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renp/Desktop/Classwork/PROJECT FOLDER/"/>
    </mc:Choice>
  </mc:AlternateContent>
  <xr:revisionPtr revIDLastSave="0" documentId="13_ncr:1_{BBA6D1F0-3694-114D-99D0-DB50D50941A6}" xr6:coauthVersionLast="45" xr6:coauthVersionMax="45" xr10:uidLastSave="{00000000-0000-0000-0000-000000000000}"/>
  <bookViews>
    <workbookView xWindow="2020" yWindow="460" windowWidth="25480" windowHeight="15180" xr2:uid="{00000000-000D-0000-FFFF-FFFF00000000}"/>
  </bookViews>
  <sheets>
    <sheet name="Chart1" sheetId="9" r:id="rId1"/>
    <sheet name="Kickstarter Sheet" sheetId="1" r:id="rId2"/>
    <sheet name="Descriptive Statistics" sheetId="8" r:id="rId3"/>
    <sheet name="Failed U.S. Kickstarters" sheetId="7" r:id="rId4"/>
    <sheet name="Successful U.S. Kickstarters" sheetId="6" r:id="rId5"/>
    <sheet name="Edinburgh Research" sheetId="5" r:id="rId6"/>
    <sheet name="Parent Category Outcomes" sheetId="2" r:id="rId7"/>
    <sheet name="Subcategory Statistics" sheetId="3" r:id="rId8"/>
    <sheet name="Outcomes Based on Launch Date" sheetId="4" r:id="rId9"/>
  </sheets>
  <definedNames>
    <definedName name="_xlnm._FilterDatabase" localSheetId="1" hidden="1">'Kickstarter Sheet'!$A$1:$T$4115</definedName>
    <definedName name="_xlchart.v1.0" hidden="1">'Kickstarter Sheet'!$D$1</definedName>
    <definedName name="_xlchart.v1.1" hidden="1">'Kickstarter Sheet'!$D$2:$D$4115</definedName>
    <definedName name="_xlchart.v1.2" hidden="1">'Kickstarter Sheet'!$E$1</definedName>
    <definedName name="_xlchart.v1.3" hidden="1">'Kickstarter Sheet'!$E$2:$E$4115</definedName>
    <definedName name="_xlchart.v1.4" hidden="1">'Kickstarter Sheet'!$D$1</definedName>
    <definedName name="_xlchart.v1.5" hidden="1">'Kickstarter Sheet'!$D$2:$D$4115</definedName>
    <definedName name="_xlchart.v1.6" hidden="1">'Kickstarter Sheet'!$E$1</definedName>
    <definedName name="_xlchart.v1.7" hidden="1">'Kickstarter Sheet'!$E$2:$E$4115</definedName>
  </definedNames>
  <calcPr calcId="191029"/>
  <pivotCaches>
    <pivotCache cacheId="23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C6" i="8"/>
  <c r="C5" i="8"/>
  <c r="C4" i="8"/>
  <c r="B7" i="8"/>
  <c r="B6" i="8"/>
  <c r="B5" i="8"/>
  <c r="B4" i="8"/>
  <c r="B10" i="8"/>
  <c r="C10" i="8"/>
  <c r="B11" i="8"/>
  <c r="C11" i="8"/>
  <c r="C15" i="8" l="1"/>
  <c r="B15" i="8"/>
  <c r="C3" i="8"/>
  <c r="B3" i="8"/>
  <c r="C2" i="8"/>
  <c r="B2" i="8"/>
  <c r="O3471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4" i="1" l="1"/>
  <c r="P2844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<sst xmlns="http://schemas.openxmlformats.org/spreadsheetml/2006/main" count="38436" uniqueCount="8402">
  <si>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</si>
  <si>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</si>
  <si>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</si>
  <si>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</si>
  <si>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</si>
  <si>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</si>
  <si>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</si>
  <si>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</si>
  <si>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</si>
  <si>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</si>
  <si>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</si>
  <si>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</si>
  <si>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</si>
  <si>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</si>
  <si>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</si>
  <si>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</si>
  <si>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</si>
  <si>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</si>
  <si>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</si>
  <si>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</si>
  <si>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</si>
  <si>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</si>
  <si>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</si>
  <si>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</si>
  <si>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</si>
  <si>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</si>
  <si>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</si>
  <si>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</si>
  <si>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</si>
  <si>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</si>
  <si>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</si>
  <si>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</si>
  <si>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</si>
  <si>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</si>
  <si>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</si>
  <si>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</si>
  <si>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</si>
  <si>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</si>
  <si>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</si>
  <si>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</si>
  <si>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</si>
  <si>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</si>
  <si>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</si>
  <si>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</si>
  <si>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</si>
  <si>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</si>
  <si>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</si>
  <si>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</si>
  <si>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</si>
  <si>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</si>
  <si>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</si>
  <si>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</si>
  <si>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</si>
  <si>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</si>
  <si>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</si>
  <si>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</si>
  <si>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</si>
  <si>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</si>
  <si>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</si>
  <si>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</si>
  <si>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</si>
  <si>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</si>
  <si>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</si>
  <si>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</si>
  <si>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</si>
  <si>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</si>
  <si>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</si>
  <si>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</si>
  <si>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</si>
  <si>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</si>
  <si>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</si>
  <si>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</si>
  <si>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</si>
  <si>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</si>
  <si>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</si>
  <si>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</si>
  <si>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</si>
  <si>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</si>
  <si>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</si>
  <si>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</si>
  <si>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</si>
  <si>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</si>
  <si>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</si>
  <si>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</si>
  <si>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</si>
  <si>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</si>
  <si>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</si>
  <si>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</si>
  <si>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</si>
  <si>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</si>
  <si>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</si>
  <si>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</si>
  <si>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</si>
  <si>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</si>
  <si>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</si>
  <si>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</si>
  <si>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</si>
  <si>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</si>
  <si>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</si>
  <si>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</si>
  <si>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</si>
  <si>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</si>
  <si>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</si>
  <si>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</si>
  <si>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</si>
  <si>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</si>
  <si>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</si>
  <si>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</si>
  <si>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</si>
  <si>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</si>
  <si>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</si>
  <si>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</si>
  <si>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</si>
  <si>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</si>
  <si>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</si>
  <si>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</si>
  <si>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</si>
  <si>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</si>
  <si>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</si>
  <si>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</si>
  <si>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</si>
  <si>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</si>
  <si>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</si>
  <si>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</si>
  <si>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</si>
  <si>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</si>
  <si>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</si>
  <si>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</si>
  <si>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</si>
  <si>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</si>
  <si>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</si>
  <si>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</si>
  <si>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</si>
  <si>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</si>
  <si>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</si>
  <si>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</si>
  <si>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</si>
  <si>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</si>
  <si>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</si>
  <si>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</si>
  <si>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</si>
  <si>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</si>
  <si>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</si>
  <si>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</si>
  <si>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</si>
  <si>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</si>
  <si>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</si>
  <si>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</si>
  <si>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</si>
  <si>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</si>
  <si>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</si>
  <si>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</si>
  <si>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</si>
  <si>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</si>
  <si>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</si>
  <si>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</si>
  <si>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</si>
  <si>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</si>
  <si>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</si>
  <si>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</si>
  <si>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</si>
  <si>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</si>
  <si>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</si>
  <si>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</si>
  <si>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</si>
  <si>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</si>
  <si>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</si>
  <si>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</si>
  <si>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</si>
  <si>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</si>
  <si>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</si>
  <si>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</si>
  <si>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</si>
  <si>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</si>
  <si>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</si>
  <si>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</si>
  <si>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</si>
  <si>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</si>
  <si>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</si>
  <si>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</si>
  <si>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</si>
  <si>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</si>
  <si>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</si>
  <si>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</si>
  <si>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</si>
  <si>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</si>
  <si>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</si>
  <si>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</si>
  <si>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</si>
  <si>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</si>
  <si>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</si>
  <si>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</si>
  <si>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</si>
  <si>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</si>
  <si>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</si>
  <si>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</si>
  <si>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</si>
  <si>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</si>
  <si>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</si>
  <si>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</si>
  <si>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</si>
  <si>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</si>
  <si>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</si>
  <si>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</si>
  <si>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</si>
  <si>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</si>
  <si>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</si>
  <si>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</si>
  <si>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</si>
  <si>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</si>
  <si>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</si>
  <si>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</si>
  <si>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</si>
  <si>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</si>
  <si>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</si>
  <si>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</si>
  <si>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</si>
  <si>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</si>
  <si>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</si>
  <si>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</si>
  <si>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</si>
  <si>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</si>
  <si>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</si>
  <si>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</si>
  <si>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</si>
  <si>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</si>
  <si>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</si>
  <si>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</si>
  <si>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</si>
  <si>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</si>
  <si>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</si>
  <si>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</si>
  <si>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</si>
  <si>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</si>
  <si>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</si>
  <si>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</si>
  <si>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</si>
  <si>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</si>
  <si>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</si>
  <si>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</si>
  <si>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</si>
  <si>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</si>
  <si>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</si>
  <si>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</si>
  <si>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</si>
  <si>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</si>
  <si>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</si>
  <si>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</si>
  <si>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</si>
  <si>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</si>
  <si>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</si>
  <si>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</si>
  <si>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</si>
  <si>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</si>
  <si>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</si>
  <si>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</si>
  <si>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</si>
  <si>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</si>
  <si>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</si>
  <si>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</si>
  <si>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</si>
  <si>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</si>
  <si>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</si>
  <si>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</si>
  <si>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</si>
  <si>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</si>
  <si>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</si>
  <si>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</si>
  <si>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</si>
  <si>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</si>
  <si>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</si>
  <si>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</si>
  <si>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</si>
  <si>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</si>
  <si>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</si>
  <si>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</si>
  <si>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</si>
  <si>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</si>
  <si>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</si>
  <si>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</si>
  <si>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</si>
  <si>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</si>
  <si>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</si>
  <si>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</si>
  <si>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</si>
  <si>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</si>
  <si>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</si>
  <si>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</si>
  <si>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</si>
  <si>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</si>
  <si>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</si>
  <si>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</si>
  <si>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</si>
  <si>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</si>
  <si>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</si>
  <si>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</si>
  <si>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</si>
  <si>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</si>
  <si>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</si>
  <si>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</si>
  <si>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</si>
  <si>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</si>
  <si>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</si>
  <si>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</si>
  <si>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</si>
  <si>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</si>
  <si>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</si>
  <si>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</si>
  <si>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</si>
  <si>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</si>
  <si>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</si>
  <si>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</si>
  <si>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</si>
  <si>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</si>
  <si>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</si>
  <si>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</si>
  <si>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</si>
  <si>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</si>
  <si>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</si>
  <si>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</si>
  <si>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</si>
  <si>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</si>
  <si>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</si>
  <si>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</si>
  <si>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</si>
  <si>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</si>
  <si>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</si>
  <si>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</si>
  <si>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</si>
  <si>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</si>
  <si>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</si>
  <si>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</si>
  <si>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</si>
  <si>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</si>
  <si>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</si>
  <si>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</si>
  <si>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</si>
  <si>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</si>
  <si>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</si>
  <si>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</si>
  <si>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</si>
  <si>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</si>
  <si>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</si>
  <si>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</si>
  <si>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</si>
  <si>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</si>
  <si>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</si>
  <si>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</si>
  <si>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</si>
  <si>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</si>
  <si>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</si>
  <si>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</si>
  <si>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</si>
  <si>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</si>
  <si>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</si>
  <si>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</si>
  <si>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</si>
  <si>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</si>
  <si>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</si>
  <si>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</si>
  <si>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</si>
  <si>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</si>
  <si>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</si>
  <si>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</si>
  <si>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</si>
  <si>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</si>
  <si>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</si>
  <si>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</si>
  <si>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</si>
  <si>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</si>
  <si>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</si>
  <si>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</si>
  <si>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</si>
  <si>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</si>
  <si>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</si>
  <si>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</si>
  <si>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</si>
  <si>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</si>
  <si>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</si>
  <si>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</si>
  <si>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</si>
  <si>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</si>
  <si>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</si>
  <si>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</si>
  <si>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</si>
  <si>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</si>
  <si>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</si>
  <si>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</si>
  <si>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</si>
  <si>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</si>
  <si>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</si>
  <si>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</si>
  <si>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</si>
  <si>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</si>
  <si>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</si>
  <si>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</si>
  <si>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</si>
  <si>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</si>
  <si>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</si>
  <si>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</si>
  <si>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</si>
  <si>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</si>
  <si>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</si>
  <si>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</si>
  <si>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</si>
  <si>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</si>
  <si>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</si>
  <si>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</si>
  <si>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</si>
  <si>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</si>
  <si>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</si>
  <si>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</si>
  <si>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</si>
  <si>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</si>
  <si>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</si>
  <si>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</si>
  <si>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</si>
  <si>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</si>
  <si>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</si>
  <si>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</si>
  <si>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</si>
  <si>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</si>
  <si>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</si>
  <si>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</si>
  <si>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</si>
  <si>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</si>
  <si>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</si>
  <si>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</si>
  <si>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</si>
  <si>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</si>
  <si>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</si>
  <si>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</si>
  <si>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</si>
  <si>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</si>
  <si>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</si>
  <si>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</si>
  <si>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</si>
  <si>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</si>
  <si>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</si>
  <si>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</si>
  <si>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</si>
  <si>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</si>
  <si>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</si>
  <si>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</si>
  <si>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</si>
  <si>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</si>
  <si>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</si>
  <si>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</si>
  <si>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</si>
  <si>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</si>
  <si>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</si>
  <si>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</si>
  <si>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</si>
  <si>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</si>
  <si>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</si>
  <si>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</si>
  <si>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</si>
  <si>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</si>
  <si>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</si>
  <si>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</si>
  <si>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</si>
  <si>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</si>
  <si>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</si>
  <si>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</si>
  <si>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</si>
  <si>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</si>
  <si>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</si>
  <si>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</si>
  <si>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</si>
  <si>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</si>
  <si>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</si>
  <si>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</si>
  <si>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</si>
  <si>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</si>
  <si>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</si>
  <si>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</si>
  <si>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</si>
  <si>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</si>
  <si>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</si>
  <si>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</si>
  <si>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</si>
  <si>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</si>
  <si>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</si>
  <si>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</si>
  <si>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</si>
  <si>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</si>
  <si>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</si>
  <si>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</si>
  <si>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</si>
  <si>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</si>
  <si>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</si>
  <si>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</si>
  <si>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</si>
  <si>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</si>
  <si>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</si>
  <si>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</si>
  <si>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</si>
  <si>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</si>
  <si>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</si>
  <si>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</si>
  <si>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</si>
  <si>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</si>
  <si>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</si>
  <si>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</si>
  <si>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</si>
  <si>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</si>
  <si>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</si>
  <si>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</si>
  <si>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</si>
  <si>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</si>
  <si>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</si>
  <si>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</si>
  <si>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</si>
  <si>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</si>
  <si>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</si>
  <si>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</si>
  <si>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</si>
  <si>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</si>
  <si>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</si>
  <si>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</si>
  <si>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</si>
  <si>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</si>
  <si>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</si>
  <si>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</si>
  <si>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</si>
  <si>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</si>
  <si>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</si>
  <si>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</si>
  <si>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</si>
  <si>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</si>
  <si>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</si>
  <si>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</si>
  <si>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</si>
  <si>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</si>
  <si>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</si>
  <si>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</si>
  <si>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</si>
  <si>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</si>
  <si>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</si>
  <si>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</si>
  <si>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</si>
  <si>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</si>
  <si>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</si>
  <si>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</si>
  <si>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</si>
  <si>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</si>
  <si>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</si>
  <si>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</si>
  <si>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</si>
  <si>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</si>
  <si>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</si>
  <si>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</si>
  <si>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</si>
  <si>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</si>
  <si>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</si>
  <si>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</si>
  <si>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</si>
  <si>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</si>
  <si>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</si>
  <si>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</si>
  <si>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</si>
  <si>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</si>
  <si>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</si>
  <si>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</si>
  <si>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</si>
  <si>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</si>
  <si>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</si>
  <si>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</si>
  <si>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</si>
  <si>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</si>
  <si>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</si>
  <si>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</si>
  <si>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</si>
  <si>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</si>
  <si>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</si>
  <si>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</si>
  <si>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</si>
  <si>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</si>
  <si>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</si>
  <si>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</si>
  <si>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</si>
  <si>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</si>
  <si>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</si>
  <si>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</si>
  <si>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</si>
  <si>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</si>
  <si>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</si>
  <si>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</si>
  <si>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</si>
  <si>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</si>
  <si>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</si>
  <si>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</si>
  <si>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</si>
  <si>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</si>
  <si>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</si>
  <si>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</si>
  <si>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</si>
  <si>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</si>
  <si>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</si>
  <si>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</si>
  <si>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</si>
  <si>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</si>
  <si>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</si>
  <si>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</si>
  <si>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</si>
  <si>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</si>
  <si>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</si>
  <si>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</si>
  <si>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</si>
  <si>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</si>
  <si>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</si>
  <si>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</si>
  <si>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</si>
  <si>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</si>
  <si>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</si>
  <si>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</si>
  <si>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</si>
  <si>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</si>
  <si>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</si>
  <si>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</si>
  <si>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</si>
  <si>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</si>
  <si>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</si>
  <si>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</si>
  <si>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</si>
  <si>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</si>
  <si>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</si>
  <si>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</si>
  <si>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</si>
  <si>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</si>
  <si>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</si>
  <si>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</si>
  <si>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</si>
  <si>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</si>
  <si>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</si>
  <si>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</si>
  <si>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</si>
  <si>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</si>
  <si>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</si>
  <si>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</si>
  <si>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</si>
  <si>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</si>
  <si>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</si>
  <si>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</si>
  <si>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</si>
  <si>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</si>
  <si>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</si>
  <si>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</si>
  <si>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</si>
  <si>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</si>
  <si>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</si>
  <si>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</si>
  <si>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</si>
  <si>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</si>
  <si>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</si>
  <si>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</si>
  <si>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</si>
  <si>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</si>
  <si>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</si>
  <si>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</si>
  <si>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</si>
  <si>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</si>
  <si>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</si>
  <si>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</si>
  <si>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</si>
  <si>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</si>
  <si>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</si>
  <si>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</si>
  <si>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</si>
  <si>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</si>
  <si>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</si>
  <si>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</si>
  <si>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</si>
  <si>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</si>
  <si>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</si>
  <si>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</si>
  <si>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</si>
  <si>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</si>
  <si>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</si>
  <si>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</si>
  <si>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</si>
  <si>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</si>
  <si>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</si>
  <si>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</si>
  <si>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</si>
  <si>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</si>
  <si>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</si>
  <si>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</si>
  <si>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</si>
  <si>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</si>
  <si>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</si>
  <si>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</si>
  <si>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</si>
  <si>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</si>
  <si>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</si>
  <si>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</si>
  <si>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</si>
  <si>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</si>
  <si>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</si>
  <si>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</si>
  <si>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</si>
  <si>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</si>
  <si>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</si>
  <si>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</si>
  <si>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</si>
  <si>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</si>
  <si>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</si>
  <si>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</si>
  <si>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</si>
  <si>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</si>
  <si>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</si>
  <si>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</si>
  <si>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</si>
  <si>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</si>
  <si>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</si>
  <si>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</si>
  <si>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</si>
  <si>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</si>
  <si>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</si>
  <si>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</si>
  <si>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</si>
  <si>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</si>
  <si>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</si>
  <si>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</si>
  <si>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</si>
  <si>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</si>
  <si>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</si>
  <si>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</si>
  <si>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</si>
  <si>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</si>
  <si>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</si>
  <si>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</si>
  <si>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</si>
  <si>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</si>
  <si>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</si>
  <si>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</si>
  <si>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</si>
  <si>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</si>
  <si>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</si>
  <si>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</si>
  <si>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</si>
  <si>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</si>
  <si>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</si>
  <si>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</si>
  <si>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</si>
  <si>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</si>
  <si>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</si>
  <si>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</si>
  <si>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</si>
  <si>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</si>
  <si>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</si>
  <si>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</si>
  <si>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</si>
  <si>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</si>
  <si>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</si>
  <si>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</si>
  <si>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</si>
  <si>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</si>
  <si>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</si>
  <si>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</si>
  <si>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</si>
  <si>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</si>
  <si>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</si>
  <si>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</si>
  <si>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</si>
  <si>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</si>
  <si>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</si>
  <si>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</si>
  <si>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</si>
  <si>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</si>
  <si>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</si>
  <si>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</si>
  <si>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</si>
  <si>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</si>
  <si>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</si>
  <si>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</si>
  <si>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</si>
  <si>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</si>
  <si>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</si>
  <si>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</si>
  <si>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</si>
  <si>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</si>
  <si>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</si>
  <si>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</si>
  <si>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</si>
  <si>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</si>
  <si>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</si>
  <si>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</si>
  <si>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</si>
  <si>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</si>
  <si>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</si>
  <si>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</si>
  <si>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</si>
  <si>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</si>
  <si>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</si>
  <si>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</si>
  <si>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</si>
  <si>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</si>
  <si>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</si>
  <si>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</si>
  <si>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</si>
  <si>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</si>
  <si>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</si>
  <si>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</si>
  <si>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</si>
  <si>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</si>
  <si>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</si>
  <si>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</si>
  <si>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</si>
  <si>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</si>
  <si>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</si>
  <si>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</si>
  <si>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</si>
  <si>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</si>
  <si>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</si>
  <si>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</si>
  <si>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</si>
  <si>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</si>
  <si>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</si>
  <si>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</si>
  <si>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</si>
  <si>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</si>
  <si>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</si>
  <si>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</si>
  <si>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</si>
  <si>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</si>
  <si>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</si>
  <si>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</si>
  <si>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</si>
  <si>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</si>
  <si>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</si>
  <si>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</si>
  <si>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</si>
  <si>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</si>
  <si>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</si>
  <si>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</si>
  <si>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</si>
  <si>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</si>
  <si>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</si>
  <si>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</si>
  <si>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</si>
  <si>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</si>
  <si>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</si>
  <si>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</si>
  <si>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</si>
  <si>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</si>
  <si>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</si>
  <si>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</si>
  <si>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</si>
  <si>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</si>
  <si>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</si>
  <si>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</si>
  <si>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</si>
  <si>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</si>
  <si>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</si>
  <si>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</si>
  <si>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</si>
  <si>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</si>
  <si>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</si>
  <si>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</si>
  <si>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</si>
  <si>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</si>
  <si>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</si>
  <si>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</si>
  <si>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</si>
  <si>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</si>
  <si>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</si>
  <si>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</si>
  <si>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</si>
  <si>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</si>
  <si>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</si>
  <si>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</si>
  <si>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</si>
  <si>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</si>
  <si>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</si>
  <si>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</si>
  <si>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</si>
  <si>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</si>
  <si>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</si>
  <si>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</si>
  <si>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</si>
  <si>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</si>
  <si>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</si>
  <si>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</si>
  <si>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</si>
  <si>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</si>
  <si>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</si>
  <si>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</si>
  <si>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</si>
  <si>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</si>
  <si>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</si>
  <si>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</si>
  <si>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</si>
  <si>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</si>
  <si>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</si>
  <si>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</si>
  <si>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</si>
  <si>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</si>
  <si>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</si>
  <si>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</si>
  <si>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</si>
  <si>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</si>
  <si>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</si>
  <si>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</si>
  <si>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</si>
  <si>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</si>
  <si>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</si>
  <si>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</si>
  <si>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</si>
  <si>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</si>
  <si>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</si>
  <si>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</si>
  <si>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</si>
  <si>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</si>
  <si>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</si>
  <si>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</si>
  <si>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</si>
  <si>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</si>
  <si>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</si>
  <si>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</si>
  <si>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</si>
  <si>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</si>
  <si>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</si>
  <si>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</si>
  <si>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</si>
  <si>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</si>
  <si>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</si>
  <si>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</si>
  <si>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</si>
  <si>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</si>
  <si>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</si>
  <si>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</si>
  <si>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</si>
  <si>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</si>
  <si>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</si>
  <si>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</si>
  <si>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</si>
  <si>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</si>
  <si>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</si>
  <si>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</si>
  <si>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</si>
  <si>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</si>
  <si>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</si>
  <si>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</si>
  <si>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</si>
  <si>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</si>
  <si>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</si>
  <si>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</si>
  <si>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</si>
  <si>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</si>
  <si>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</si>
  <si>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</si>
  <si>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</si>
  <si>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</si>
  <si>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</si>
  <si>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</si>
  <si>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</si>
  <si>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</si>
  <si>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</si>
  <si>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</si>
  <si>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</si>
  <si>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</si>
  <si>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</si>
  <si>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</si>
  <si>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</si>
  <si>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</si>
  <si>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</si>
  <si>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</si>
  <si>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</si>
  <si>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</si>
  <si>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</si>
  <si>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</si>
  <si>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</si>
  <si>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</si>
  <si>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</si>
  <si>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</si>
  <si>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</si>
  <si>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</si>
  <si>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</si>
  <si>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</si>
  <si>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</si>
  <si>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</si>
  <si>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</si>
  <si>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</si>
  <si>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</si>
  <si>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</si>
  <si>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</si>
  <si>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</si>
  <si>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</si>
  <si>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</si>
  <si>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</si>
  <si>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</si>
  <si>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</si>
  <si>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</si>
  <si>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</si>
  <si>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</si>
  <si>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</si>
  <si>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</si>
  <si>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</si>
  <si>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</si>
  <si>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</si>
  <si>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</si>
  <si>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</si>
  <si>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</si>
  <si>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</si>
  <si>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</si>
  <si>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</si>
  <si>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</si>
  <si>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</si>
  <si>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</si>
  <si>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</si>
  <si>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</si>
  <si>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</si>
  <si>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</si>
  <si>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</si>
  <si>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</si>
  <si>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</si>
  <si>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</si>
  <si>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</si>
  <si>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</si>
  <si>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</si>
  <si>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</si>
  <si>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</si>
  <si>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</si>
  <si>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</si>
  <si>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</si>
  <si>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</si>
  <si>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</si>
  <si>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</si>
  <si>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</si>
  <si>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</si>
  <si>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</si>
  <si>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</si>
  <si>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</si>
  <si>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</si>
  <si>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</si>
  <si>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</si>
  <si>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</si>
  <si>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</si>
  <si>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</si>
  <si>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</si>
  <si>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</si>
  <si>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</si>
  <si>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</si>
  <si>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</si>
  <si>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</si>
  <si>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</si>
  <si>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</si>
  <si>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</si>
  <si>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</si>
  <si>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</si>
  <si>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</si>
  <si>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</si>
  <si>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</si>
  <si>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</si>
  <si>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</si>
  <si>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</si>
  <si>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</si>
  <si>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</si>
  <si>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</si>
  <si>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</si>
  <si>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</si>
  <si>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</si>
  <si>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</si>
  <si>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</si>
  <si>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</si>
  <si>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</si>
  <si>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</si>
  <si>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</si>
  <si>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</si>
  <si>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</si>
  <si>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</si>
  <si>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</si>
  <si>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</si>
  <si>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</si>
  <si>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</si>
  <si>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</si>
  <si>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</si>
  <si>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</si>
  <si>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</si>
  <si>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</si>
  <si>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</si>
  <si>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</si>
  <si>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</si>
  <si>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</si>
  <si>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</si>
  <si>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</si>
  <si>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</si>
  <si>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</si>
  <si>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</si>
  <si>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</si>
  <si>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</si>
  <si>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</si>
  <si>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</si>
  <si>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</si>
  <si>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</si>
  <si>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</si>
  <si>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</si>
  <si>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</si>
  <si>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</si>
  <si>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</si>
  <si>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</si>
  <si>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</si>
  <si>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</si>
  <si>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</si>
  <si>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</si>
  <si>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</si>
  <si>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</si>
  <si>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</si>
  <si>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</si>
  <si>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</si>
  <si>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</si>
  <si>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</si>
  <si>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</si>
  <si>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</si>
  <si>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</si>
  <si>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</si>
  <si>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</si>
  <si>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</si>
  <si>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</si>
  <si>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</si>
  <si>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</si>
  <si>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</si>
  <si>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</si>
  <si>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</si>
  <si>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</si>
  <si>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</si>
  <si>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</si>
  <si>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</si>
  <si>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</si>
  <si>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</si>
  <si>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</si>
  <si>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</si>
  <si>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</si>
  <si>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</si>
  <si>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</si>
  <si>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</si>
  <si>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</si>
  <si>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</si>
  <si>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</si>
  <si>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</si>
  <si>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</si>
  <si>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</si>
  <si>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</si>
  <si>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</si>
  <si>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</si>
  <si>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</si>
  <si>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</si>
  <si>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</si>
  <si>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</si>
  <si>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</si>
  <si>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</si>
  <si>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</si>
  <si>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</si>
  <si>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</si>
  <si>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</si>
  <si>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</si>
  <si>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</si>
  <si>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</si>
  <si>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</si>
  <si>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</si>
  <si>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</si>
  <si>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</si>
  <si>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</si>
  <si>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</si>
  <si>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</si>
  <si>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</si>
  <si>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</si>
  <si>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</si>
  <si>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</si>
  <si>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</si>
  <si>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</si>
  <si>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</si>
  <si>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</si>
  <si>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</si>
  <si>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</si>
  <si>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</si>
  <si>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</si>
  <si>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</si>
  <si>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</si>
  <si>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</si>
  <si>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</si>
  <si>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</si>
  <si>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</si>
  <si>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</si>
  <si>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</si>
  <si>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</si>
  <si>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</si>
  <si>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</si>
  <si>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</si>
  <si>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</si>
  <si>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</si>
  <si>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</si>
  <si>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</si>
  <si>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</si>
  <si>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</si>
  <si>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</si>
  <si>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</si>
  <si>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</si>
  <si>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</si>
  <si>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</si>
  <si>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</si>
  <si>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</si>
  <si>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</si>
  <si>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</si>
  <si>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</si>
  <si>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</si>
  <si>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</si>
  <si>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</si>
  <si>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</si>
  <si>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</si>
  <si>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</si>
  <si>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</si>
  <si>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</si>
  <si>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</si>
  <si>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</si>
  <si>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</si>
  <si>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</si>
  <si>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</si>
  <si>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</si>
  <si>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</si>
  <si>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</si>
  <si>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</si>
  <si>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</si>
  <si>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</si>
  <si>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</si>
  <si>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</si>
  <si>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</si>
  <si>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</si>
  <si>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</si>
  <si>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</si>
  <si>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</si>
  <si>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</si>
  <si>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</si>
  <si>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</si>
  <si>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</si>
  <si>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</si>
  <si>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</si>
  <si>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</si>
  <si>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</si>
  <si>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</si>
  <si>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</si>
  <si>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</si>
  <si>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</si>
  <si>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</si>
  <si>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</si>
  <si>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</si>
  <si>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</si>
  <si>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</si>
  <si>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</si>
  <si>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</si>
  <si>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</si>
  <si>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</si>
  <si>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</si>
  <si>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</si>
  <si>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</si>
  <si>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</si>
  <si>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</si>
  <si>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</si>
  <si>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</si>
  <si>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</si>
  <si>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</si>
  <si>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</si>
  <si>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</si>
  <si>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</si>
  <si>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</si>
  <si>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</si>
  <si>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</si>
  <si>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</si>
  <si>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</si>
  <si>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</si>
  <si>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</si>
  <si>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</si>
  <si>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</si>
  <si>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</si>
  <si>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</si>
  <si>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</si>
  <si>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</si>
  <si>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</si>
  <si>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</si>
  <si>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</si>
  <si>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</si>
  <si>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</si>
  <si>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</si>
  <si>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</si>
  <si>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</si>
  <si>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</si>
  <si>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</si>
  <si>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</si>
  <si>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</si>
  <si>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</si>
  <si>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</si>
  <si>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</si>
  <si>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</si>
  <si>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</si>
  <si>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</si>
  <si>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</si>
  <si>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</si>
  <si>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</si>
  <si>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</si>
  <si>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</si>
  <si>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</si>
  <si>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</si>
  <si>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</si>
  <si>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</si>
  <si>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</si>
  <si>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</si>
  <si>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</si>
  <si>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</si>
  <si>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</si>
  <si>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</si>
  <si>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</si>
  <si>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</si>
  <si>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</si>
  <si>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</si>
  <si>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</si>
  <si>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</si>
  <si>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</si>
  <si>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</si>
  <si>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</si>
  <si>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</si>
  <si>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</si>
  <si>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</si>
  <si>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</si>
  <si>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</si>
  <si>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</si>
  <si>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</si>
  <si>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</si>
  <si>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</si>
  <si>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</si>
  <si>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</si>
  <si>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</si>
  <si>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</si>
  <si>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</si>
  <si>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</si>
  <si>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</si>
  <si>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</si>
  <si>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</si>
  <si>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</si>
  <si>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</si>
  <si>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</si>
  <si>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</si>
  <si>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</si>
  <si>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</si>
  <si>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</si>
  <si>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</si>
  <si>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</si>
  <si>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</si>
  <si>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</si>
  <si>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</si>
  <si>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</si>
  <si>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</si>
  <si>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</si>
  <si>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</si>
  <si>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</si>
  <si>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</si>
  <si>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</si>
  <si>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</si>
  <si>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</si>
  <si>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</si>
  <si>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</si>
  <si>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</si>
  <si>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</si>
  <si>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</si>
  <si>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</si>
  <si>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</si>
  <si>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</si>
  <si>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</si>
  <si>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</si>
  <si>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</si>
  <si>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</si>
  <si>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</si>
  <si>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</si>
  <si>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</si>
  <si>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</si>
  <si>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</si>
  <si>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</si>
  <si>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</si>
  <si>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</si>
  <si>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</si>
  <si>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</si>
  <si>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</si>
  <si>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</si>
  <si>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</si>
  <si>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</si>
  <si>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</si>
  <si>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</si>
  <si>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</si>
  <si>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</si>
  <si>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</si>
  <si>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</si>
  <si>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</si>
  <si>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</si>
  <si>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</si>
  <si>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</si>
  <si>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</si>
  <si>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</si>
  <si>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</si>
  <si>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</si>
  <si>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</si>
  <si>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</si>
  <si>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</si>
  <si>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</si>
  <si>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</si>
  <si>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</si>
  <si>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</si>
  <si>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</si>
  <si>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</si>
  <si>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</si>
  <si>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</si>
  <si>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</si>
  <si>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</si>
  <si>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</si>
  <si>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</si>
  <si>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</si>
  <si>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</si>
  <si>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</si>
  <si>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</si>
  <si>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</si>
  <si>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</si>
  <si>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</si>
  <si>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</si>
  <si>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</si>
  <si>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</si>
  <si>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</si>
  <si>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</si>
  <si>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</si>
  <si>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</si>
  <si>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</si>
  <si>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</si>
  <si>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</si>
  <si>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</si>
  <si>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</si>
  <si>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</si>
  <si>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</si>
  <si>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</si>
  <si>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</si>
  <si>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</si>
  <si>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</si>
  <si>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</si>
  <si>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</si>
  <si>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</si>
  <si>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</si>
  <si>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</si>
  <si>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</si>
  <si>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</si>
  <si>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</si>
  <si>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</si>
  <si>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</si>
  <si>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</si>
  <si>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</si>
  <si>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</si>
  <si>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</si>
  <si>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</si>
  <si>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</si>
  <si>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</si>
  <si>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</si>
  <si>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</si>
  <si>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</si>
  <si>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</si>
  <si>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</si>
  <si>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</si>
  <si>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</si>
  <si>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</si>
  <si>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</si>
  <si>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</si>
  <si>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</si>
  <si>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</si>
  <si>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</si>
  <si>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</si>
  <si>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</si>
  <si>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</si>
  <si>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</si>
  <si>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</si>
  <si>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</si>
  <si>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</si>
  <si>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</si>
  <si>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</si>
  <si>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</si>
  <si>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</si>
  <si>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</si>
  <si>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</si>
  <si>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</si>
  <si>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</si>
  <si>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</si>
  <si>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</si>
  <si>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</si>
  <si>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</si>
  <si>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</si>
  <si>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</si>
  <si>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</si>
  <si>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</si>
  <si>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</si>
  <si>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</si>
  <si>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</si>
  <si>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</si>
  <si>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</si>
  <si>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</si>
  <si>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</si>
  <si>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</si>
  <si>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</si>
  <si>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</si>
  <si>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</si>
  <si>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</si>
  <si>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</si>
  <si>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</si>
  <si>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</si>
  <si>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</si>
  <si>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</si>
  <si>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</si>
  <si>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</si>
  <si>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</si>
  <si>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</si>
  <si>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</si>
  <si>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</si>
  <si>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</si>
  <si>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</si>
  <si>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</si>
  <si>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</si>
  <si>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</si>
  <si>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</si>
  <si>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</si>
  <si>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</si>
  <si>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</si>
  <si>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</si>
  <si>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</si>
  <si>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</si>
  <si>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</si>
  <si>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</si>
  <si>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</si>
  <si>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</si>
  <si>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</si>
  <si>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</si>
  <si>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</si>
  <si>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</si>
  <si>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</si>
  <si>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</si>
  <si>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</si>
  <si>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</si>
  <si>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</si>
  <si>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</si>
  <si>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</si>
  <si>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</si>
  <si>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</si>
  <si>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</si>
  <si>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</si>
  <si>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</si>
  <si>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</si>
  <si>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</si>
  <si>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</si>
  <si>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</si>
  <si>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</si>
  <si>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</si>
  <si>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</si>
  <si>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</si>
  <si>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</si>
  <si>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</si>
  <si>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</si>
  <si>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</si>
  <si>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</si>
  <si>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</si>
  <si>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</si>
  <si>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</si>
  <si>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</si>
  <si>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</si>
  <si>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</si>
  <si>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</si>
  <si>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</si>
  <si>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</si>
  <si>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</si>
  <si>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</si>
  <si>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</si>
  <si>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</si>
  <si>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</si>
  <si>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</si>
  <si>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</si>
  <si>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</si>
  <si>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</si>
  <si>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</si>
  <si>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</si>
  <si>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</si>
  <si>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</si>
  <si>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</si>
  <si>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</si>
  <si>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</si>
  <si>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</si>
  <si>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</si>
  <si>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</si>
  <si>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</si>
  <si>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</si>
  <si>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</si>
  <si>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</si>
  <si>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</si>
  <si>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</si>
  <si>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</si>
  <si>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</si>
  <si>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</si>
  <si>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</si>
  <si>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</si>
  <si>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</si>
  <si>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</si>
  <si>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</si>
  <si>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</si>
  <si>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</si>
  <si>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</si>
  <si>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</si>
  <si>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</si>
  <si>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</si>
  <si>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</si>
  <si>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</si>
  <si>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</si>
  <si>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</si>
  <si>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</si>
  <si>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</si>
  <si>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</si>
  <si>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</si>
  <si>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</si>
  <si>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</si>
  <si>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</si>
  <si>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</si>
  <si>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</si>
  <si>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</si>
  <si>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</si>
  <si>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</si>
  <si>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</si>
  <si>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</si>
  <si>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</si>
  <si>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</si>
  <si>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</si>
  <si>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</si>
  <si>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</si>
  <si>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</si>
  <si>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</si>
  <si>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</si>
  <si>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</si>
  <si>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</si>
  <si>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</si>
  <si>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</si>
  <si>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</si>
  <si>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</si>
  <si>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</si>
  <si>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</si>
  <si>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</si>
  <si>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</si>
  <si>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</si>
  <si>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</si>
  <si>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</si>
  <si>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</si>
  <si>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</si>
  <si>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</si>
  <si>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</si>
  <si>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</si>
  <si>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</si>
  <si>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</si>
  <si>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</si>
  <si>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</si>
  <si>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</si>
  <si>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</si>
  <si>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</si>
  <si>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</si>
  <si>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</si>
  <si>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</si>
  <si>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</si>
  <si>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</si>
  <si>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</si>
  <si>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</si>
  <si>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</si>
  <si>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</si>
  <si>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</si>
  <si>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</si>
  <si>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</si>
  <si>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</si>
  <si>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</si>
  <si>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</si>
  <si>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</si>
  <si>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</si>
  <si>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</si>
  <si>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</si>
  <si>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</si>
  <si>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</si>
  <si>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</si>
  <si>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</si>
  <si>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</si>
  <si>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</si>
  <si>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</si>
  <si>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</si>
  <si>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</si>
  <si>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</si>
  <si>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</si>
  <si>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</si>
  <si>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</si>
  <si>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</si>
  <si>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</si>
  <si>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</si>
  <si>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</si>
  <si>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</si>
  <si>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</si>
  <si>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</si>
  <si>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</si>
  <si>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</si>
  <si>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</si>
  <si>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</si>
  <si>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</si>
  <si>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</si>
  <si>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</si>
  <si>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</si>
  <si>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</si>
  <si>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</si>
  <si>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</si>
  <si>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</si>
  <si>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</si>
  <si>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</si>
  <si>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</si>
  <si>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</si>
  <si>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</si>
  <si>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</si>
  <si>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</si>
  <si>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</si>
  <si>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</si>
  <si>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</si>
  <si>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</si>
  <si>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</si>
  <si>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</si>
  <si>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</si>
  <si>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</si>
  <si>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</si>
  <si>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</si>
  <si>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</si>
  <si>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</si>
  <si>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</si>
  <si>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</si>
  <si>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</si>
  <si>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</si>
  <si>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</si>
  <si>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</si>
  <si>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</si>
  <si>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</si>
  <si>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</si>
  <si>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</si>
  <si>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</si>
  <si>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</si>
  <si>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</si>
  <si>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</si>
  <si>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</si>
  <si>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</si>
  <si>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</si>
  <si>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</si>
  <si>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</si>
  <si>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</si>
  <si>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</si>
  <si>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</si>
  <si>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</si>
  <si>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</si>
  <si>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</si>
  <si>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</si>
  <si>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</si>
  <si>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</si>
  <si>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</si>
  <si>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</si>
  <si>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</si>
  <si>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</si>
  <si>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</si>
  <si>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</si>
  <si>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</si>
  <si>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</si>
  <si>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</si>
  <si>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</si>
  <si>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</si>
  <si>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</si>
  <si>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</si>
  <si>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</si>
  <si>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</si>
  <si>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</si>
  <si>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</si>
  <si>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</si>
  <si>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</si>
  <si>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</si>
  <si>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</si>
  <si>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</si>
  <si>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</si>
  <si>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</si>
  <si>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</si>
  <si>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</si>
  <si>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</si>
  <si>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</si>
  <si>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</si>
  <si>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</si>
  <si>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</si>
  <si>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</si>
  <si>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</si>
  <si>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</si>
  <si>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</si>
  <si>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</si>
  <si>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</si>
  <si>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</si>
  <si>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</si>
  <si>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</si>
  <si>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</si>
  <si>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</si>
  <si>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</si>
  <si>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</si>
  <si>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</si>
  <si>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</si>
  <si>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</si>
  <si>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</si>
  <si>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</si>
  <si>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</si>
  <si>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</si>
  <si>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</si>
  <si>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</si>
  <si>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</si>
  <si>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</si>
  <si>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</si>
  <si>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</si>
  <si>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</si>
  <si>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</si>
  <si>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</si>
  <si>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</si>
  <si>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</si>
  <si>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</si>
  <si>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</si>
  <si>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</si>
  <si>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</si>
  <si>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</si>
  <si>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</si>
  <si>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</si>
  <si>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</si>
  <si>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</si>
  <si>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</si>
  <si>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</si>
  <si>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</si>
  <si>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</si>
  <si>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</si>
  <si>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</si>
  <si>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</si>
  <si>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</si>
  <si>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</si>
  <si>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</si>
  <si>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</si>
  <si>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</si>
  <si>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</si>
  <si>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</si>
  <si>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</si>
  <si>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</si>
  <si>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</si>
  <si>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</si>
  <si>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</si>
  <si>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</si>
  <si>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</si>
  <si>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</si>
  <si>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</si>
  <si>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</si>
  <si>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</si>
  <si>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</si>
  <si>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</si>
  <si>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</si>
  <si>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</si>
  <si>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</si>
  <si>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</si>
  <si>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</si>
  <si>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</si>
  <si>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</si>
  <si>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</si>
  <si>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</si>
  <si>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</si>
  <si>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</si>
  <si>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</si>
  <si>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</si>
  <si>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</si>
  <si>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</si>
  <si>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</si>
  <si>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</si>
  <si>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</si>
  <si>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</si>
  <si>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</si>
  <si>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</si>
  <si>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</si>
  <si>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</si>
  <si>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</si>
  <si>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</si>
  <si>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</si>
  <si>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</si>
  <si>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</si>
  <si>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</si>
  <si>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</si>
  <si>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</si>
  <si>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</si>
  <si>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</si>
  <si>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</si>
  <si>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</si>
  <si>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</si>
  <si>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</si>
  <si>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</si>
  <si>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</si>
  <si>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</si>
  <si>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</si>
  <si>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</si>
  <si>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</si>
  <si>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</si>
  <si>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</si>
  <si>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</si>
  <si>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</si>
  <si>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</si>
  <si>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</si>
  <si>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</si>
  <si>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</si>
  <si>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</si>
  <si>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</si>
  <si>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</si>
  <si>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</si>
  <si>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</si>
  <si>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</si>
  <si>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</si>
  <si>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</si>
  <si>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</si>
  <si>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</si>
  <si>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</si>
  <si>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</si>
  <si>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</si>
  <si>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</si>
  <si>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</si>
  <si>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</si>
  <si>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</si>
  <si>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</si>
  <si>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</si>
  <si>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</si>
  <si>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</si>
  <si>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</si>
  <si>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</si>
  <si>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</si>
  <si>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</si>
  <si>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</si>
  <si>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</si>
  <si>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</si>
  <si>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</si>
  <si>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</si>
  <si>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</si>
  <si>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</si>
  <si>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</si>
  <si>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</si>
  <si>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</si>
  <si>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</si>
  <si>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</si>
  <si>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</si>
  <si>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</si>
  <si>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</si>
  <si>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</si>
  <si>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</si>
  <si>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</si>
  <si>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</si>
  <si>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</si>
  <si>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</si>
  <si>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</si>
  <si>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</si>
  <si>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</si>
  <si>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</si>
  <si>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</si>
  <si>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</si>
  <si>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</si>
  <si>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</si>
  <si>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</si>
  <si>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</si>
  <si>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</si>
  <si>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</si>
  <si>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</si>
  <si>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</si>
  <si>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</si>
  <si>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</si>
  <si>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</si>
  <si>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</si>
  <si>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</si>
  <si>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</si>
  <si>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</si>
  <si>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</si>
  <si>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</si>
  <si>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</si>
  <si>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</si>
  <si>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</si>
  <si>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</si>
  <si>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</si>
  <si>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</si>
  <si>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</si>
  <si>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</si>
  <si>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</si>
  <si>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</si>
  <si>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</si>
  <si>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</si>
  <si>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</si>
  <si>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</si>
  <si>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</si>
  <si>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</si>
  <si>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</si>
  <si>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</si>
  <si>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</si>
  <si>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</si>
  <si>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</si>
  <si>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</si>
  <si>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</si>
  <si>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</si>
  <si>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</si>
  <si>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</si>
  <si>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</si>
  <si>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</si>
  <si>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</si>
  <si>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</si>
  <si>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</si>
  <si>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</si>
  <si>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</si>
  <si>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</si>
  <si>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</si>
  <si>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</si>
  <si>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</si>
  <si>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</si>
  <si>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</si>
  <si>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</si>
  <si>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</si>
  <si>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</si>
  <si>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</si>
  <si>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</si>
  <si>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</si>
  <si>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</si>
  <si>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</si>
  <si>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</si>
  <si>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</si>
  <si>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</si>
  <si>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</si>
  <si>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</si>
  <si>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</si>
  <si>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</si>
  <si>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</si>
  <si>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</si>
  <si>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</si>
  <si>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</si>
  <si>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</si>
  <si>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</si>
  <si>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</si>
  <si>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</si>
  <si>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</si>
  <si>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</si>
  <si>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</si>
  <si>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</si>
  <si>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</si>
  <si>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</si>
  <si>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</si>
  <si>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</si>
  <si>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</si>
  <si>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</si>
  <si>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</si>
  <si>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</si>
  <si>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</si>
  <si>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</si>
  <si>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</si>
  <si>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</si>
  <si>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</si>
  <si>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</si>
  <si>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</si>
  <si>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</si>
  <si>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</si>
  <si>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</si>
  <si>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</si>
  <si>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</si>
  <si>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</si>
  <si>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</si>
  <si>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</si>
  <si>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</si>
  <si>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</si>
  <si>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</si>
  <si>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</si>
  <si>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</si>
  <si>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</si>
  <si>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</si>
  <si>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</si>
  <si>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</si>
  <si>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</si>
  <si>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</si>
  <si>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</si>
  <si>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</si>
  <si>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</si>
  <si>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</si>
  <si>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</si>
  <si>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</si>
  <si>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</si>
  <si>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</si>
  <si>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</si>
  <si>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</si>
  <si>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</si>
  <si>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</si>
  <si>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</si>
  <si>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</si>
  <si>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</si>
  <si>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</si>
  <si>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</si>
  <si>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</si>
  <si>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</si>
  <si>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</si>
  <si>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</si>
  <si>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</si>
  <si>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</si>
  <si>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</si>
  <si>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</si>
  <si>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</si>
  <si>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</si>
  <si>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</si>
  <si>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</si>
  <si>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</si>
  <si>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</si>
  <si>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</si>
  <si>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</si>
  <si>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</si>
  <si>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</si>
  <si>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</si>
  <si>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</si>
  <si>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</si>
  <si>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</si>
  <si>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</si>
  <si>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</si>
  <si>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</si>
  <si>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</si>
  <si>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</si>
  <si>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</si>
  <si>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</si>
  <si>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</si>
  <si>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</si>
  <si>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</si>
  <si>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</si>
  <si>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</si>
  <si>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</si>
  <si>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</si>
  <si>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</si>
  <si>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</si>
  <si>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</si>
  <si>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</si>
  <si>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</si>
  <si>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</si>
  <si>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</si>
  <si>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</si>
  <si>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</si>
  <si>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</si>
  <si>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</si>
  <si>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</si>
  <si>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</si>
  <si>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</si>
  <si>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</si>
  <si>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</si>
  <si>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</si>
  <si>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</si>
  <si>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</si>
  <si>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</si>
  <si>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</si>
  <si>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</si>
  <si>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</si>
  <si>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</si>
  <si>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</si>
  <si>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</si>
  <si>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</si>
  <si>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</si>
  <si>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</si>
  <si>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</si>
  <si>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</si>
  <si>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</si>
  <si>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</si>
  <si>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</si>
  <si>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</si>
  <si>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</si>
  <si>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</si>
  <si>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</si>
  <si>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</si>
  <si>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</si>
  <si>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</si>
  <si>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</si>
  <si>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</si>
  <si>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</si>
  <si>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</si>
  <si>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</si>
  <si>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</si>
  <si>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</si>
  <si>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</si>
  <si>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</si>
  <si>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</si>
  <si>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</si>
  <si>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</si>
  <si>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</si>
  <si>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</si>
  <si>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</si>
  <si>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</si>
  <si>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</si>
  <si>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</si>
  <si>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</si>
  <si>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</si>
  <si>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</si>
  <si>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</si>
  <si>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</si>
  <si>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</si>
  <si>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</si>
  <si>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</si>
  <si>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</si>
  <si>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</si>
  <si>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</si>
  <si>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</si>
  <si>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</si>
  <si>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</si>
  <si>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</si>
  <si>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</si>
  <si>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</si>
  <si>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</si>
  <si>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</si>
  <si>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</si>
  <si>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</si>
  <si>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</si>
  <si>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</si>
  <si>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</si>
  <si>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</si>
  <si>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</si>
  <si>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</si>
  <si>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</si>
  <si>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</si>
  <si>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</si>
  <si>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</si>
  <si>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</si>
  <si>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</si>
  <si>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</si>
  <si>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</si>
  <si>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</si>
  <si>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</si>
  <si>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</si>
  <si>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</si>
  <si>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</si>
  <si>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</si>
  <si>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</si>
  <si>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</si>
  <si>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</si>
  <si>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</si>
  <si>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</si>
  <si>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</si>
  <si>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</si>
  <si>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</si>
  <si>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</si>
  <si>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</si>
  <si>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</si>
  <si>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</si>
  <si>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</si>
  <si>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</si>
  <si>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</si>
  <si>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</si>
  <si>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</si>
  <si>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</si>
  <si>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</si>
  <si>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</si>
  <si>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</si>
  <si>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</si>
  <si>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</si>
  <si>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</si>
  <si>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</si>
  <si>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</si>
  <si>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</si>
  <si>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</si>
  <si>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</si>
  <si>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</si>
  <si>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</si>
  <si>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</si>
  <si>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</si>
  <si>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</si>
  <si>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</si>
  <si>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</si>
  <si>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</si>
  <si>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</si>
  <si>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</si>
  <si>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</si>
  <si>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</si>
  <si>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</si>
  <si>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</si>
  <si>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</si>
  <si>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</si>
  <si>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</si>
  <si>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</si>
  <si>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</si>
  <si>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</si>
  <si>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</si>
  <si>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</si>
  <si>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</si>
  <si>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</si>
  <si>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</si>
  <si>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</si>
  <si>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</si>
  <si>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</si>
  <si>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</si>
  <si>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</si>
  <si>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</si>
  <si>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</si>
  <si>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</si>
  <si>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</si>
  <si>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</si>
  <si>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</si>
  <si>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</si>
  <si>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</si>
  <si>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</si>
  <si>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</si>
  <si>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</si>
  <si>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</si>
  <si>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</si>
  <si>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</si>
  <si>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</si>
  <si>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</si>
  <si>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</si>
  <si>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</si>
  <si>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</si>
  <si>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</si>
  <si>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</si>
  <si>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</si>
  <si>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</si>
  <si>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</si>
  <si>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</si>
  <si>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</si>
  <si>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</si>
  <si>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</si>
  <si>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</si>
  <si>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</si>
  <si>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</si>
  <si>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</si>
  <si>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</si>
  <si>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</si>
  <si>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</si>
  <si>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</si>
  <si>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</si>
  <si>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</si>
  <si>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</si>
  <si>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</si>
  <si>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</si>
  <si>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</si>
  <si>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</si>
  <si>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</si>
  <si>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</si>
  <si>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</si>
  <si>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</si>
  <si>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</si>
  <si>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</si>
  <si>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</si>
  <si>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</si>
  <si>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</si>
  <si>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</si>
  <si>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</si>
  <si>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</si>
  <si>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</si>
  <si>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</si>
  <si>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</si>
  <si>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</si>
  <si>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</si>
  <si>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</si>
  <si>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</si>
  <si>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</si>
  <si>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</si>
  <si>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</si>
  <si>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</si>
  <si>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</si>
  <si>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</si>
  <si>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</si>
  <si>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</si>
  <si>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</si>
  <si>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</si>
  <si>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</si>
  <si>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</si>
  <si>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</si>
  <si>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</si>
  <si>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</si>
  <si>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</si>
  <si>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</si>
  <si>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</si>
  <si>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</si>
  <si>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</si>
  <si>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</si>
  <si>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</si>
  <si>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</si>
  <si>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</si>
  <si>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</si>
  <si>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</si>
  <si>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</si>
  <si>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</si>
  <si>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</si>
  <si>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</si>
  <si>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</si>
  <si>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</si>
  <si>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</si>
  <si>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</si>
  <si>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</si>
  <si>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</si>
  <si>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</si>
  <si>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</si>
  <si>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</si>
  <si>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</si>
  <si>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</si>
  <si>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</si>
  <si>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</si>
  <si>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</si>
  <si>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</si>
  <si>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</si>
  <si>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</si>
  <si>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</si>
  <si>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</si>
  <si>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</si>
  <si>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</si>
  <si>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</si>
  <si>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</si>
  <si>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</si>
  <si>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</si>
  <si>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</si>
  <si>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</si>
  <si>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</si>
  <si>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</si>
  <si>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</si>
  <si>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</si>
  <si>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</si>
  <si>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</si>
  <si>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</si>
  <si>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</si>
  <si>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</si>
  <si>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</si>
  <si>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</si>
  <si>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</si>
  <si>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</si>
  <si>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</si>
  <si>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</si>
  <si>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</si>
  <si>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</si>
  <si>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</si>
  <si>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</si>
  <si>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</si>
  <si>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</si>
  <si>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</si>
  <si>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</si>
  <si>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</si>
  <si>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</si>
  <si>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</si>
  <si>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</si>
  <si>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</si>
  <si>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</si>
  <si>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</si>
  <si>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</si>
  <si>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</si>
  <si>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</si>
  <si>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</si>
  <si>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</si>
  <si>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</si>
  <si>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</si>
  <si>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</si>
  <si>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</si>
  <si>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</si>
  <si>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</si>
  <si>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</si>
  <si>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</si>
  <si>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</si>
  <si>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</si>
  <si>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</si>
  <si>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</si>
  <si>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</si>
  <si>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</si>
  <si>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</si>
  <si>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</si>
  <si>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</si>
  <si>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</si>
  <si>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</si>
  <si>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</si>
  <si>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</si>
  <si>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</si>
  <si>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</si>
  <si>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</si>
  <si>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</si>
  <si>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</si>
  <si>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</si>
  <si>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</si>
  <si>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</si>
  <si>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</si>
  <si>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</si>
  <si>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</si>
  <si>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</si>
  <si>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</si>
  <si>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</si>
  <si>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</si>
  <si>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</si>
  <si>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</si>
  <si>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</si>
  <si>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</si>
  <si>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</si>
  <si>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</si>
  <si>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</si>
  <si>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</si>
  <si>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</si>
  <si>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</si>
  <si>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</si>
  <si>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</si>
  <si>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</si>
  <si>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</si>
  <si>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</si>
  <si>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</si>
  <si>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</si>
  <si>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</si>
  <si>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</si>
  <si>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</si>
  <si>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</si>
  <si>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</si>
  <si>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</si>
  <si>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</si>
  <si>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</si>
  <si>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</si>
  <si>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</si>
  <si>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</si>
  <si>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</si>
  <si>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</si>
  <si>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</si>
  <si>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</si>
  <si>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</si>
  <si>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</si>
  <si>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</si>
  <si>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</si>
  <si>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</si>
  <si>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</si>
  <si>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</si>
  <si>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</si>
  <si>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</si>
  <si>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</si>
  <si>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</si>
  <si>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</si>
  <si>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</si>
  <si>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</si>
  <si>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</si>
  <si>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</si>
  <si>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</si>
  <si>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</si>
  <si>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</si>
  <si>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</si>
  <si>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</si>
  <si>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</si>
  <si>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</si>
  <si>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</si>
  <si>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</si>
  <si>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</si>
  <si>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</si>
  <si>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</si>
  <si>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</si>
  <si>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</si>
  <si>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</si>
  <si>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</si>
  <si>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</si>
  <si>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</si>
  <si>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</si>
  <si>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</si>
  <si>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</si>
  <si>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</si>
  <si>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</si>
  <si>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</si>
  <si>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</si>
  <si>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</si>
  <si>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</si>
  <si>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</si>
  <si>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</si>
  <si>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</si>
  <si>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</si>
  <si>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</si>
  <si>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</si>
  <si>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</si>
  <si>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</si>
  <si>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</si>
  <si>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</si>
  <si>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</si>
  <si>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</si>
  <si>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</si>
  <si>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</si>
  <si>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</si>
  <si>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</si>
  <si>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</si>
  <si>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</si>
  <si>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</si>
  <si>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</si>
  <si>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</si>
  <si>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</si>
  <si>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</si>
  <si>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</si>
  <si>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</si>
  <si>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</si>
  <si>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</si>
  <si>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</si>
  <si>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</si>
  <si>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</si>
  <si>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</si>
  <si>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</si>
  <si>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</si>
  <si>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</si>
  <si>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</si>
  <si>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</si>
  <si>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</si>
  <si>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</si>
  <si>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</si>
  <si>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</si>
  <si>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</si>
  <si>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</si>
  <si>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</si>
  <si>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</si>
  <si>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</si>
  <si>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</si>
  <si>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</si>
  <si>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</si>
  <si>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</si>
  <si>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</si>
  <si>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</si>
  <si>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</si>
  <si>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</si>
  <si>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</si>
  <si>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</si>
  <si>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</si>
  <si>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</si>
  <si>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</si>
  <si>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</si>
  <si>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</si>
  <si>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</si>
  <si>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</si>
  <si>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</si>
  <si>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</si>
  <si>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</si>
  <si>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</si>
  <si>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</si>
  <si>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</si>
  <si>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</si>
  <si>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</si>
  <si>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</si>
  <si>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</si>
  <si>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</si>
  <si>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</si>
  <si>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</si>
  <si>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</si>
  <si>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</si>
  <si>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</si>
  <si>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</si>
  <si>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</si>
  <si>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</si>
  <si>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</si>
  <si>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</si>
  <si>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</si>
  <si>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</si>
  <si>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</si>
  <si>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</si>
  <si>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</si>
  <si>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</si>
  <si>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</si>
  <si>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</si>
  <si>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</si>
  <si>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</si>
  <si>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</si>
  <si>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</si>
  <si>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</si>
  <si>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</si>
  <si>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</si>
  <si>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</si>
  <si>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</si>
  <si>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</si>
  <si>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</si>
  <si>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</si>
  <si>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</si>
  <si>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</si>
  <si>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</si>
  <si>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</si>
  <si>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</si>
  <si>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</si>
  <si>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</si>
  <si>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</si>
  <si>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</si>
  <si>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</si>
  <si>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</si>
  <si>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</si>
  <si>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</si>
  <si>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</si>
  <si>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</si>
  <si>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</si>
  <si>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</si>
  <si>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</si>
  <si>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</si>
  <si>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</si>
  <si>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</si>
  <si>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</si>
  <si>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</si>
  <si>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</si>
  <si>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</si>
  <si>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</si>
  <si>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</si>
  <si>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</si>
  <si>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</si>
  <si>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</si>
  <si>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</si>
  <si>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</si>
  <si>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</si>
  <si>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</si>
  <si>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</si>
  <si>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</si>
  <si>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</si>
  <si>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</si>
  <si>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</si>
  <si>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</si>
  <si>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</si>
  <si>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</si>
  <si>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</si>
  <si>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</si>
  <si>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</si>
  <si>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</si>
  <si>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</si>
  <si>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</si>
  <si>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</si>
  <si>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</si>
  <si>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</si>
  <si>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</si>
  <si>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</si>
  <si>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</si>
  <si>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</si>
  <si>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</si>
  <si>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</si>
  <si>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</si>
  <si>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</si>
  <si>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</si>
  <si>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</si>
  <si>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</si>
  <si>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</si>
  <si>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</si>
  <si>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</si>
  <si>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</si>
  <si>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</si>
  <si>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</si>
  <si>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</si>
  <si>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</si>
  <si>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</si>
  <si>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</si>
  <si>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</si>
  <si>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</si>
  <si>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</si>
  <si>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</si>
  <si>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</si>
  <si>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</si>
  <si>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</si>
  <si>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</si>
  <si>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</si>
  <si>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</si>
  <si>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</si>
  <si>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</si>
  <si>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</si>
  <si>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</si>
  <si>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</si>
  <si>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</si>
  <si>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</si>
  <si>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</si>
  <si>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</si>
  <si>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</si>
  <si>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</si>
  <si>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</si>
  <si>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</si>
  <si>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</si>
  <si>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</si>
  <si>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</si>
  <si>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</si>
  <si>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</si>
  <si>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</si>
  <si>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</si>
  <si>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</si>
  <si>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</si>
  <si>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</si>
  <si>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</si>
  <si>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</si>
  <si>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</si>
  <si>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</si>
  <si>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</si>
  <si>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</si>
  <si>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</si>
  <si>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</si>
  <si>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</si>
  <si>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</si>
  <si>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</si>
  <si>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</si>
  <si>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</si>
  <si>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</si>
  <si>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</si>
  <si>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</si>
  <si>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</si>
  <si>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</si>
  <si>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</si>
  <si>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</si>
  <si>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</si>
  <si>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</si>
  <si>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</si>
  <si>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</si>
  <si>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</si>
  <si>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</si>
  <si>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</si>
  <si>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</si>
  <si>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</si>
  <si>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</si>
  <si>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</si>
  <si>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</si>
  <si>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</si>
  <si>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</si>
  <si>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</si>
  <si>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</si>
  <si>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</si>
  <si>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</si>
  <si>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</si>
  <si>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</si>
  <si>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</si>
  <si>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</si>
  <si>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</si>
  <si>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</si>
  <si>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</si>
  <si>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</si>
  <si>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</si>
  <si>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</si>
  <si>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</si>
  <si>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</si>
  <si>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</si>
  <si>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</si>
  <si>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</si>
  <si>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</si>
  <si>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</si>
  <si>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</si>
  <si>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</si>
  <si>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</si>
  <si>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</si>
  <si>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</si>
  <si>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</si>
  <si>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</si>
  <si>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</si>
  <si>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</si>
  <si>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</si>
  <si>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</si>
  <si>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</si>
  <si>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</si>
  <si>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</si>
  <si>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</si>
  <si>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</si>
  <si>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</si>
  <si>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</si>
  <si>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</si>
  <si>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</si>
  <si>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</si>
  <si>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</si>
  <si>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</si>
  <si>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</si>
  <si>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</si>
  <si>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</si>
  <si>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</si>
  <si>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</si>
  <si>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</si>
  <si>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</si>
  <si>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</si>
  <si>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</si>
  <si>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</si>
  <si>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</si>
  <si>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</si>
  <si>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</si>
  <si>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</si>
  <si>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</si>
  <si>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</si>
  <si>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</si>
  <si>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</si>
  <si>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</si>
  <si>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</si>
  <si>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</si>
  <si>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</si>
  <si>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</si>
  <si>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</si>
  <si>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</si>
  <si>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</si>
  <si>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</si>
  <si>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</si>
  <si>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</si>
  <si>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</si>
  <si>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</si>
  <si>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</si>
  <si>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</si>
  <si>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</si>
  <si>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</si>
  <si>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</si>
  <si>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</si>
  <si>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</si>
  <si>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</si>
  <si>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</si>
  <si>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</si>
  <si>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</si>
  <si>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</si>
  <si>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</si>
  <si>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</si>
  <si>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</si>
  <si>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</si>
  <si>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</si>
  <si>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</si>
  <si>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</si>
  <si>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</si>
  <si>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</si>
  <si>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</si>
  <si>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</si>
  <si>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</si>
  <si>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</si>
  <si>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</si>
  <si>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</si>
  <si>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</si>
  <si>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</si>
  <si>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</si>
  <si>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</si>
  <si>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</si>
  <si>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</si>
  <si>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</si>
  <si>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</si>
  <si>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</si>
  <si>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</si>
  <si>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</si>
  <si>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</si>
  <si>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</si>
  <si>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</si>
  <si>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</si>
  <si>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</si>
  <si>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</si>
  <si>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</si>
  <si>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</si>
  <si>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</si>
  <si>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</si>
  <si>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</si>
  <si>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</si>
  <si>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</si>
  <si>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</si>
  <si>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</si>
  <si>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</si>
  <si>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</si>
  <si>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</si>
  <si>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</si>
  <si>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</si>
  <si>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</si>
  <si>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</si>
  <si>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</si>
  <si>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</si>
  <si>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</si>
  <si>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</si>
  <si>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</si>
  <si>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</si>
  <si>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</si>
  <si>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</si>
  <si>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</si>
  <si>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</si>
  <si>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</si>
  <si>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</si>
  <si>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</si>
  <si>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</si>
  <si>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</si>
  <si>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</si>
  <si>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</si>
  <si>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</si>
  <si>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</si>
  <si>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</si>
  <si>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</si>
  <si>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</si>
  <si>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</si>
  <si>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</si>
  <si>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</si>
  <si>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</si>
  <si>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</si>
  <si>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</si>
  <si>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</si>
  <si>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</si>
  <si>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</si>
  <si>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</si>
  <si>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</si>
  <si>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</si>
  <si>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</si>
  <si>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</si>
  <si>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</si>
  <si>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</si>
  <si>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</si>
  <si>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</si>
  <si>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</si>
  <si>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</si>
  <si>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</si>
  <si>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</si>
  <si>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</si>
  <si>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</si>
  <si>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</si>
  <si>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</si>
  <si>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</si>
  <si>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</si>
  <si>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</si>
  <si>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</si>
  <si>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</si>
  <si>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</si>
  <si>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</si>
  <si>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</si>
  <si>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</si>
  <si>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</si>
  <si>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</si>
  <si>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</si>
  <si>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</si>
  <si>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</si>
  <si>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</si>
  <si>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</si>
  <si>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</si>
  <si>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</si>
  <si>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</si>
  <si>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</si>
  <si>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</si>
  <si>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</si>
  <si>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</si>
  <si>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</si>
  <si>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</si>
  <si>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</si>
  <si>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</si>
  <si>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</si>
  <si>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</si>
  <si>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</si>
  <si>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</si>
  <si>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</si>
  <si>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</si>
  <si>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</si>
  <si>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</si>
  <si>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</si>
  <si>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</si>
  <si>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</si>
  <si>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</si>
  <si>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</si>
  <si>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</si>
  <si>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</si>
  <si>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</si>
  <si>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</si>
  <si>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</si>
  <si>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</si>
  <si>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</si>
  <si>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</si>
  <si>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</si>
  <si>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</si>
  <si>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</si>
  <si>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</si>
  <si>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</si>
  <si>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</si>
  <si>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</si>
  <si>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</si>
  <si>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</si>
  <si>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</si>
  <si>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</si>
  <si>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</si>
  <si>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</si>
  <si>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</si>
  <si>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</si>
  <si>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</si>
  <si>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</si>
  <si>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</si>
  <si>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</si>
  <si>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</si>
  <si>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</si>
  <si>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</si>
  <si>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</si>
  <si>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</si>
  <si>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</si>
  <si>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</si>
  <si>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</si>
  <si>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</si>
  <si>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</si>
  <si>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</si>
  <si>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</si>
  <si>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</si>
  <si>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</si>
  <si>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</si>
  <si>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</si>
  <si>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</si>
  <si>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</si>
  <si>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</si>
  <si>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</si>
  <si>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</si>
  <si>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</si>
  <si>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</si>
  <si>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</si>
  <si>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</si>
  <si>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</si>
  <si>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</si>
  <si>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</si>
  <si>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</si>
  <si>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</si>
  <si>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</si>
  <si>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</si>
  <si>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</si>
  <si>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</si>
  <si>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</si>
  <si>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</si>
  <si>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</si>
  <si>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</si>
  <si>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</si>
  <si>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</si>
  <si>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</si>
  <si>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</si>
  <si>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</si>
  <si>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</si>
  <si>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</si>
  <si>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</si>
  <si>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</si>
  <si>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</si>
  <si>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</si>
  <si>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</si>
  <si>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</si>
  <si>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</si>
  <si>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</si>
  <si>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</si>
  <si>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</si>
  <si>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</si>
  <si>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</si>
  <si>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</si>
  <si>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</si>
  <si>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</si>
  <si>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</si>
  <si>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</si>
  <si>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</si>
  <si>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</si>
  <si>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</si>
  <si>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</si>
  <si>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</si>
  <si>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</si>
  <si>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</si>
  <si>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</si>
  <si>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</si>
  <si>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</si>
  <si>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</si>
  <si>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</si>
  <si>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</si>
  <si>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</si>
  <si>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</si>
  <si>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</si>
  <si>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</si>
  <si>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</si>
  <si>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</si>
  <si>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</si>
  <si>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</si>
  <si>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</si>
  <si>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</si>
  <si>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</si>
  <si>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</si>
  <si>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</si>
  <si>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</si>
  <si>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</si>
  <si>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</si>
  <si>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</si>
  <si>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</si>
  <si>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</si>
  <si>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</si>
  <si>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</si>
  <si>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</si>
  <si>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</si>
  <si>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</si>
  <si>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</si>
  <si>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</si>
  <si>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</si>
  <si>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</si>
  <si>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</si>
  <si>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</si>
  <si>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</si>
  <si>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</si>
  <si>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</si>
  <si>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</si>
  <si>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</si>
  <si>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</si>
  <si>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</si>
  <si>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</si>
  <si>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</si>
  <si>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</si>
  <si>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</si>
  <si>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</si>
  <si>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</si>
  <si>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</si>
  <si>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</si>
  <si>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</si>
  <si>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</si>
  <si>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</si>
  <si>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</si>
  <si>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</si>
  <si>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</si>
  <si>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</si>
  <si>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</si>
  <si>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</si>
  <si>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</si>
  <si>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</si>
  <si>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</si>
  <si>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</si>
  <si>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</si>
  <si>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</si>
  <si>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</si>
  <si>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</si>
  <si>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</si>
  <si>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</si>
  <si>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</si>
  <si>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</si>
  <si>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</si>
  <si>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</si>
  <si>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</si>
  <si>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</si>
  <si>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</si>
  <si>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</si>
  <si>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</si>
  <si>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</si>
  <si>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</si>
  <si>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</si>
  <si>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</si>
  <si>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</si>
  <si>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</si>
  <si>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</si>
  <si>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</si>
  <si>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</si>
  <si>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</si>
  <si>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</si>
  <si>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</si>
  <si>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</si>
  <si>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</si>
  <si>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</si>
  <si>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</si>
  <si>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</si>
  <si>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</si>
  <si>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</si>
  <si>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</si>
  <si>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</si>
  <si>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</si>
  <si>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</si>
  <si>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</si>
  <si>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</si>
  <si>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</si>
  <si>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</si>
  <si>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</si>
  <si>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</si>
  <si>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</si>
  <si>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</si>
  <si>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</si>
  <si>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</si>
  <si>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</si>
  <si>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</si>
  <si>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</si>
  <si>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</si>
  <si>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</si>
  <si>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</si>
  <si>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</si>
  <si>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</si>
  <si>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</si>
  <si>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</si>
  <si>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</si>
  <si>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</si>
  <si>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</si>
  <si>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</si>
  <si>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</si>
  <si>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</si>
  <si>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</si>
  <si>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</si>
  <si>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</si>
  <si>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</si>
  <si>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</si>
  <si>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</si>
  <si>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</si>
  <si>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</si>
  <si>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</si>
  <si>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</si>
  <si>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</si>
  <si>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</si>
  <si>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</si>
  <si>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</si>
  <si>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</si>
  <si>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</si>
  <si>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</si>
  <si>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</si>
  <si>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</si>
  <si>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</si>
  <si>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</si>
  <si>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</si>
  <si>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</si>
  <si>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</si>
  <si>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</si>
  <si>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</si>
  <si>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</si>
  <si>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</si>
  <si>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</si>
  <si>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</si>
  <si>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</si>
  <si>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</si>
  <si>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</si>
  <si>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</si>
  <si>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</si>
  <si>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</si>
  <si>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</si>
  <si>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</si>
  <si>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</si>
  <si>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</si>
  <si>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</si>
  <si>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</si>
  <si>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</si>
  <si>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</si>
  <si>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</si>
  <si>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</si>
  <si>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</si>
  <si>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</si>
  <si>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</si>
  <si>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</si>
  <si>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</si>
  <si>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</si>
  <si>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</si>
  <si>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</si>
  <si>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</si>
  <si>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</si>
  <si>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</si>
  <si>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</si>
  <si>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</si>
  <si>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</si>
  <si>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</si>
  <si>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</si>
  <si>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</si>
  <si>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</si>
  <si>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</si>
  <si>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</si>
  <si>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</si>
  <si>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</si>
  <si>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</si>
  <si>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</si>
  <si>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</si>
  <si>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</si>
  <si>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</si>
  <si>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</si>
  <si>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</si>
  <si>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</si>
  <si>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</si>
  <si>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</si>
  <si>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</si>
  <si>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</si>
  <si>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</si>
  <si>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</si>
  <si>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</si>
  <si>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</si>
  <si>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</si>
  <si>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</si>
  <si>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</si>
  <si>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</si>
  <si>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</si>
  <si>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</si>
  <si>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</si>
  <si>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</si>
  <si>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</si>
  <si>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</si>
  <si>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</si>
  <si>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</si>
  <si>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</si>
  <si>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</si>
  <si>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</si>
  <si>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</si>
  <si>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</si>
  <si>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</si>
  <si>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</si>
  <si>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</si>
  <si>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</si>
  <si>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</si>
  <si>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</si>
  <si>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</si>
  <si>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</si>
  <si>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</si>
  <si>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</si>
  <si>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</si>
  <si>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</si>
  <si>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</si>
  <si>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</si>
  <si>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</si>
  <si>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</si>
  <si>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</si>
  <si>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</si>
  <si>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</si>
  <si>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</si>
  <si>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</si>
  <si>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</si>
  <si>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</si>
  <si>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</si>
  <si>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</si>
  <si>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</si>
  <si>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</si>
  <si>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</si>
  <si>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</si>
  <si>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</si>
  <si>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</si>
  <si>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</si>
  <si>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</si>
  <si>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</si>
  <si>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</si>
  <si>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</si>
  <si>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</si>
  <si>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</si>
  <si>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</si>
  <si>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</si>
  <si>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</si>
  <si>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</si>
  <si>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</si>
  <si>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</si>
  <si>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</si>
  <si>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</si>
  <si>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</si>
  <si>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</si>
  <si>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</si>
  <si>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</si>
  <si>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</si>
  <si>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</si>
  <si>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</si>
  <si>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</si>
  <si>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</si>
  <si>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</si>
  <si>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</si>
  <si>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</si>
  <si>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</si>
  <si>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</si>
  <si>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</si>
  <si>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</si>
  <si>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</si>
  <si>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</si>
  <si>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</si>
  <si>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</si>
  <si>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</si>
  <si>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</si>
  <si>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</si>
  <si>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</si>
  <si>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</si>
  <si>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</si>
  <si>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</si>
  <si>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</si>
  <si>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</si>
  <si>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</si>
  <si>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</si>
  <si>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</si>
  <si>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</si>
  <si>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</si>
  <si>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</si>
  <si>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</si>
  <si>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</si>
  <si>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</si>
  <si>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</si>
  <si>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</si>
  <si>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</si>
  <si>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</si>
  <si>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</si>
  <si>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</si>
  <si>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</si>
  <si>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</si>
  <si>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</si>
  <si>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</si>
  <si>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</si>
  <si>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</si>
  <si>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</si>
  <si>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</si>
  <si>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</si>
  <si>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</si>
  <si>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</si>
  <si>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</si>
  <si>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</si>
  <si>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</si>
  <si>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</si>
  <si>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</si>
  <si>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</si>
  <si>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</si>
  <si>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</si>
  <si>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</si>
  <si>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</si>
  <si>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</si>
  <si>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</si>
  <si>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</si>
  <si>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</si>
  <si>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</si>
  <si>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</si>
  <si>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</si>
  <si>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</si>
  <si>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</si>
  <si>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</si>
  <si>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</si>
  <si>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</si>
  <si>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</si>
  <si>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</si>
  <si>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</si>
  <si>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</si>
  <si>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</si>
  <si>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</si>
  <si>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</si>
  <si>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</si>
  <si>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</si>
  <si>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</si>
  <si>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</si>
  <si>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</si>
  <si>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</si>
  <si>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</si>
  <si>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</si>
  <si>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</si>
  <si>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</si>
  <si>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</si>
  <si>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</si>
  <si>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</si>
  <si>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</si>
  <si>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</si>
  <si>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</si>
  <si>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</si>
  <si>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</si>
  <si>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</si>
  <si>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</si>
  <si>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</si>
  <si>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</si>
  <si>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</si>
  <si>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</si>
  <si>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</si>
  <si>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</si>
  <si>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</si>
  <si>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</si>
  <si>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</si>
  <si>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</si>
  <si>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</si>
  <si>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</si>
  <si>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</si>
  <si>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</si>
  <si>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</si>
  <si>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</si>
  <si>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</si>
  <si>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</si>
  <si>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</si>
  <si>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</si>
  <si>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</si>
  <si>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</si>
  <si>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</si>
  <si>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</si>
  <si>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</si>
  <si>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</si>
  <si>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</si>
  <si>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</si>
  <si>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</si>
  <si>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</si>
  <si>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</si>
  <si>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</si>
  <si>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</si>
  <si>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</si>
  <si>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</si>
  <si>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</si>
  <si>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</si>
  <si>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</si>
  <si>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</si>
  <si>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</si>
  <si>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</si>
  <si>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</si>
  <si>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</si>
  <si>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</si>
  <si>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</si>
  <si>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</si>
  <si>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</si>
  <si>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</si>
  <si>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</si>
  <si>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</si>
  <si>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</si>
  <si>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</si>
  <si>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</si>
  <si>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</si>
  <si>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</si>
  <si>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</si>
  <si>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</si>
  <si>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</si>
  <si>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</si>
  <si>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</si>
  <si>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</si>
  <si>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</si>
  <si>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</si>
  <si>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</si>
  <si>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</si>
  <si>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</si>
  <si>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</si>
  <si>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</si>
  <si>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</si>
  <si>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</si>
  <si>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</si>
  <si>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</si>
  <si>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</si>
  <si>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</si>
  <si>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</si>
  <si>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</si>
  <si>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</si>
  <si>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</si>
  <si>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</si>
  <si>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</si>
  <si>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</si>
  <si>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</si>
  <si>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</si>
  <si>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</si>
  <si>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</si>
  <si>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</si>
  <si>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</si>
  <si>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</si>
  <si>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</si>
  <si>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</si>
  <si>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</si>
  <si>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</si>
  <si>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</si>
  <si>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</si>
  <si>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</si>
  <si>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</si>
  <si>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</si>
  <si>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</si>
  <si>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</si>
  <si>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</si>
  <si>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</si>
  <si>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</si>
  <si>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</si>
  <si>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</si>
  <si>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</si>
  <si>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</si>
  <si>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</si>
  <si>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</si>
  <si>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</si>
  <si>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</si>
  <si>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</si>
  <si>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</si>
  <si>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</si>
  <si>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</si>
  <si>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</si>
  <si>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</si>
  <si>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</si>
  <si>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</si>
  <si>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</si>
  <si>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</si>
  <si>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</si>
  <si>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</si>
  <si>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</si>
  <si>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</si>
  <si>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</si>
  <si>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</si>
  <si>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</si>
  <si>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</si>
  <si>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</si>
  <si>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</si>
  <si>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</si>
  <si>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</si>
  <si>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</si>
  <si>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</si>
  <si>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</si>
  <si>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</si>
  <si>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</si>
  <si>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</si>
  <si>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</si>
  <si>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</si>
  <si>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</si>
  <si>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</si>
  <si>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</si>
  <si>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</si>
  <si>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</si>
  <si>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</si>
  <si>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</si>
  <si>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</si>
  <si>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</si>
  <si>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</si>
  <si>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</si>
  <si>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</si>
  <si>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</si>
  <si>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</si>
  <si>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</si>
  <si>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</si>
  <si>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</si>
  <si>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</si>
  <si>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</si>
  <si>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</si>
  <si>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</si>
  <si>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</si>
  <si>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</si>
  <si>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</si>
  <si>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</si>
  <si>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</si>
  <si>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</si>
  <si>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</si>
  <si>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</si>
  <si>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</si>
  <si>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</si>
  <si>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</si>
  <si>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</si>
  <si>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</si>
  <si>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</si>
  <si>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</si>
  <si>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</si>
  <si>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</si>
  <si>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</si>
  <si>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</si>
  <si>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</si>
  <si>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</si>
  <si>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</si>
  <si>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</si>
  <si>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</si>
  <si>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</si>
  <si>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</si>
  <si>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</si>
  <si>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</si>
  <si>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</si>
  <si>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</si>
  <si>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</si>
  <si>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</si>
  <si>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</si>
  <si>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</si>
  <si>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</si>
  <si>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</si>
  <si>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</si>
  <si>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</si>
  <si>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</si>
  <si>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</si>
  <si>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</si>
  <si>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</si>
  <si>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</si>
  <si>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</si>
  <si>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</si>
  <si>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</si>
  <si>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</si>
  <si>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</si>
  <si>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</si>
  <si>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</si>
  <si>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</si>
  <si>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</si>
  <si>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</si>
  <si>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</si>
  <si>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</si>
  <si>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</si>
  <si>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</si>
  <si>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</si>
  <si>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</si>
  <si>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</si>
  <si>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</si>
  <si>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</si>
  <si>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</si>
  <si>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</si>
  <si>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</si>
  <si>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</si>
  <si>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</si>
  <si>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</si>
  <si>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</si>
  <si>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</si>
  <si>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</si>
  <si>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</si>
  <si>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</si>
  <si>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</si>
  <si>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</si>
  <si>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</si>
  <si>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</si>
  <si>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</si>
  <si>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</si>
  <si>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</si>
  <si>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</si>
  <si>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</si>
  <si>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</si>
  <si>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</si>
  <si>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</si>
  <si>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</si>
  <si>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</si>
  <si>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</si>
  <si>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</si>
  <si>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</si>
  <si>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</si>
  <si>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</si>
  <si>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</si>
  <si>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</si>
  <si>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</si>
  <si>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</si>
  <si>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</si>
  <si>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</si>
  <si>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</si>
  <si>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</si>
  <si>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</si>
  <si>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</si>
  <si>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</si>
  <si>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</si>
  <si>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</si>
  <si>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</si>
  <si>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</si>
  <si>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</si>
  <si>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</si>
  <si>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</si>
  <si>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</si>
  <si>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</si>
  <si>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</si>
  <si>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</si>
  <si>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</si>
  <si>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</si>
  <si>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</si>
  <si>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</si>
  <si>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</si>
  <si>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</si>
  <si>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</si>
  <si>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</si>
  <si>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</si>
  <si>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</si>
  <si>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</si>
  <si>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</si>
  <si>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</si>
  <si>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</si>
  <si>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</si>
  <si>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</si>
  <si>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</si>
  <si>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</si>
  <si>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</si>
  <si>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</si>
  <si>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</si>
  <si>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</si>
  <si>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</si>
  <si>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</si>
  <si>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</si>
  <si>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</si>
  <si>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</si>
  <si>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</si>
  <si>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</si>
  <si>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</si>
  <si>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</si>
  <si>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</si>
  <si>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</si>
  <si>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</si>
  <si>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</si>
  <si>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</si>
  <si>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</si>
  <si>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</si>
  <si>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</si>
  <si>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</si>
  <si>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</si>
  <si>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</si>
  <si>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</si>
  <si>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</si>
  <si>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</si>
  <si>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</si>
  <si>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</si>
  <si>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</si>
  <si>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</si>
  <si>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</si>
  <si>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</si>
  <si>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</si>
  <si>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</si>
  <si>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</si>
  <si>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</si>
  <si>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</si>
  <si>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</si>
  <si>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</si>
  <si>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</si>
  <si>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</si>
  <si>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</si>
  <si>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</si>
  <si>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</si>
  <si>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</si>
  <si>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</si>
  <si>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</si>
  <si>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</si>
  <si>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</si>
  <si>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</si>
  <si>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</si>
  <si>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</si>
  <si>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</si>
  <si>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</si>
  <si>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</si>
  <si>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</si>
  <si>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</si>
  <si>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</si>
  <si>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</si>
  <si>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</si>
  <si>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</si>
  <si>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</si>
  <si>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</si>
  <si>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</si>
  <si>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</si>
  <si>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</si>
  <si>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</si>
  <si>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</si>
  <si>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</si>
  <si>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</si>
  <si>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</si>
  <si>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</si>
  <si>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</si>
  <si>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</si>
  <si>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</si>
  <si>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</si>
  <si>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</si>
  <si>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</si>
  <si>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</si>
  <si>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</si>
  <si>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</si>
  <si>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</si>
  <si>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</si>
  <si>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</si>
  <si>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</si>
  <si>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</si>
  <si>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</si>
  <si>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</si>
  <si>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</si>
  <si>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</si>
  <si>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</si>
  <si>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</si>
  <si>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</si>
  <si>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</si>
  <si>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</si>
  <si>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</si>
  <si>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</si>
  <si>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</si>
  <si>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</si>
  <si>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</si>
  <si>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</si>
  <si>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</si>
  <si>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</si>
  <si>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</si>
  <si>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</si>
  <si>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</si>
  <si>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</si>
  <si>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</si>
  <si>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</si>
  <si>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</si>
  <si>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</si>
  <si>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</si>
  <si>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</si>
  <si>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</si>
  <si>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</si>
  <si>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</si>
  <si>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</si>
  <si>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</si>
  <si>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</si>
  <si>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</si>
  <si>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</si>
  <si>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</si>
  <si>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</si>
  <si>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</si>
  <si>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</si>
  <si>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</si>
  <si>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</si>
  <si>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</si>
  <si>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</si>
  <si>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</si>
  <si>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</si>
  <si>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</si>
  <si>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</si>
  <si>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</si>
  <si>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</si>
  <si>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</si>
  <si>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</si>
  <si>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</si>
  <si>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</si>
  <si>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</si>
  <si>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</si>
  <si>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</si>
  <si>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</si>
  <si>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</si>
  <si>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</si>
  <si>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</si>
  <si>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</si>
  <si>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</si>
  <si>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</si>
  <si>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</si>
  <si>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</si>
  <si>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</si>
  <si>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</si>
  <si>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</si>
  <si>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</si>
  <si>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</si>
  <si>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</si>
  <si>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</si>
  <si>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</si>
  <si>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</si>
  <si>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</si>
  <si>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</si>
  <si>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</si>
  <si>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</si>
  <si>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</si>
  <si>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</si>
  <si>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</si>
  <si>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</si>
  <si>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</si>
  <si>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</si>
  <si>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</si>
  <si>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</si>
  <si>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</si>
  <si>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</si>
  <si>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</si>
  <si>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</si>
  <si>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</si>
  <si>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</si>
  <si>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</si>
  <si>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</si>
  <si>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</si>
  <si>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</si>
  <si>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</si>
  <si>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</si>
  <si>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</si>
  <si>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</si>
  <si>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</si>
  <si>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</si>
  <si>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</si>
  <si>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</si>
  <si>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</si>
  <si>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</si>
  <si>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</si>
  <si>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</si>
  <si>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</si>
  <si>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</si>
  <si>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</si>
  <si>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</si>
  <si>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</si>
  <si>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</si>
  <si>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</si>
  <si>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</si>
  <si>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</si>
  <si>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</si>
  <si>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</si>
  <si>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</si>
  <si>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</si>
  <si>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</si>
  <si>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</si>
  <si>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</si>
  <si>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</si>
  <si>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</si>
  <si>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</si>
  <si>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</si>
  <si>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</si>
  <si>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</si>
  <si>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</si>
  <si>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</si>
  <si>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</si>
  <si>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</si>
  <si>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</si>
  <si>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</si>
  <si>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</si>
  <si>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</si>
  <si>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</si>
  <si>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</si>
  <si>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</si>
  <si>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</si>
  <si>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</si>
  <si>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</si>
  <si>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</si>
  <si>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</si>
  <si>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</si>
  <si>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</si>
  <si>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</si>
  <si>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</si>
  <si>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</si>
  <si>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</si>
  <si>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</si>
  <si>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</si>
  <si>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</si>
  <si>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</si>
  <si>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</si>
  <si>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</si>
  <si>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</si>
  <si>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</si>
  <si>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</si>
  <si>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</si>
  <si>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</si>
  <si>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</si>
  <si>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</si>
  <si>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</si>
  <si>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</si>
  <si>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</si>
  <si>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</si>
  <si>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</si>
  <si>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</si>
  <si>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</si>
  <si>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</si>
  <si>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</si>
  <si>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</si>
  <si>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</si>
  <si>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</si>
  <si>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</si>
  <si>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</si>
  <si>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</si>
  <si>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</si>
  <si>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</si>
  <si>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</si>
  <si>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</si>
  <si>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</si>
  <si>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</si>
  <si>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</si>
  <si>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</si>
  <si>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</si>
  <si>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</si>
  <si>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</si>
  <si>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</si>
  <si>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</si>
  <si>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</si>
  <si>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</si>
  <si>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</si>
  <si>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</si>
  <si>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</si>
  <si>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</si>
  <si>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</si>
  <si>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</si>
  <si>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</si>
  <si>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</si>
  <si>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</si>
  <si>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</si>
  <si>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</si>
  <si>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</si>
  <si>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</si>
  <si>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</si>
  <si>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</si>
  <si>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</si>
  <si>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</si>
  <si>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</si>
  <si>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</si>
  <si>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</si>
  <si>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</si>
  <si>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</si>
  <si>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</si>
  <si>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</si>
  <si>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</si>
  <si>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</si>
  <si>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</si>
  <si>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</si>
  <si>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</si>
  <si>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</si>
  <si>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</si>
  <si>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</si>
  <si>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</si>
  <si>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</si>
  <si>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</si>
  <si>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</si>
  <si>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</si>
  <si>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</si>
  <si>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</si>
  <si>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</si>
  <si>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</si>
  <si>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</si>
  <si>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</si>
  <si>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</si>
  <si>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</si>
  <si>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</si>
  <si>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</si>
  <si>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</si>
  <si>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</si>
  <si>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</si>
  <si>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</si>
  <si>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</si>
  <si>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</si>
  <si>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</si>
  <si>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</si>
  <si>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</si>
  <si>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</si>
  <si>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</si>
  <si>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</si>
  <si>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</si>
  <si>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</si>
  <si>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</si>
  <si>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</si>
  <si>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</si>
  <si>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</si>
  <si>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</si>
  <si>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</si>
  <si>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</si>
  <si>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</si>
  <si>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</si>
  <si>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</si>
  <si>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</si>
  <si>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</si>
  <si>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</si>
  <si>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</si>
  <si>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</si>
  <si>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</si>
  <si>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</si>
  <si>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</si>
  <si>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</si>
  <si>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</si>
  <si>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</si>
  <si>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</si>
  <si>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</si>
  <si>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</si>
  <si>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</si>
  <si>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</si>
  <si>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</si>
  <si>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</si>
  <si>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</si>
  <si>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</si>
  <si>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</si>
  <si>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</si>
  <si>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</si>
  <si>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</si>
  <si>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</si>
  <si>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</si>
  <si>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</si>
  <si>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</si>
  <si>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</si>
  <si>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</si>
  <si>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</si>
  <si>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</si>
  <si>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</si>
  <si>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</si>
  <si>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</si>
  <si>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</si>
  <si>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</si>
  <si>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</si>
  <si>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</si>
  <si>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</si>
  <si>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</si>
  <si>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</si>
  <si>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</si>
  <si>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</si>
  <si>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</si>
  <si>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</si>
  <si>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</si>
  <si>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</si>
  <si>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</si>
  <si>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</si>
  <si>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</si>
  <si>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</si>
  <si>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</si>
  <si>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</si>
  <si>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</si>
  <si>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</si>
  <si>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</si>
  <si>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</si>
  <si>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</si>
  <si>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</si>
  <si>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</si>
  <si>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</si>
  <si>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</si>
  <si>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</si>
  <si>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</si>
  <si>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</si>
  <si>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</si>
  <si>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</si>
  <si>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</si>
  <si>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</si>
  <si>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</si>
  <si>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</si>
  <si>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</si>
  <si>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</si>
  <si>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</si>
  <si>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</si>
  <si>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</si>
  <si>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</si>
  <si>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</si>
  <si>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</si>
  <si>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</si>
  <si>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</si>
  <si>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</si>
  <si>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</si>
  <si>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</si>
  <si>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</si>
  <si>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</si>
  <si>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</si>
  <si>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</si>
  <si>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</si>
  <si>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</si>
  <si>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</si>
  <si>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</si>
  <si>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</si>
  <si>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</si>
  <si>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</si>
  <si>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</si>
  <si>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</si>
  <si>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</si>
  <si>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</si>
  <si>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</si>
  <si>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</si>
  <si>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</si>
  <si>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</si>
  <si>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</si>
  <si>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</si>
  <si>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</si>
  <si>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</si>
  <si>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</si>
  <si>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</si>
  <si>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</si>
  <si>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</si>
  <si>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</si>
  <si>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</si>
  <si>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</si>
  <si>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</si>
  <si>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</si>
  <si>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</si>
  <si>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</si>
  <si>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</si>
  <si>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</si>
  <si>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</si>
  <si>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</si>
  <si>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</si>
  <si>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</si>
  <si>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</si>
  <si>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</si>
  <si>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</si>
  <si>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</si>
  <si>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</si>
  <si>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</si>
  <si>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</si>
  <si>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</si>
  <si>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</si>
  <si>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</si>
  <si>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</si>
  <si>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</si>
  <si>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</si>
  <si>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</si>
  <si>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</si>
  <si>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</si>
  <si>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</si>
  <si>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</si>
  <si>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</si>
  <si>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</si>
  <si>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</si>
  <si>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</si>
  <si>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</si>
  <si>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</si>
  <si>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</si>
  <si>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</si>
  <si>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</si>
  <si>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</si>
  <si>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</si>
  <si>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</si>
  <si>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</si>
  <si>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</si>
  <si>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</si>
  <si>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</si>
  <si>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</si>
  <si>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</si>
  <si>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</si>
  <si>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</si>
  <si>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</si>
  <si>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</si>
  <si>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</si>
  <si>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</si>
  <si>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</si>
  <si>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</si>
  <si>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</si>
  <si>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</si>
  <si>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</si>
  <si>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</si>
  <si>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</si>
  <si>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</si>
  <si>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</si>
  <si>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</si>
  <si>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</si>
  <si>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</si>
  <si>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</si>
  <si>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</si>
  <si>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</si>
  <si>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</si>
  <si>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</si>
  <si>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</si>
  <si>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</si>
  <si>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</si>
  <si>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</si>
  <si>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</si>
  <si>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</si>
  <si>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</si>
  <si>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</si>
  <si>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</si>
  <si>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</si>
  <si>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</si>
  <si>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</si>
  <si>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</si>
  <si>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</si>
  <si>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</si>
  <si>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</si>
  <si>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</si>
  <si>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</si>
  <si>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</si>
  <si>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</si>
  <si>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</si>
  <si>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</si>
  <si>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</si>
  <si>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</si>
  <si>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</si>
  <si>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</si>
  <si>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</si>
  <si>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</si>
  <si>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</si>
  <si>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</si>
  <si>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</si>
  <si>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</si>
  <si>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</si>
  <si>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</si>
  <si>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</si>
  <si>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</si>
  <si>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</si>
  <si>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</si>
  <si>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</si>
  <si>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</si>
  <si>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</si>
  <si>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</si>
  <si>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</si>
  <si>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</si>
  <si>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</si>
  <si>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</si>
  <si>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</si>
  <si>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</si>
  <si>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</si>
  <si>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</si>
  <si>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</si>
  <si>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</si>
  <si>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</si>
  <si>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</si>
  <si>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</si>
  <si>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</si>
  <si>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</si>
  <si>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</si>
  <si>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</si>
  <si>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</si>
  <si>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</si>
  <si>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</si>
  <si>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</si>
  <si>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</si>
  <si>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</si>
  <si>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</si>
  <si>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</si>
  <si>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</si>
  <si>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</si>
  <si>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</si>
  <si>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</si>
  <si>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</si>
  <si>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</si>
  <si>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</si>
  <si>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</si>
  <si>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</si>
  <si>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</si>
  <si>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</si>
  <si>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</si>
  <si>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</si>
  <si>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</si>
  <si>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</si>
  <si>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</si>
  <si>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</si>
  <si>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</si>
  <si>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</si>
  <si>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</si>
  <si>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</si>
  <si>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</si>
  <si>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</si>
  <si>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</si>
  <si>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</si>
  <si>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</si>
  <si>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</si>
  <si>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</si>
  <si>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</si>
  <si>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</si>
  <si>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</si>
  <si>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</si>
  <si>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</si>
  <si>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</si>
  <si>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</si>
  <si>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</si>
  <si>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</si>
  <si>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</si>
  <si>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</si>
  <si>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</si>
  <si>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</si>
  <si>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</si>
  <si>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</si>
  <si>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</si>
  <si>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</si>
  <si>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</si>
  <si>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</si>
  <si>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</si>
  <si>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</si>
  <si>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</si>
  <si>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</si>
  <si>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</si>
  <si>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</si>
  <si>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</si>
  <si>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</si>
  <si>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</si>
  <si>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</si>
  <si>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</si>
  <si>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</si>
  <si>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</si>
  <si>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</si>
  <si>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</si>
  <si>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</si>
  <si>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</si>
  <si>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</si>
  <si>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</si>
  <si>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</si>
  <si>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</si>
  <si>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</si>
  <si>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</si>
  <si>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</si>
  <si>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</si>
  <si>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</si>
  <si>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</si>
  <si>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</si>
  <si>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</si>
  <si>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</si>
  <si>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</si>
  <si>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</si>
  <si>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</si>
  <si>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</si>
  <si>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</si>
  <si>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</si>
  <si>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</si>
  <si>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</si>
  <si>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</si>
  <si>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</si>
  <si>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</si>
  <si>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</si>
  <si>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</si>
  <si>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</si>
  <si>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</si>
  <si>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</si>
  <si>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</si>
  <si>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</si>
  <si>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</si>
  <si>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</si>
  <si>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</si>
  <si>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</si>
  <si>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</si>
  <si>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</si>
  <si>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</si>
  <si>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</si>
  <si>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</si>
  <si>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</si>
  <si>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</si>
  <si>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</si>
  <si>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</si>
  <si>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</si>
  <si>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</si>
  <si>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</si>
  <si>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</si>
  <si>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</si>
  <si>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</si>
  <si>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</si>
  <si>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</si>
  <si>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</si>
  <si>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</si>
  <si>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</si>
  <si>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</si>
  <si>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</si>
  <si>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</si>
  <si>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</si>
  <si>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</si>
  <si>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</si>
  <si>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</si>
  <si>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</si>
  <si>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</si>
  <si>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</si>
  <si>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</si>
  <si>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</si>
  <si>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</si>
  <si>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</si>
  <si>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</si>
  <si>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</si>
  <si>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</si>
  <si>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</si>
  <si>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</si>
  <si>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</si>
  <si>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</si>
  <si>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</si>
  <si>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</si>
  <si>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</si>
  <si>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</si>
  <si>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</si>
  <si>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</si>
  <si>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</si>
  <si>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</si>
  <si>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</si>
  <si>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</si>
  <si>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</si>
  <si>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</si>
  <si>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</si>
  <si>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</si>
  <si>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</si>
  <si>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</si>
  <si>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</si>
  <si>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</si>
  <si>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</si>
  <si>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</si>
  <si>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</si>
  <si>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</si>
  <si>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</si>
  <si>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</si>
  <si>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</si>
  <si>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</si>
  <si>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</si>
  <si>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</si>
  <si>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</si>
  <si>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</si>
  <si>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</si>
  <si>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</si>
  <si>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</si>
  <si>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</si>
  <si>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</si>
  <si>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</si>
  <si>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</si>
  <si>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</si>
  <si>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</si>
  <si>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</si>
  <si>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</si>
  <si>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</si>
  <si>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</si>
  <si>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</si>
  <si>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</si>
  <si>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</si>
  <si>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</si>
  <si>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</si>
  <si>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</si>
  <si>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</si>
  <si>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</si>
  <si>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</si>
  <si>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</si>
  <si>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</si>
  <si>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</si>
  <si>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</si>
  <si>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</si>
  <si>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</si>
  <si>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</si>
  <si>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</si>
  <si>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</si>
  <si>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</si>
  <si>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</si>
  <si>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</si>
  <si>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</si>
  <si>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</si>
  <si>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</si>
  <si>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</si>
  <si>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</si>
  <si>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</si>
  <si>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</si>
  <si>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</si>
  <si>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</si>
  <si>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</si>
  <si>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</si>
  <si>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</si>
  <si>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</si>
  <si>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</si>
  <si>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</si>
  <si>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</si>
  <si>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</si>
  <si>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</si>
  <si>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</si>
  <si>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</si>
  <si>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</si>
  <si>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</si>
  <si>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</si>
  <si>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</si>
  <si>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</si>
  <si>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</si>
  <si>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</si>
  <si>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</si>
  <si>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</si>
  <si>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</si>
  <si>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</si>
  <si>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</si>
  <si>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</si>
  <si>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</si>
  <si>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</si>
  <si>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</si>
  <si>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</si>
  <si>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</si>
  <si>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</si>
  <si>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</si>
  <si>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</si>
  <si>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</si>
  <si>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</si>
  <si>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</si>
  <si>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</si>
  <si>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</si>
  <si>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</si>
  <si>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</si>
  <si>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</si>
  <si>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</si>
  <si>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</si>
  <si>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</si>
  <si>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</si>
  <si>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</si>
  <si>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</si>
  <si>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</si>
  <si>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</si>
  <si>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</si>
  <si>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</si>
  <si>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</si>
  <si>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</si>
  <si>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</si>
  <si>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</si>
  <si>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</si>
  <si>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</si>
  <si>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</si>
  <si>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</si>
  <si>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</si>
  <si>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</si>
  <si>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</si>
  <si>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</si>
  <si>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</si>
  <si>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</si>
  <si>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</si>
  <si>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</si>
  <si>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</si>
  <si>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</si>
  <si>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</si>
  <si>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</si>
  <si>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</si>
  <si>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</si>
  <si>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</si>
  <si>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</si>
  <si>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</si>
  <si>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</si>
  <si>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</si>
  <si>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</si>
  <si>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</si>
  <si>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</si>
  <si>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</si>
  <si>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</si>
  <si>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</si>
  <si>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</si>
  <si>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</si>
  <si>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</si>
  <si>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</si>
  <si>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</si>
  <si>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</si>
  <si>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</si>
  <si>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</si>
  <si>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</si>
  <si>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</si>
  <si>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</si>
  <si>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</si>
  <si>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</si>
  <si>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</si>
  <si>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</si>
  <si>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</si>
  <si>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</si>
  <si>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</si>
  <si>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</si>
  <si>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</si>
  <si>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</si>
  <si>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</si>
  <si>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</si>
  <si>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</si>
  <si>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</si>
  <si>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</si>
  <si>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</si>
  <si>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</si>
  <si>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</si>
  <si>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</si>
  <si>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</si>
  <si>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</si>
  <si>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</si>
  <si>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</si>
  <si>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</si>
  <si>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</si>
  <si>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</si>
  <si>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</si>
  <si>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</si>
  <si>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</si>
  <si>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</si>
  <si>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</si>
  <si>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</si>
  <si>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</si>
  <si>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</si>
  <si>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</si>
  <si>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</si>
  <si>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</si>
  <si>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</si>
  <si>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</si>
  <si>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</si>
  <si>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</si>
  <si>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</si>
  <si>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</si>
  <si>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</si>
  <si>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</si>
  <si>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</si>
  <si>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</si>
  <si>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</si>
  <si>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</si>
  <si>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</si>
  <si>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</si>
  <si>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</si>
  <si>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</si>
  <si>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</si>
  <si>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</si>
  <si>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</si>
  <si>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</si>
  <si>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</si>
  <si>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</si>
  <si>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</si>
  <si>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</si>
  <si>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</si>
  <si>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</si>
  <si>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</si>
  <si>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</si>
  <si>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</si>
  <si>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</si>
  <si>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</si>
  <si>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</si>
  <si>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</si>
  <si>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</si>
  <si>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</si>
  <si>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</si>
  <si>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</si>
  <si>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</si>
  <si>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</si>
  <si>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</si>
  <si>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</si>
  <si>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</si>
  <si>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</si>
  <si>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</si>
  <si>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</si>
  <si>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</si>
  <si>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</si>
  <si>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</si>
  <si>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</si>
  <si>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</si>
  <si>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</si>
  <si>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</si>
  <si>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</si>
  <si>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</si>
  <si>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</si>
  <si>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</si>
  <si>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</si>
  <si>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</si>
  <si>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</si>
  <si>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</si>
  <si>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</si>
  <si>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</si>
  <si>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</si>
  <si>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</si>
  <si>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</si>
  <si>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</si>
  <si>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</si>
  <si>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</si>
  <si>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</si>
  <si>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</si>
  <si>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</si>
  <si>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</si>
  <si>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</si>
  <si>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</si>
  <si>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</si>
  <si>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</si>
  <si>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</si>
  <si>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</si>
  <si>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</si>
  <si>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</si>
  <si>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</si>
  <si>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</si>
  <si>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</si>
  <si>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</si>
  <si>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</si>
  <si>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</si>
  <si>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</si>
  <si>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</si>
  <si>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</si>
  <si>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</si>
  <si>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</si>
  <si>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</si>
  <si>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</si>
  <si>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</si>
  <si>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</si>
  <si>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</si>
  <si>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</si>
  <si>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</si>
  <si>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</si>
  <si>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</si>
  <si>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</si>
  <si>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</si>
  <si>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</si>
  <si>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</si>
  <si>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</si>
  <si>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</si>
  <si>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</si>
  <si>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</si>
  <si>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</si>
  <si>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</si>
  <si>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</si>
  <si>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</si>
  <si>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</si>
  <si>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</si>
  <si>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</si>
  <si>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</si>
  <si>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</si>
  <si>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</si>
  <si>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</si>
  <si>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</si>
  <si>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</si>
  <si>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</si>
  <si>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</si>
  <si>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</si>
  <si>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</si>
  <si>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</si>
  <si>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</si>
  <si>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</si>
  <si>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</si>
  <si>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</si>
  <si>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</si>
  <si>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</si>
  <si>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</si>
  <si>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</si>
  <si>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</si>
  <si>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</si>
  <si>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</si>
  <si>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</si>
  <si>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</si>
  <si>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</si>
  <si>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</si>
  <si>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</si>
  <si>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</si>
  <si>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</si>
  <si>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</si>
  <si>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</si>
  <si>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</si>
  <si>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</si>
  <si>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</si>
  <si>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</si>
  <si>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</si>
  <si>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</si>
  <si>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</si>
  <si>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</si>
  <si>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</si>
  <si>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</si>
  <si>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</si>
  <si>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</si>
  <si>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</si>
  <si>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</si>
  <si>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</si>
  <si>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</si>
  <si>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</si>
  <si>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</si>
  <si>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</si>
  <si>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</si>
  <si>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</si>
  <si>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</si>
  <si>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</si>
  <si>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</si>
  <si>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</si>
  <si>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</si>
  <si>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</si>
  <si>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</si>
  <si>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</si>
  <si>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</si>
  <si>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</si>
  <si>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</si>
  <si>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</si>
  <si>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</si>
  <si>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</si>
  <si>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</si>
  <si>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</si>
  <si>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</si>
  <si>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</si>
  <si>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</si>
  <si>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</si>
  <si>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</si>
  <si>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</si>
  <si>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</si>
  <si>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</si>
  <si>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</si>
  <si>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</si>
  <si>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</si>
  <si>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</si>
  <si>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</si>
  <si>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</si>
  <si>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</si>
  <si>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</si>
  <si>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</si>
  <si>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</si>
  <si>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</si>
  <si>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</si>
  <si>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</si>
  <si>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</si>
  <si>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</si>
  <si>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</si>
  <si>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</si>
  <si>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</si>
  <si>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</si>
  <si>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</si>
  <si>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</si>
  <si>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</si>
  <si>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</si>
  <si>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</si>
  <si>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</si>
  <si>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</si>
  <si>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</si>
  <si>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</si>
  <si>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</si>
  <si>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</si>
  <si>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</si>
  <si>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</si>
  <si>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</si>
  <si>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</si>
  <si>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</si>
  <si>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</si>
  <si>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</si>
  <si>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</si>
  <si>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</si>
  <si>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</si>
  <si>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</si>
  <si>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</si>
  <si>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</si>
  <si>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</si>
  <si>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</si>
  <si>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</si>
  <si>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</si>
  <si>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</si>
  <si>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</si>
  <si>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</si>
  <si>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</si>
  <si>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</si>
  <si>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</si>
  <si>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</si>
  <si>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</si>
  <si>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</si>
  <si>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</si>
  <si>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</si>
  <si>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</si>
  <si>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</si>
  <si>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</si>
  <si>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</si>
  <si>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</si>
  <si>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</si>
  <si>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</si>
  <si>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</si>
  <si>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</si>
  <si>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</si>
  <si>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</si>
  <si>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</si>
  <si>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</si>
  <si>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</si>
  <si>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</si>
  <si>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</si>
  <si>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</si>
  <si>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</si>
  <si>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</si>
  <si>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</si>
  <si>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</si>
  <si>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</si>
  <si>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</si>
  <si>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</si>
  <si>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</si>
  <si>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</si>
  <si>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</si>
  <si>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</si>
  <si>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</si>
  <si>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</si>
  <si>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</si>
  <si>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</si>
  <si>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</si>
  <si>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</si>
  <si>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</si>
  <si>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</si>
  <si>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</si>
  <si>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</si>
  <si>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</si>
  <si>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</si>
  <si>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</si>
  <si>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</si>
  <si>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</si>
  <si>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</si>
  <si>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</si>
  <si>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</si>
  <si>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</si>
  <si>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</si>
  <si>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</si>
  <si>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</si>
  <si>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</si>
  <si>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</si>
  <si>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</si>
  <si>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</si>
  <si>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</si>
  <si>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</si>
  <si>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</si>
  <si>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</si>
  <si>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</si>
  <si>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</si>
  <si>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</si>
  <si>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</si>
  <si>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</si>
  <si>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</si>
  <si>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</si>
  <si>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</si>
  <si>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</si>
  <si>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</si>
  <si>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</si>
  <si>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</si>
  <si>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</si>
  <si>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</si>
  <si>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</si>
  <si>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</si>
  <si>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</si>
  <si>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</si>
  <si>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</si>
  <si>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</si>
  <si>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</si>
  <si>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</si>
  <si>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</si>
  <si>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</si>
  <si>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</si>
  <si>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</si>
  <si>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</si>
  <si>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</si>
  <si>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</si>
  <si>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</si>
  <si>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</si>
  <si>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</si>
  <si>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</si>
  <si>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</si>
  <si>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</si>
  <si>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</si>
  <si>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</si>
  <si>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</si>
  <si>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</si>
  <si>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</si>
  <si>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</si>
  <si>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</si>
  <si>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</si>
  <si>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</si>
  <si>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</si>
  <si>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</si>
  <si>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</si>
  <si>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</si>
  <si>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</si>
  <si>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</si>
  <si>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</si>
  <si>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</si>
  <si>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</si>
  <si>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</si>
  <si>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</si>
  <si>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</si>
  <si>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</si>
  <si>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</si>
  <si>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</si>
  <si>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</si>
  <si>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</si>
  <si>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</si>
  <si>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</si>
  <si>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</si>
  <si>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</si>
  <si>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</si>
  <si>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</si>
  <si>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</si>
  <si>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</si>
  <si>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</si>
  <si>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</si>
  <si>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</si>
  <si>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</si>
  <si>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</si>
  <si>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</si>
  <si>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</si>
  <si>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</si>
  <si>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</si>
  <si>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</si>
  <si>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</si>
  <si>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</si>
  <si>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</si>
  <si>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</si>
  <si>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</si>
  <si>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</si>
  <si>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</si>
  <si>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</si>
  <si>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</si>
  <si>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</si>
  <si>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</si>
  <si>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</si>
  <si>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</si>
  <si>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</si>
  <si>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</si>
  <si>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</si>
  <si>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</si>
  <si>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</si>
  <si>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</si>
  <si>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</si>
  <si>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</si>
  <si>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</si>
  <si>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</si>
  <si>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</si>
  <si>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</si>
  <si>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</si>
  <si>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</si>
  <si>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</si>
  <si>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</si>
  <si>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</si>
  <si>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</si>
  <si>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</si>
  <si>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</si>
  <si>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</si>
  <si>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</si>
  <si>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</si>
  <si>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</si>
  <si>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</si>
  <si>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</si>
  <si>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</si>
  <si>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</si>
  <si>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</si>
  <si>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</si>
  <si>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</si>
  <si>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</si>
  <si>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</si>
  <si>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</si>
  <si>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</si>
  <si>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</si>
  <si>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</si>
  <si>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</si>
  <si>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</si>
  <si>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</si>
  <si>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</si>
  <si>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</si>
  <si>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</si>
  <si>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</si>
  <si>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</si>
  <si>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</si>
  <si>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</si>
  <si>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</si>
  <si>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</si>
  <si>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</si>
  <si>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</si>
  <si>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</si>
  <si>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</si>
  <si>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</si>
  <si>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</si>
  <si>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</si>
  <si>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</si>
  <si>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</si>
  <si>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</si>
  <si>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</si>
  <si>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</si>
  <si>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</si>
  <si>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</si>
  <si>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</si>
  <si>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</si>
  <si>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</si>
  <si>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</si>
  <si>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</si>
  <si>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</si>
  <si>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</si>
  <si>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</si>
  <si>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</si>
  <si>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</si>
  <si>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</si>
  <si>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</si>
  <si>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</si>
  <si>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</si>
  <si>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</si>
  <si>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</si>
  <si>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</si>
  <si>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</si>
  <si>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</si>
  <si>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</si>
  <si>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</si>
  <si>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</si>
  <si>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</si>
  <si>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</si>
  <si>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</si>
  <si>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</si>
  <si>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</si>
  <si>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</si>
  <si>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</si>
  <si>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</si>
  <si>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</si>
  <si>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</si>
  <si>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</si>
  <si>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</si>
  <si>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</si>
  <si>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</si>
  <si>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</si>
  <si>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</si>
  <si>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</si>
  <si>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</si>
  <si>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</si>
  <si>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</si>
  <si>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</si>
  <si>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</si>
  <si>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</si>
  <si>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</si>
  <si>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</si>
  <si>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</si>
  <si>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</si>
  <si>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</si>
  <si>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</si>
  <si>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</si>
  <si>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</si>
  <si>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</si>
  <si>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</si>
  <si>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</si>
  <si>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</si>
  <si>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</si>
  <si>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</si>
  <si>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</si>
  <si>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</si>
  <si>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</si>
  <si>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</si>
  <si>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</si>
  <si>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</si>
  <si>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</si>
  <si>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</si>
  <si>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</si>
  <si>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</si>
  <si>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</si>
  <si>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</si>
  <si>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</si>
  <si>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</si>
  <si>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</si>
  <si>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</si>
  <si>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</si>
  <si>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</si>
  <si>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</si>
  <si>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</si>
  <si>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</si>
  <si>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</si>
  <si>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</si>
  <si>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</si>
  <si>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</si>
  <si>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</si>
  <si>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</si>
  <si>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</si>
  <si>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</si>
  <si>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</si>
  <si>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</si>
  <si>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</si>
  <si>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</si>
  <si>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</si>
  <si>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</si>
  <si>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</si>
  <si>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</si>
  <si>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</si>
  <si>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</si>
  <si>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</si>
  <si>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</si>
  <si>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</si>
  <si>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</si>
  <si>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</si>
  <si>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</si>
  <si>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</si>
  <si>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</si>
  <si>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</si>
  <si>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</si>
  <si>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</si>
  <si>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</si>
  <si>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</si>
  <si>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</si>
  <si>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</si>
  <si>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</si>
  <si>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</si>
  <si>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</si>
  <si>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</si>
  <si>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</si>
  <si>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</si>
  <si>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</si>
  <si>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</si>
  <si>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</si>
  <si>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</si>
  <si>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</si>
  <si>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</si>
  <si>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</si>
  <si>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</si>
  <si>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</si>
  <si>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</si>
  <si>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</si>
  <si>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</si>
  <si>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</si>
  <si>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</si>
  <si>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</si>
  <si>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</si>
  <si>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</si>
  <si>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</si>
  <si>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</si>
  <si>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</si>
  <si>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</si>
  <si>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</si>
  <si>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</si>
  <si>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</si>
  <si>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</si>
  <si>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</si>
  <si>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</si>
  <si>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</si>
  <si>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</si>
  <si>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</si>
  <si>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</si>
  <si>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</si>
  <si>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</si>
  <si>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</si>
  <si>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</si>
  <si>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</si>
  <si>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</si>
  <si>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</si>
  <si>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</si>
  <si>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</si>
  <si>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</si>
  <si>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</si>
  <si>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</si>
  <si>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</si>
  <si>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</si>
  <si>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</si>
  <si>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</si>
  <si>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</si>
  <si>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</si>
  <si>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</si>
  <si>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</si>
  <si>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</si>
  <si>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</si>
  <si>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</si>
  <si>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</si>
  <si>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</si>
  <si>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</si>
  <si>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</si>
  <si>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</si>
  <si>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</si>
  <si>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</si>
  <si>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</si>
  <si>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</si>
  <si>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</si>
  <si>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</si>
  <si>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</si>
  <si>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</si>
  <si>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</si>
  <si>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</si>
  <si>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</si>
  <si>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</si>
  <si>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</si>
  <si>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</si>
  <si>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</si>
  <si>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</si>
  <si>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</si>
  <si>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</si>
  <si>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</si>
  <si>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</si>
  <si>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</si>
  <si>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</si>
  <si>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</si>
  <si>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</si>
  <si>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</si>
  <si>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</si>
  <si>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</si>
  <si>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</si>
  <si>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</si>
  <si>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</si>
  <si>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</si>
  <si>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</si>
  <si>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</si>
  <si>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</si>
  <si>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</si>
  <si>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</si>
  <si>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</si>
  <si>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</si>
  <si>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</si>
  <si>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</si>
  <si>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</si>
  <si>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</si>
  <si>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</si>
  <si>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</si>
  <si>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</si>
  <si>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</si>
  <si>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</si>
  <si>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</si>
  <si>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</si>
  <si>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</si>
  <si>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</si>
  <si>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</si>
  <si>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</si>
  <si>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</si>
  <si>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</si>
  <si>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</si>
  <si>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</si>
  <si>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</si>
  <si>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</si>
  <si>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</si>
  <si>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</si>
  <si>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</si>
  <si>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</si>
  <si>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</si>
  <si>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</si>
  <si>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</si>
  <si>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</si>
  <si>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</si>
  <si>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</si>
  <si>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</si>
  <si>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</si>
  <si>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</si>
  <si>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</si>
  <si>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</si>
  <si>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</si>
  <si>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</si>
  <si>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</si>
  <si>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</si>
  <si>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</si>
  <si>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</si>
  <si>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</si>
  <si>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</si>
  <si>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</si>
  <si>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</si>
  <si>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</si>
  <si>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</si>
  <si>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</si>
  <si>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</si>
  <si>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</si>
  <si>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</si>
  <si>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</si>
  <si>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</si>
  <si>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</si>
  <si>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</si>
  <si>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</si>
  <si>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</si>
  <si>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</si>
  <si>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</si>
  <si>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</si>
  <si>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</si>
  <si>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</si>
  <si>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</si>
  <si>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</si>
  <si>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</si>
  <si>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</si>
  <si>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</si>
  <si>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</si>
  <si>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</si>
  <si>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</si>
  <si>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</si>
  <si>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</si>
  <si>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</si>
  <si>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</si>
  <si>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</si>
  <si>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</si>
  <si>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</si>
  <si>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</si>
  <si>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</si>
  <si>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</si>
  <si>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</si>
  <si>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</si>
  <si>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</si>
  <si>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</si>
  <si>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</si>
  <si>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</si>
  <si>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</si>
  <si>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</si>
  <si>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</si>
  <si>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</si>
  <si>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</si>
  <si>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</si>
  <si>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</si>
  <si>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</si>
  <si>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</si>
  <si>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</si>
  <si>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</si>
  <si>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</si>
  <si>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</si>
  <si>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</si>
  <si>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</si>
  <si>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</si>
  <si>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</si>
  <si>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</si>
  <si>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</si>
  <si>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</si>
  <si>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</si>
  <si>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</si>
  <si>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</si>
  <si>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</si>
  <si>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</si>
  <si>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</si>
  <si>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</si>
  <si>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</si>
  <si>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</si>
  <si>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</si>
  <si>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</si>
  <si>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</si>
  <si>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</si>
  <si>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</si>
  <si>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</si>
  <si>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</si>
  <si>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</si>
  <si>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</si>
  <si>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</si>
  <si>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</si>
  <si>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</si>
  <si>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</si>
  <si>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</si>
  <si>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</si>
  <si>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</si>
  <si>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</si>
  <si>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</si>
  <si>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</si>
  <si>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</si>
  <si>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</si>
  <si>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</si>
  <si>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</si>
  <si>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</si>
  <si>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</si>
  <si>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</si>
  <si>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</si>
  <si>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</si>
  <si>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</si>
  <si>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</si>
  <si>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</si>
  <si>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</si>
  <si>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</si>
  <si>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</si>
  <si>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</si>
  <si>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</si>
  <si>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</si>
  <si>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</si>
  <si>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</si>
  <si>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</si>
  <si>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</si>
  <si>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</si>
  <si>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</si>
  <si>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</si>
  <si>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</si>
  <si>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</si>
  <si>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</si>
  <si>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</si>
  <si>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</si>
  <si>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</si>
  <si>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</si>
  <si>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</si>
  <si>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</si>
  <si>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</si>
  <si>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</si>
  <si>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</si>
  <si>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</si>
  <si>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</si>
  <si>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</si>
  <si>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</si>
  <si>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</si>
  <si>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</si>
  <si>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</si>
  <si>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</si>
  <si>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</si>
  <si>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</si>
  <si>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</si>
  <si>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</si>
  <si>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</si>
  <si>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</si>
  <si>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</si>
  <si>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</si>
  <si>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</si>
  <si>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</si>
  <si>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</si>
  <si>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</si>
  <si>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</si>
  <si>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</si>
  <si>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</si>
  <si>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</si>
  <si>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</si>
  <si>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</si>
  <si>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</si>
  <si>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</si>
  <si>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</si>
  <si>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</si>
  <si>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</si>
  <si>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</si>
  <si>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</si>
  <si>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</si>
  <si>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</si>
  <si>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</si>
  <si>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</si>
  <si>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</si>
  <si>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</si>
  <si>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</si>
  <si>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</si>
  <si>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</si>
  <si>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</si>
  <si>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</si>
  <si>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</si>
  <si>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</si>
  <si>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</si>
  <si>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</si>
  <si>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</si>
  <si>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</si>
  <si>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</si>
  <si>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</si>
  <si>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</si>
  <si>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</si>
  <si>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</si>
  <si>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</si>
  <si>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</si>
  <si>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</si>
  <si>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</si>
  <si>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</si>
  <si>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</si>
  <si>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</si>
  <si>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</si>
  <si>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</si>
  <si>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</si>
  <si>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</si>
  <si>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</si>
  <si>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</si>
  <si>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</si>
  <si>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</si>
  <si>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</si>
  <si>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</si>
  <si>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</si>
  <si>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</si>
  <si>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</si>
  <si>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</si>
  <si>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</si>
  <si>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</si>
  <si>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</si>
  <si>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</si>
  <si>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</si>
  <si>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</si>
  <si>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</si>
  <si>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</si>
  <si>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</si>
  <si>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</si>
  <si>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</si>
  <si>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</si>
  <si>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</si>
  <si>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</si>
  <si>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</si>
  <si>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</si>
  <si>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</si>
  <si>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</si>
  <si>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</si>
  <si>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</si>
  <si>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</si>
  <si>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</si>
  <si>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</si>
  <si>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</si>
  <si>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</si>
  <si>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</si>
  <si>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</si>
  <si>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</si>
  <si>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</si>
  <si>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</si>
  <si>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</si>
  <si>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</si>
  <si>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</si>
  <si>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</si>
  <si>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</si>
  <si>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</si>
  <si>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</si>
  <si>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</si>
  <si>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</si>
  <si>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</si>
  <si>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</si>
  <si>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</si>
  <si>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</si>
  <si>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</si>
  <si>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</si>
  <si>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</si>
  <si>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</si>
  <si>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</si>
  <si>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</si>
  <si>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</si>
  <si>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</si>
  <si>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</si>
  <si>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</si>
  <si>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</si>
  <si>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</si>
  <si>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</si>
  <si>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</si>
  <si>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</si>
  <si>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</si>
  <si>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</si>
  <si>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</si>
  <si>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</si>
  <si>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</si>
  <si>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</si>
  <si>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</si>
  <si>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</si>
  <si>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</si>
  <si>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</si>
  <si>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</si>
  <si>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</si>
  <si>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</si>
  <si>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</si>
  <si>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</si>
  <si>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</si>
  <si>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</si>
  <si>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</si>
  <si>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</si>
  <si>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</si>
  <si>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</si>
  <si>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</si>
  <si>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</si>
  <si>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</si>
  <si>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</si>
  <si>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</si>
  <si>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</si>
  <si>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</si>
  <si>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</si>
  <si>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</si>
  <si>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</si>
  <si>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</si>
  <si>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</si>
  <si>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</si>
  <si>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</si>
  <si>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</si>
  <si>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</si>
  <si>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</si>
  <si>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</si>
  <si>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</si>
  <si>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</si>
  <si>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</si>
  <si>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</si>
  <si>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</si>
  <si>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</si>
  <si>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</si>
  <si>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</si>
  <si>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</si>
  <si>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</si>
  <si>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</si>
  <si>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</si>
  <si>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</si>
  <si>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</si>
  <si>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</si>
  <si>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</si>
  <si>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</si>
  <si>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</si>
  <si>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</si>
  <si>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</si>
  <si>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</si>
  <si>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</si>
  <si>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</si>
  <si>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</si>
  <si>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</si>
  <si>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</si>
  <si>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</si>
  <si>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</si>
  <si>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</si>
  <si>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</si>
  <si>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</si>
  <si>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</si>
  <si>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</si>
  <si>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</si>
  <si>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</si>
  <si>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</si>
  <si>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</si>
  <si>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</si>
  <si>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</si>
  <si>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</si>
  <si>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</si>
  <si>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</si>
  <si>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</si>
  <si>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</si>
  <si>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</si>
  <si>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</si>
  <si>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</si>
  <si>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</si>
  <si>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</si>
  <si>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</si>
  <si>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</si>
  <si>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</si>
  <si>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</si>
  <si>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</si>
  <si>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</si>
  <si>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</si>
  <si>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</si>
  <si>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</si>
  <si>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</si>
  <si>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</si>
  <si>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</si>
  <si>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</si>
  <si>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</si>
  <si>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</si>
  <si>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</si>
  <si>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</si>
  <si>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</si>
  <si>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</si>
  <si>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</si>
  <si>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</si>
  <si>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</si>
  <si>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</si>
  <si>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</si>
  <si>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</si>
  <si>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</si>
  <si>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</si>
  <si>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</si>
  <si>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</si>
  <si>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</si>
  <si>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</si>
  <si>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</si>
  <si>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</si>
  <si>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</si>
  <si>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</si>
  <si>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</si>
  <si>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</si>
  <si>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</si>
  <si>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</si>
  <si>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</si>
  <si>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</si>
  <si>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</si>
  <si>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</si>
  <si>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</si>
  <si>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</si>
  <si>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</si>
  <si>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</si>
  <si>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</si>
  <si>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</si>
  <si>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</si>
  <si>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</si>
  <si>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</si>
  <si>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</si>
  <si>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</si>
  <si>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</si>
  <si>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</si>
  <si>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</si>
  <si>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</si>
  <si>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</si>
  <si>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</si>
  <si>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</si>
  <si>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</si>
  <si>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</si>
  <si>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</si>
  <si>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</si>
  <si>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</si>
  <si>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</si>
  <si>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</si>
  <si>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</si>
  <si>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</si>
  <si>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</si>
  <si>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</si>
  <si>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</si>
  <si>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</si>
  <si>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</si>
  <si>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</si>
  <si>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</si>
  <si>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</si>
  <si>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</si>
  <si>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</si>
  <si>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</si>
  <si>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</si>
  <si>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</si>
  <si>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</si>
  <si>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</si>
  <si>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</si>
  <si>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</si>
  <si>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</si>
  <si>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</si>
  <si>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</si>
  <si>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</si>
  <si>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</si>
  <si>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</si>
  <si>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</si>
  <si>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</si>
  <si>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</si>
  <si>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</si>
  <si>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</si>
  <si>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</si>
  <si>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</si>
  <si>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</si>
  <si>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</si>
  <si>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</si>
  <si>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</si>
  <si>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</si>
  <si>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</si>
  <si>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</si>
  <si>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</si>
  <si>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</si>
  <si>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</si>
  <si>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</si>
  <si>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</si>
  <si>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</si>
  <si>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</si>
  <si>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</si>
  <si>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</si>
  <si>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</si>
  <si>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</si>
  <si>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</si>
  <si>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</si>
  <si>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</si>
  <si>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</si>
  <si>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</si>
  <si>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</si>
  <si>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</si>
  <si>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</si>
  <si>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</si>
  <si>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</si>
  <si>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</si>
  <si>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</si>
  <si>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</si>
  <si>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</si>
  <si>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</si>
  <si>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</si>
  <si>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</si>
  <si>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</si>
  <si>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</si>
  <si>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</si>
  <si>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</si>
  <si>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</si>
  <si>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</si>
  <si>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</si>
  <si>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</si>
  <si>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</si>
  <si>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</si>
  <si>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</si>
  <si>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</si>
  <si>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</si>
  <si>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</si>
  <si>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</si>
  <si>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</si>
  <si>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</si>
  <si>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</si>
  <si>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</si>
  <si>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</si>
  <si>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</si>
  <si>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</si>
  <si>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</si>
  <si>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</si>
  <si>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</si>
  <si>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</si>
  <si>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</si>
  <si>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</si>
  <si>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</si>
  <si>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</si>
  <si>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</si>
  <si>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</si>
  <si>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</si>
  <si>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</si>
  <si>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</si>
  <si>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</si>
  <si>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</si>
  <si>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</si>
  <si>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</si>
  <si>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</si>
  <si>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</si>
  <si>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</si>
  <si>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</si>
  <si>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</si>
  <si>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</si>
  <si>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</si>
  <si>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</si>
  <si>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</si>
  <si>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</si>
  <si>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</si>
  <si>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</si>
  <si>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</si>
  <si>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</si>
  <si>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</si>
  <si>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</si>
  <si>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</si>
  <si>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</si>
  <si>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</si>
  <si>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</si>
  <si>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</si>
  <si>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</si>
  <si>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</si>
  <si>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</si>
  <si>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</si>
  <si>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</si>
  <si>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</si>
  <si>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</si>
  <si>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</si>
  <si>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</si>
  <si>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</si>
  <si>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</si>
  <si>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</si>
  <si>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</si>
  <si>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</si>
  <si>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</si>
  <si>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</si>
  <si>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</si>
  <si>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</si>
  <si>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</si>
  <si>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</si>
  <si>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</si>
  <si>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</si>
  <si>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</si>
  <si>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</si>
  <si>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</si>
  <si>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</si>
  <si>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</si>
  <si>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</si>
  <si>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</si>
  <si>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</si>
  <si>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</si>
  <si>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</si>
  <si>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</si>
  <si>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</si>
  <si>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</si>
  <si>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</si>
  <si>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</si>
  <si>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</si>
  <si>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</si>
  <si>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</si>
  <si>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</si>
  <si>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</si>
  <si>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</si>
  <si>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</si>
  <si>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</si>
  <si>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</si>
  <si>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</si>
  <si>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</si>
  <si>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</si>
  <si>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</si>
  <si>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</si>
  <si>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</si>
  <si>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</si>
  <si>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</si>
  <si>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</si>
  <si>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</si>
  <si>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</si>
  <si>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</si>
  <si>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</si>
  <si>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</si>
  <si>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</si>
  <si>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</si>
  <si>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</si>
  <si>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</si>
  <si>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</si>
  <si>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</si>
  <si>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</si>
  <si>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</si>
  <si>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</si>
  <si>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</si>
  <si>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</si>
  <si>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</si>
  <si>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</si>
  <si>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</si>
  <si>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</si>
  <si>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</si>
  <si>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</si>
  <si>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</si>
  <si>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</si>
  <si>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</si>
  <si>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</si>
  <si>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</si>
  <si>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</si>
  <si>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</si>
  <si>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</si>
  <si>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</si>
  <si>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</si>
  <si>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</si>
  <si>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</si>
  <si>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</si>
  <si>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</si>
  <si>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</si>
  <si>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</si>
  <si>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</si>
  <si>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</si>
  <si>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</si>
  <si>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</si>
  <si>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</si>
  <si>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</si>
  <si>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</si>
  <si>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</si>
  <si>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</si>
  <si>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</si>
  <si>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</si>
  <si>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</si>
  <si>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</si>
  <si>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</si>
  <si>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</si>
  <si>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</si>
  <si>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</si>
  <si>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</si>
  <si>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</si>
  <si>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</si>
  <si>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</si>
  <si>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</si>
  <si>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</si>
  <si>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</si>
  <si>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</si>
  <si>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</si>
  <si>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</si>
  <si>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</si>
  <si>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</si>
  <si>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</si>
  <si>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</si>
  <si>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</si>
  <si>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</si>
  <si>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</si>
  <si>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</si>
  <si>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</si>
  <si>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</si>
  <si>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</si>
  <si>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</si>
  <si>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</si>
  <si>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</si>
  <si>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</si>
  <si>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</si>
  <si>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</si>
  <si>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</si>
  <si>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</si>
  <si>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</si>
  <si>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</si>
  <si>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</si>
  <si>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</si>
  <si>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</si>
  <si>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</si>
  <si>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</si>
  <si>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</si>
  <si>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</si>
  <si>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</si>
  <si>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</si>
  <si>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</si>
  <si>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</si>
  <si>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</si>
  <si>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</si>
  <si>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</si>
  <si>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</si>
  <si>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</si>
  <si>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</si>
  <si>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</si>
  <si>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</si>
  <si>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</si>
  <si>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</si>
  <si>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</si>
  <si>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</si>
  <si>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</si>
  <si>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</si>
  <si>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</si>
  <si>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</si>
  <si>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</si>
  <si>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</si>
  <si>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</si>
  <si>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</si>
  <si>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</si>
  <si>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</si>
  <si>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</si>
  <si>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</si>
  <si>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</si>
  <si>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</si>
  <si>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</si>
  <si>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</si>
  <si>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</si>
  <si>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</si>
  <si>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</si>
  <si>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</si>
  <si>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</si>
  <si>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</si>
  <si>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</si>
  <si>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</si>
  <si>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</si>
  <si>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</si>
  <si>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</si>
  <si>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</si>
  <si>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</si>
  <si>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</si>
  <si>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</si>
  <si>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</si>
  <si>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</si>
  <si>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</si>
  <si>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</si>
  <si>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</si>
  <si>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</si>
  <si>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</si>
  <si>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</si>
  <si>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</si>
  <si>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</si>
  <si>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</si>
  <si>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</si>
  <si>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</si>
  <si>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</si>
  <si>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</si>
  <si>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</si>
  <si>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</si>
  <si>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</si>
  <si>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</si>
  <si>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</si>
  <si>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</si>
  <si>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</si>
  <si>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</si>
  <si>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</si>
  <si>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</si>
  <si>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</si>
  <si>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</si>
  <si>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</si>
  <si>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</si>
  <si>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</si>
  <si>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</si>
  <si>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</si>
  <si>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</si>
  <si>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</si>
  <si>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</si>
  <si>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</si>
  <si>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</si>
  <si>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</si>
  <si>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</si>
  <si>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</si>
  <si>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</si>
  <si>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</si>
  <si>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</si>
  <si>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</si>
  <si>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</si>
  <si>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</si>
  <si>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</si>
  <si>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</si>
  <si>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</si>
  <si>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</si>
  <si>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</si>
  <si>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</si>
  <si>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</si>
  <si>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</si>
  <si>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</si>
  <si>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</si>
  <si>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</si>
  <si>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</si>
  <si>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</si>
  <si>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</si>
  <si>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</si>
  <si>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</si>
  <si>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</si>
  <si>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</si>
  <si>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</si>
  <si>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</si>
  <si>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</si>
  <si>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</si>
  <si>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</si>
  <si>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</si>
  <si>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</si>
  <si>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</si>
  <si>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</si>
  <si>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</si>
  <si>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</si>
  <si>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</si>
  <si>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</si>
  <si>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</si>
  <si>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</si>
  <si>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</si>
  <si>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</si>
  <si>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</si>
  <si>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</si>
  <si>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</si>
  <si>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</si>
  <si>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</si>
  <si>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</si>
  <si>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</si>
  <si>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</si>
  <si>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</si>
  <si>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</si>
  <si>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</si>
  <si>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</si>
  <si>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</si>
  <si>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</si>
  <si>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</si>
  <si>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</si>
  <si>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</si>
  <si>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</si>
  <si>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</si>
  <si>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</si>
  <si>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</si>
  <si>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</si>
  <si>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</si>
  <si>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</si>
  <si>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</si>
  <si>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</si>
  <si>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</si>
  <si>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</si>
  <si>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</si>
  <si>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</si>
  <si>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</si>
  <si>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</si>
  <si>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</si>
  <si>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</si>
  <si>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</si>
  <si>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</si>
  <si>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</si>
  <si>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</si>
  <si>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</si>
  <si>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</si>
  <si>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</si>
  <si>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</si>
  <si>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</si>
  <si>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</si>
  <si>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</si>
  <si>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</si>
  <si>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</si>
  <si>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</si>
  <si>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</si>
  <si>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</si>
  <si>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</si>
  <si>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</si>
  <si>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</si>
  <si>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</si>
  <si>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</si>
  <si>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</si>
  <si>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</si>
  <si>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</si>
  <si>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</si>
  <si>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</si>
  <si>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</si>
  <si>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</si>
  <si>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</si>
  <si>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</si>
  <si>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</si>
  <si>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</si>
  <si>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</si>
  <si>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</si>
  <si>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</si>
  <si>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</si>
  <si>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</si>
  <si>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</si>
  <si>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</si>
  <si>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</si>
  <si>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</si>
  <si>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</si>
  <si>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</si>
  <si>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</si>
  <si>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</si>
  <si>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</si>
  <si>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</si>
  <si>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</si>
  <si>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</si>
  <si>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</si>
  <si>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</si>
  <si>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</si>
  <si>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</si>
  <si>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</si>
  <si>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</si>
  <si>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</si>
  <si>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</si>
  <si>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</si>
  <si>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</si>
  <si>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</si>
  <si>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</si>
  <si>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</si>
  <si>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</si>
  <si>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</si>
  <si>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</si>
  <si>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</si>
  <si>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</si>
  <si>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</si>
  <si>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</si>
  <si>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</si>
  <si>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</si>
  <si>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</si>
  <si>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</si>
  <si>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</si>
  <si>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</si>
  <si>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</si>
  <si>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</si>
  <si>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</si>
  <si>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</si>
  <si>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</si>
  <si>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</si>
  <si>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</si>
  <si>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</si>
  <si>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</si>
  <si>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</si>
  <si>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</si>
  <si>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</si>
  <si>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</si>
  <si>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</si>
  <si>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</si>
  <si>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</si>
  <si>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</si>
  <si>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</si>
  <si>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</si>
  <si>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</si>
  <si>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</si>
  <si>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</si>
  <si>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</si>
  <si>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</si>
  <si>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</si>
  <si>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</si>
  <si>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</si>
  <si>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</si>
  <si>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</si>
  <si>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</si>
  <si>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</si>
  <si>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</si>
  <si>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</si>
  <si>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</si>
  <si>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</si>
  <si>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</si>
  <si>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</si>
  <si>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</si>
  <si>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</si>
  <si>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</si>
  <si>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</si>
  <si>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</si>
  <si>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</si>
  <si>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</si>
  <si>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</si>
  <si>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</si>
  <si>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</si>
  <si>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</si>
  <si>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</si>
  <si>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</si>
  <si>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</si>
  <si>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</si>
  <si>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</si>
  <si>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</si>
  <si>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</si>
  <si>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</si>
  <si>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</si>
  <si>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</si>
  <si>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</si>
  <si>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</si>
  <si>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</si>
  <si>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</si>
  <si>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</si>
  <si>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</si>
  <si>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</si>
  <si>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</si>
  <si>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</si>
  <si>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</si>
  <si>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</si>
  <si>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</si>
  <si>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</si>
  <si>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</si>
  <si>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</si>
  <si>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</si>
  <si>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</si>
  <si>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</si>
  <si>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</si>
  <si>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</si>
  <si>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</si>
  <si>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</si>
  <si>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</si>
  <si>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</si>
  <si>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</si>
  <si>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</si>
  <si>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</si>
  <si>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</si>
  <si>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</si>
  <si>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</si>
  <si>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</si>
  <si>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</si>
  <si>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</si>
  <si>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</si>
  <si>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</si>
  <si>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</si>
  <si>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</si>
  <si>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</si>
  <si>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</si>
  <si>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</si>
  <si>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</si>
  <si>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</si>
  <si>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</si>
  <si>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</si>
  <si>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</si>
  <si>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</si>
  <si>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</si>
  <si>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</si>
  <si>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</si>
  <si>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</si>
  <si>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</si>
  <si>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</si>
  <si>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</si>
  <si>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</si>
  <si>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</si>
  <si>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</si>
  <si>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</si>
  <si>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</si>
  <si>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</si>
  <si>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</si>
  <si>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</si>
  <si>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</si>
  <si>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</si>
  <si>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</si>
  <si>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</si>
  <si>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</si>
  <si>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</si>
  <si>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</si>
  <si>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</si>
  <si>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</si>
  <si>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</si>
  <si>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</si>
  <si>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</si>
  <si>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</si>
  <si>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</si>
  <si>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</si>
  <si>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</si>
  <si>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</si>
  <si>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</si>
  <si>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</si>
  <si>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</si>
  <si>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</si>
  <si>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</si>
  <si>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</si>
  <si>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</si>
  <si>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</si>
  <si>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</si>
  <si>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</si>
  <si>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</si>
  <si>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</si>
  <si>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</si>
  <si>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</si>
  <si>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</si>
  <si>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</si>
  <si>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</si>
  <si>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</si>
  <si>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</si>
  <si>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</si>
  <si>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</si>
  <si>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</si>
  <si>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</si>
  <si>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</si>
  <si>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</si>
  <si>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</si>
  <si>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</si>
  <si>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</si>
  <si>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</si>
  <si>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</si>
  <si>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</si>
  <si>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</si>
  <si>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</si>
  <si>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</si>
  <si>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</si>
  <si>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</si>
  <si>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</si>
  <si>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</si>
  <si>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</si>
  <si>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</si>
  <si>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</si>
  <si>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</si>
  <si>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</si>
  <si>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</si>
  <si>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</si>
  <si>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</si>
  <si>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</si>
  <si>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</si>
  <si>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</si>
  <si>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</si>
  <si>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</si>
  <si>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</si>
  <si>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</si>
  <si>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</si>
  <si>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</si>
  <si>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</si>
  <si>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</si>
  <si>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</si>
  <si>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</si>
  <si>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</si>
  <si>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</si>
  <si>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</si>
  <si>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</si>
  <si>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</si>
  <si>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</si>
  <si>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</si>
  <si>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</si>
  <si>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</si>
  <si>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</si>
  <si>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</si>
  <si>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</si>
  <si>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</si>
  <si>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</si>
  <si>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</si>
  <si>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</si>
  <si>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</si>
  <si>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</si>
  <si>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</si>
  <si>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</si>
  <si>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</si>
  <si>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</si>
  <si>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</si>
  <si>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</si>
  <si>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</si>
  <si>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</si>
  <si>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</si>
  <si>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</si>
  <si>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</si>
  <si>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</si>
  <si>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</si>
  <si>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</si>
  <si>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</si>
  <si>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</si>
  <si>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</si>
  <si>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</si>
  <si>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</si>
  <si>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</si>
  <si>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</si>
  <si>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</si>
  <si>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</si>
  <si>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</si>
  <si>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</si>
  <si>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</si>
  <si>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</si>
  <si>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</si>
  <si>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</si>
  <si>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</si>
  <si>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</si>
  <si>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</si>
  <si>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</si>
  <si>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</si>
  <si>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</si>
  <si>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</si>
  <si>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</si>
  <si>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</si>
  <si>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</si>
  <si>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</si>
  <si>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</si>
  <si>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</si>
  <si>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</si>
  <si>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</si>
  <si>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</si>
  <si>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</si>
  <si>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</si>
  <si>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</si>
  <si>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</si>
  <si>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</si>
  <si>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</si>
  <si>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</si>
  <si>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</si>
  <si>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</si>
  <si>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</si>
  <si>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</si>
  <si>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</si>
  <si>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</si>
  <si>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</si>
  <si>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</si>
  <si>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</si>
  <si>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</si>
  <si>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</si>
  <si>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</si>
  <si>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</si>
  <si>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</si>
  <si>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</si>
  <si>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</si>
  <si>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</si>
  <si>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</si>
  <si>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</si>
  <si>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</si>
  <si>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</si>
  <si>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</si>
  <si>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</si>
  <si>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</si>
  <si>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</si>
  <si>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</si>
  <si>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</si>
  <si>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</si>
  <si>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</si>
  <si>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</si>
  <si>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</si>
  <si>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</si>
  <si>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</si>
  <si>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</si>
  <si>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</si>
  <si>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</si>
  <si>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</si>
  <si>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</si>
  <si>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</si>
  <si>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</si>
  <si>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</si>
  <si>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</si>
  <si>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</si>
  <si>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</si>
  <si>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</si>
  <si>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</si>
  <si>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</si>
  <si>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</si>
  <si>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</si>
  <si>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</si>
  <si>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</si>
  <si>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</si>
  <si>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</si>
  <si>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</si>
  <si>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</si>
  <si>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</si>
  <si>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</si>
  <si>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</si>
  <si>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</si>
  <si>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</si>
  <si>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</si>
  <si>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</si>
  <si>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</si>
  <si>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</si>
  <si>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</si>
  <si>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</si>
  <si>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</si>
  <si>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</si>
  <si>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</si>
  <si>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</si>
  <si>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</si>
  <si>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</si>
  <si>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</si>
  <si>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</si>
  <si>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</si>
  <si>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</si>
  <si>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</si>
  <si>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</si>
  <si>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</si>
  <si>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</si>
  <si>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</si>
  <si>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</si>
  <si>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</si>
  <si>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</si>
  <si>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</si>
  <si>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</si>
  <si>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</si>
  <si>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</si>
  <si>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</si>
  <si>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</si>
  <si>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</si>
  <si>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</si>
  <si>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</si>
  <si>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</si>
  <si>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</si>
  <si>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</si>
  <si>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</si>
  <si>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</si>
  <si>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</si>
  <si>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</si>
  <si>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</si>
  <si>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</si>
  <si>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</si>
  <si>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</si>
  <si>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</si>
  <si>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</si>
  <si>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</si>
  <si>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</si>
  <si>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</si>
  <si>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</si>
  <si>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</si>
  <si>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</si>
  <si>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</si>
  <si>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</si>
  <si>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</si>
  <si>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</si>
  <si>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</si>
  <si>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</si>
  <si>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</si>
  <si>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</si>
  <si>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</si>
  <si>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</si>
  <si>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</si>
  <si>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</si>
  <si>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</si>
  <si>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</si>
  <si>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</si>
  <si>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</si>
  <si>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</si>
  <si>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</si>
  <si>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</si>
  <si>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</si>
  <si>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</si>
  <si>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</si>
  <si>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</si>
  <si>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</si>
  <si>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</si>
  <si>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</si>
  <si>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</si>
  <si>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</si>
  <si>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</si>
  <si>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</si>
  <si>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</si>
  <si>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</si>
  <si>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</si>
  <si>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</si>
  <si>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</si>
  <si>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</si>
  <si>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</si>
  <si>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</si>
  <si>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</si>
  <si>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</si>
  <si>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</si>
  <si>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</si>
  <si>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</si>
  <si>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</si>
  <si>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</si>
  <si>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</si>
  <si>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</si>
  <si>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</si>
  <si>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</si>
  <si>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</si>
  <si>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</si>
  <si>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</si>
  <si>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</si>
  <si>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</si>
  <si>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</si>
  <si>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</si>
  <si>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</si>
  <si>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</si>
  <si>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</si>
  <si>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</si>
  <si>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</si>
  <si>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</si>
  <si>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</si>
  <si>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</si>
  <si>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</si>
  <si>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</si>
  <si>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</si>
  <si>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</si>
  <si>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</si>
  <si>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</si>
  <si>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</si>
  <si>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</si>
  <si>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</si>
  <si>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</si>
  <si>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</si>
  <si>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</si>
  <si>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</si>
  <si>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</si>
  <si>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</si>
  <si>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</si>
  <si>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</si>
  <si>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</si>
  <si>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</si>
  <si>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</si>
  <si>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</si>
  <si>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</si>
  <si>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</si>
  <si>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</si>
  <si>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</si>
  <si>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</si>
  <si>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</si>
  <si>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</si>
  <si>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</si>
  <si>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</si>
  <si>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</si>
  <si>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</si>
  <si>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</si>
  <si>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</si>
  <si>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</si>
  <si>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</si>
  <si>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</si>
  <si>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</si>
  <si>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</si>
  <si>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</si>
  <si>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</si>
  <si>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</si>
  <si>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</si>
  <si>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</si>
  <si>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</si>
  <si>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</si>
  <si>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</si>
  <si>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</si>
  <si>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</si>
  <si>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</si>
  <si>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</si>
  <si>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</si>
  <si>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</si>
  <si>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</si>
  <si>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</si>
  <si>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</si>
  <si>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</si>
  <si>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</si>
  <si>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</si>
  <si>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</si>
  <si>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</si>
  <si>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</si>
  <si>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</si>
  <si>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</si>
  <si>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</si>
  <si>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</si>
  <si>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</si>
  <si>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</si>
  <si>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</si>
  <si>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</si>
  <si>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</si>
  <si>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</si>
  <si>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</si>
  <si>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</si>
  <si>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</si>
  <si>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</si>
  <si>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</si>
  <si>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</si>
  <si>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</si>
  <si>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</si>
  <si>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</si>
  <si>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</si>
  <si>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</si>
  <si>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</si>
  <si>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</si>
  <si>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</si>
  <si>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</si>
  <si>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</si>
  <si>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</si>
  <si>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</si>
  <si>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</si>
  <si>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</si>
  <si>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</si>
  <si>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</si>
  <si>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</si>
  <si>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</si>
  <si>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</si>
  <si>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</si>
  <si>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</si>
  <si>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</si>
  <si>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</si>
  <si>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</si>
  <si>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</si>
  <si>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</si>
  <si>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</si>
  <si>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</si>
  <si>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</si>
  <si>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</si>
  <si>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</si>
  <si>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</si>
  <si>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</si>
  <si>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</si>
  <si>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</si>
  <si>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</si>
  <si>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</si>
  <si>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</si>
  <si>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</si>
  <si>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</si>
  <si>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</si>
  <si>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</si>
  <si>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</si>
  <si>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</si>
  <si>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</si>
  <si>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</si>
  <si>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</si>
  <si>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</si>
  <si>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</si>
  <si>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</si>
  <si>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</si>
  <si>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</si>
  <si>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</si>
  <si>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</si>
  <si>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</si>
  <si>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</si>
  <si>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</si>
  <si>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</si>
  <si>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</si>
  <si>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</si>
  <si>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</si>
  <si>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</si>
  <si>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</si>
  <si>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</si>
  <si>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</si>
  <si>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</si>
  <si>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</si>
  <si>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</si>
  <si>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</si>
  <si>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</si>
  <si>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</si>
  <si>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</si>
  <si>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</si>
  <si>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</si>
  <si>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</si>
  <si>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</si>
  <si>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</si>
  <si>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</si>
  <si>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</si>
  <si>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</si>
  <si>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</si>
  <si>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</si>
  <si>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</si>
  <si>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</si>
  <si>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</si>
  <si>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</si>
  <si>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</si>
  <si>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</si>
  <si>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</si>
  <si>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</si>
  <si>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</si>
  <si>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</si>
  <si>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</si>
  <si>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</si>
  <si>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</si>
  <si>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</si>
  <si>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</si>
  <si>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</si>
  <si>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</si>
  <si>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</si>
  <si>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</si>
  <si>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</si>
  <si>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</si>
  <si>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</si>
  <si>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</si>
  <si>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</si>
  <si>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</si>
  <si>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</si>
  <si>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</si>
  <si>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</si>
  <si>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</si>
  <si>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</si>
  <si>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</si>
  <si>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</si>
  <si>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</si>
  <si>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</si>
  <si>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</si>
  <si>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</si>
  <si>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</si>
  <si>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</si>
  <si>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</si>
  <si>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</si>
  <si>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</si>
  <si>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</si>
  <si>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</si>
  <si>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</si>
  <si>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</si>
  <si>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</si>
  <si>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</si>
  <si>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</si>
  <si>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</si>
  <si>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</si>
  <si>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</si>
  <si>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</si>
  <si>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</si>
  <si>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</si>
  <si>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</si>
  <si>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</si>
  <si>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</si>
  <si>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</si>
  <si>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</si>
  <si>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</si>
  <si>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</si>
  <si>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</si>
  <si>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</si>
  <si>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</si>
  <si>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</si>
  <si>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</si>
  <si>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</si>
  <si>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</si>
  <si>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</si>
  <si>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</si>
  <si>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</si>
  <si>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</si>
  <si>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</si>
  <si>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</si>
  <si>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</si>
  <si>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</si>
  <si>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</si>
  <si>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</si>
  <si>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</si>
  <si>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</si>
  <si>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</si>
  <si>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</si>
  <si>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</si>
  <si>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</si>
  <si>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</si>
  <si>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</si>
  <si>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</si>
  <si>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</si>
  <si>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</si>
  <si>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</si>
  <si>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</si>
  <si>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</si>
  <si>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</si>
  <si>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</si>
  <si>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</si>
  <si>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</si>
  <si>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</si>
  <si>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</si>
  <si>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</si>
  <si>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</si>
  <si>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</si>
  <si>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</si>
  <si>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</si>
  <si>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</si>
  <si>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</si>
  <si>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</si>
  <si>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</si>
  <si>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</si>
  <si>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</si>
  <si>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</si>
  <si>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</si>
  <si>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</si>
  <si>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</si>
  <si>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</si>
  <si>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</si>
  <si>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</si>
  <si>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</si>
  <si>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</si>
  <si>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</si>
  <si>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</si>
  <si>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</si>
  <si>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</si>
  <si>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</si>
  <si>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</si>
  <si>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</si>
  <si>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</si>
  <si>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</si>
  <si>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</si>
  <si>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</si>
  <si>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</si>
  <si>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</si>
  <si>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</si>
  <si>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</si>
  <si>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</si>
  <si>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</si>
  <si>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</si>
  <si>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</si>
  <si>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</si>
  <si>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</si>
  <si>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</si>
  <si>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</si>
  <si>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</si>
  <si>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</si>
  <si>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</si>
  <si>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</si>
  <si>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</si>
  <si>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</si>
  <si>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</si>
  <si>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</si>
  <si>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</si>
  <si>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</si>
  <si>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</si>
  <si>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</si>
  <si>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</si>
  <si>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</si>
  <si>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</si>
  <si>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</si>
  <si>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</si>
  <si>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</si>
  <si>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</si>
  <si>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</si>
  <si>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</si>
  <si>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</si>
  <si>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</si>
  <si>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</si>
  <si>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</si>
  <si>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</si>
  <si>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</si>
  <si>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</si>
  <si>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</si>
  <si>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</si>
  <si>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</si>
  <si>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</si>
  <si>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</si>
  <si>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</si>
  <si>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</si>
  <si>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</si>
  <si>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</si>
  <si>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</si>
  <si>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</si>
  <si>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</si>
  <si>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</si>
  <si>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</si>
  <si>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</si>
  <si>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</si>
  <si>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</si>
  <si>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</si>
  <si>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</si>
  <si>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</si>
  <si>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</si>
  <si>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</si>
  <si>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</si>
  <si>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</si>
  <si>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</si>
  <si>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</si>
  <si>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</si>
  <si>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</si>
  <si>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</si>
  <si>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</si>
  <si>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</si>
  <si>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</si>
  <si>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</si>
  <si>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</si>
  <si>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</si>
  <si>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</si>
  <si>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</si>
  <si>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</si>
  <si>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</si>
  <si>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</si>
  <si>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</si>
  <si>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</si>
  <si>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</si>
  <si>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</si>
  <si>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</si>
  <si>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</si>
  <si>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</si>
  <si>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</si>
  <si>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</si>
  <si>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</si>
  <si>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</si>
  <si>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</si>
  <si>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</si>
  <si>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</si>
  <si>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</si>
  <si>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</si>
  <si>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</si>
  <si>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</si>
  <si>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</si>
  <si>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</si>
  <si>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</si>
  <si>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</si>
  <si>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</si>
  <si>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</si>
  <si>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</si>
  <si>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</si>
  <si>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</si>
  <si>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</si>
  <si>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</si>
  <si>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</si>
  <si>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</si>
  <si>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</si>
  <si>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</si>
  <si>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</si>
  <si>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</si>
  <si>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</si>
  <si>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</si>
  <si>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</si>
  <si>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</si>
  <si>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</si>
  <si>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</si>
  <si>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</si>
  <si>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</si>
  <si>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</si>
  <si>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</si>
  <si>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</si>
  <si>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</si>
  <si>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</si>
  <si>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</si>
  <si>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</si>
  <si>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</si>
  <si>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</si>
  <si>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</si>
  <si>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</si>
  <si>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</si>
  <si>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</si>
  <si>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</si>
  <si>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</si>
  <si>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</si>
  <si>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</si>
  <si>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</si>
  <si>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</si>
  <si>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</si>
  <si>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</si>
  <si>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</si>
  <si>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</si>
  <si>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</si>
  <si>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</si>
  <si>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</si>
  <si>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</si>
  <si>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</si>
  <si>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</si>
  <si>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</si>
  <si>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</si>
  <si>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</si>
  <si>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</si>
  <si>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</si>
  <si>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</si>
  <si>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</si>
  <si>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</si>
  <si>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</si>
  <si>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</si>
  <si>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</si>
  <si>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</si>
  <si>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</si>
  <si>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</si>
  <si>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</si>
  <si>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</si>
  <si>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</si>
  <si>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</si>
  <si>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</si>
  <si>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</si>
  <si>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</si>
  <si>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</si>
  <si>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</si>
  <si>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</si>
  <si>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</si>
  <si>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</si>
  <si>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</si>
  <si>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</si>
  <si>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</si>
  <si>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</si>
  <si>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</si>
  <si>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</si>
  <si>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</si>
  <si>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</si>
  <si>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</si>
  <si>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</si>
  <si>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</si>
  <si>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</si>
  <si>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</si>
  <si>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</si>
  <si>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</si>
  <si>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</si>
  <si>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</si>
  <si>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</si>
  <si>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</si>
  <si>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</si>
  <si>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</si>
  <si>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</si>
  <si>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</si>
  <si>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</si>
  <si>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</si>
  <si>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</si>
  <si>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</si>
  <si>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</si>
  <si>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</si>
  <si>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</si>
  <si>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</si>
  <si>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</si>
  <si>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</si>
  <si>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</si>
  <si>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</si>
  <si>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</si>
  <si>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</si>
  <si>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</si>
  <si>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</si>
  <si>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</si>
  <si>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</si>
  <si>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</si>
  <si>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</si>
  <si>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</si>
  <si>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</si>
  <si>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</si>
  <si>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</si>
  <si>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</si>
  <si>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</si>
  <si>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</si>
  <si>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</si>
  <si>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</si>
  <si>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</si>
  <si>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</si>
  <si>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</si>
  <si>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</si>
  <si>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</si>
  <si>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</si>
  <si>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</si>
  <si>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</si>
  <si>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</si>
  <si>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</si>
  <si>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</si>
  <si>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</si>
  <si>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</si>
  <si>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</si>
  <si>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</si>
  <si>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</si>
  <si>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</si>
  <si>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</si>
  <si>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</si>
  <si>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</si>
  <si>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</si>
  <si>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</si>
  <si>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</si>
  <si>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</si>
  <si>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</si>
  <si>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</si>
  <si>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</si>
  <si>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</si>
  <si>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</si>
  <si>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</si>
  <si>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</si>
  <si>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</si>
  <si>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</si>
  <si>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</si>
  <si>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</si>
  <si>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</si>
  <si>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</si>
  <si>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</si>
  <si>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</si>
  <si>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</si>
  <si>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</si>
  <si>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</si>
  <si>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</si>
  <si>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</si>
  <si>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</si>
  <si>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</si>
  <si>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</si>
  <si>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</si>
  <si>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</si>
  <si>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</si>
  <si>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</si>
  <si>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</si>
  <si>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</si>
  <si>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</si>
  <si>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</si>
  <si>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</si>
  <si>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</si>
  <si>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</si>
  <si>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</si>
  <si>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</si>
  <si>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</si>
  <si>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</si>
  <si>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</si>
  <si>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</si>
  <si>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</si>
  <si>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</si>
  <si>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</si>
  <si>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</si>
  <si>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</si>
  <si>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</si>
  <si>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</si>
  <si>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</si>
  <si>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</si>
  <si>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</si>
  <si>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</si>
  <si>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</si>
  <si>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</si>
  <si>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</si>
  <si>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</si>
  <si>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</si>
  <si>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</si>
  <si>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</si>
  <si>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</si>
  <si>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</si>
  <si>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</si>
  <si>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</si>
  <si>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</si>
  <si>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</si>
  <si>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</si>
  <si>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</si>
  <si>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</si>
  <si>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</si>
  <si>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</si>
  <si>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</si>
  <si>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</si>
  <si>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</si>
  <si>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</si>
  <si>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</si>
  <si>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</si>
  <si>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</si>
  <si>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</si>
  <si>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</si>
  <si>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</si>
  <si>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</si>
  <si>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</si>
  <si>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</si>
  <si>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</si>
  <si>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</si>
  <si>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</si>
  <si>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</si>
  <si>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</si>
  <si>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</si>
  <si>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</si>
  <si>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</si>
  <si>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</si>
  <si>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</si>
  <si>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</si>
  <si>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</si>
  <si>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</si>
  <si>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</si>
  <si>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</si>
  <si>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</si>
  <si>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</si>
  <si>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</si>
  <si>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</si>
  <si>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</si>
  <si>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</si>
  <si>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</si>
  <si>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</si>
  <si>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</si>
  <si>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</si>
  <si>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</si>
  <si>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</si>
  <si>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</si>
  <si>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</si>
  <si>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</si>
  <si>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</si>
  <si>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</si>
  <si>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</si>
  <si>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</si>
  <si>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</si>
  <si>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</si>
  <si>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</si>
  <si>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</si>
  <si>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</si>
  <si>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</si>
  <si>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</si>
  <si>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</si>
  <si>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</si>
  <si>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</si>
  <si>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</si>
  <si>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</si>
  <si>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</si>
  <si>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</si>
  <si>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</si>
  <si>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</si>
  <si>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</si>
  <si>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</si>
  <si>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</si>
  <si>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</si>
  <si>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</si>
  <si>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</si>
  <si>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</si>
  <si>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</si>
  <si>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</si>
  <si>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</si>
  <si>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</si>
  <si>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</si>
  <si>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</si>
  <si>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</si>
  <si>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</si>
  <si>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</si>
  <si>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</si>
  <si>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</si>
  <si>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</si>
  <si>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</si>
  <si>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</si>
  <si>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</si>
  <si>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</si>
  <si>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</si>
  <si>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</si>
  <si>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</si>
  <si>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</si>
  <si>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</si>
  <si>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</si>
  <si>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</si>
  <si>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</si>
  <si>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</si>
  <si>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</si>
  <si>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</si>
  <si>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</si>
  <si>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</si>
  <si>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</si>
  <si>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</si>
  <si>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</si>
  <si>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</si>
  <si>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</si>
  <si>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</si>
  <si>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</si>
  <si>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</si>
  <si>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</si>
  <si>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</si>
  <si>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</si>
  <si>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</si>
  <si>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</si>
  <si>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</si>
  <si>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</si>
  <si>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</si>
  <si>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</si>
  <si>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</si>
  <si>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</si>
  <si>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</si>
  <si>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</si>
  <si>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</si>
  <si>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</si>
  <si>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</si>
  <si>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</si>
  <si>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</si>
  <si>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</si>
  <si>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</si>
  <si>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</si>
  <si>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</si>
  <si>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</si>
  <si>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</si>
  <si>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</si>
  <si>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</si>
  <si>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</si>
  <si>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</si>
  <si>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</si>
  <si>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</si>
  <si>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</si>
  <si>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</si>
  <si>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</si>
  <si>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</si>
  <si>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</si>
  <si>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</si>
  <si>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</si>
  <si>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</si>
  <si>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</si>
  <si>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</si>
  <si>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</si>
  <si>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</si>
  <si>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</si>
  <si>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</si>
  <si>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</si>
  <si>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</si>
  <si>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</si>
  <si>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</si>
  <si>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</si>
  <si>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</si>
  <si>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</si>
  <si>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</si>
  <si>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</si>
  <si>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</si>
  <si>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</si>
  <si>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</si>
  <si>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</si>
  <si>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</si>
  <si>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</si>
  <si>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</si>
  <si>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</si>
  <si>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</si>
  <si>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</si>
  <si>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</si>
  <si>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</si>
  <si>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</si>
  <si>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</si>
  <si>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</si>
  <si>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</si>
  <si>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</si>
  <si>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</si>
  <si>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</si>
  <si>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</si>
  <si>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</si>
  <si>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</si>
  <si>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</si>
  <si>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</si>
  <si>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</si>
  <si>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</si>
  <si>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</si>
  <si>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</si>
  <si>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</si>
  <si>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</si>
  <si>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</si>
  <si>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</si>
  <si>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</si>
  <si>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</si>
  <si>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</si>
  <si>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</si>
  <si>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</si>
  <si>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</si>
  <si>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</si>
  <si>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</si>
  <si>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</si>
  <si>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</si>
  <si>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</si>
  <si>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</si>
  <si>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</si>
  <si>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</si>
  <si>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</si>
  <si>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</si>
  <si>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</si>
  <si>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</si>
  <si>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</si>
  <si>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</si>
  <si>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</si>
  <si>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</si>
  <si>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</si>
  <si>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</si>
  <si>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</si>
  <si>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</si>
  <si>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</si>
  <si>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</si>
  <si>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</si>
  <si>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</si>
  <si>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</si>
  <si>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</si>
  <si>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</si>
  <si>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</si>
  <si>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</si>
  <si>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</si>
  <si>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</si>
  <si>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</si>
  <si>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</si>
  <si>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</si>
  <si>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</si>
  <si>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</si>
  <si>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</si>
  <si>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</si>
  <si>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</si>
  <si>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</si>
  <si>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</si>
  <si>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</si>
  <si>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</si>
  <si>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</si>
  <si>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</si>
  <si>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</si>
  <si>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</si>
  <si>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</si>
  <si>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</si>
  <si>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</si>
  <si>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</si>
  <si>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</si>
  <si>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</si>
  <si>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</si>
  <si>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</si>
  <si>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</si>
  <si>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</si>
  <si>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</si>
  <si>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</si>
  <si>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</si>
  <si>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</si>
  <si>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</si>
  <si>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</si>
  <si>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</si>
  <si>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</si>
  <si>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</si>
  <si>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</si>
  <si>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</si>
  <si>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</si>
  <si>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</si>
  <si>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</si>
  <si>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</si>
  <si>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</si>
  <si>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</si>
  <si>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</si>
  <si>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</si>
  <si>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</si>
  <si>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</si>
  <si>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</si>
  <si>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</si>
  <si>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</si>
  <si>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</si>
  <si>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</si>
  <si>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</si>
  <si>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</si>
  <si>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</si>
  <si>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</si>
  <si>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</si>
  <si>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</si>
  <si>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</si>
  <si>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</si>
  <si>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</si>
  <si>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</si>
  <si>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</si>
  <si>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</si>
  <si>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</si>
  <si>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</si>
  <si>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</si>
  <si>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</si>
  <si>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</si>
  <si>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</si>
  <si>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</si>
  <si>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</si>
  <si>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</si>
  <si>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</si>
  <si>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</si>
  <si>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</si>
  <si>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</si>
  <si>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</si>
  <si>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</si>
  <si>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</si>
  <si>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</si>
  <si>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</si>
  <si>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</si>
  <si>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</si>
  <si>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</si>
  <si>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</si>
  <si>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</si>
  <si>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</si>
  <si>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</si>
  <si>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</si>
  <si>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</si>
  <si>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</si>
  <si>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</si>
  <si>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</si>
  <si>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</si>
  <si>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</si>
  <si>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</si>
  <si>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</si>
  <si>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</si>
  <si>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</si>
  <si>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</si>
  <si>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</si>
  <si>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</si>
  <si>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</si>
  <si>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</si>
  <si>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</si>
  <si>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</si>
  <si>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</si>
  <si>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</si>
  <si>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</si>
  <si>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</si>
  <si>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</si>
  <si>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</si>
  <si>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</si>
  <si>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</si>
  <si>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</si>
  <si>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</si>
  <si>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</si>
  <si>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</si>
  <si>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</si>
  <si>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</si>
  <si>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</si>
  <si>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</si>
  <si>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</si>
  <si>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</si>
  <si>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</si>
  <si>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</si>
  <si>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</si>
  <si>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</si>
  <si>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</si>
  <si>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</si>
  <si>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</si>
  <si>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</si>
  <si>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</si>
  <si>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</si>
  <si>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</si>
  <si>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</si>
  <si>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</si>
  <si>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</si>
  <si>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</si>
  <si>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</si>
  <si>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</si>
  <si>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</si>
  <si>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</si>
  <si>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</si>
  <si>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</si>
  <si>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</si>
  <si>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</si>
  <si>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</si>
  <si>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</si>
  <si>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</si>
  <si>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</si>
  <si>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</si>
  <si>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</si>
  <si>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</si>
  <si>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</si>
  <si>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</si>
  <si>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</si>
  <si>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</si>
  <si>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</si>
  <si>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</si>
  <si>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</si>
  <si>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</si>
  <si>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</si>
  <si>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</si>
  <si>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</si>
  <si>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</si>
  <si>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</si>
  <si>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</si>
  <si>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</si>
  <si>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</si>
  <si>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</si>
  <si>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</si>
  <si>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</si>
  <si>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</si>
  <si>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</si>
  <si>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</si>
  <si>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</si>
  <si>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</si>
  <si>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</si>
  <si>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</si>
  <si>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</si>
  <si>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</si>
  <si>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</si>
  <si>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</si>
  <si>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</si>
  <si>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</si>
  <si>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</si>
  <si>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</si>
  <si>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</si>
  <si>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</si>
  <si>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</si>
  <si>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</si>
  <si>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</si>
  <si>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</si>
  <si>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</si>
  <si>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</si>
  <si>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</si>
  <si>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</si>
  <si>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</si>
  <si>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</si>
  <si>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</si>
  <si>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</si>
  <si>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</si>
  <si>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</si>
  <si>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</si>
  <si>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</si>
  <si>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</si>
  <si>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</si>
  <si>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</si>
  <si>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</si>
  <si>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</si>
  <si>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</si>
  <si>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</si>
  <si>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</si>
  <si>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</si>
  <si>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</si>
  <si>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</si>
  <si>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</si>
  <si>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</si>
  <si>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</si>
  <si>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</si>
  <si>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</si>
  <si>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</si>
  <si>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</si>
  <si>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</si>
  <si>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</si>
  <si>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</si>
  <si>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</si>
  <si>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</si>
  <si>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</si>
  <si>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</si>
  <si>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</si>
  <si>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</si>
  <si>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</si>
  <si>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</si>
  <si>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</si>
  <si>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</si>
  <si>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</si>
  <si>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</si>
  <si>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</si>
  <si>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</si>
  <si>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</si>
  <si>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</si>
  <si>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</si>
  <si>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</si>
  <si>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</si>
  <si>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</si>
  <si>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</si>
  <si>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</si>
  <si>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</si>
  <si>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</si>
  <si>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</si>
  <si>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</si>
  <si>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</si>
  <si>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</si>
  <si>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</si>
  <si>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</si>
  <si>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</si>
  <si>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</si>
  <si>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</si>
  <si>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</si>
  <si>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</si>
  <si>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</si>
  <si>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</si>
  <si>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</si>
  <si>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</si>
  <si>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</si>
  <si>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</si>
  <si>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</si>
  <si>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</si>
  <si>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</si>
  <si>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</si>
  <si>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</si>
  <si>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</si>
  <si>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</si>
  <si>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</si>
  <si>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</si>
  <si>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</si>
  <si>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</si>
  <si>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</si>
  <si>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</si>
  <si>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</si>
  <si>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</si>
  <si>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</si>
  <si>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</si>
  <si>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</si>
  <si>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</si>
  <si>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</si>
  <si>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</si>
  <si>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</si>
  <si>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</si>
  <si>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</si>
  <si>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</si>
  <si>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</si>
  <si>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</si>
  <si>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</si>
  <si>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</si>
  <si>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</si>
  <si>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</si>
  <si>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</si>
  <si>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</si>
  <si>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</si>
  <si>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</si>
  <si>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</si>
  <si>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</si>
  <si>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</si>
  <si>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</si>
  <si>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</si>
  <si>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</si>
  <si>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</si>
  <si>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</si>
  <si>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</si>
  <si>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</si>
  <si>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</si>
  <si>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</si>
  <si>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</si>
  <si>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</si>
  <si>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</si>
  <si>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</si>
  <si>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</si>
  <si>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</si>
  <si>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</si>
  <si>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</si>
  <si>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</si>
  <si>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</si>
  <si>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</si>
  <si>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</si>
  <si>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</si>
  <si>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</si>
  <si>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</si>
  <si>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</si>
  <si>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</si>
  <si>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</si>
  <si>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</si>
  <si>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</si>
  <si>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</si>
  <si>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</si>
  <si>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</si>
  <si>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</si>
  <si>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</si>
  <si>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</si>
  <si>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</si>
  <si>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</si>
  <si>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</si>
  <si>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</si>
  <si>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</si>
  <si>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</si>
  <si>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</si>
  <si>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</si>
  <si>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</si>
  <si>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</si>
  <si>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</si>
  <si>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</si>
  <si>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</si>
  <si>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</si>
  <si>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</si>
  <si>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</si>
  <si>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</si>
  <si>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</si>
  <si>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</si>
  <si>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</si>
  <si>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</si>
  <si>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</si>
  <si>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</si>
  <si>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</si>
  <si>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</si>
  <si>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</si>
  <si>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</si>
  <si>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</si>
  <si>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</si>
  <si>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</si>
  <si>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</si>
  <si>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</si>
  <si>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</si>
  <si>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</si>
  <si>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</si>
  <si>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</si>
  <si>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</si>
  <si>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</si>
  <si>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</si>
  <si>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</si>
  <si>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</si>
  <si>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</si>
  <si>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</si>
  <si>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</si>
  <si>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</si>
  <si>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</si>
  <si>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</si>
  <si>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</si>
  <si>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</si>
  <si>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</si>
  <si>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</si>
  <si>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</si>
  <si>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</si>
  <si>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</si>
  <si>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</si>
  <si>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</si>
  <si>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</si>
  <si>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</si>
  <si>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</si>
  <si>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</si>
  <si>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</si>
  <si>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</si>
  <si>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</si>
  <si>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</si>
  <si>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</si>
  <si>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</si>
  <si>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</si>
  <si>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</si>
  <si>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</si>
  <si>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</si>
  <si>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</si>
  <si>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</si>
  <si>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</si>
  <si>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</si>
  <si>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</si>
  <si>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</si>
  <si>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</si>
  <si>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</si>
  <si>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</si>
  <si>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</si>
  <si>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</si>
  <si>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</si>
  <si>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</si>
  <si>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</si>
  <si>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</si>
  <si>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</si>
  <si>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</si>
  <si>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</si>
  <si>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</si>
  <si>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</si>
  <si>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</si>
  <si>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</si>
  <si>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</si>
  <si>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</si>
  <si>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</si>
  <si>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</si>
  <si>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</si>
  <si>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</si>
  <si>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</si>
  <si>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</si>
  <si>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</si>
  <si>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</si>
  <si>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</si>
  <si>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</si>
  <si>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</si>
  <si>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</si>
  <si>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</si>
  <si>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</si>
  <si>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</si>
  <si>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</si>
  <si>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</si>
  <si>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</si>
  <si>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</si>
  <si>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</si>
  <si>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</si>
  <si>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</si>
  <si>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</si>
  <si>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</si>
  <si>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</si>
  <si>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</si>
  <si>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</si>
  <si>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</si>
  <si>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</si>
  <si>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</si>
  <si>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</si>
  <si>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</si>
  <si>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</si>
  <si>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</si>
  <si>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</si>
  <si>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</si>
  <si>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</si>
  <si>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</si>
  <si>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</si>
  <si>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</si>
  <si>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</si>
  <si>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</si>
  <si>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</si>
  <si>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</si>
  <si>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</si>
  <si>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</si>
  <si>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</si>
  <si>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</si>
  <si>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</si>
  <si>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</si>
  <si>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</si>
  <si>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</si>
  <si>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</si>
  <si>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</si>
  <si>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</si>
  <si>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</si>
  <si>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</si>
  <si>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</si>
  <si>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</si>
  <si>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</si>
  <si>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</si>
  <si>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</si>
  <si>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</si>
  <si>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</si>
  <si>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</si>
  <si>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</si>
  <si>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</si>
  <si>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</si>
  <si>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</si>
  <si>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</si>
  <si>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</si>
  <si>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</si>
  <si>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</si>
  <si>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</si>
  <si>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</si>
  <si>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</si>
  <si>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</si>
  <si>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</si>
  <si>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</si>
  <si>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</si>
  <si>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</si>
  <si>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</si>
  <si>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</si>
  <si>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</si>
  <si>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</si>
  <si>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</si>
  <si>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</si>
  <si>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</si>
  <si>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</si>
  <si>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</si>
  <si>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</si>
  <si>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</si>
  <si>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</si>
  <si>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</si>
  <si>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</si>
  <si>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</si>
  <si>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</si>
  <si>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</si>
  <si>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</si>
  <si>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</si>
  <si>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</si>
  <si>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</si>
  <si>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</si>
  <si>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</si>
  <si>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</si>
  <si>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</si>
  <si>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</si>
  <si>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</si>
  <si>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</si>
  <si>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</si>
  <si>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</si>
  <si>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</si>
  <si>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</si>
  <si>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</si>
  <si>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</si>
  <si>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</si>
  <si>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</si>
  <si>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</si>
  <si>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</si>
  <si>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</si>
  <si>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</si>
  <si>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</si>
  <si>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</si>
  <si>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</si>
  <si>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</si>
  <si>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</si>
  <si>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</si>
  <si>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</si>
  <si>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</si>
  <si>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</si>
  <si>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</si>
  <si>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</si>
  <si>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</si>
  <si>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</si>
  <si>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</si>
  <si>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</si>
  <si>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</si>
  <si>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</si>
  <si>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</si>
  <si>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</si>
  <si>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</si>
  <si>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</si>
  <si>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</si>
  <si>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</si>
  <si>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</si>
  <si>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</si>
  <si>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</si>
  <si>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</si>
  <si>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</si>
  <si>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</si>
  <si>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</si>
  <si>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</si>
  <si>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</si>
  <si>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</si>
  <si>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</si>
  <si>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</si>
  <si>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</si>
  <si>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</si>
  <si>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</si>
  <si>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</si>
  <si>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</si>
  <si>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</si>
  <si>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</si>
  <si>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</si>
  <si>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</si>
  <si>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</si>
  <si>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</si>
  <si>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</si>
  <si>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</si>
  <si>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</si>
  <si>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</si>
  <si>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</si>
  <si>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</si>
  <si>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</si>
  <si>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</si>
  <si>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</si>
  <si>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</si>
  <si>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</si>
  <si>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</si>
  <si>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</si>
  <si>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</si>
  <si>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</si>
  <si>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</si>
  <si>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</si>
  <si>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</si>
  <si>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</si>
  <si>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</si>
  <si>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</si>
  <si>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</si>
  <si>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</si>
  <si>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</si>
  <si>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</si>
  <si>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</si>
  <si>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</si>
  <si>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</si>
  <si>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</si>
  <si>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</si>
  <si>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</si>
  <si>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</si>
  <si>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</si>
  <si>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</si>
  <si>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</si>
  <si>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</si>
  <si>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</si>
  <si>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</si>
  <si>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</si>
  <si>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</si>
  <si>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</si>
  <si>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drama</t>
  </si>
  <si>
    <t>documentary</t>
  </si>
  <si>
    <t>animation</t>
  </si>
  <si>
    <t>rock</t>
  </si>
  <si>
    <t>metal</t>
  </si>
  <si>
    <t>jazz</t>
  </si>
  <si>
    <t>games</t>
  </si>
  <si>
    <t>pop</t>
  </si>
  <si>
    <t>faith</t>
  </si>
  <si>
    <t>film &amp; video</t>
  </si>
  <si>
    <t>science fiction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</si>
  <si>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</si>
  <si>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</si>
  <si>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</si>
  <si>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</si>
  <si>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</si>
  <si>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</si>
  <si>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</si>
  <si>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</si>
  <si>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</si>
  <si>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</si>
  <si>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</si>
  <si>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</si>
  <si>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</si>
  <si>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</si>
  <si>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</si>
  <si>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</si>
  <si>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</si>
  <si>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</si>
  <si>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</si>
  <si>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</si>
  <si>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</si>
  <si>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</si>
  <si>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</si>
  <si>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</si>
  <si>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</si>
  <si>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</si>
  <si>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</si>
  <si>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</si>
  <si>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</si>
  <si>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</si>
  <si>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</si>
  <si>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</si>
  <si>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</si>
  <si>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</si>
  <si>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</si>
  <si>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</si>
  <si>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</si>
  <si>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</si>
  <si>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</si>
  <si>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Count of outcomes</t>
  </si>
  <si>
    <t>Column Labels</t>
  </si>
  <si>
    <t>(blank)</t>
  </si>
  <si>
    <t>Grand Total</t>
  </si>
  <si>
    <t>Row Labels</t>
  </si>
  <si>
    <t>Count of Category and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</si>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</sst>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1" fillId="0" borderId="0" xfId="0" applyNumberFormat="1" applyFont="1"/>
    <xf numFmtId="44" fontId="0" fillId="0" borderId="0" xfId="0" applyNumberFormat="1" applyAlignment="1">
      <alignment wrapText="1"/>
    </xf>
    <xf numFmtId="0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3710777411564805E-2"/>
          <c:y val="9.2827377347062378E-3"/>
          <c:w val="0.856968729553505"/>
          <c:h val="0.750079303929490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Outcomes'!$B$6:$B$58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1-C547-9735-E022BD5CF396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Outcomes'!$C$6:$C$58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1-C547-9735-E022BD5CF396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Outcomes'!$D$6:$D$58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1-C547-9735-E022BD5CF396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Outcomes'!$E$6:$E$58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41-C547-9735-E022BD5CF396}"/>
            </c:ext>
          </c:extLst>
        </c:ser>
        <c:ser>
          <c:idx val="4"/>
          <c:order val="4"/>
          <c:tx>
            <c:strRef>
              <c:f>'Parent Category Outcomes'!$F$4:$F$5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Outcomes'!$F$6:$F$58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0941-C547-9735-E022BD5CF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3164640"/>
        <c:axId val="983166272"/>
      </c:barChart>
      <c:catAx>
        <c:axId val="98316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166272"/>
        <c:crosses val="autoZero"/>
        <c:auto val="1"/>
        <c:lblAlgn val="ctr"/>
        <c:lblOffset val="100"/>
        <c:noMultiLvlLbl val="0"/>
      </c:catAx>
      <c:valAx>
        <c:axId val="9831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1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509219575401175"/>
          <c:y val="7.407407407407407E-2"/>
          <c:w val="0.68406383933021031"/>
          <c:h val="0.61884951881014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B-4E40-A361-522465FB1D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DB-4E40-A361-522465FB1D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DB-4E40-A361-522465FB1D2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DB-4E40-A361-522465FB1D23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0-D4DB-4E40-A361-522465FB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9626608"/>
        <c:axId val="989583440"/>
      </c:barChart>
      <c:catAx>
        <c:axId val="98962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83440"/>
        <c:crosses val="autoZero"/>
        <c:auto val="1"/>
        <c:lblAlgn val="ctr"/>
        <c:lblOffset val="100"/>
        <c:noMultiLvlLbl val="0"/>
      </c:catAx>
      <c:valAx>
        <c:axId val="989583440"/>
        <c:scaling>
          <c:orientation val="minMax"/>
          <c:max val="10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425545021158073"/>
          <c:y val="0.51575670625917525"/>
          <c:w val="5.7958050067647628E-2"/>
          <c:h val="0.1716241744983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80314960629919"/>
          <c:y val="2.5428331875182269E-2"/>
          <c:w val="0.72267825896762905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8-E54A-A405-1AEF467B79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5-E844-BEEB-350EC9B409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5-E844-BEEB-350EC9B409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5-E844-BEEB-350EC9B40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289888"/>
        <c:axId val="1035367824"/>
      </c:lineChart>
      <c:catAx>
        <c:axId val="10352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67824"/>
        <c:crosses val="autoZero"/>
        <c:auto val="1"/>
        <c:lblAlgn val="ctr"/>
        <c:lblOffset val="100"/>
        <c:noMultiLvlLbl val="0"/>
      </c:catAx>
      <c:valAx>
        <c:axId val="1035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9D4D5B9-CC9E-6D43-978B-418DA0CA10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B08EFE-1514-DE4C-B9D6-E3ED1EE03B7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0201F3-D959-D247-8E67-2537C7C64D6E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BB5A5C-E2A9-D841-813C-CF6967D704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0DF9C3-FEAB-3C4A-9B56-7B6420E3C6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152400</xdr:rowOff>
    </xdr:from>
    <xdr:to>
      <xdr:col>23</xdr:col>
      <xdr:colOff>342900</xdr:colOff>
      <xdr:row>49</xdr:row>
      <xdr:rowOff>165100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DACB9E13-BC4E-9E4E-B486-191A2A4C0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12700</xdr:rowOff>
    </xdr:from>
    <xdr:to>
      <xdr:col>21</xdr:col>
      <xdr:colOff>762000</xdr:colOff>
      <xdr:row>34</xdr:row>
      <xdr:rowOff>25400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E383AC7E-2C02-844F-9F62-33CA7964F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76200</xdr:rowOff>
    </xdr:from>
    <xdr:to>
      <xdr:col>14</xdr:col>
      <xdr:colOff>787400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32C12-B5CF-6945-8CE7-E5B0C2DF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8.992186574076" createdVersion="6" refreshedVersion="6" minRefreshableVersion="3" recordCount="4115" xr:uid="{66806C0B-BBDF-C749-B752-EDA1E44AA8E6}">
  <cacheSource type="worksheet">
    <worksheetSource ref="A1:R1048576" sheet="Kickstarter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9.018522222221" createdVersion="6" refreshedVersion="6" minRefreshableVersion="3" recordCount="4115" xr:uid="{F64E8662-C644-0943-B759-7406CCE2C8D3}">
  <cacheSource type="worksheet">
    <worksheetSource ref="A1:T1048576" sheet="Kickstarter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"/>
    <n v="1"/>
    <x v="1"/>
    <x v="6"/>
  </r>
  <r>
    <m/>
    <m/>
    <m/>
    <m/>
    <m/>
    <x v="4"/>
    <x v="21"/>
    <m/>
    <m/>
    <m/>
    <m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F1E79-DFF8-674F-B52A-36D484A72D10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5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8B40C-E0BA-E240-9D9A-FA4F9CAC8651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FD294-02E4-9B49-B8AD-32AD2B2846F1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T4115"/>
  <sheetViews>
    <sheetView topLeftCell="B1" zoomScale="95" zoomScaleNormal="95" workbookViewId="0">
      <pane ySplit="1" topLeftCell="A2924" activePane="bottomLeft" state="frozen"/>
      <selection activeCell="M1" sqref="M1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8367</v>
      </c>
      <c r="T1" s="1" t="s">
        <v>8368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8320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8320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8320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8320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8320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8320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8320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8320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8320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8320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8320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8320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8320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8320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8320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8320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8320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8320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8320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8320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8320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8320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8320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8320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8320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8320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8320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8320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8320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8320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8320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8320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8320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8320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8320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8320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8320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8320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8320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8320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8320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8320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8320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8320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8320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8320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8320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8320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8320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8320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8320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8320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8320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8320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8320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8320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8320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8320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8320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8320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8320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8320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8320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8320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8320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8320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8320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8320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8320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8320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8320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8320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8320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8320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8320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8320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8320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8320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8320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8320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8320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8320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8320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8320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8320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8320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8320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8320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8320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8320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8320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8320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8320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8320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8320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8320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8320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8320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8320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8320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8320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8320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8320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8320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8320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8320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8320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8320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8320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8320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8320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8320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8320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8320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8320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8320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8320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8320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8320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8320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8320</v>
      </c>
      <c r="R122" t="s">
        <v>8321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8320</v>
      </c>
      <c r="R123" t="s">
        <v>8321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8320</v>
      </c>
      <c r="R124" t="s">
        <v>8321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8320</v>
      </c>
      <c r="R125" t="s">
        <v>8321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8320</v>
      </c>
      <c r="R126" t="s">
        <v>8321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8320</v>
      </c>
      <c r="R127" t="s">
        <v>8321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8320</v>
      </c>
      <c r="R128" t="s">
        <v>8321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8320</v>
      </c>
      <c r="R129" t="s">
        <v>8321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8320</v>
      </c>
      <c r="R130" t="s">
        <v>8321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8320</v>
      </c>
      <c r="R131" t="s">
        <v>8321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8320</v>
      </c>
      <c r="R132" t="s">
        <v>8321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8320</v>
      </c>
      <c r="R133" t="s">
        <v>8321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8320</v>
      </c>
      <c r="R134" t="s">
        <v>8321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8320</v>
      </c>
      <c r="R135" t="s">
        <v>8321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8320</v>
      </c>
      <c r="R136" t="s">
        <v>8321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8320</v>
      </c>
      <c r="R137" t="s">
        <v>8321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8320</v>
      </c>
      <c r="R138" t="s">
        <v>8321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8320</v>
      </c>
      <c r="R139" t="s">
        <v>8321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8320</v>
      </c>
      <c r="R140" t="s">
        <v>8321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8320</v>
      </c>
      <c r="R141" t="s">
        <v>8321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8320</v>
      </c>
      <c r="R142" t="s">
        <v>8321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8320</v>
      </c>
      <c r="R143" t="s">
        <v>8321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8320</v>
      </c>
      <c r="R144" t="s">
        <v>8321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8320</v>
      </c>
      <c r="R145" t="s">
        <v>8321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8320</v>
      </c>
      <c r="R146" t="s">
        <v>8321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8320</v>
      </c>
      <c r="R147" t="s">
        <v>8321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8320</v>
      </c>
      <c r="R148" t="s">
        <v>8321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8320</v>
      </c>
      <c r="R149" t="s">
        <v>8321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8320</v>
      </c>
      <c r="R150" t="s">
        <v>8321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8320</v>
      </c>
      <c r="R151" t="s">
        <v>8321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8320</v>
      </c>
      <c r="R152" t="s">
        <v>8321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8320</v>
      </c>
      <c r="R153" t="s">
        <v>8321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8320</v>
      </c>
      <c r="R154" t="s">
        <v>8321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8320</v>
      </c>
      <c r="R155" t="s">
        <v>8321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8320</v>
      </c>
      <c r="R156" t="s">
        <v>8321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8320</v>
      </c>
      <c r="R157" t="s">
        <v>8321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8320</v>
      </c>
      <c r="R158" t="s">
        <v>8321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8320</v>
      </c>
      <c r="R159" t="s">
        <v>8321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8320</v>
      </c>
      <c r="R160" t="s">
        <v>8321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8320</v>
      </c>
      <c r="R161" t="s">
        <v>8321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8320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8320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8320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8320</v>
      </c>
      <c r="R165" t="s">
        <v>8311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8320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8320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8320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8320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8320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8320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8320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8320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8320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8320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8320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8320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8320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8320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8320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8320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8320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8320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8320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8320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8320</v>
      </c>
      <c r="R186" t="s">
        <v>8311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8320</v>
      </c>
      <c r="R187" t="s">
        <v>8311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8320</v>
      </c>
      <c r="R188" t="s">
        <v>8311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8320</v>
      </c>
      <c r="R189" t="s">
        <v>8311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8320</v>
      </c>
      <c r="R190" t="s">
        <v>8311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8320</v>
      </c>
      <c r="R191" t="s">
        <v>8311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8320</v>
      </c>
      <c r="R192" t="s">
        <v>8311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8320</v>
      </c>
      <c r="R193" t="s">
        <v>8311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8320</v>
      </c>
      <c r="R194" t="s">
        <v>8311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8320</v>
      </c>
      <c r="R195" t="s">
        <v>8311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8320</v>
      </c>
      <c r="R196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8320</v>
      </c>
      <c r="R197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8320</v>
      </c>
      <c r="R198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8320</v>
      </c>
      <c r="R199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8320</v>
      </c>
      <c r="R200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8320</v>
      </c>
      <c r="R201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8320</v>
      </c>
      <c r="R20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8320</v>
      </c>
      <c r="R203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8320</v>
      </c>
      <c r="R204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8320</v>
      </c>
      <c r="R205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8320</v>
      </c>
      <c r="R206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8320</v>
      </c>
      <c r="R207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8320</v>
      </c>
      <c r="R208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8320</v>
      </c>
      <c r="R209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8320</v>
      </c>
      <c r="R210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8320</v>
      </c>
      <c r="R211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8320</v>
      </c>
      <c r="R2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8320</v>
      </c>
      <c r="R213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8320</v>
      </c>
      <c r="R214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8320</v>
      </c>
      <c r="R215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8320</v>
      </c>
      <c r="R216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8320</v>
      </c>
      <c r="R217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8320</v>
      </c>
      <c r="R218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8320</v>
      </c>
      <c r="R219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8320</v>
      </c>
      <c r="R220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8320</v>
      </c>
      <c r="R221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8320</v>
      </c>
      <c r="R22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8320</v>
      </c>
      <c r="R223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8320</v>
      </c>
      <c r="R224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8320</v>
      </c>
      <c r="R225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8320</v>
      </c>
      <c r="R226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8320</v>
      </c>
      <c r="R227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8320</v>
      </c>
      <c r="R228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8320</v>
      </c>
      <c r="R229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8320</v>
      </c>
      <c r="R230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8320</v>
      </c>
      <c r="R231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8320</v>
      </c>
      <c r="R23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8320</v>
      </c>
      <c r="R233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8320</v>
      </c>
      <c r="R234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8320</v>
      </c>
      <c r="R235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8320</v>
      </c>
      <c r="R236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8320</v>
      </c>
      <c r="R237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8320</v>
      </c>
      <c r="R238" t="s">
        <v>8311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8320</v>
      </c>
      <c r="R239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8320</v>
      </c>
      <c r="R240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8320</v>
      </c>
      <c r="R241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8320</v>
      </c>
      <c r="R24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8320</v>
      </c>
      <c r="R243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8320</v>
      </c>
      <c r="R244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8320</v>
      </c>
      <c r="R245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8320</v>
      </c>
      <c r="R246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8320</v>
      </c>
      <c r="R247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8320</v>
      </c>
      <c r="R248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8320</v>
      </c>
      <c r="R249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8320</v>
      </c>
      <c r="R250" t="s">
        <v>8312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8320</v>
      </c>
      <c r="R251" t="s">
        <v>8312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8320</v>
      </c>
      <c r="R252" t="s">
        <v>8312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8320</v>
      </c>
      <c r="R253" t="s">
        <v>8312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8320</v>
      </c>
      <c r="R254" t="s">
        <v>8312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8320</v>
      </c>
      <c r="R255" t="s">
        <v>8312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8320</v>
      </c>
      <c r="R256" t="s">
        <v>8312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8320</v>
      </c>
      <c r="R257" t="s">
        <v>8312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8320</v>
      </c>
      <c r="R258" t="s">
        <v>8312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8320</v>
      </c>
      <c r="R259" t="s">
        <v>8312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8320</v>
      </c>
      <c r="R260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8320</v>
      </c>
      <c r="R261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8320</v>
      </c>
      <c r="R26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8320</v>
      </c>
      <c r="R263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8320</v>
      </c>
      <c r="R264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8320</v>
      </c>
      <c r="R265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8320</v>
      </c>
      <c r="R266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8320</v>
      </c>
      <c r="R267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8320</v>
      </c>
      <c r="R268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8320</v>
      </c>
      <c r="R269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8320</v>
      </c>
      <c r="R270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8320</v>
      </c>
      <c r="R271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8320</v>
      </c>
      <c r="R27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8320</v>
      </c>
      <c r="R273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8320</v>
      </c>
      <c r="R274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8320</v>
      </c>
      <c r="R275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8320</v>
      </c>
      <c r="R276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8320</v>
      </c>
      <c r="R277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8320</v>
      </c>
      <c r="R278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8320</v>
      </c>
      <c r="R279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8320</v>
      </c>
      <c r="R280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8320</v>
      </c>
      <c r="R281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8320</v>
      </c>
      <c r="R28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8320</v>
      </c>
      <c r="R283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8320</v>
      </c>
      <c r="R284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8320</v>
      </c>
      <c r="R285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8320</v>
      </c>
      <c r="R286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8320</v>
      </c>
      <c r="R287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8320</v>
      </c>
      <c r="R288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8320</v>
      </c>
      <c r="R289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8320</v>
      </c>
      <c r="R290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8320</v>
      </c>
      <c r="R291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8320</v>
      </c>
      <c r="R29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8320</v>
      </c>
      <c r="R293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8320</v>
      </c>
      <c r="R294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8320</v>
      </c>
      <c r="R295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8320</v>
      </c>
      <c r="R296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8320</v>
      </c>
      <c r="R297" t="s">
        <v>8312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8320</v>
      </c>
      <c r="R298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8320</v>
      </c>
      <c r="R299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8320</v>
      </c>
      <c r="R300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8320</v>
      </c>
      <c r="R301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8320</v>
      </c>
      <c r="R30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8320</v>
      </c>
      <c r="R303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8320</v>
      </c>
      <c r="R304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8320</v>
      </c>
      <c r="R305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8320</v>
      </c>
      <c r="R306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8320</v>
      </c>
      <c r="R307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8320</v>
      </c>
      <c r="R308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8320</v>
      </c>
      <c r="R309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8320</v>
      </c>
      <c r="R310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8320</v>
      </c>
      <c r="R311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8320</v>
      </c>
      <c r="R3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8320</v>
      </c>
      <c r="R313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8320</v>
      </c>
      <c r="R314" t="s">
        <v>8312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8320</v>
      </c>
      <c r="R315" t="s">
        <v>8312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8320</v>
      </c>
      <c r="R316" t="s">
        <v>8312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8320</v>
      </c>
      <c r="R317" t="s">
        <v>8312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8320</v>
      </c>
      <c r="R318" t="s">
        <v>8312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8320</v>
      </c>
      <c r="R319" t="s">
        <v>8312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8320</v>
      </c>
      <c r="R320" t="s">
        <v>8312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8320</v>
      </c>
      <c r="R321" t="s">
        <v>8312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8320</v>
      </c>
      <c r="R322" t="s">
        <v>8312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8320</v>
      </c>
      <c r="R323" t="s">
        <v>8312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8320</v>
      </c>
      <c r="R324" t="s">
        <v>8312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8320</v>
      </c>
      <c r="R325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8320</v>
      </c>
      <c r="R326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8320</v>
      </c>
      <c r="R327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8320</v>
      </c>
      <c r="R328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8320</v>
      </c>
      <c r="R329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8320</v>
      </c>
      <c r="R330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8320</v>
      </c>
      <c r="R331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8320</v>
      </c>
      <c r="R33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8320</v>
      </c>
      <c r="R333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8320</v>
      </c>
      <c r="R334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8320</v>
      </c>
      <c r="R335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8320</v>
      </c>
      <c r="R336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8320</v>
      </c>
      <c r="R337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8320</v>
      </c>
      <c r="R338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8320</v>
      </c>
      <c r="R339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8320</v>
      </c>
      <c r="R340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8320</v>
      </c>
      <c r="R341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8320</v>
      </c>
      <c r="R34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8320</v>
      </c>
      <c r="R343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8320</v>
      </c>
      <c r="R344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8320</v>
      </c>
      <c r="R345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8320</v>
      </c>
      <c r="R346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8320</v>
      </c>
      <c r="R347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8320</v>
      </c>
      <c r="R348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8320</v>
      </c>
      <c r="R349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8320</v>
      </c>
      <c r="R350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8320</v>
      </c>
      <c r="R351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8320</v>
      </c>
      <c r="R35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8320</v>
      </c>
      <c r="R353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8320</v>
      </c>
      <c r="R354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8320</v>
      </c>
      <c r="R355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8320</v>
      </c>
      <c r="R356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8320</v>
      </c>
      <c r="R357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8320</v>
      </c>
      <c r="R358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8320</v>
      </c>
      <c r="R359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8320</v>
      </c>
      <c r="R360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8320</v>
      </c>
      <c r="R361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8320</v>
      </c>
      <c r="R36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8320</v>
      </c>
      <c r="R363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8320</v>
      </c>
      <c r="R364" t="s">
        <v>8312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8320</v>
      </c>
      <c r="R365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8320</v>
      </c>
      <c r="R366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8320</v>
      </c>
      <c r="R367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8320</v>
      </c>
      <c r="R368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8320</v>
      </c>
      <c r="R369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8320</v>
      </c>
      <c r="R370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8320</v>
      </c>
      <c r="R371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8320</v>
      </c>
      <c r="R37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8320</v>
      </c>
      <c r="R373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8320</v>
      </c>
      <c r="R374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8320</v>
      </c>
      <c r="R375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8320</v>
      </c>
      <c r="R376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8320</v>
      </c>
      <c r="R377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8320</v>
      </c>
      <c r="R378" t="s">
        <v>8312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8320</v>
      </c>
      <c r="R379" t="s">
        <v>8312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8320</v>
      </c>
      <c r="R380" t="s">
        <v>8312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8320</v>
      </c>
      <c r="R381" t="s">
        <v>8312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8320</v>
      </c>
      <c r="R382" t="s">
        <v>8312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8320</v>
      </c>
      <c r="R383" t="s">
        <v>8312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8320</v>
      </c>
      <c r="R384" t="s">
        <v>8312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8320</v>
      </c>
      <c r="R385" t="s">
        <v>8312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8320</v>
      </c>
      <c r="R386" t="s">
        <v>8312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8320</v>
      </c>
      <c r="R387" t="s">
        <v>8312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8320</v>
      </c>
      <c r="R388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8320</v>
      </c>
      <c r="R389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8320</v>
      </c>
      <c r="R390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8320</v>
      </c>
      <c r="R391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8320</v>
      </c>
      <c r="R39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8320</v>
      </c>
      <c r="R393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8320</v>
      </c>
      <c r="R394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8320</v>
      </c>
      <c r="R395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8320</v>
      </c>
      <c r="R396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8320</v>
      </c>
      <c r="R397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8320</v>
      </c>
      <c r="R398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8320</v>
      </c>
      <c r="R399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8320</v>
      </c>
      <c r="R400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8320</v>
      </c>
      <c r="R401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8320</v>
      </c>
      <c r="R40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8320</v>
      </c>
      <c r="R403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8320</v>
      </c>
      <c r="R404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8320</v>
      </c>
      <c r="R405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8320</v>
      </c>
      <c r="R406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8320</v>
      </c>
      <c r="R407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8320</v>
      </c>
      <c r="R408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8320</v>
      </c>
      <c r="R409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8320</v>
      </c>
      <c r="R410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8320</v>
      </c>
      <c r="R411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8320</v>
      </c>
      <c r="R4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8320</v>
      </c>
      <c r="R413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8320</v>
      </c>
      <c r="R414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8320</v>
      </c>
      <c r="R415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8320</v>
      </c>
      <c r="R416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8320</v>
      </c>
      <c r="R417" t="s">
        <v>8312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8320</v>
      </c>
      <c r="R418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8320</v>
      </c>
      <c r="R419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8320</v>
      </c>
      <c r="R420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8320</v>
      </c>
      <c r="R421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8320</v>
      </c>
      <c r="R42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8320</v>
      </c>
      <c r="R423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8320</v>
      </c>
      <c r="R424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8320</v>
      </c>
      <c r="R425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8320</v>
      </c>
      <c r="R426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8320</v>
      </c>
      <c r="R427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8320</v>
      </c>
      <c r="R428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8320</v>
      </c>
      <c r="R429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8320</v>
      </c>
      <c r="R430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8320</v>
      </c>
      <c r="R431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8320</v>
      </c>
      <c r="R43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8320</v>
      </c>
      <c r="R433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8320</v>
      </c>
      <c r="R434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8320</v>
      </c>
      <c r="R435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8320</v>
      </c>
      <c r="R436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8320</v>
      </c>
      <c r="R437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8320</v>
      </c>
      <c r="R438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8320</v>
      </c>
      <c r="R439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8320</v>
      </c>
      <c r="R440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8320</v>
      </c>
      <c r="R441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8320</v>
      </c>
      <c r="R442" t="s">
        <v>8313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8320</v>
      </c>
      <c r="R443" t="s">
        <v>8313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8320</v>
      </c>
      <c r="R444" t="s">
        <v>8313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8320</v>
      </c>
      <c r="R445" t="s">
        <v>8313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8320</v>
      </c>
      <c r="R446" t="s">
        <v>8313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8320</v>
      </c>
      <c r="R447" t="s">
        <v>8313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8320</v>
      </c>
      <c r="R448" t="s">
        <v>8313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8320</v>
      </c>
      <c r="R449" t="s">
        <v>8313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8320</v>
      </c>
      <c r="R450" t="s">
        <v>8313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8320</v>
      </c>
      <c r="R451" t="s">
        <v>8313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8320</v>
      </c>
      <c r="R45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8320</v>
      </c>
      <c r="R453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8320</v>
      </c>
      <c r="R454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8320</v>
      </c>
      <c r="R455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8320</v>
      </c>
      <c r="R456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8320</v>
      </c>
      <c r="R457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8320</v>
      </c>
      <c r="R458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8320</v>
      </c>
      <c r="R459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8320</v>
      </c>
      <c r="R460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8320</v>
      </c>
      <c r="R461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8320</v>
      </c>
      <c r="R46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8320</v>
      </c>
      <c r="R463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8320</v>
      </c>
      <c r="R464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8320</v>
      </c>
      <c r="R465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8320</v>
      </c>
      <c r="R466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8320</v>
      </c>
      <c r="R467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8320</v>
      </c>
      <c r="R468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8320</v>
      </c>
      <c r="R469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8320</v>
      </c>
      <c r="R470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8320</v>
      </c>
      <c r="R471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8320</v>
      </c>
      <c r="R47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8320</v>
      </c>
      <c r="R473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8320</v>
      </c>
      <c r="R474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8320</v>
      </c>
      <c r="R475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8320</v>
      </c>
      <c r="R476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8320</v>
      </c>
      <c r="R477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8320</v>
      </c>
      <c r="R478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8320</v>
      </c>
      <c r="R479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8320</v>
      </c>
      <c r="R480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8320</v>
      </c>
      <c r="R481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8320</v>
      </c>
      <c r="R48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8320</v>
      </c>
      <c r="R483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8320</v>
      </c>
      <c r="R484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8320</v>
      </c>
      <c r="R485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8320</v>
      </c>
      <c r="R486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8320</v>
      </c>
      <c r="R487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8320</v>
      </c>
      <c r="R488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8320</v>
      </c>
      <c r="R489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8320</v>
      </c>
      <c r="R490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8320</v>
      </c>
      <c r="R491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8320</v>
      </c>
      <c r="R49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8320</v>
      </c>
      <c r="R493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8320</v>
      </c>
      <c r="R494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8320</v>
      </c>
      <c r="R495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8320</v>
      </c>
      <c r="R496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8320</v>
      </c>
      <c r="R497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8320</v>
      </c>
      <c r="R498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8320</v>
      </c>
      <c r="R499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8320</v>
      </c>
      <c r="R500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8320</v>
      </c>
      <c r="R501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8320</v>
      </c>
      <c r="R50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8320</v>
      </c>
      <c r="R503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8320</v>
      </c>
      <c r="R504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8320</v>
      </c>
      <c r="R505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8320</v>
      </c>
      <c r="R506" t="s">
        <v>8313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8320</v>
      </c>
      <c r="R507" t="s">
        <v>8313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8320</v>
      </c>
      <c r="R508" t="s">
        <v>8313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8320</v>
      </c>
      <c r="R509" t="s">
        <v>8313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8320</v>
      </c>
      <c r="R510" t="s">
        <v>8313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8320</v>
      </c>
      <c r="R511" t="s">
        <v>8313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8320</v>
      </c>
      <c r="R512" t="s">
        <v>8313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8320</v>
      </c>
      <c r="R513" t="s">
        <v>8313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8320</v>
      </c>
      <c r="R514" t="s">
        <v>8313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8320</v>
      </c>
      <c r="R515" t="s">
        <v>8313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8320</v>
      </c>
      <c r="R516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8320</v>
      </c>
      <c r="R517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8320</v>
      </c>
      <c r="R518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8320</v>
      </c>
      <c r="R519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8320</v>
      </c>
      <c r="R520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8320</v>
      </c>
      <c r="R521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8322</v>
      </c>
      <c r="R522" t="s">
        <v>8323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8322</v>
      </c>
      <c r="R523" t="s">
        <v>8323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8322</v>
      </c>
      <c r="R524" t="s">
        <v>8323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8322</v>
      </c>
      <c r="R525" t="s">
        <v>8323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8322</v>
      </c>
      <c r="R526" t="s">
        <v>8323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8322</v>
      </c>
      <c r="R527" t="s">
        <v>8323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8322</v>
      </c>
      <c r="R528" t="s">
        <v>8323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8322</v>
      </c>
      <c r="R529" t="s">
        <v>8323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8322</v>
      </c>
      <c r="R530" t="s">
        <v>8323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8322</v>
      </c>
      <c r="R531" t="s">
        <v>8323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8322</v>
      </c>
      <c r="R532" t="s">
        <v>8323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8322</v>
      </c>
      <c r="R533" t="s">
        <v>8323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8322</v>
      </c>
      <c r="R534" t="s">
        <v>8323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8322</v>
      </c>
      <c r="R535" t="s">
        <v>8323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8322</v>
      </c>
      <c r="R536" t="s">
        <v>8323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8322</v>
      </c>
      <c r="R537" t="s">
        <v>8323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8322</v>
      </c>
      <c r="R538" t="s">
        <v>8323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8322</v>
      </c>
      <c r="R539" t="s">
        <v>8323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8322</v>
      </c>
      <c r="R540" t="s">
        <v>8323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8322</v>
      </c>
      <c r="R541" t="s">
        <v>8323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8324</v>
      </c>
      <c r="R542" t="s">
        <v>8325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8324</v>
      </c>
      <c r="R543" t="s">
        <v>8325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8324</v>
      </c>
      <c r="R544" t="s">
        <v>8325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8324</v>
      </c>
      <c r="R545" t="s">
        <v>8325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8324</v>
      </c>
      <c r="R546" t="s">
        <v>8325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8324</v>
      </c>
      <c r="R547" t="s">
        <v>8325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8324</v>
      </c>
      <c r="R548" t="s">
        <v>8325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8324</v>
      </c>
      <c r="R549" t="s">
        <v>8325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8324</v>
      </c>
      <c r="R550" t="s">
        <v>8325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8324</v>
      </c>
      <c r="R551" t="s">
        <v>8325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8324</v>
      </c>
      <c r="R552" t="s">
        <v>8325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8324</v>
      </c>
      <c r="R553" t="s">
        <v>8325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8324</v>
      </c>
      <c r="R554" t="s">
        <v>8325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8324</v>
      </c>
      <c r="R555" t="s">
        <v>8325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8324</v>
      </c>
      <c r="R556" t="s">
        <v>8325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8324</v>
      </c>
      <c r="R557" t="s">
        <v>8325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8324</v>
      </c>
      <c r="R558" t="s">
        <v>8325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8324</v>
      </c>
      <c r="R559" t="s">
        <v>8325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8324</v>
      </c>
      <c r="R560" t="s">
        <v>8325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8324</v>
      </c>
      <c r="R561" t="s">
        <v>8325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8324</v>
      </c>
      <c r="R562" t="s">
        <v>8325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8324</v>
      </c>
      <c r="R563" t="s">
        <v>8325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8324</v>
      </c>
      <c r="R564" t="s">
        <v>8325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8324</v>
      </c>
      <c r="R565" t="s">
        <v>8325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8324</v>
      </c>
      <c r="R566" t="s">
        <v>8325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8324</v>
      </c>
      <c r="R567" t="s">
        <v>8325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8324</v>
      </c>
      <c r="R568" t="s">
        <v>8325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8324</v>
      </c>
      <c r="R569" t="s">
        <v>8325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8324</v>
      </c>
      <c r="R570" t="s">
        <v>8325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8324</v>
      </c>
      <c r="R571" t="s">
        <v>8325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8324</v>
      </c>
      <c r="R572" t="s">
        <v>8325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8324</v>
      </c>
      <c r="R573" t="s">
        <v>8325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8324</v>
      </c>
      <c r="R574" t="s">
        <v>8325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8324</v>
      </c>
      <c r="R575" t="s">
        <v>8325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8324</v>
      </c>
      <c r="R576" t="s">
        <v>8325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8324</v>
      </c>
      <c r="R577" t="s">
        <v>8325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8324</v>
      </c>
      <c r="R578" t="s">
        <v>8325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8324</v>
      </c>
      <c r="R579" t="s">
        <v>8325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8324</v>
      </c>
      <c r="R580" t="s">
        <v>8325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8324</v>
      </c>
      <c r="R581" t="s">
        <v>8325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8324</v>
      </c>
      <c r="R582" t="s">
        <v>8325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8324</v>
      </c>
      <c r="R583" t="s">
        <v>8325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8324</v>
      </c>
      <c r="R584" t="s">
        <v>8325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8324</v>
      </c>
      <c r="R585" t="s">
        <v>8325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8324</v>
      </c>
      <c r="R586" t="s">
        <v>8325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8324</v>
      </c>
      <c r="R587" t="s">
        <v>8325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8324</v>
      </c>
      <c r="R588" t="s">
        <v>8325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8324</v>
      </c>
      <c r="R589" t="s">
        <v>8325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8324</v>
      </c>
      <c r="R590" t="s">
        <v>8325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8324</v>
      </c>
      <c r="R591" t="s">
        <v>8325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8324</v>
      </c>
      <c r="R592" t="s">
        <v>8325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8324</v>
      </c>
      <c r="R593" t="s">
        <v>8325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8324</v>
      </c>
      <c r="R594" t="s">
        <v>8325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8324</v>
      </c>
      <c r="R595" t="s">
        <v>8325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8324</v>
      </c>
      <c r="R596" t="s">
        <v>8325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8324</v>
      </c>
      <c r="R597" t="s">
        <v>8325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8324</v>
      </c>
      <c r="R598" t="s">
        <v>8325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8324</v>
      </c>
      <c r="R599" t="s">
        <v>8325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8324</v>
      </c>
      <c r="R600" t="s">
        <v>8325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8324</v>
      </c>
      <c r="R601" t="s">
        <v>8325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8324</v>
      </c>
      <c r="R602" t="s">
        <v>8325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8324</v>
      </c>
      <c r="R603" t="s">
        <v>8325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8324</v>
      </c>
      <c r="R604" t="s">
        <v>8325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8324</v>
      </c>
      <c r="R605" t="s">
        <v>8325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8324</v>
      </c>
      <c r="R606" t="s">
        <v>8325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8324</v>
      </c>
      <c r="R607" t="s">
        <v>8325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8324</v>
      </c>
      <c r="R608" t="s">
        <v>8325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8324</v>
      </c>
      <c r="R609" t="s">
        <v>8325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8324</v>
      </c>
      <c r="R610" t="s">
        <v>8325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8324</v>
      </c>
      <c r="R611" t="s">
        <v>8325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8324</v>
      </c>
      <c r="R612" t="s">
        <v>8325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8324</v>
      </c>
      <c r="R613" t="s">
        <v>8325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8324</v>
      </c>
      <c r="R614" t="s">
        <v>8325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8324</v>
      </c>
      <c r="R615" t="s">
        <v>8325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8324</v>
      </c>
      <c r="R616" t="s">
        <v>8325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8324</v>
      </c>
      <c r="R617" t="s">
        <v>8325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8324</v>
      </c>
      <c r="R618" t="s">
        <v>8325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8324</v>
      </c>
      <c r="R619" t="s">
        <v>8325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8324</v>
      </c>
      <c r="R620" t="s">
        <v>8325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8324</v>
      </c>
      <c r="R621" t="s">
        <v>8325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8324</v>
      </c>
      <c r="R622" t="s">
        <v>8325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8324</v>
      </c>
      <c r="R623" t="s">
        <v>8325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8324</v>
      </c>
      <c r="R624" t="s">
        <v>8325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8324</v>
      </c>
      <c r="R625" t="s">
        <v>8325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8324</v>
      </c>
      <c r="R626" t="s">
        <v>8325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8324</v>
      </c>
      <c r="R627" t="s">
        <v>8325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8324</v>
      </c>
      <c r="R628" t="s">
        <v>8325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8324</v>
      </c>
      <c r="R629" t="s">
        <v>8325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8324</v>
      </c>
      <c r="R630" t="s">
        <v>8325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8324</v>
      </c>
      <c r="R631" t="s">
        <v>8325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8324</v>
      </c>
      <c r="R632" t="s">
        <v>8325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8324</v>
      </c>
      <c r="R633" t="s">
        <v>8325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8324</v>
      </c>
      <c r="R634" t="s">
        <v>8325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8324</v>
      </c>
      <c r="R635" t="s">
        <v>8325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8324</v>
      </c>
      <c r="R636" t="s">
        <v>8325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8324</v>
      </c>
      <c r="R637" t="s">
        <v>8325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8324</v>
      </c>
      <c r="R638" t="s">
        <v>8325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8324</v>
      </c>
      <c r="R639" t="s">
        <v>8325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8324</v>
      </c>
      <c r="R640" t="s">
        <v>8325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8324</v>
      </c>
      <c r="R641" t="s">
        <v>8325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8324</v>
      </c>
      <c r="R642" t="s">
        <v>8326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8324</v>
      </c>
      <c r="R643" t="s">
        <v>8326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8324</v>
      </c>
      <c r="R644" t="s">
        <v>8326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8324</v>
      </c>
      <c r="R645" t="s">
        <v>8326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8324</v>
      </c>
      <c r="R646" t="s">
        <v>8326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8324</v>
      </c>
      <c r="R647" t="s">
        <v>8326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8324</v>
      </c>
      <c r="R648" t="s">
        <v>8326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8324</v>
      </c>
      <c r="R649" t="s">
        <v>8326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8324</v>
      </c>
      <c r="R650" t="s">
        <v>8326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8324</v>
      </c>
      <c r="R651" t="s">
        <v>8326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8324</v>
      </c>
      <c r="R652" t="s">
        <v>8326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8324</v>
      </c>
      <c r="R653" t="s">
        <v>8326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8324</v>
      </c>
      <c r="R654" t="s">
        <v>8326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8324</v>
      </c>
      <c r="R655" t="s">
        <v>8326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8324</v>
      </c>
      <c r="R656" t="s">
        <v>8326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8324</v>
      </c>
      <c r="R657" t="s">
        <v>8326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8324</v>
      </c>
      <c r="R658" t="s">
        <v>8326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8324</v>
      </c>
      <c r="R659" t="s">
        <v>8326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8324</v>
      </c>
      <c r="R660" t="s">
        <v>8326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8324</v>
      </c>
      <c r="R661" t="s">
        <v>8326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8324</v>
      </c>
      <c r="R662" t="s">
        <v>8326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8324</v>
      </c>
      <c r="R663" t="s">
        <v>8326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8324</v>
      </c>
      <c r="R664" t="s">
        <v>8326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8324</v>
      </c>
      <c r="R665" t="s">
        <v>8326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8324</v>
      </c>
      <c r="R666" t="s">
        <v>8326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8324</v>
      </c>
      <c r="R667" t="s">
        <v>8326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8324</v>
      </c>
      <c r="R668" t="s">
        <v>8326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8324</v>
      </c>
      <c r="R669" t="s">
        <v>8326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8324</v>
      </c>
      <c r="R670" t="s">
        <v>8326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8324</v>
      </c>
      <c r="R671" t="s">
        <v>8326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8324</v>
      </c>
      <c r="R672" t="s">
        <v>8326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8324</v>
      </c>
      <c r="R673" t="s">
        <v>8326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8324</v>
      </c>
      <c r="R674" t="s">
        <v>8326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8324</v>
      </c>
      <c r="R675" t="s">
        <v>8326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8324</v>
      </c>
      <c r="R676" t="s">
        <v>8326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8324</v>
      </c>
      <c r="R677" t="s">
        <v>8326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8324</v>
      </c>
      <c r="R678" t="s">
        <v>8326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8324</v>
      </c>
      <c r="R679" t="s">
        <v>8326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8324</v>
      </c>
      <c r="R680" t="s">
        <v>8326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8324</v>
      </c>
      <c r="R681" t="s">
        <v>8326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8324</v>
      </c>
      <c r="R682" t="s">
        <v>8326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8324</v>
      </c>
      <c r="R683" t="s">
        <v>8326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8324</v>
      </c>
      <c r="R684" t="s">
        <v>8326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8324</v>
      </c>
      <c r="R685" t="s">
        <v>8326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8324</v>
      </c>
      <c r="R686" t="s">
        <v>8326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8324</v>
      </c>
      <c r="R687" t="s">
        <v>8326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8324</v>
      </c>
      <c r="R688" t="s">
        <v>8326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8324</v>
      </c>
      <c r="R689" t="s">
        <v>8326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8324</v>
      </c>
      <c r="R690" t="s">
        <v>8326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8324</v>
      </c>
      <c r="R691" t="s">
        <v>8326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8324</v>
      </c>
      <c r="R692" t="s">
        <v>8326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8324</v>
      </c>
      <c r="R693" t="s">
        <v>8326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8324</v>
      </c>
      <c r="R694" t="s">
        <v>8326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8324</v>
      </c>
      <c r="R695" t="s">
        <v>8326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8324</v>
      </c>
      <c r="R696" t="s">
        <v>8326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8324</v>
      </c>
      <c r="R697" t="s">
        <v>8326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8324</v>
      </c>
      <c r="R698" t="s">
        <v>8326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8324</v>
      </c>
      <c r="R699" t="s">
        <v>8326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8324</v>
      </c>
      <c r="R700" t="s">
        <v>8326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8324</v>
      </c>
      <c r="R701" t="s">
        <v>8326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8324</v>
      </c>
      <c r="R702" t="s">
        <v>8326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8324</v>
      </c>
      <c r="R703" t="s">
        <v>8326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8324</v>
      </c>
      <c r="R704" t="s">
        <v>8326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8324</v>
      </c>
      <c r="R705" t="s">
        <v>8326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8324</v>
      </c>
      <c r="R706" t="s">
        <v>8326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8324</v>
      </c>
      <c r="R707" t="s">
        <v>8326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8324</v>
      </c>
      <c r="R708" t="s">
        <v>8326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8324</v>
      </c>
      <c r="R709" t="s">
        <v>8326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8324</v>
      </c>
      <c r="R710" t="s">
        <v>8326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8324</v>
      </c>
      <c r="R711" t="s">
        <v>8326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8324</v>
      </c>
      <c r="R712" t="s">
        <v>8326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8324</v>
      </c>
      <c r="R713" t="s">
        <v>8326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8324</v>
      </c>
      <c r="R714" t="s">
        <v>8326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8324</v>
      </c>
      <c r="R715" t="s">
        <v>8326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8324</v>
      </c>
      <c r="R716" t="s">
        <v>8326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8324</v>
      </c>
      <c r="R717" t="s">
        <v>8326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8324</v>
      </c>
      <c r="R718" t="s">
        <v>8326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8324</v>
      </c>
      <c r="R719" t="s">
        <v>8326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8324</v>
      </c>
      <c r="R720" t="s">
        <v>8326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8324</v>
      </c>
      <c r="R721" t="s">
        <v>8326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8327</v>
      </c>
      <c r="R722" t="s">
        <v>8328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8327</v>
      </c>
      <c r="R723" t="s">
        <v>8328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8327</v>
      </c>
      <c r="R724" t="s">
        <v>8328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8327</v>
      </c>
      <c r="R725" t="s">
        <v>8328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8327</v>
      </c>
      <c r="R726" t="s">
        <v>8328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8327</v>
      </c>
      <c r="R727" t="s">
        <v>8328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8327</v>
      </c>
      <c r="R728" t="s">
        <v>8328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8327</v>
      </c>
      <c r="R729" t="s">
        <v>8328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8327</v>
      </c>
      <c r="R730" t="s">
        <v>8328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8327</v>
      </c>
      <c r="R731" t="s">
        <v>8328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8327</v>
      </c>
      <c r="R732" t="s">
        <v>8328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8327</v>
      </c>
      <c r="R733" t="s">
        <v>8328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8327</v>
      </c>
      <c r="R734" t="s">
        <v>8328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8327</v>
      </c>
      <c r="R735" t="s">
        <v>8328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8327</v>
      </c>
      <c r="R736" t="s">
        <v>8328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8327</v>
      </c>
      <c r="R737" t="s">
        <v>8328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8327</v>
      </c>
      <c r="R738" t="s">
        <v>8328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8327</v>
      </c>
      <c r="R739" t="s">
        <v>8328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8327</v>
      </c>
      <c r="R740" t="s">
        <v>8328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8327</v>
      </c>
      <c r="R741" t="s">
        <v>8328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8327</v>
      </c>
      <c r="R742" t="s">
        <v>8328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8327</v>
      </c>
      <c r="R743" t="s">
        <v>8328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8327</v>
      </c>
      <c r="R744" t="s">
        <v>8328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8327</v>
      </c>
      <c r="R745" t="s">
        <v>8328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8327</v>
      </c>
      <c r="R746" t="s">
        <v>8328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8327</v>
      </c>
      <c r="R747" t="s">
        <v>8328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8327</v>
      </c>
      <c r="R748" t="s">
        <v>8328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8327</v>
      </c>
      <c r="R749" t="s">
        <v>8328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8327</v>
      </c>
      <c r="R750" t="s">
        <v>8328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8327</v>
      </c>
      <c r="R751" t="s">
        <v>8328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8327</v>
      </c>
      <c r="R752" t="s">
        <v>8328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8327</v>
      </c>
      <c r="R753" t="s">
        <v>8328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8327</v>
      </c>
      <c r="R754" t="s">
        <v>8328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8327</v>
      </c>
      <c r="R755" t="s">
        <v>8328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8327</v>
      </c>
      <c r="R756" t="s">
        <v>8328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8327</v>
      </c>
      <c r="R757" t="s">
        <v>8328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8327</v>
      </c>
      <c r="R758" t="s">
        <v>8328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8327</v>
      </c>
      <c r="R759" t="s">
        <v>8328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8327</v>
      </c>
      <c r="R760" t="s">
        <v>8328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8327</v>
      </c>
      <c r="R761" t="s">
        <v>8328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8327</v>
      </c>
      <c r="R762" t="s">
        <v>8329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8327</v>
      </c>
      <c r="R763" t="s">
        <v>8329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8327</v>
      </c>
      <c r="R764" t="s">
        <v>8329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8327</v>
      </c>
      <c r="R765" t="s">
        <v>8329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8327</v>
      </c>
      <c r="R766" t="s">
        <v>8329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8327</v>
      </c>
      <c r="R767" t="s">
        <v>8329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8327</v>
      </c>
      <c r="R768" t="s">
        <v>8329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8327</v>
      </c>
      <c r="R769" t="s">
        <v>8329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8327</v>
      </c>
      <c r="R770" t="s">
        <v>8329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8327</v>
      </c>
      <c r="R771" t="s">
        <v>8329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8327</v>
      </c>
      <c r="R772" t="s">
        <v>8329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8327</v>
      </c>
      <c r="R773" t="s">
        <v>8329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8327</v>
      </c>
      <c r="R774" t="s">
        <v>8329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8327</v>
      </c>
      <c r="R775" t="s">
        <v>8329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8327</v>
      </c>
      <c r="R776" t="s">
        <v>8329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8327</v>
      </c>
      <c r="R777" t="s">
        <v>8329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8327</v>
      </c>
      <c r="R778" t="s">
        <v>8329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8327</v>
      </c>
      <c r="R779" t="s">
        <v>8329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8327</v>
      </c>
      <c r="R780" t="s">
        <v>8329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8327</v>
      </c>
      <c r="R781" t="s">
        <v>8329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8330</v>
      </c>
      <c r="R782" t="s">
        <v>8314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8330</v>
      </c>
      <c r="R783" t="s">
        <v>8314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8330</v>
      </c>
      <c r="R784" t="s">
        <v>8314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8330</v>
      </c>
      <c r="R785" t="s">
        <v>8314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8330</v>
      </c>
      <c r="R786" t="s">
        <v>8314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8330</v>
      </c>
      <c r="R787" t="s">
        <v>8314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8330</v>
      </c>
      <c r="R788" t="s">
        <v>8314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8330</v>
      </c>
      <c r="R789" t="s">
        <v>8314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8330</v>
      </c>
      <c r="R790" t="s">
        <v>8314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8330</v>
      </c>
      <c r="R791" t="s">
        <v>8314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8330</v>
      </c>
      <c r="R792" t="s">
        <v>8314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8330</v>
      </c>
      <c r="R793" t="s">
        <v>8314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8330</v>
      </c>
      <c r="R794" t="s">
        <v>8314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8330</v>
      </c>
      <c r="R795" t="s">
        <v>8314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8330</v>
      </c>
      <c r="R796" t="s">
        <v>8314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8330</v>
      </c>
      <c r="R797" t="s">
        <v>8314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8330</v>
      </c>
      <c r="R798" t="s">
        <v>8314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8330</v>
      </c>
      <c r="R799" t="s">
        <v>8314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8330</v>
      </c>
      <c r="R800" t="s">
        <v>8314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8330</v>
      </c>
      <c r="R801" t="s">
        <v>8314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8330</v>
      </c>
      <c r="R802" t="s">
        <v>8314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8330</v>
      </c>
      <c r="R803" t="s">
        <v>8314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8330</v>
      </c>
      <c r="R804" t="s">
        <v>8314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8330</v>
      </c>
      <c r="R805" t="s">
        <v>8314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8330</v>
      </c>
      <c r="R806" t="s">
        <v>8314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8330</v>
      </c>
      <c r="R807" t="s">
        <v>8314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8330</v>
      </c>
      <c r="R808" t="s">
        <v>8314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8330</v>
      </c>
      <c r="R809" t="s">
        <v>8314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8330</v>
      </c>
      <c r="R810" t="s">
        <v>8314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8330</v>
      </c>
      <c r="R811" t="s">
        <v>8314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8330</v>
      </c>
      <c r="R812" t="s">
        <v>8314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8330</v>
      </c>
      <c r="R813" t="s">
        <v>8314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8330</v>
      </c>
      <c r="R814" t="s">
        <v>8314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8330</v>
      </c>
      <c r="R815" t="s">
        <v>8314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8330</v>
      </c>
      <c r="R816" t="s">
        <v>8314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8330</v>
      </c>
      <c r="R817" t="s">
        <v>8314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8330</v>
      </c>
      <c r="R818" t="s">
        <v>8314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8330</v>
      </c>
      <c r="R819" t="s">
        <v>8314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8330</v>
      </c>
      <c r="R820" t="s">
        <v>8314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8330</v>
      </c>
      <c r="R821" t="s">
        <v>8314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8330</v>
      </c>
      <c r="R822" t="s">
        <v>8314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8330</v>
      </c>
      <c r="R823" t="s">
        <v>8314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8330</v>
      </c>
      <c r="R824" t="s">
        <v>8314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8330</v>
      </c>
      <c r="R825" t="s">
        <v>8314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8330</v>
      </c>
      <c r="R826" t="s">
        <v>8314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8330</v>
      </c>
      <c r="R827" t="s">
        <v>8314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8330</v>
      </c>
      <c r="R828" t="s">
        <v>8314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8330</v>
      </c>
      <c r="R829" t="s">
        <v>8314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8330</v>
      </c>
      <c r="R830" t="s">
        <v>8314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8330</v>
      </c>
      <c r="R831" t="s">
        <v>8314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8330</v>
      </c>
      <c r="R832" t="s">
        <v>8314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8330</v>
      </c>
      <c r="R833" t="s">
        <v>8314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8330</v>
      </c>
      <c r="R834" t="s">
        <v>8314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8330</v>
      </c>
      <c r="R835" t="s">
        <v>8314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8330</v>
      </c>
      <c r="R836" t="s">
        <v>8314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8330</v>
      </c>
      <c r="R837" t="s">
        <v>8314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8330</v>
      </c>
      <c r="R838" t="s">
        <v>8314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8330</v>
      </c>
      <c r="R839" t="s">
        <v>8314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8330</v>
      </c>
      <c r="R840" t="s">
        <v>8314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8330</v>
      </c>
      <c r="R841" t="s">
        <v>8314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8330</v>
      </c>
      <c r="R842" t="s">
        <v>8315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8330</v>
      </c>
      <c r="R843" t="s">
        <v>8315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8330</v>
      </c>
      <c r="R844" t="s">
        <v>8315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8330</v>
      </c>
      <c r="R845" t="s">
        <v>8315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8330</v>
      </c>
      <c r="R846" t="s">
        <v>8315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8330</v>
      </c>
      <c r="R847" t="s">
        <v>8315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8330</v>
      </c>
      <c r="R848" t="s">
        <v>8315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8330</v>
      </c>
      <c r="R849" t="s">
        <v>8315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8330</v>
      </c>
      <c r="R850" t="s">
        <v>8315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8330</v>
      </c>
      <c r="R851" t="s">
        <v>8315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8330</v>
      </c>
      <c r="R852" t="s">
        <v>8315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8330</v>
      </c>
      <c r="R853" t="s">
        <v>8315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8330</v>
      </c>
      <c r="R854" t="s">
        <v>8315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8330</v>
      </c>
      <c r="R855" t="s">
        <v>8315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8330</v>
      </c>
      <c r="R856" t="s">
        <v>8315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8330</v>
      </c>
      <c r="R857" t="s">
        <v>8315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8330</v>
      </c>
      <c r="R858" t="s">
        <v>8315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8330</v>
      </c>
      <c r="R859" t="s">
        <v>8315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8330</v>
      </c>
      <c r="R860" t="s">
        <v>8315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8330</v>
      </c>
      <c r="R861" t="s">
        <v>8315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8330</v>
      </c>
      <c r="R862" t="s">
        <v>8316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8330</v>
      </c>
      <c r="R863" t="s">
        <v>8316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8330</v>
      </c>
      <c r="R864" t="s">
        <v>8316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8330</v>
      </c>
      <c r="R865" t="s">
        <v>8316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8330</v>
      </c>
      <c r="R866" t="s">
        <v>8316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8330</v>
      </c>
      <c r="R867" t="s">
        <v>8316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8330</v>
      </c>
      <c r="R868" t="s">
        <v>8316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8330</v>
      </c>
      <c r="R869" t="s">
        <v>8316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8330</v>
      </c>
      <c r="R870" t="s">
        <v>8316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8330</v>
      </c>
      <c r="R871" t="s">
        <v>8316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8330</v>
      </c>
      <c r="R872" t="s">
        <v>8316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8330</v>
      </c>
      <c r="R873" t="s">
        <v>8316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8330</v>
      </c>
      <c r="R874" t="s">
        <v>8316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8330</v>
      </c>
      <c r="R875" t="s">
        <v>8316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8330</v>
      </c>
      <c r="R876" t="s">
        <v>8316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8330</v>
      </c>
      <c r="R877" t="s">
        <v>8316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8330</v>
      </c>
      <c r="R878" t="s">
        <v>8316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8330</v>
      </c>
      <c r="R879" t="s">
        <v>8316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8330</v>
      </c>
      <c r="R880" t="s">
        <v>8316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8330</v>
      </c>
      <c r="R881" t="s">
        <v>8316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8330</v>
      </c>
      <c r="R882" t="s">
        <v>8331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8330</v>
      </c>
      <c r="R883" t="s">
        <v>8331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8330</v>
      </c>
      <c r="R884" t="s">
        <v>8331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8330</v>
      </c>
      <c r="R885" t="s">
        <v>8331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8330</v>
      </c>
      <c r="R886" t="s">
        <v>8331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8330</v>
      </c>
      <c r="R887" t="s">
        <v>8331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8330</v>
      </c>
      <c r="R888" t="s">
        <v>8331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8330</v>
      </c>
      <c r="R889" t="s">
        <v>8331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8330</v>
      </c>
      <c r="R890" t="s">
        <v>8331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8330</v>
      </c>
      <c r="R891" t="s">
        <v>8331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8330</v>
      </c>
      <c r="R892" t="s">
        <v>8331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8330</v>
      </c>
      <c r="R893" t="s">
        <v>8331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8330</v>
      </c>
      <c r="R894" t="s">
        <v>8331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8330</v>
      </c>
      <c r="R895" t="s">
        <v>8331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8330</v>
      </c>
      <c r="R896" t="s">
        <v>8331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8330</v>
      </c>
      <c r="R897" t="s">
        <v>8331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8330</v>
      </c>
      <c r="R898" t="s">
        <v>8331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8330</v>
      </c>
      <c r="R899" t="s">
        <v>8331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8330</v>
      </c>
      <c r="R900" t="s">
        <v>8331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8330</v>
      </c>
      <c r="R901" t="s">
        <v>8331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8330</v>
      </c>
      <c r="R902" t="s">
        <v>8316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8330</v>
      </c>
      <c r="R903" t="s">
        <v>8316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8330</v>
      </c>
      <c r="R904" t="s">
        <v>8316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8330</v>
      </c>
      <c r="R905" t="s">
        <v>8316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8330</v>
      </c>
      <c r="R906" t="s">
        <v>8316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8330</v>
      </c>
      <c r="R907" t="s">
        <v>8316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8330</v>
      </c>
      <c r="R908" t="s">
        <v>8316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8330</v>
      </c>
      <c r="R909" t="s">
        <v>8316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8330</v>
      </c>
      <c r="R910" t="s">
        <v>8316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8330</v>
      </c>
      <c r="R911" t="s">
        <v>8316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8330</v>
      </c>
      <c r="R912" t="s">
        <v>8316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8330</v>
      </c>
      <c r="R913" t="s">
        <v>8316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8330</v>
      </c>
      <c r="R914" t="s">
        <v>8316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8330</v>
      </c>
      <c r="R915" t="s">
        <v>8316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8330</v>
      </c>
      <c r="R916" t="s">
        <v>8316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8330</v>
      </c>
      <c r="R917" t="s">
        <v>8316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8330</v>
      </c>
      <c r="R918" t="s">
        <v>8316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8330</v>
      </c>
      <c r="R919" t="s">
        <v>8316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8330</v>
      </c>
      <c r="R920" t="s">
        <v>8316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8330</v>
      </c>
      <c r="R921" t="s">
        <v>8316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8330</v>
      </c>
      <c r="R922" t="s">
        <v>8316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8330</v>
      </c>
      <c r="R923" t="s">
        <v>8316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8330</v>
      </c>
      <c r="R924" t="s">
        <v>8316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8330</v>
      </c>
      <c r="R925" t="s">
        <v>8316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8330</v>
      </c>
      <c r="R926" t="s">
        <v>8316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8330</v>
      </c>
      <c r="R927" t="s">
        <v>8316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8330</v>
      </c>
      <c r="R928" t="s">
        <v>8316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8330</v>
      </c>
      <c r="R929" t="s">
        <v>8316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8330</v>
      </c>
      <c r="R930" t="s">
        <v>8316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8330</v>
      </c>
      <c r="R931" t="s">
        <v>8316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8330</v>
      </c>
      <c r="R932" t="s">
        <v>8316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8330</v>
      </c>
      <c r="R933" t="s">
        <v>8316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8330</v>
      </c>
      <c r="R934" t="s">
        <v>8316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8330</v>
      </c>
      <c r="R935" t="s">
        <v>8316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8330</v>
      </c>
      <c r="R936" t="s">
        <v>8316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8330</v>
      </c>
      <c r="R937" t="s">
        <v>8316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8330</v>
      </c>
      <c r="R938" t="s">
        <v>8316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8330</v>
      </c>
      <c r="R939" t="s">
        <v>8316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8330</v>
      </c>
      <c r="R940" t="s">
        <v>8316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8330</v>
      </c>
      <c r="R941" t="s">
        <v>8316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8324</v>
      </c>
      <c r="R942" t="s">
        <v>8326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8324</v>
      </c>
      <c r="R943" t="s">
        <v>8326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8324</v>
      </c>
      <c r="R944" t="s">
        <v>8326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8324</v>
      </c>
      <c r="R945" t="s">
        <v>8326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8324</v>
      </c>
      <c r="R946" t="s">
        <v>8326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8324</v>
      </c>
      <c r="R947" t="s">
        <v>8326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8324</v>
      </c>
      <c r="R948" t="s">
        <v>8326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8324</v>
      </c>
      <c r="R949" t="s">
        <v>8326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8324</v>
      </c>
      <c r="R950" t="s">
        <v>8326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8324</v>
      </c>
      <c r="R951" t="s">
        <v>8326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8324</v>
      </c>
      <c r="R952" t="s">
        <v>8326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8324</v>
      </c>
      <c r="R953" t="s">
        <v>8326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8324</v>
      </c>
      <c r="R954" t="s">
        <v>8326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8324</v>
      </c>
      <c r="R955" t="s">
        <v>8326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8324</v>
      </c>
      <c r="R956" t="s">
        <v>8326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8324</v>
      </c>
      <c r="R957" t="s">
        <v>8326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8324</v>
      </c>
      <c r="R958" t="s">
        <v>8326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8324</v>
      </c>
      <c r="R959" t="s">
        <v>8326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8324</v>
      </c>
      <c r="R960" t="s">
        <v>8326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8324</v>
      </c>
      <c r="R961" t="s">
        <v>8326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8324</v>
      </c>
      <c r="R962" t="s">
        <v>8326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8324</v>
      </c>
      <c r="R963" t="s">
        <v>8326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8324</v>
      </c>
      <c r="R964" t="s">
        <v>8326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8324</v>
      </c>
      <c r="R965" t="s">
        <v>8326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8324</v>
      </c>
      <c r="R966" t="s">
        <v>8326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8324</v>
      </c>
      <c r="R967" t="s">
        <v>8326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8324</v>
      </c>
      <c r="R968" t="s">
        <v>8326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8324</v>
      </c>
      <c r="R969" t="s">
        <v>8326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8324</v>
      </c>
      <c r="R970" t="s">
        <v>8326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8324</v>
      </c>
      <c r="R971" t="s">
        <v>8326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8324</v>
      </c>
      <c r="R972" t="s">
        <v>8326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8324</v>
      </c>
      <c r="R973" t="s">
        <v>8326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8324</v>
      </c>
      <c r="R974" t="s">
        <v>8326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8324</v>
      </c>
      <c r="R975" t="s">
        <v>8326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8324</v>
      </c>
      <c r="R976" t="s">
        <v>8326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8324</v>
      </c>
      <c r="R977" t="s">
        <v>8326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8324</v>
      </c>
      <c r="R978" t="s">
        <v>8326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8324</v>
      </c>
      <c r="R979" t="s">
        <v>8326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8324</v>
      </c>
      <c r="R980" t="s">
        <v>8326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8324</v>
      </c>
      <c r="R981" t="s">
        <v>8326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8324</v>
      </c>
      <c r="R982" t="s">
        <v>8326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8324</v>
      </c>
      <c r="R983" t="s">
        <v>8326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8324</v>
      </c>
      <c r="R984" t="s">
        <v>8326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8324</v>
      </c>
      <c r="R985" t="s">
        <v>8326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8324</v>
      </c>
      <c r="R986" t="s">
        <v>8326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8324</v>
      </c>
      <c r="R987" t="s">
        <v>8326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8324</v>
      </c>
      <c r="R988" t="s">
        <v>8326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8324</v>
      </c>
      <c r="R989" t="s">
        <v>8326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8324</v>
      </c>
      <c r="R990" t="s">
        <v>8326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8324</v>
      </c>
      <c r="R991" t="s">
        <v>8326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8324</v>
      </c>
      <c r="R992" t="s">
        <v>8326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8324</v>
      </c>
      <c r="R993" t="s">
        <v>8326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8324</v>
      </c>
      <c r="R994" t="s">
        <v>8326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8324</v>
      </c>
      <c r="R995" t="s">
        <v>8326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8324</v>
      </c>
      <c r="R996" t="s">
        <v>8326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8324</v>
      </c>
      <c r="R997" t="s">
        <v>8326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8324</v>
      </c>
      <c r="R998" t="s">
        <v>8326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8324</v>
      </c>
      <c r="R999" t="s">
        <v>8326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8324</v>
      </c>
      <c r="R1000" t="s">
        <v>8326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8324</v>
      </c>
      <c r="R1001" t="s">
        <v>8326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8324</v>
      </c>
      <c r="R1002" t="s">
        <v>8326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8324</v>
      </c>
      <c r="R1003" t="s">
        <v>8326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8324</v>
      </c>
      <c r="R1004" t="s">
        <v>8326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8324</v>
      </c>
      <c r="R1005" t="s">
        <v>8326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8324</v>
      </c>
      <c r="R1006" t="s">
        <v>8326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8324</v>
      </c>
      <c r="R1007" t="s">
        <v>8326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8324</v>
      </c>
      <c r="R1008" t="s">
        <v>8326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8324</v>
      </c>
      <c r="R1009" t="s">
        <v>8326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8324</v>
      </c>
      <c r="R1010" t="s">
        <v>8326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8324</v>
      </c>
      <c r="R1011" t="s">
        <v>8326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8324</v>
      </c>
      <c r="R1012" t="s">
        <v>8326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8324</v>
      </c>
      <c r="R1013" t="s">
        <v>8326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8324</v>
      </c>
      <c r="R1014" t="s">
        <v>8326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8324</v>
      </c>
      <c r="R1015" t="s">
        <v>8326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8324</v>
      </c>
      <c r="R1016" t="s">
        <v>8326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8324</v>
      </c>
      <c r="R1017" t="s">
        <v>8326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8324</v>
      </c>
      <c r="R1018" t="s">
        <v>8326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8324</v>
      </c>
      <c r="R1019" t="s">
        <v>8326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8324</v>
      </c>
      <c r="R1020" t="s">
        <v>8326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8324</v>
      </c>
      <c r="R1021" t="s">
        <v>8326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8330</v>
      </c>
      <c r="R1022" t="s">
        <v>8332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8330</v>
      </c>
      <c r="R1023" t="s">
        <v>8332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8330</v>
      </c>
      <c r="R1024" t="s">
        <v>8332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8330</v>
      </c>
      <c r="R1025" t="s">
        <v>8332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8330</v>
      </c>
      <c r="R1026" t="s">
        <v>8332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8330</v>
      </c>
      <c r="R1027" t="s">
        <v>8332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8330</v>
      </c>
      <c r="R1028" t="s">
        <v>8332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8330</v>
      </c>
      <c r="R1029" t="s">
        <v>8332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8330</v>
      </c>
      <c r="R1030" t="s">
        <v>8332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8330</v>
      </c>
      <c r="R1031" t="s">
        <v>8332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8330</v>
      </c>
      <c r="R1032" t="s">
        <v>8332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8330</v>
      </c>
      <c r="R1033" t="s">
        <v>8332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8330</v>
      </c>
      <c r="R1034" t="s">
        <v>8332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8330</v>
      </c>
      <c r="R1035" t="s">
        <v>8332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8330</v>
      </c>
      <c r="R1036" t="s">
        <v>8332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8330</v>
      </c>
      <c r="R1037" t="s">
        <v>8332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8330</v>
      </c>
      <c r="R1038" t="s">
        <v>8332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8330</v>
      </c>
      <c r="R1039" t="s">
        <v>8332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8330</v>
      </c>
      <c r="R1040" t="s">
        <v>8332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8330</v>
      </c>
      <c r="R1041" t="s">
        <v>8332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8333</v>
      </c>
      <c r="R1042" t="s">
        <v>8334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8333</v>
      </c>
      <c r="R1043" t="s">
        <v>8334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8333</v>
      </c>
      <c r="R1044" t="s">
        <v>8334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8333</v>
      </c>
      <c r="R1045" t="s">
        <v>8334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8333</v>
      </c>
      <c r="R1046" t="s">
        <v>8334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8333</v>
      </c>
      <c r="R1047" t="s">
        <v>8334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8333</v>
      </c>
      <c r="R1048" t="s">
        <v>8334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8333</v>
      </c>
      <c r="R1049" t="s">
        <v>8334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8333</v>
      </c>
      <c r="R1050" t="s">
        <v>8334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8333</v>
      </c>
      <c r="R1051" t="s">
        <v>8334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8333</v>
      </c>
      <c r="R1052" t="s">
        <v>8334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8333</v>
      </c>
      <c r="R1053" t="s">
        <v>8334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8333</v>
      </c>
      <c r="R1054" t="s">
        <v>8334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8333</v>
      </c>
      <c r="R1055" t="s">
        <v>8334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8333</v>
      </c>
      <c r="R1056" t="s">
        <v>8334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8333</v>
      </c>
      <c r="R1057" t="s">
        <v>8334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8333</v>
      </c>
      <c r="R1058" t="s">
        <v>8334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8333</v>
      </c>
      <c r="R1059" t="s">
        <v>8334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8333</v>
      </c>
      <c r="R1060" t="s">
        <v>8334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8333</v>
      </c>
      <c r="R1061" t="s">
        <v>8334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8333</v>
      </c>
      <c r="R1062" t="s">
        <v>8334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8333</v>
      </c>
      <c r="R1063" t="s">
        <v>8334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8333</v>
      </c>
      <c r="R1064" t="s">
        <v>8334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8333</v>
      </c>
      <c r="R1065" t="s">
        <v>8334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8317</v>
      </c>
      <c r="R1066" t="s">
        <v>8335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8317</v>
      </c>
      <c r="R1067" t="s">
        <v>8335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8317</v>
      </c>
      <c r="R1068" t="s">
        <v>8335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8317</v>
      </c>
      <c r="R1069" t="s">
        <v>8335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8317</v>
      </c>
      <c r="R1070" t="s">
        <v>8335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8317</v>
      </c>
      <c r="R1071" t="s">
        <v>8335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8317</v>
      </c>
      <c r="R1072" t="s">
        <v>8335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8317</v>
      </c>
      <c r="R1073" t="s">
        <v>8335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8317</v>
      </c>
      <c r="R1074" t="s">
        <v>8335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8317</v>
      </c>
      <c r="R1075" t="s">
        <v>8335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8317</v>
      </c>
      <c r="R1076" t="s">
        <v>8335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8317</v>
      </c>
      <c r="R1077" t="s">
        <v>8335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8317</v>
      </c>
      <c r="R1078" t="s">
        <v>8335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8317</v>
      </c>
      <c r="R1079" t="s">
        <v>8335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8317</v>
      </c>
      <c r="R1080" t="s">
        <v>8335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8317</v>
      </c>
      <c r="R1081" t="s">
        <v>8335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8317</v>
      </c>
      <c r="R1082" t="s">
        <v>8335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8317</v>
      </c>
      <c r="R1083" t="s">
        <v>8335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8317</v>
      </c>
      <c r="R1084" t="s">
        <v>8335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8317</v>
      </c>
      <c r="R1085" t="s">
        <v>8335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8317</v>
      </c>
      <c r="R1086" t="s">
        <v>8335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8317</v>
      </c>
      <c r="R1087" t="s">
        <v>8335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8317</v>
      </c>
      <c r="R1088" t="s">
        <v>8335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8317</v>
      </c>
      <c r="R1089" t="s">
        <v>8335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8317</v>
      </c>
      <c r="R1090" t="s">
        <v>8335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8317</v>
      </c>
      <c r="R1091" t="s">
        <v>8335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8317</v>
      </c>
      <c r="R1092" t="s">
        <v>8335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8317</v>
      </c>
      <c r="R1093" t="s">
        <v>8335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8317</v>
      </c>
      <c r="R1094" t="s">
        <v>8335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8317</v>
      </c>
      <c r="R1095" t="s">
        <v>8335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8317</v>
      </c>
      <c r="R1096" t="s">
        <v>8335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8317</v>
      </c>
      <c r="R1097" t="s">
        <v>8335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8317</v>
      </c>
      <c r="R1098" t="s">
        <v>8335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8317</v>
      </c>
      <c r="R1099" t="s">
        <v>8335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8317</v>
      </c>
      <c r="R1100" t="s">
        <v>8335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8317</v>
      </c>
      <c r="R1101" t="s">
        <v>8335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8317</v>
      </c>
      <c r="R1102" t="s">
        <v>8335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8317</v>
      </c>
      <c r="R1103" t="s">
        <v>8335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8317</v>
      </c>
      <c r="R1104" t="s">
        <v>8335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8317</v>
      </c>
      <c r="R1105" t="s">
        <v>8335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8317</v>
      </c>
      <c r="R1106" t="s">
        <v>8335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8317</v>
      </c>
      <c r="R1107" t="s">
        <v>8335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8317</v>
      </c>
      <c r="R1108" t="s">
        <v>8335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8317</v>
      </c>
      <c r="R1109" t="s">
        <v>8335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8317</v>
      </c>
      <c r="R1110" t="s">
        <v>8335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8317</v>
      </c>
      <c r="R1111" t="s">
        <v>8335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8317</v>
      </c>
      <c r="R1112" t="s">
        <v>8335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8317</v>
      </c>
      <c r="R1113" t="s">
        <v>8335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8317</v>
      </c>
      <c r="R1114" t="s">
        <v>8335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8317</v>
      </c>
      <c r="R1115" t="s">
        <v>8335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8317</v>
      </c>
      <c r="R1116" t="s">
        <v>8335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8317</v>
      </c>
      <c r="R1117" t="s">
        <v>8335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8317</v>
      </c>
      <c r="R1118" t="s">
        <v>8335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8317</v>
      </c>
      <c r="R1119" t="s">
        <v>8335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8317</v>
      </c>
      <c r="R1120" t="s">
        <v>8335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8317</v>
      </c>
      <c r="R1121" t="s">
        <v>8335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8317</v>
      </c>
      <c r="R1122" t="s">
        <v>8335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8317</v>
      </c>
      <c r="R1123" t="s">
        <v>8335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8317</v>
      </c>
      <c r="R1124" t="s">
        <v>8335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8317</v>
      </c>
      <c r="R1125" t="s">
        <v>8335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8317</v>
      </c>
      <c r="R1126" t="s">
        <v>8336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8317</v>
      </c>
      <c r="R1127" t="s">
        <v>8336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8317</v>
      </c>
      <c r="R1128" t="s">
        <v>8336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8317</v>
      </c>
      <c r="R1129" t="s">
        <v>8336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8317</v>
      </c>
      <c r="R1130" t="s">
        <v>8336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8317</v>
      </c>
      <c r="R1131" t="s">
        <v>8336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8317</v>
      </c>
      <c r="R1132" t="s">
        <v>8336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8317</v>
      </c>
      <c r="R1133" t="s">
        <v>8336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8317</v>
      </c>
      <c r="R1134" t="s">
        <v>8336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8317</v>
      </c>
      <c r="R1135" t="s">
        <v>8336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8317</v>
      </c>
      <c r="R1136" t="s">
        <v>8336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8317</v>
      </c>
      <c r="R1137" t="s">
        <v>8336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8317</v>
      </c>
      <c r="R1138" t="s">
        <v>8336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8317</v>
      </c>
      <c r="R1139" t="s">
        <v>8336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8317</v>
      </c>
      <c r="R1140" t="s">
        <v>8336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8317</v>
      </c>
      <c r="R1141" t="s">
        <v>8336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8317</v>
      </c>
      <c r="R1142" t="s">
        <v>8336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8317</v>
      </c>
      <c r="R1143" t="s">
        <v>8336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8317</v>
      </c>
      <c r="R1144" t="s">
        <v>8336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8317</v>
      </c>
      <c r="R1145" t="s">
        <v>8336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8337</v>
      </c>
      <c r="R1146" t="s">
        <v>8338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8337</v>
      </c>
      <c r="R1147" t="s">
        <v>8338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8337</v>
      </c>
      <c r="R1148" t="s">
        <v>8338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8337</v>
      </c>
      <c r="R1149" t="s">
        <v>8338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8337</v>
      </c>
      <c r="R1150" t="s">
        <v>8338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8337</v>
      </c>
      <c r="R1151" t="s">
        <v>8338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8337</v>
      </c>
      <c r="R1152" t="s">
        <v>8338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8337</v>
      </c>
      <c r="R1153" t="s">
        <v>8338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8337</v>
      </c>
      <c r="R1154" t="s">
        <v>8338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8337</v>
      </c>
      <c r="R1155" t="s">
        <v>8338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8337</v>
      </c>
      <c r="R1156" t="s">
        <v>8338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8337</v>
      </c>
      <c r="R1157" t="s">
        <v>8338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8337</v>
      </c>
      <c r="R1158" t="s">
        <v>8338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8337</v>
      </c>
      <c r="R1159" t="s">
        <v>8338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8337</v>
      </c>
      <c r="R1160" t="s">
        <v>8338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8337</v>
      </c>
      <c r="R1161" t="s">
        <v>8338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8337</v>
      </c>
      <c r="R1162" t="s">
        <v>8338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8337</v>
      </c>
      <c r="R1163" t="s">
        <v>8338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8337</v>
      </c>
      <c r="R1164" t="s">
        <v>8338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8337</v>
      </c>
      <c r="R1165" t="s">
        <v>8338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8337</v>
      </c>
      <c r="R1166" t="s">
        <v>8338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8337</v>
      </c>
      <c r="R1167" t="s">
        <v>8338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8337</v>
      </c>
      <c r="R1168" t="s">
        <v>8338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8337</v>
      </c>
      <c r="R1169" t="s">
        <v>8338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8337</v>
      </c>
      <c r="R1170" t="s">
        <v>8338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8337</v>
      </c>
      <c r="R1171" t="s">
        <v>8338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8337</v>
      </c>
      <c r="R1172" t="s">
        <v>8338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8337</v>
      </c>
      <c r="R1173" t="s">
        <v>8338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8337</v>
      </c>
      <c r="R1174" t="s">
        <v>8338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8337</v>
      </c>
      <c r="R1175" t="s">
        <v>8338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8337</v>
      </c>
      <c r="R1176" t="s">
        <v>8338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8337</v>
      </c>
      <c r="R1177" t="s">
        <v>8338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8337</v>
      </c>
      <c r="R1178" t="s">
        <v>8338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8337</v>
      </c>
      <c r="R1179" t="s">
        <v>8338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8337</v>
      </c>
      <c r="R1180" t="s">
        <v>8338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8337</v>
      </c>
      <c r="R1181" t="s">
        <v>8338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8337</v>
      </c>
      <c r="R1182" t="s">
        <v>8338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8337</v>
      </c>
      <c r="R1183" t="s">
        <v>8338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8337</v>
      </c>
      <c r="R1184" t="s">
        <v>8338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8337</v>
      </c>
      <c r="R1185" t="s">
        <v>8338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8339</v>
      </c>
      <c r="R1186" t="s">
        <v>8340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8339</v>
      </c>
      <c r="R1187" t="s">
        <v>8340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8339</v>
      </c>
      <c r="R1188" t="s">
        <v>8340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8339</v>
      </c>
      <c r="R1189" t="s">
        <v>8340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8339</v>
      </c>
      <c r="R1190" t="s">
        <v>8340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8339</v>
      </c>
      <c r="R1191" t="s">
        <v>8340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8339</v>
      </c>
      <c r="R1192" t="s">
        <v>8340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8339</v>
      </c>
      <c r="R1193" t="s">
        <v>8340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8339</v>
      </c>
      <c r="R1194" t="s">
        <v>8340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8339</v>
      </c>
      <c r="R1195" t="s">
        <v>8340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8339</v>
      </c>
      <c r="R1196" t="s">
        <v>8340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8339</v>
      </c>
      <c r="R1197" t="s">
        <v>8340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8339</v>
      </c>
      <c r="R1198" t="s">
        <v>8340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8339</v>
      </c>
      <c r="R1199" t="s">
        <v>8340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8339</v>
      </c>
      <c r="R1200" t="s">
        <v>8340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8339</v>
      </c>
      <c r="R1201" t="s">
        <v>8340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8339</v>
      </c>
      <c r="R1202" t="s">
        <v>8340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8339</v>
      </c>
      <c r="R1203" t="s">
        <v>8340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8339</v>
      </c>
      <c r="R1204" t="s">
        <v>8340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8339</v>
      </c>
      <c r="R1205" t="s">
        <v>8340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8339</v>
      </c>
      <c r="R1206" t="s">
        <v>8340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8339</v>
      </c>
      <c r="R1207" t="s">
        <v>8340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8339</v>
      </c>
      <c r="R1208" t="s">
        <v>8340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8339</v>
      </c>
      <c r="R1209" t="s">
        <v>8340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8339</v>
      </c>
      <c r="R1210" t="s">
        <v>8340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8339</v>
      </c>
      <c r="R1211" t="s">
        <v>8340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8339</v>
      </c>
      <c r="R1212" t="s">
        <v>8340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8339</v>
      </c>
      <c r="R1213" t="s">
        <v>8340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8339</v>
      </c>
      <c r="R1214" t="s">
        <v>8340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8339</v>
      </c>
      <c r="R1215" t="s">
        <v>8340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8339</v>
      </c>
      <c r="R1216" t="s">
        <v>8340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8339</v>
      </c>
      <c r="R1217" t="s">
        <v>8340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8339</v>
      </c>
      <c r="R1218" t="s">
        <v>8340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8339</v>
      </c>
      <c r="R1219" t="s">
        <v>8340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8339</v>
      </c>
      <c r="R1220" t="s">
        <v>8340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8339</v>
      </c>
      <c r="R1221" t="s">
        <v>8340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8339</v>
      </c>
      <c r="R1222" t="s">
        <v>8340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8339</v>
      </c>
      <c r="R1223" t="s">
        <v>8340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8339</v>
      </c>
      <c r="R1224" t="s">
        <v>8340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8339</v>
      </c>
      <c r="R1225" t="s">
        <v>8340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8330</v>
      </c>
      <c r="R1226" t="s">
        <v>8341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8330</v>
      </c>
      <c r="R1227" t="s">
        <v>8341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8330</v>
      </c>
      <c r="R1228" t="s">
        <v>8341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8330</v>
      </c>
      <c r="R1229" t="s">
        <v>8341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8330</v>
      </c>
      <c r="R1230" t="s">
        <v>8341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8330</v>
      </c>
      <c r="R1231" t="s">
        <v>8341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8330</v>
      </c>
      <c r="R1232" t="s">
        <v>8341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8330</v>
      </c>
      <c r="R1233" t="s">
        <v>8341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8330</v>
      </c>
      <c r="R1234" t="s">
        <v>8341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8330</v>
      </c>
      <c r="R1235" t="s">
        <v>8341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8330</v>
      </c>
      <c r="R1236" t="s">
        <v>8341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8330</v>
      </c>
      <c r="R1237" t="s">
        <v>8341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8330</v>
      </c>
      <c r="R1238" t="s">
        <v>8341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8330</v>
      </c>
      <c r="R1239" t="s">
        <v>8341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8330</v>
      </c>
      <c r="R1240" t="s">
        <v>8341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8330</v>
      </c>
      <c r="R1241" t="s">
        <v>8341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8330</v>
      </c>
      <c r="R1242" t="s">
        <v>8341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8330</v>
      </c>
      <c r="R1243" t="s">
        <v>8341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8330</v>
      </c>
      <c r="R1244" t="s">
        <v>8341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8330</v>
      </c>
      <c r="R1245" t="s">
        <v>8341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8330</v>
      </c>
      <c r="R1246" t="s">
        <v>8314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8330</v>
      </c>
      <c r="R1247" t="s">
        <v>8314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8330</v>
      </c>
      <c r="R1248" t="s">
        <v>8314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8330</v>
      </c>
      <c r="R1249" t="s">
        <v>8314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8330</v>
      </c>
      <c r="R1250" t="s">
        <v>8314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8330</v>
      </c>
      <c r="R1251" t="s">
        <v>8314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8330</v>
      </c>
      <c r="R1252" t="s">
        <v>8314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8330</v>
      </c>
      <c r="R1253" t="s">
        <v>8314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8330</v>
      </c>
      <c r="R1254" t="s">
        <v>8314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8330</v>
      </c>
      <c r="R1255" t="s">
        <v>8314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8330</v>
      </c>
      <c r="R1256" t="s">
        <v>8314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8330</v>
      </c>
      <c r="R1257" t="s">
        <v>8314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8330</v>
      </c>
      <c r="R1258" t="s">
        <v>8314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8330</v>
      </c>
      <c r="R1259" t="s">
        <v>8314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8330</v>
      </c>
      <c r="R1260" t="s">
        <v>8314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8330</v>
      </c>
      <c r="R1261" t="s">
        <v>8314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8330</v>
      </c>
      <c r="R1262" t="s">
        <v>8314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8330</v>
      </c>
      <c r="R1263" t="s">
        <v>8314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8330</v>
      </c>
      <c r="R1264" t="s">
        <v>8314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8330</v>
      </c>
      <c r="R1265" t="s">
        <v>8314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8330</v>
      </c>
      <c r="R1266" t="s">
        <v>8314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8330</v>
      </c>
      <c r="R1267" t="s">
        <v>8314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8330</v>
      </c>
      <c r="R1268" t="s">
        <v>8314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8330</v>
      </c>
      <c r="R1269" t="s">
        <v>8314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8330</v>
      </c>
      <c r="R1270" t="s">
        <v>8314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8330</v>
      </c>
      <c r="R1271" t="s">
        <v>8314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8330</v>
      </c>
      <c r="R1272" t="s">
        <v>8314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8330</v>
      </c>
      <c r="R1273" t="s">
        <v>8314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8330</v>
      </c>
      <c r="R1274" t="s">
        <v>8314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8330</v>
      </c>
      <c r="R1275" t="s">
        <v>8314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8330</v>
      </c>
      <c r="R1276" t="s">
        <v>8314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8330</v>
      </c>
      <c r="R1277" t="s">
        <v>8314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8330</v>
      </c>
      <c r="R1278" t="s">
        <v>8314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8330</v>
      </c>
      <c r="R1279" t="s">
        <v>8314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8330</v>
      </c>
      <c r="R1280" t="s">
        <v>8314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8330</v>
      </c>
      <c r="R1281" t="s">
        <v>8314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8330</v>
      </c>
      <c r="R1282" t="s">
        <v>8314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8330</v>
      </c>
      <c r="R1283" t="s">
        <v>8314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8330</v>
      </c>
      <c r="R1284" t="s">
        <v>8314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8330</v>
      </c>
      <c r="R1285" t="s">
        <v>8314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8322</v>
      </c>
      <c r="R1286" t="s">
        <v>8323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8322</v>
      </c>
      <c r="R1287" t="s">
        <v>8323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8322</v>
      </c>
      <c r="R1288" t="s">
        <v>8323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8322</v>
      </c>
      <c r="R1289" t="s">
        <v>8323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8322</v>
      </c>
      <c r="R1290" t="s">
        <v>8323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8322</v>
      </c>
      <c r="R1291" t="s">
        <v>8323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8322</v>
      </c>
      <c r="R1292" t="s">
        <v>8323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8322</v>
      </c>
      <c r="R1293" t="s">
        <v>8323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8322</v>
      </c>
      <c r="R1294" t="s">
        <v>8323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8322</v>
      </c>
      <c r="R1295" t="s">
        <v>8323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8322</v>
      </c>
      <c r="R1296" t="s">
        <v>8323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8322</v>
      </c>
      <c r="R1297" t="s">
        <v>8323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8322</v>
      </c>
      <c r="R1298" t="s">
        <v>8323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8322</v>
      </c>
      <c r="R1299" t="s">
        <v>8323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8322</v>
      </c>
      <c r="R1300" t="s">
        <v>8323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8322</v>
      </c>
      <c r="R1301" t="s">
        <v>8323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8322</v>
      </c>
      <c r="R1302" t="s">
        <v>8323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8322</v>
      </c>
      <c r="R1303" t="s">
        <v>8323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8322</v>
      </c>
      <c r="R1304" t="s">
        <v>8323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8322</v>
      </c>
      <c r="R1305" t="s">
        <v>8323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8324</v>
      </c>
      <c r="R1306" t="s">
        <v>8326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8324</v>
      </c>
      <c r="R1307" t="s">
        <v>8326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8324</v>
      </c>
      <c r="R1308" t="s">
        <v>8326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8324</v>
      </c>
      <c r="R1309" t="s">
        <v>8326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8324</v>
      </c>
      <c r="R1310" t="s">
        <v>8326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8324</v>
      </c>
      <c r="R1311" t="s">
        <v>8326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8324</v>
      </c>
      <c r="R1312" t="s">
        <v>8326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8324</v>
      </c>
      <c r="R1313" t="s">
        <v>8326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8324</v>
      </c>
      <c r="R1314" t="s">
        <v>8326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8324</v>
      </c>
      <c r="R1315" t="s">
        <v>8326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8324</v>
      </c>
      <c r="R1316" t="s">
        <v>8326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8324</v>
      </c>
      <c r="R1317" t="s">
        <v>8326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8324</v>
      </c>
      <c r="R1318" t="s">
        <v>8326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8324</v>
      </c>
      <c r="R1319" t="s">
        <v>8326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8324</v>
      </c>
      <c r="R1320" t="s">
        <v>8326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8324</v>
      </c>
      <c r="R1321" t="s">
        <v>8326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8324</v>
      </c>
      <c r="R1322" t="s">
        <v>8326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8324</v>
      </c>
      <c r="R1323" t="s">
        <v>8326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8324</v>
      </c>
      <c r="R1324" t="s">
        <v>8326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8324</v>
      </c>
      <c r="R1325" t="s">
        <v>8326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8324</v>
      </c>
      <c r="R1326" t="s">
        <v>8326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8324</v>
      </c>
      <c r="R1327" t="s">
        <v>8326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8324</v>
      </c>
      <c r="R1328" t="s">
        <v>8326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8324</v>
      </c>
      <c r="R1329" t="s">
        <v>8326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8324</v>
      </c>
      <c r="R1330" t="s">
        <v>8326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8324</v>
      </c>
      <c r="R1331" t="s">
        <v>8326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8324</v>
      </c>
      <c r="R1332" t="s">
        <v>8326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8324</v>
      </c>
      <c r="R1333" t="s">
        <v>8326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8324</v>
      </c>
      <c r="R1334" t="s">
        <v>8326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8324</v>
      </c>
      <c r="R1335" t="s">
        <v>8326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8324</v>
      </c>
      <c r="R1336" t="s">
        <v>8326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8324</v>
      </c>
      <c r="R1337" t="s">
        <v>8326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8324</v>
      </c>
      <c r="R1338" t="s">
        <v>8326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8324</v>
      </c>
      <c r="R1339" t="s">
        <v>8326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8324</v>
      </c>
      <c r="R1340" t="s">
        <v>8326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8324</v>
      </c>
      <c r="R1341" t="s">
        <v>8326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8324</v>
      </c>
      <c r="R1342" t="s">
        <v>8326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8324</v>
      </c>
      <c r="R1343" t="s">
        <v>8326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8324</v>
      </c>
      <c r="R1344" t="s">
        <v>8326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8324</v>
      </c>
      <c r="R1345" t="s">
        <v>8326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8327</v>
      </c>
      <c r="R1346" t="s">
        <v>8328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8327</v>
      </c>
      <c r="R1347" t="s">
        <v>8328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8327</v>
      </c>
      <c r="R1348" t="s">
        <v>8328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8327</v>
      </c>
      <c r="R1349" t="s">
        <v>8328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8327</v>
      </c>
      <c r="R1350" t="s">
        <v>8328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8327</v>
      </c>
      <c r="R1351" t="s">
        <v>8328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8327</v>
      </c>
      <c r="R1352" t="s">
        <v>8328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8327</v>
      </c>
      <c r="R1353" t="s">
        <v>8328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8327</v>
      </c>
      <c r="R1354" t="s">
        <v>8328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8327</v>
      </c>
      <c r="R1355" t="s">
        <v>8328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8327</v>
      </c>
      <c r="R1356" t="s">
        <v>8328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8327</v>
      </c>
      <c r="R1357" t="s">
        <v>8328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8327</v>
      </c>
      <c r="R1358" t="s">
        <v>8328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8327</v>
      </c>
      <c r="R1359" t="s">
        <v>8328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8327</v>
      </c>
      <c r="R1360" t="s">
        <v>8328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8327</v>
      </c>
      <c r="R1361" t="s">
        <v>8328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8327</v>
      </c>
      <c r="R1362" t="s">
        <v>8328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8327</v>
      </c>
      <c r="R1363" t="s">
        <v>8328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8327</v>
      </c>
      <c r="R1364" t="s">
        <v>8328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8327</v>
      </c>
      <c r="R1365" t="s">
        <v>8328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8330</v>
      </c>
      <c r="R1366" t="s">
        <v>8314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8330</v>
      </c>
      <c r="R1367" t="s">
        <v>8314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8330</v>
      </c>
      <c r="R1368" t="s">
        <v>8314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8330</v>
      </c>
      <c r="R1369" t="s">
        <v>8314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8330</v>
      </c>
      <c r="R1370" t="s">
        <v>8314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8330</v>
      </c>
      <c r="R1371" t="s">
        <v>8314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8330</v>
      </c>
      <c r="R1372" t="s">
        <v>8314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8330</v>
      </c>
      <c r="R1373" t="s">
        <v>8314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8330</v>
      </c>
      <c r="R1374" t="s">
        <v>8314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8330</v>
      </c>
      <c r="R1375" t="s">
        <v>8314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8330</v>
      </c>
      <c r="R1376" t="s">
        <v>8314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8330</v>
      </c>
      <c r="R1377" t="s">
        <v>8314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8330</v>
      </c>
      <c r="R1378" t="s">
        <v>8314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8330</v>
      </c>
      <c r="R1379" t="s">
        <v>8314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8330</v>
      </c>
      <c r="R1380" t="s">
        <v>8314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8330</v>
      </c>
      <c r="R1381" t="s">
        <v>8314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8330</v>
      </c>
      <c r="R1382" t="s">
        <v>8314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8330</v>
      </c>
      <c r="R1383" t="s">
        <v>8314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8330</v>
      </c>
      <c r="R1384" t="s">
        <v>8314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8330</v>
      </c>
      <c r="R1385" t="s">
        <v>8314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8330</v>
      </c>
      <c r="R1386" t="s">
        <v>8314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8330</v>
      </c>
      <c r="R1387" t="s">
        <v>8314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8330</v>
      </c>
      <c r="R1388" t="s">
        <v>8314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8330</v>
      </c>
      <c r="R1389" t="s">
        <v>8314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8330</v>
      </c>
      <c r="R1390" t="s">
        <v>8314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8330</v>
      </c>
      <c r="R1391" t="s">
        <v>8314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8330</v>
      </c>
      <c r="R1392" t="s">
        <v>8314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8330</v>
      </c>
      <c r="R1393" t="s">
        <v>8314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8330</v>
      </c>
      <c r="R1394" t="s">
        <v>8314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8330</v>
      </c>
      <c r="R1395" t="s">
        <v>8314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8330</v>
      </c>
      <c r="R1396" t="s">
        <v>8314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8330</v>
      </c>
      <c r="R1397" t="s">
        <v>8314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8330</v>
      </c>
      <c r="R1398" t="s">
        <v>8314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8330</v>
      </c>
      <c r="R1399" t="s">
        <v>8314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8330</v>
      </c>
      <c r="R1400" t="s">
        <v>8314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8330</v>
      </c>
      <c r="R1401" t="s">
        <v>8314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8330</v>
      </c>
      <c r="R1402" t="s">
        <v>8314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8330</v>
      </c>
      <c r="R1403" t="s">
        <v>8314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8330</v>
      </c>
      <c r="R1404" t="s">
        <v>8314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8330</v>
      </c>
      <c r="R1405" t="s">
        <v>8314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8327</v>
      </c>
      <c r="R1406" t="s">
        <v>8342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8327</v>
      </c>
      <c r="R1407" t="s">
        <v>8342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8327</v>
      </c>
      <c r="R1408" t="s">
        <v>8342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8327</v>
      </c>
      <c r="R1409" t="s">
        <v>8342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8327</v>
      </c>
      <c r="R1410" t="s">
        <v>8342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8327</v>
      </c>
      <c r="R1411" t="s">
        <v>8342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8327</v>
      </c>
      <c r="R1412" t="s">
        <v>8342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8327</v>
      </c>
      <c r="R1413" t="s">
        <v>8342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8327</v>
      </c>
      <c r="R1414" t="s">
        <v>8342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8327</v>
      </c>
      <c r="R1415" t="s">
        <v>8342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8327</v>
      </c>
      <c r="R1416" t="s">
        <v>8342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8327</v>
      </c>
      <c r="R1417" t="s">
        <v>8342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8327</v>
      </c>
      <c r="R1418" t="s">
        <v>8342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8327</v>
      </c>
      <c r="R1419" t="s">
        <v>8342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8327</v>
      </c>
      <c r="R1420" t="s">
        <v>8342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8327</v>
      </c>
      <c r="R1421" t="s">
        <v>8342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8327</v>
      </c>
      <c r="R1422" t="s">
        <v>8342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8327</v>
      </c>
      <c r="R1423" t="s">
        <v>8342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8327</v>
      </c>
      <c r="R1424" t="s">
        <v>8342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8327</v>
      </c>
      <c r="R1425" t="s">
        <v>8342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8327</v>
      </c>
      <c r="R1426" t="s">
        <v>8342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8327</v>
      </c>
      <c r="R1427" t="s">
        <v>8342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8327</v>
      </c>
      <c r="R1428" t="s">
        <v>8342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8327</v>
      </c>
      <c r="R1429" t="s">
        <v>8342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8327</v>
      </c>
      <c r="R1430" t="s">
        <v>8342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8327</v>
      </c>
      <c r="R1431" t="s">
        <v>8342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8327</v>
      </c>
      <c r="R1432" t="s">
        <v>8342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8327</v>
      </c>
      <c r="R1433" t="s">
        <v>8342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8327</v>
      </c>
      <c r="R1434" t="s">
        <v>8342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8327</v>
      </c>
      <c r="R1435" t="s">
        <v>8342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8327</v>
      </c>
      <c r="R1436" t="s">
        <v>8342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8327</v>
      </c>
      <c r="R1437" t="s">
        <v>8342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8327</v>
      </c>
      <c r="R1438" t="s">
        <v>8342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8327</v>
      </c>
      <c r="R1439" t="s">
        <v>8342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8327</v>
      </c>
      <c r="R1440" t="s">
        <v>8342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8327</v>
      </c>
      <c r="R1441" t="s">
        <v>8342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8327</v>
      </c>
      <c r="R1442" t="s">
        <v>8342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8327</v>
      </c>
      <c r="R1443" t="s">
        <v>8342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8327</v>
      </c>
      <c r="R1444" t="s">
        <v>8342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8327</v>
      </c>
      <c r="R1445" t="s">
        <v>8342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8327</v>
      </c>
      <c r="R1446" t="s">
        <v>8342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8327</v>
      </c>
      <c r="R1447" t="s">
        <v>8342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8327</v>
      </c>
      <c r="R1448" t="s">
        <v>8342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8327</v>
      </c>
      <c r="R1449" t="s">
        <v>8342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8327</v>
      </c>
      <c r="R1450" t="s">
        <v>8342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8327</v>
      </c>
      <c r="R1451" t="s">
        <v>8342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8327</v>
      </c>
      <c r="R1452" t="s">
        <v>8342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8327</v>
      </c>
      <c r="R1453" t="s">
        <v>8342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8327</v>
      </c>
      <c r="R1454" t="s">
        <v>8342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8327</v>
      </c>
      <c r="R1455" t="s">
        <v>8342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8327</v>
      </c>
      <c r="R1456" t="s">
        <v>8342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8327</v>
      </c>
      <c r="R1457" t="s">
        <v>8342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8327</v>
      </c>
      <c r="R1458" t="s">
        <v>8342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8327</v>
      </c>
      <c r="R1459" t="s">
        <v>8342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8327</v>
      </c>
      <c r="R1460" t="s">
        <v>8342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8327</v>
      </c>
      <c r="R1461" t="s">
        <v>8342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8327</v>
      </c>
      <c r="R1462" t="s">
        <v>8342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8327</v>
      </c>
      <c r="R1463" t="s">
        <v>8343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8327</v>
      </c>
      <c r="R1464" t="s">
        <v>8343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8327</v>
      </c>
      <c r="R1465" t="s">
        <v>8343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8327</v>
      </c>
      <c r="R1466" t="s">
        <v>8343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8327</v>
      </c>
      <c r="R1467" t="s">
        <v>8343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8327</v>
      </c>
      <c r="R1468" t="s">
        <v>8343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8327</v>
      </c>
      <c r="R1469" t="s">
        <v>8343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8327</v>
      </c>
      <c r="R1470" t="s">
        <v>8343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8327</v>
      </c>
      <c r="R1471" t="s">
        <v>8343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8327</v>
      </c>
      <c r="R1472" t="s">
        <v>8343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8327</v>
      </c>
      <c r="R1473" t="s">
        <v>8343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8327</v>
      </c>
      <c r="R1474" t="s">
        <v>8343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8327</v>
      </c>
      <c r="R1475" t="s">
        <v>8343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8327</v>
      </c>
      <c r="R1476" t="s">
        <v>8343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8327</v>
      </c>
      <c r="R1477" t="s">
        <v>8343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8327</v>
      </c>
      <c r="R1478" t="s">
        <v>8343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8327</v>
      </c>
      <c r="R1479" t="s">
        <v>8343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8327</v>
      </c>
      <c r="R1480" t="s">
        <v>8343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8327</v>
      </c>
      <c r="R1481" t="s">
        <v>8343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8327</v>
      </c>
      <c r="R1482" t="s">
        <v>8343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8327</v>
      </c>
      <c r="R1483" t="s">
        <v>8329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8327</v>
      </c>
      <c r="R1484" t="s">
        <v>8329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8327</v>
      </c>
      <c r="R1485" t="s">
        <v>8329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8327</v>
      </c>
      <c r="R1486" t="s">
        <v>8329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8327</v>
      </c>
      <c r="R1487" t="s">
        <v>8329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8327</v>
      </c>
      <c r="R1488" t="s">
        <v>8329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8327</v>
      </c>
      <c r="R1489" t="s">
        <v>8329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8327</v>
      </c>
      <c r="R1490" t="s">
        <v>8329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8327</v>
      </c>
      <c r="R1491" t="s">
        <v>8329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8327</v>
      </c>
      <c r="R1492" t="s">
        <v>8329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8327</v>
      </c>
      <c r="R1493" t="s">
        <v>8329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8327</v>
      </c>
      <c r="R1494" t="s">
        <v>8329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8327</v>
      </c>
      <c r="R1495" t="s">
        <v>8329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8327</v>
      </c>
      <c r="R1496" t="s">
        <v>8329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8327</v>
      </c>
      <c r="R1497" t="s">
        <v>8329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8327</v>
      </c>
      <c r="R1498" t="s">
        <v>8329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8327</v>
      </c>
      <c r="R1499" t="s">
        <v>8329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8327</v>
      </c>
      <c r="R1500" t="s">
        <v>8329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8327</v>
      </c>
      <c r="R1501" t="s">
        <v>8329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8327</v>
      </c>
      <c r="R1502" t="s">
        <v>8329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8339</v>
      </c>
      <c r="R1503" t="s">
        <v>8340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8339</v>
      </c>
      <c r="R1504" t="s">
        <v>8340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8339</v>
      </c>
      <c r="R1505" t="s">
        <v>8340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8339</v>
      </c>
      <c r="R1506" t="s">
        <v>8340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8339</v>
      </c>
      <c r="R1507" t="s">
        <v>8340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8339</v>
      </c>
      <c r="R1508" t="s">
        <v>8340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8339</v>
      </c>
      <c r="R1509" t="s">
        <v>8340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8339</v>
      </c>
      <c r="R1510" t="s">
        <v>8340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8339</v>
      </c>
      <c r="R1511" t="s">
        <v>8340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8339</v>
      </c>
      <c r="R1512" t="s">
        <v>8340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8339</v>
      </c>
      <c r="R1513" t="s">
        <v>8340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8339</v>
      </c>
      <c r="R1514" t="s">
        <v>8340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8339</v>
      </c>
      <c r="R1515" t="s">
        <v>8340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8339</v>
      </c>
      <c r="R1516" t="s">
        <v>8340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8339</v>
      </c>
      <c r="R1517" t="s">
        <v>8340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8339</v>
      </c>
      <c r="R1518" t="s">
        <v>8340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8339</v>
      </c>
      <c r="R1519" t="s">
        <v>8340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8339</v>
      </c>
      <c r="R1520" t="s">
        <v>8340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8339</v>
      </c>
      <c r="R1521" t="s">
        <v>8340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8339</v>
      </c>
      <c r="R1522" t="s">
        <v>8340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8339</v>
      </c>
      <c r="R1523" t="s">
        <v>8340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8339</v>
      </c>
      <c r="R1524" t="s">
        <v>8340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8339</v>
      </c>
      <c r="R1525" t="s">
        <v>8340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8339</v>
      </c>
      <c r="R1526" t="s">
        <v>8340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8339</v>
      </c>
      <c r="R1527" t="s">
        <v>8340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8339</v>
      </c>
      <c r="R1528" t="s">
        <v>8340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8339</v>
      </c>
      <c r="R1529" t="s">
        <v>8340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8339</v>
      </c>
      <c r="R1530" t="s">
        <v>8340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8339</v>
      </c>
      <c r="R1531" t="s">
        <v>8340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8339</v>
      </c>
      <c r="R1532" t="s">
        <v>8340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8339</v>
      </c>
      <c r="R1533" t="s">
        <v>8340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8339</v>
      </c>
      <c r="R1534" t="s">
        <v>8340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8339</v>
      </c>
      <c r="R1535" t="s">
        <v>8340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8339</v>
      </c>
      <c r="R1536" t="s">
        <v>8340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8339</v>
      </c>
      <c r="R1537" t="s">
        <v>8340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8339</v>
      </c>
      <c r="R1538" t="s">
        <v>8340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8339</v>
      </c>
      <c r="R1539" t="s">
        <v>8340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8339</v>
      </c>
      <c r="R1540" t="s">
        <v>8340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8339</v>
      </c>
      <c r="R1541" t="s">
        <v>8340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8339</v>
      </c>
      <c r="R1542" t="s">
        <v>8340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8339</v>
      </c>
      <c r="R1543" t="s">
        <v>8344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8339</v>
      </c>
      <c r="R1544" t="s">
        <v>8344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8339</v>
      </c>
      <c r="R1545" t="s">
        <v>8344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8339</v>
      </c>
      <c r="R1546" t="s">
        <v>8344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8339</v>
      </c>
      <c r="R1547" t="s">
        <v>8344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8339</v>
      </c>
      <c r="R1548" t="s">
        <v>8344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8339</v>
      </c>
      <c r="R1549" t="s">
        <v>8344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8339</v>
      </c>
      <c r="R1550" t="s">
        <v>8344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8339</v>
      </c>
      <c r="R1551" t="s">
        <v>8344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8339</v>
      </c>
      <c r="R1552" t="s">
        <v>8344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8339</v>
      </c>
      <c r="R1553" t="s">
        <v>8344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8339</v>
      </c>
      <c r="R1554" t="s">
        <v>8344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8339</v>
      </c>
      <c r="R1555" t="s">
        <v>8344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8339</v>
      </c>
      <c r="R1556" t="s">
        <v>8344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8339</v>
      </c>
      <c r="R1557" t="s">
        <v>8344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8339</v>
      </c>
      <c r="R1558" t="s">
        <v>8344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8339</v>
      </c>
      <c r="R1559" t="s">
        <v>8344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8339</v>
      </c>
      <c r="R1560" t="s">
        <v>8344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8339</v>
      </c>
      <c r="R1561" t="s">
        <v>8344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8339</v>
      </c>
      <c r="R1562" t="s">
        <v>8344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8327</v>
      </c>
      <c r="R1563" t="s">
        <v>8345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8327</v>
      </c>
      <c r="R1564" t="s">
        <v>8345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8327</v>
      </c>
      <c r="R1565" t="s">
        <v>8345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8327</v>
      </c>
      <c r="R1566" t="s">
        <v>8345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8327</v>
      </c>
      <c r="R1567" t="s">
        <v>8345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8327</v>
      </c>
      <c r="R1568" t="s">
        <v>8345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8327</v>
      </c>
      <c r="R1569" t="s">
        <v>8345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8327</v>
      </c>
      <c r="R1570" t="s">
        <v>8345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8327</v>
      </c>
      <c r="R1571" t="s">
        <v>8345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8327</v>
      </c>
      <c r="R1572" t="s">
        <v>8345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8327</v>
      </c>
      <c r="R1573" t="s">
        <v>8345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8327</v>
      </c>
      <c r="R1574" t="s">
        <v>8345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8327</v>
      </c>
      <c r="R1575" t="s">
        <v>8345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8327</v>
      </c>
      <c r="R1576" t="s">
        <v>8345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8327</v>
      </c>
      <c r="R1577" t="s">
        <v>8345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8327</v>
      </c>
      <c r="R1578" t="s">
        <v>8345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8327</v>
      </c>
      <c r="R1579" t="s">
        <v>8345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8327</v>
      </c>
      <c r="R1580" t="s">
        <v>8345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8327</v>
      </c>
      <c r="R1581" t="s">
        <v>8345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8327</v>
      </c>
      <c r="R1582" t="s">
        <v>8345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8339</v>
      </c>
      <c r="R1583" t="s">
        <v>8346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8339</v>
      </c>
      <c r="R1584" t="s">
        <v>8346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8339</v>
      </c>
      <c r="R1585" t="s">
        <v>8346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8339</v>
      </c>
      <c r="R1586" t="s">
        <v>8346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8339</v>
      </c>
      <c r="R1587" t="s">
        <v>8346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8339</v>
      </c>
      <c r="R1588" t="s">
        <v>8346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8339</v>
      </c>
      <c r="R1589" t="s">
        <v>8346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8339</v>
      </c>
      <c r="R1590" t="s">
        <v>8346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8339</v>
      </c>
      <c r="R1591" t="s">
        <v>8346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8339</v>
      </c>
      <c r="R1592" t="s">
        <v>8346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8339</v>
      </c>
      <c r="R1593" t="s">
        <v>8346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8339</v>
      </c>
      <c r="R1594" t="s">
        <v>8346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8339</v>
      </c>
      <c r="R1595" t="s">
        <v>8346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8339</v>
      </c>
      <c r="R1596" t="s">
        <v>8346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8339</v>
      </c>
      <c r="R1597" t="s">
        <v>8346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8339</v>
      </c>
      <c r="R1598" t="s">
        <v>8346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8339</v>
      </c>
      <c r="R1599" t="s">
        <v>8346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8339</v>
      </c>
      <c r="R1600" t="s">
        <v>8346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8339</v>
      </c>
      <c r="R1601" t="s">
        <v>8346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8339</v>
      </c>
      <c r="R1602" t="s">
        <v>8346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8330</v>
      </c>
      <c r="R1603" t="s">
        <v>8314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8330</v>
      </c>
      <c r="R1604" t="s">
        <v>8314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8330</v>
      </c>
      <c r="R1605" t="s">
        <v>8314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8330</v>
      </c>
      <c r="R1606" t="s">
        <v>8314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8330</v>
      </c>
      <c r="R1607" t="s">
        <v>8314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8330</v>
      </c>
      <c r="R1608" t="s">
        <v>8314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8330</v>
      </c>
      <c r="R1609" t="s">
        <v>8314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8330</v>
      </c>
      <c r="R1610" t="s">
        <v>8314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8330</v>
      </c>
      <c r="R1611" t="s">
        <v>8314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8330</v>
      </c>
      <c r="R1612" t="s">
        <v>8314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8330</v>
      </c>
      <c r="R1613" t="s">
        <v>8314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8330</v>
      </c>
      <c r="R1614" t="s">
        <v>8314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8330</v>
      </c>
      <c r="R1615" t="s">
        <v>8314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8330</v>
      </c>
      <c r="R1616" t="s">
        <v>8314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8330</v>
      </c>
      <c r="R1617" t="s">
        <v>8314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8330</v>
      </c>
      <c r="R1618" t="s">
        <v>8314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8330</v>
      </c>
      <c r="R1619" t="s">
        <v>8314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8330</v>
      </c>
      <c r="R1620" t="s">
        <v>8314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8330</v>
      </c>
      <c r="R1621" t="s">
        <v>8314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8330</v>
      </c>
      <c r="R1622" t="s">
        <v>8314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8330</v>
      </c>
      <c r="R1623" t="s">
        <v>8314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8330</v>
      </c>
      <c r="R1624" t="s">
        <v>8314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8330</v>
      </c>
      <c r="R1625" t="s">
        <v>8314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8330</v>
      </c>
      <c r="R1626" t="s">
        <v>8314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8330</v>
      </c>
      <c r="R1627" t="s">
        <v>8314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8330</v>
      </c>
      <c r="R1628" t="s">
        <v>8314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8330</v>
      </c>
      <c r="R1629" t="s">
        <v>8314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8330</v>
      </c>
      <c r="R1630" t="s">
        <v>8314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8330</v>
      </c>
      <c r="R1631" t="s">
        <v>8314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8330</v>
      </c>
      <c r="R1632" t="s">
        <v>8314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8330</v>
      </c>
      <c r="R1633" t="s">
        <v>8314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8330</v>
      </c>
      <c r="R1634" t="s">
        <v>8314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8330</v>
      </c>
      <c r="R1635" t="s">
        <v>8314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8330</v>
      </c>
      <c r="R1636" t="s">
        <v>8314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8330</v>
      </c>
      <c r="R1637" t="s">
        <v>8314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8330</v>
      </c>
      <c r="R1638" t="s">
        <v>8314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8330</v>
      </c>
      <c r="R1639" t="s">
        <v>8314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8330</v>
      </c>
      <c r="R1640" t="s">
        <v>8314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8330</v>
      </c>
      <c r="R1641" t="s">
        <v>8314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8330</v>
      </c>
      <c r="R1642" t="s">
        <v>8314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8330</v>
      </c>
      <c r="R1643" t="s">
        <v>8318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8330</v>
      </c>
      <c r="R1644" t="s">
        <v>8318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8330</v>
      </c>
      <c r="R1645" t="s">
        <v>8318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8330</v>
      </c>
      <c r="R1646" t="s">
        <v>8318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8330</v>
      </c>
      <c r="R1647" t="s">
        <v>8318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8330</v>
      </c>
      <c r="R1648" t="s">
        <v>8318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8330</v>
      </c>
      <c r="R1649" t="s">
        <v>8318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8330</v>
      </c>
      <c r="R1650" t="s">
        <v>8318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8330</v>
      </c>
      <c r="R1651" t="s">
        <v>8318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8330</v>
      </c>
      <c r="R1652" t="s">
        <v>8318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8330</v>
      </c>
      <c r="R1653" t="s">
        <v>8318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8330</v>
      </c>
      <c r="R1654" t="s">
        <v>8318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8330</v>
      </c>
      <c r="R1655" t="s">
        <v>8318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8330</v>
      </c>
      <c r="R1656" t="s">
        <v>8318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8330</v>
      </c>
      <c r="R1657" t="s">
        <v>8318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8330</v>
      </c>
      <c r="R1658" t="s">
        <v>8318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8330</v>
      </c>
      <c r="R1659" t="s">
        <v>8318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8330</v>
      </c>
      <c r="R1660" t="s">
        <v>8318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8330</v>
      </c>
      <c r="R1661" t="s">
        <v>8318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8330</v>
      </c>
      <c r="R1662" t="s">
        <v>8318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8330</v>
      </c>
      <c r="R1663" t="s">
        <v>8318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8330</v>
      </c>
      <c r="R1664" t="s">
        <v>8318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8330</v>
      </c>
      <c r="R1665" t="s">
        <v>8318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8330</v>
      </c>
      <c r="R1666" t="s">
        <v>8318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8330</v>
      </c>
      <c r="R1667" t="s">
        <v>8318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8330</v>
      </c>
      <c r="R1668" t="s">
        <v>8318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8330</v>
      </c>
      <c r="R1669" t="s">
        <v>8318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8330</v>
      </c>
      <c r="R1670" t="s">
        <v>8318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8330</v>
      </c>
      <c r="R1671" t="s">
        <v>8318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8330</v>
      </c>
      <c r="R1672" t="s">
        <v>8318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8330</v>
      </c>
      <c r="R1673" t="s">
        <v>8318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8330</v>
      </c>
      <c r="R1674" t="s">
        <v>8318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8330</v>
      </c>
      <c r="R1675" t="s">
        <v>8318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8330</v>
      </c>
      <c r="R1676" t="s">
        <v>8318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8330</v>
      </c>
      <c r="R1677" t="s">
        <v>8318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8330</v>
      </c>
      <c r="R1678" t="s">
        <v>8318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8330</v>
      </c>
      <c r="R1679" t="s">
        <v>8318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8330</v>
      </c>
      <c r="R1680" t="s">
        <v>8318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8330</v>
      </c>
      <c r="R1681" t="s">
        <v>8318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8330</v>
      </c>
      <c r="R1682" t="s">
        <v>8318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8330</v>
      </c>
      <c r="R1683" t="s">
        <v>8319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8330</v>
      </c>
      <c r="R1684" t="s">
        <v>8319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8330</v>
      </c>
      <c r="R1685" t="s">
        <v>8319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8330</v>
      </c>
      <c r="R1686" t="s">
        <v>8319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8330</v>
      </c>
      <c r="R1687" t="s">
        <v>8319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8330</v>
      </c>
      <c r="R1688" t="s">
        <v>8319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8330</v>
      </c>
      <c r="R1689" t="s">
        <v>8319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8330</v>
      </c>
      <c r="R1690" t="s">
        <v>8319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8330</v>
      </c>
      <c r="R1691" t="s">
        <v>8319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8330</v>
      </c>
      <c r="R1692" t="s">
        <v>8319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8330</v>
      </c>
      <c r="R1693" t="s">
        <v>8319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8330</v>
      </c>
      <c r="R1694" t="s">
        <v>8319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8330</v>
      </c>
      <c r="R1695" t="s">
        <v>8319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8330</v>
      </c>
      <c r="R1696" t="s">
        <v>8319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8330</v>
      </c>
      <c r="R1697" t="s">
        <v>8319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8330</v>
      </c>
      <c r="R1698" t="s">
        <v>8319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8330</v>
      </c>
      <c r="R1699" t="s">
        <v>8319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8330</v>
      </c>
      <c r="R1700" t="s">
        <v>8319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8330</v>
      </c>
      <c r="R1701" t="s">
        <v>8319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8330</v>
      </c>
      <c r="R1702" t="s">
        <v>8319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8330</v>
      </c>
      <c r="R1703" t="s">
        <v>8319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8330</v>
      </c>
      <c r="R1704" t="s">
        <v>8319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8330</v>
      </c>
      <c r="R1705" t="s">
        <v>8319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8330</v>
      </c>
      <c r="R1706" t="s">
        <v>8319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8330</v>
      </c>
      <c r="R1707" t="s">
        <v>8319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8330</v>
      </c>
      <c r="R1708" t="s">
        <v>8319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8330</v>
      </c>
      <c r="R1709" t="s">
        <v>8319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8330</v>
      </c>
      <c r="R1710" t="s">
        <v>8319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8330</v>
      </c>
      <c r="R1711" t="s">
        <v>8319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8330</v>
      </c>
      <c r="R1712" t="s">
        <v>8319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8330</v>
      </c>
      <c r="R1713" t="s">
        <v>8319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8330</v>
      </c>
      <c r="R1714" t="s">
        <v>8319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8330</v>
      </c>
      <c r="R1715" t="s">
        <v>8319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8330</v>
      </c>
      <c r="R1716" t="s">
        <v>8319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8330</v>
      </c>
      <c r="R1717" t="s">
        <v>8319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8330</v>
      </c>
      <c r="R1718" t="s">
        <v>8319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8330</v>
      </c>
      <c r="R1719" t="s">
        <v>8319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8330</v>
      </c>
      <c r="R1720" t="s">
        <v>8319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8330</v>
      </c>
      <c r="R1721" t="s">
        <v>8319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8330</v>
      </c>
      <c r="R1722" t="s">
        <v>8319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8330</v>
      </c>
      <c r="R1723" t="s">
        <v>8319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8330</v>
      </c>
      <c r="R1724" t="s">
        <v>8319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8330</v>
      </c>
      <c r="R1725" t="s">
        <v>8319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8330</v>
      </c>
      <c r="R1726" t="s">
        <v>8319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8330</v>
      </c>
      <c r="R1727" t="s">
        <v>8319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8330</v>
      </c>
      <c r="R1728" t="s">
        <v>8319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8330</v>
      </c>
      <c r="R1729" t="s">
        <v>8319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8330</v>
      </c>
      <c r="R1730" t="s">
        <v>8319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8330</v>
      </c>
      <c r="R1731" t="s">
        <v>8319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8330</v>
      </c>
      <c r="R1732" t="s">
        <v>8319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8330</v>
      </c>
      <c r="R1733" t="s">
        <v>8319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8330</v>
      </c>
      <c r="R1734" t="s">
        <v>8319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8330</v>
      </c>
      <c r="R1735" t="s">
        <v>8319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8330</v>
      </c>
      <c r="R1736" t="s">
        <v>8319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8330</v>
      </c>
      <c r="R1737" t="s">
        <v>8319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8330</v>
      </c>
      <c r="R1738" t="s">
        <v>8319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8330</v>
      </c>
      <c r="R1739" t="s">
        <v>8319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8330</v>
      </c>
      <c r="R1740" t="s">
        <v>8319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8330</v>
      </c>
      <c r="R1741" t="s">
        <v>8319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8330</v>
      </c>
      <c r="R1742" t="s">
        <v>8319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8339</v>
      </c>
      <c r="R1743" t="s">
        <v>8340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8339</v>
      </c>
      <c r="R1744" t="s">
        <v>8340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8339</v>
      </c>
      <c r="R1745" t="s">
        <v>8340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8339</v>
      </c>
      <c r="R1746" t="s">
        <v>8340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8339</v>
      </c>
      <c r="R1747" t="s">
        <v>8340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8339</v>
      </c>
      <c r="R1748" t="s">
        <v>8340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8339</v>
      </c>
      <c r="R1749" t="s">
        <v>8340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8339</v>
      </c>
      <c r="R1750" t="s">
        <v>8340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8339</v>
      </c>
      <c r="R1751" t="s">
        <v>8340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8339</v>
      </c>
      <c r="R1752" t="s">
        <v>8340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8339</v>
      </c>
      <c r="R1753" t="s">
        <v>8340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8339</v>
      </c>
      <c r="R1754" t="s">
        <v>8340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8339</v>
      </c>
      <c r="R1755" t="s">
        <v>8340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8339</v>
      </c>
      <c r="R1756" t="s">
        <v>8340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8339</v>
      </c>
      <c r="R1757" t="s">
        <v>8340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8339</v>
      </c>
      <c r="R1758" t="s">
        <v>8340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8339</v>
      </c>
      <c r="R1759" t="s">
        <v>8340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8339</v>
      </c>
      <c r="R1760" t="s">
        <v>8340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8339</v>
      </c>
      <c r="R1761" t="s">
        <v>8340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8339</v>
      </c>
      <c r="R1762" t="s">
        <v>8340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8339</v>
      </c>
      <c r="R1763" t="s">
        <v>8340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8339</v>
      </c>
      <c r="R1764" t="s">
        <v>8340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8339</v>
      </c>
      <c r="R1765" t="s">
        <v>8340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8339</v>
      </c>
      <c r="R1766" t="s">
        <v>8340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8339</v>
      </c>
      <c r="R1767" t="s">
        <v>8340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8339</v>
      </c>
      <c r="R1768" t="s">
        <v>8340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8339</v>
      </c>
      <c r="R1769" t="s">
        <v>8340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8339</v>
      </c>
      <c r="R1770" t="s">
        <v>8340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8339</v>
      </c>
      <c r="R1771" t="s">
        <v>8340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8339</v>
      </c>
      <c r="R1772" t="s">
        <v>8340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8339</v>
      </c>
      <c r="R1773" t="s">
        <v>8340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8339</v>
      </c>
      <c r="R1774" t="s">
        <v>8340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8339</v>
      </c>
      <c r="R1775" t="s">
        <v>8340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8339</v>
      </c>
      <c r="R1776" t="s">
        <v>8340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8339</v>
      </c>
      <c r="R1777" t="s">
        <v>8340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8339</v>
      </c>
      <c r="R1778" t="s">
        <v>8340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8339</v>
      </c>
      <c r="R1779" t="s">
        <v>8340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8339</v>
      </c>
      <c r="R1780" t="s">
        <v>8340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8339</v>
      </c>
      <c r="R1781" t="s">
        <v>8340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8339</v>
      </c>
      <c r="R1782" t="s">
        <v>8340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8339</v>
      </c>
      <c r="R1783" t="s">
        <v>8340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8339</v>
      </c>
      <c r="R1784" t="s">
        <v>8340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8339</v>
      </c>
      <c r="R1785" t="s">
        <v>8340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8339</v>
      </c>
      <c r="R1786" t="s">
        <v>8340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8339</v>
      </c>
      <c r="R1787" t="s">
        <v>8340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8339</v>
      </c>
      <c r="R1788" t="s">
        <v>8340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8339</v>
      </c>
      <c r="R1789" t="s">
        <v>8340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8339</v>
      </c>
      <c r="R1790" t="s">
        <v>8340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8339</v>
      </c>
      <c r="R1791" t="s">
        <v>8340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8339</v>
      </c>
      <c r="R1792" t="s">
        <v>8340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8339</v>
      </c>
      <c r="R1793" t="s">
        <v>8340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8339</v>
      </c>
      <c r="R1794" t="s">
        <v>8340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8339</v>
      </c>
      <c r="R1795" t="s">
        <v>8340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8339</v>
      </c>
      <c r="R1796" t="s">
        <v>8340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8339</v>
      </c>
      <c r="R1797" t="s">
        <v>8340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8339</v>
      </c>
      <c r="R1798" t="s">
        <v>8340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8339</v>
      </c>
      <c r="R1799" t="s">
        <v>8340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8339</v>
      </c>
      <c r="R1800" t="s">
        <v>8340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8339</v>
      </c>
      <c r="R1801" t="s">
        <v>8340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8339</v>
      </c>
      <c r="R1802" t="s">
        <v>8340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8339</v>
      </c>
      <c r="R1803" t="s">
        <v>8340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8339</v>
      </c>
      <c r="R1804" t="s">
        <v>8340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8339</v>
      </c>
      <c r="R1805" t="s">
        <v>8340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8339</v>
      </c>
      <c r="R1806" t="s">
        <v>8340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8339</v>
      </c>
      <c r="R1807" t="s">
        <v>8340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8339</v>
      </c>
      <c r="R1808" t="s">
        <v>8340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8339</v>
      </c>
      <c r="R1809" t="s">
        <v>8340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8339</v>
      </c>
      <c r="R1810" t="s">
        <v>8340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8339</v>
      </c>
      <c r="R1811" t="s">
        <v>8340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8339</v>
      </c>
      <c r="R1812" t="s">
        <v>8340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8339</v>
      </c>
      <c r="R1813" t="s">
        <v>8340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8339</v>
      </c>
      <c r="R1814" t="s">
        <v>8340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8339</v>
      </c>
      <c r="R1815" t="s">
        <v>8340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8339</v>
      </c>
      <c r="R1816" t="s">
        <v>8340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8339</v>
      </c>
      <c r="R1817" t="s">
        <v>8340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8339</v>
      </c>
      <c r="R1818" t="s">
        <v>8340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8339</v>
      </c>
      <c r="R1819" t="s">
        <v>8340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8339</v>
      </c>
      <c r="R1820" t="s">
        <v>8340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8339</v>
      </c>
      <c r="R1821" t="s">
        <v>8340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8339</v>
      </c>
      <c r="R1822" t="s">
        <v>8340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8330</v>
      </c>
      <c r="R1823" t="s">
        <v>8314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8330</v>
      </c>
      <c r="R1824" t="s">
        <v>8314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8330</v>
      </c>
      <c r="R1825" t="s">
        <v>8314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8330</v>
      </c>
      <c r="R1826" t="s">
        <v>8314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8330</v>
      </c>
      <c r="R1827" t="s">
        <v>8314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8330</v>
      </c>
      <c r="R1828" t="s">
        <v>8314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8330</v>
      </c>
      <c r="R1829" t="s">
        <v>8314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8330</v>
      </c>
      <c r="R1830" t="s">
        <v>8314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8330</v>
      </c>
      <c r="R1831" t="s">
        <v>8314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8330</v>
      </c>
      <c r="R1832" t="s">
        <v>8314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8330</v>
      </c>
      <c r="R1833" t="s">
        <v>8314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8330</v>
      </c>
      <c r="R1834" t="s">
        <v>8314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8330</v>
      </c>
      <c r="R1835" t="s">
        <v>8314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8330</v>
      </c>
      <c r="R1836" t="s">
        <v>8314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8330</v>
      </c>
      <c r="R1837" t="s">
        <v>8314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8330</v>
      </c>
      <c r="R1838" t="s">
        <v>8314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8330</v>
      </c>
      <c r="R1839" t="s">
        <v>8314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8330</v>
      </c>
      <c r="R1840" t="s">
        <v>8314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8330</v>
      </c>
      <c r="R1841" t="s">
        <v>8314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8330</v>
      </c>
      <c r="R1842" t="s">
        <v>8314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8330</v>
      </c>
      <c r="R1843" t="s">
        <v>8314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8330</v>
      </c>
      <c r="R1844" t="s">
        <v>8314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8330</v>
      </c>
      <c r="R1845" t="s">
        <v>8314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8330</v>
      </c>
      <c r="R1846" t="s">
        <v>8314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8330</v>
      </c>
      <c r="R1847" t="s">
        <v>8314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8330</v>
      </c>
      <c r="R1848" t="s">
        <v>8314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8330</v>
      </c>
      <c r="R1849" t="s">
        <v>8314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8330</v>
      </c>
      <c r="R1850" t="s">
        <v>8314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8330</v>
      </c>
      <c r="R1851" t="s">
        <v>8314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8330</v>
      </c>
      <c r="R1852" t="s">
        <v>8314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8330</v>
      </c>
      <c r="R1853" t="s">
        <v>8314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8330</v>
      </c>
      <c r="R1854" t="s">
        <v>8314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8330</v>
      </c>
      <c r="R1855" t="s">
        <v>8314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8330</v>
      </c>
      <c r="R1856" t="s">
        <v>8314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8330</v>
      </c>
      <c r="R1857" t="s">
        <v>8314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8330</v>
      </c>
      <c r="R1858" t="s">
        <v>8314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8330</v>
      </c>
      <c r="R1859" t="s">
        <v>8314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8330</v>
      </c>
      <c r="R1860" t="s">
        <v>8314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8330</v>
      </c>
      <c r="R1861" t="s">
        <v>8314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8330</v>
      </c>
      <c r="R1862" t="s">
        <v>8314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8317</v>
      </c>
      <c r="R1863" t="s">
        <v>8336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8317</v>
      </c>
      <c r="R1864" t="s">
        <v>8336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8317</v>
      </c>
      <c r="R1865" t="s">
        <v>8336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8317</v>
      </c>
      <c r="R1866" t="s">
        <v>8336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8317</v>
      </c>
      <c r="R1867" t="s">
        <v>8336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8317</v>
      </c>
      <c r="R1868" t="s">
        <v>8336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8317</v>
      </c>
      <c r="R1869" t="s">
        <v>8336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8317</v>
      </c>
      <c r="R1870" t="s">
        <v>8336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8317</v>
      </c>
      <c r="R1871" t="s">
        <v>8336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8317</v>
      </c>
      <c r="R1872" t="s">
        <v>8336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8317</v>
      </c>
      <c r="R1873" t="s">
        <v>8336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8317</v>
      </c>
      <c r="R1874" t="s">
        <v>8336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8317</v>
      </c>
      <c r="R1875" t="s">
        <v>8336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8317</v>
      </c>
      <c r="R1876" t="s">
        <v>8336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8317</v>
      </c>
      <c r="R1877" t="s">
        <v>8336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8317</v>
      </c>
      <c r="R1878" t="s">
        <v>8336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8317</v>
      </c>
      <c r="R1879" t="s">
        <v>8336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8317</v>
      </c>
      <c r="R1880" t="s">
        <v>8336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8317</v>
      </c>
      <c r="R1881" t="s">
        <v>8336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8317</v>
      </c>
      <c r="R1882" t="s">
        <v>8336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8330</v>
      </c>
      <c r="R1883" t="s">
        <v>8331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8330</v>
      </c>
      <c r="R1884" t="s">
        <v>8331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8330</v>
      </c>
      <c r="R1885" t="s">
        <v>8331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8330</v>
      </c>
      <c r="R1886" t="s">
        <v>8331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8330</v>
      </c>
      <c r="R1887" t="s">
        <v>8331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8330</v>
      </c>
      <c r="R1888" t="s">
        <v>8331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8330</v>
      </c>
      <c r="R1889" t="s">
        <v>8331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8330</v>
      </c>
      <c r="R1890" t="s">
        <v>8331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8330</v>
      </c>
      <c r="R1891" t="s">
        <v>8331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8330</v>
      </c>
      <c r="R1892" t="s">
        <v>8331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8330</v>
      </c>
      <c r="R1893" t="s">
        <v>8331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8330</v>
      </c>
      <c r="R1894" t="s">
        <v>8331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8330</v>
      </c>
      <c r="R1895" t="s">
        <v>8331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8330</v>
      </c>
      <c r="R1896" t="s">
        <v>8331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8330</v>
      </c>
      <c r="R1897" t="s">
        <v>8331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8330</v>
      </c>
      <c r="R1898" t="s">
        <v>8331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8330</v>
      </c>
      <c r="R1899" t="s">
        <v>8331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8330</v>
      </c>
      <c r="R1900" t="s">
        <v>8331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8330</v>
      </c>
      <c r="R1901" t="s">
        <v>8331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8330</v>
      </c>
      <c r="R1902" t="s">
        <v>8331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8324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8324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8324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8324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8324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8324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8324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8324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8324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8324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8324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8324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8324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8324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8324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8324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8324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8324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8324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8324</v>
      </c>
      <c r="R1922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8330</v>
      </c>
      <c r="R1923" t="s">
        <v>8331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8330</v>
      </c>
      <c r="R1924" t="s">
        <v>8331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8330</v>
      </c>
      <c r="R1925" t="s">
        <v>8331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8330</v>
      </c>
      <c r="R1926" t="s">
        <v>8331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8330</v>
      </c>
      <c r="R1927" t="s">
        <v>8331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8330</v>
      </c>
      <c r="R1928" t="s">
        <v>8331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8330</v>
      </c>
      <c r="R1929" t="s">
        <v>8331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8330</v>
      </c>
      <c r="R1930" t="s">
        <v>8331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8330</v>
      </c>
      <c r="R1931" t="s">
        <v>8331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8330</v>
      </c>
      <c r="R1932" t="s">
        <v>8331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8330</v>
      </c>
      <c r="R1933" t="s">
        <v>8331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8330</v>
      </c>
      <c r="R1934" t="s">
        <v>8331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8330</v>
      </c>
      <c r="R1935" t="s">
        <v>8331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8330</v>
      </c>
      <c r="R1936" t="s">
        <v>8331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8330</v>
      </c>
      <c r="R1937" t="s">
        <v>8331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8330</v>
      </c>
      <c r="R1938" t="s">
        <v>8331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8330</v>
      </c>
      <c r="R1939" t="s">
        <v>8331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8330</v>
      </c>
      <c r="R1940" t="s">
        <v>8331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8330</v>
      </c>
      <c r="R1941" t="s">
        <v>8331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8330</v>
      </c>
      <c r="R1942" t="s">
        <v>8331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8324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8324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8324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8324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8324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8324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8324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8324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8324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8324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8324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8324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8324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8324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8324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8324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8324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8324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8324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8324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8324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8324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8324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8324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8324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8324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8324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8324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8324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8324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8324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8324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8324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8324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8324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8324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8324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8324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8324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8324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8339</v>
      </c>
      <c r="R1983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8339</v>
      </c>
      <c r="R1984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8339</v>
      </c>
      <c r="R1985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8339</v>
      </c>
      <c r="R1986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8339</v>
      </c>
      <c r="R1987" t="s">
        <v>8349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8339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8339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8339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8339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8339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8339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8339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8339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8339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8339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8339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8339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8339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8339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8339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8324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8324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8324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8324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8324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8324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8324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8324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8324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8324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8324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8324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8324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8324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8324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8324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8324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8324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8324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8324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8324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8324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8324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8324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8324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8324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8324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8324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8324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8324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8324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8324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8324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8324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8324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8324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8324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8324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8324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8324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8324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8324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8324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8324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8324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8324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8324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8324</v>
      </c>
      <c r="R2050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8324</v>
      </c>
      <c r="R2051" t="s">
        <v>8348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8324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8324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8324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8324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8324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8324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8324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8324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8324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8324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8324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8324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8324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8324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8324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8324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8324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8324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8324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8324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8324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8324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8324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8324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8324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8324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8324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8324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8324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8324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8324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8330</v>
      </c>
      <c r="R2083" t="s">
        <v>8331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8330</v>
      </c>
      <c r="R2084" t="s">
        <v>8331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8330</v>
      </c>
      <c r="R2085" t="s">
        <v>8331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8330</v>
      </c>
      <c r="R2086" t="s">
        <v>8331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8330</v>
      </c>
      <c r="R2087" t="s">
        <v>8331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8330</v>
      </c>
      <c r="R2088" t="s">
        <v>8331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8330</v>
      </c>
      <c r="R2089" t="s">
        <v>8331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8330</v>
      </c>
      <c r="R2090" t="s">
        <v>8331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8330</v>
      </c>
      <c r="R2091" t="s">
        <v>8331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8330</v>
      </c>
      <c r="R2092" t="s">
        <v>8331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8330</v>
      </c>
      <c r="R2093" t="s">
        <v>8331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8330</v>
      </c>
      <c r="R2094" t="s">
        <v>8331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8330</v>
      </c>
      <c r="R2095" t="s">
        <v>8331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8330</v>
      </c>
      <c r="R2096" t="s">
        <v>8331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8330</v>
      </c>
      <c r="R2097" t="s">
        <v>8331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8330</v>
      </c>
      <c r="R2098" t="s">
        <v>8331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8330</v>
      </c>
      <c r="R2099" t="s">
        <v>8331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8330</v>
      </c>
      <c r="R2100" t="s">
        <v>8331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8330</v>
      </c>
      <c r="R2101" t="s">
        <v>8331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8330</v>
      </c>
      <c r="R2102" t="s">
        <v>8331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8330</v>
      </c>
      <c r="R2103" t="s">
        <v>8331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8330</v>
      </c>
      <c r="R2104" t="s">
        <v>8331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8330</v>
      </c>
      <c r="R2105" t="s">
        <v>8331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8330</v>
      </c>
      <c r="R2106" t="s">
        <v>8331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8330</v>
      </c>
      <c r="R2107" t="s">
        <v>8331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8330</v>
      </c>
      <c r="R2108" t="s">
        <v>8331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8330</v>
      </c>
      <c r="R2109" t="s">
        <v>8331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8330</v>
      </c>
      <c r="R2110" t="s">
        <v>8331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8330</v>
      </c>
      <c r="R2111" t="s">
        <v>8331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8330</v>
      </c>
      <c r="R2112" t="s">
        <v>8331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8330</v>
      </c>
      <c r="R2113" t="s">
        <v>8331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8330</v>
      </c>
      <c r="R2114" t="s">
        <v>8331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8330</v>
      </c>
      <c r="R2115" t="s">
        <v>8331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8330</v>
      </c>
      <c r="R2116" t="s">
        <v>8331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8330</v>
      </c>
      <c r="R2117" t="s">
        <v>8331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8330</v>
      </c>
      <c r="R2118" t="s">
        <v>8331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8330</v>
      </c>
      <c r="R2119" t="s">
        <v>8331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8330</v>
      </c>
      <c r="R2120" t="s">
        <v>8331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8330</v>
      </c>
      <c r="R2121" t="s">
        <v>8331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8330</v>
      </c>
      <c r="R2122" t="s">
        <v>8331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8317</v>
      </c>
      <c r="R2123" t="s">
        <v>8335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8317</v>
      </c>
      <c r="R2124" t="s">
        <v>8335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8317</v>
      </c>
      <c r="R2125" t="s">
        <v>8335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8317</v>
      </c>
      <c r="R2126" t="s">
        <v>8335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8317</v>
      </c>
      <c r="R2127" t="s">
        <v>8335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8317</v>
      </c>
      <c r="R2128" t="s">
        <v>8335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8317</v>
      </c>
      <c r="R2129" t="s">
        <v>8335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8317</v>
      </c>
      <c r="R2130" t="s">
        <v>8335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8317</v>
      </c>
      <c r="R2131" t="s">
        <v>8335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8317</v>
      </c>
      <c r="R2132" t="s">
        <v>8335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8317</v>
      </c>
      <c r="R2133" t="s">
        <v>8335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8317</v>
      </c>
      <c r="R2134" t="s">
        <v>8335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8317</v>
      </c>
      <c r="R2135" t="s">
        <v>8335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8317</v>
      </c>
      <c r="R2136" t="s">
        <v>8335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8317</v>
      </c>
      <c r="R2137" t="s">
        <v>8335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8317</v>
      </c>
      <c r="R2138" t="s">
        <v>8335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8317</v>
      </c>
      <c r="R2139" t="s">
        <v>8335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8317</v>
      </c>
      <c r="R2140" t="s">
        <v>8335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8317</v>
      </c>
      <c r="R2141" t="s">
        <v>8335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8317</v>
      </c>
      <c r="R2142" t="s">
        <v>8335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8317</v>
      </c>
      <c r="R2143" t="s">
        <v>8335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8317</v>
      </c>
      <c r="R2144" t="s">
        <v>8335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8317</v>
      </c>
      <c r="R2145" t="s">
        <v>8335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8317</v>
      </c>
      <c r="R2146" t="s">
        <v>8335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8317</v>
      </c>
      <c r="R2147" t="s">
        <v>8335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8317</v>
      </c>
      <c r="R2148" t="s">
        <v>8335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8317</v>
      </c>
      <c r="R2149" t="s">
        <v>8335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8317</v>
      </c>
      <c r="R2150" t="s">
        <v>8335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8317</v>
      </c>
      <c r="R2151" t="s">
        <v>8335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8317</v>
      </c>
      <c r="R2152" t="s">
        <v>8335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8317</v>
      </c>
      <c r="R2153" t="s">
        <v>8335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8317</v>
      </c>
      <c r="R2154" t="s">
        <v>8335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8317</v>
      </c>
      <c r="R2155" t="s">
        <v>8335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8317</v>
      </c>
      <c r="R2156" t="s">
        <v>8335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8317</v>
      </c>
      <c r="R2157" t="s">
        <v>8335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8317</v>
      </c>
      <c r="R2158" t="s">
        <v>8335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8317</v>
      </c>
      <c r="R2159" t="s">
        <v>8335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8317</v>
      </c>
      <c r="R2160" t="s">
        <v>8335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8317</v>
      </c>
      <c r="R2161" t="s">
        <v>8335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8317</v>
      </c>
      <c r="R2162" t="s">
        <v>8335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8330</v>
      </c>
      <c r="R2163" t="s">
        <v>8314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8330</v>
      </c>
      <c r="R2164" t="s">
        <v>8314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8330</v>
      </c>
      <c r="R2165" t="s">
        <v>8314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8330</v>
      </c>
      <c r="R2166" t="s">
        <v>8314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8330</v>
      </c>
      <c r="R2167" t="s">
        <v>8314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8330</v>
      </c>
      <c r="R2168" t="s">
        <v>8314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8330</v>
      </c>
      <c r="R2169" t="s">
        <v>8314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8330</v>
      </c>
      <c r="R2170" t="s">
        <v>8314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8330</v>
      </c>
      <c r="R2171" t="s">
        <v>8314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8330</v>
      </c>
      <c r="R2172" t="s">
        <v>8314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8330</v>
      </c>
      <c r="R2173" t="s">
        <v>8314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8330</v>
      </c>
      <c r="R2174" t="s">
        <v>8314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8330</v>
      </c>
      <c r="R2175" t="s">
        <v>8314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8330</v>
      </c>
      <c r="R2176" t="s">
        <v>8314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8330</v>
      </c>
      <c r="R2177" t="s">
        <v>8314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8330</v>
      </c>
      <c r="R2178" t="s">
        <v>8314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8330</v>
      </c>
      <c r="R2179" t="s">
        <v>8314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8330</v>
      </c>
      <c r="R2180" t="s">
        <v>8314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8330</v>
      </c>
      <c r="R2181" t="s">
        <v>8314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8330</v>
      </c>
      <c r="R2182" t="s">
        <v>8314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8317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8317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8317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8317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8317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8317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8317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8317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8317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8317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8317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8317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8317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8317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8317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8317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8317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8317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8317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8317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8330</v>
      </c>
      <c r="R2203" t="s">
        <v>8332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8330</v>
      </c>
      <c r="R2204" t="s">
        <v>8332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8330</v>
      </c>
      <c r="R2205" t="s">
        <v>8332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8330</v>
      </c>
      <c r="R2206" t="s">
        <v>8332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8330</v>
      </c>
      <c r="R2207" t="s">
        <v>8332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8330</v>
      </c>
      <c r="R2208" t="s">
        <v>8332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8330</v>
      </c>
      <c r="R2209" t="s">
        <v>8332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8330</v>
      </c>
      <c r="R2210" t="s">
        <v>8332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8330</v>
      </c>
      <c r="R2211" t="s">
        <v>8332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8330</v>
      </c>
      <c r="R2212" t="s">
        <v>8332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8330</v>
      </c>
      <c r="R2213" t="s">
        <v>8332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8330</v>
      </c>
      <c r="R2214" t="s">
        <v>8332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8330</v>
      </c>
      <c r="R2215" t="s">
        <v>8332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8330</v>
      </c>
      <c r="R2216" t="s">
        <v>8332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8330</v>
      </c>
      <c r="R2217" t="s">
        <v>8332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8330</v>
      </c>
      <c r="R2218" t="s">
        <v>8332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8330</v>
      </c>
      <c r="R2219" t="s">
        <v>8332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8330</v>
      </c>
      <c r="R2220" t="s">
        <v>8332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8330</v>
      </c>
      <c r="R2221" t="s">
        <v>8332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8330</v>
      </c>
      <c r="R2222" t="s">
        <v>8332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8317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8317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8317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8317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8317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8317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8317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8317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8317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8317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8317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8317</v>
      </c>
      <c r="R2234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8317</v>
      </c>
      <c r="R2235" t="s">
        <v>8350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8317</v>
      </c>
      <c r="R2236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8317</v>
      </c>
      <c r="R2237" t="s">
        <v>8350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8317</v>
      </c>
      <c r="R2238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8317</v>
      </c>
      <c r="R223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8317</v>
      </c>
      <c r="R2240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8317</v>
      </c>
      <c r="R2241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8317</v>
      </c>
      <c r="R2242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8317</v>
      </c>
      <c r="R2243" t="s">
        <v>8350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8317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8317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8317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8317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8317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8317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8317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8317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8317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8317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8317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8317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8317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8317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8317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8317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8317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8317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8317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8317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8317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8317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8317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8317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8317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8317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8317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8317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8317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8317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8317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8317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8317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8317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8317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8317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8317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8317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8317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8330</v>
      </c>
      <c r="R2283" t="s">
        <v>8314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8330</v>
      </c>
      <c r="R2284" t="s">
        <v>8314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8330</v>
      </c>
      <c r="R2285" t="s">
        <v>8314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8330</v>
      </c>
      <c r="R2286" t="s">
        <v>8314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8330</v>
      </c>
      <c r="R2287" t="s">
        <v>8314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8330</v>
      </c>
      <c r="R2288" t="s">
        <v>8314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8330</v>
      </c>
      <c r="R2289" t="s">
        <v>8314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8330</v>
      </c>
      <c r="R2290" t="s">
        <v>8314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8330</v>
      </c>
      <c r="R2291" t="s">
        <v>8314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8330</v>
      </c>
      <c r="R2292" t="s">
        <v>8314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8330</v>
      </c>
      <c r="R2293" t="s">
        <v>8314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8330</v>
      </c>
      <c r="R2294" t="s">
        <v>8314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8330</v>
      </c>
      <c r="R2295" t="s">
        <v>8314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8330</v>
      </c>
      <c r="R2296" t="s">
        <v>8314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8330</v>
      </c>
      <c r="R2297" t="s">
        <v>8314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8330</v>
      </c>
      <c r="R2298" t="s">
        <v>8314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8330</v>
      </c>
      <c r="R2299" t="s">
        <v>8314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8330</v>
      </c>
      <c r="R2300" t="s">
        <v>8314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8330</v>
      </c>
      <c r="R2301" t="s">
        <v>8314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8330</v>
      </c>
      <c r="R2302" t="s">
        <v>8314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8330</v>
      </c>
      <c r="R2303" t="s">
        <v>8331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8330</v>
      </c>
      <c r="R2304" t="s">
        <v>8331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8330</v>
      </c>
      <c r="R2305" t="s">
        <v>8331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8330</v>
      </c>
      <c r="R2306" t="s">
        <v>8331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8330</v>
      </c>
      <c r="R2307" t="s">
        <v>8331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8330</v>
      </c>
      <c r="R2308" t="s">
        <v>8331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8330</v>
      </c>
      <c r="R2309" t="s">
        <v>8331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8330</v>
      </c>
      <c r="R2310" t="s">
        <v>8331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8330</v>
      </c>
      <c r="R2311" t="s">
        <v>8331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8330</v>
      </c>
      <c r="R2312" t="s">
        <v>8331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8330</v>
      </c>
      <c r="R2313" t="s">
        <v>8331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8330</v>
      </c>
      <c r="R2314" t="s">
        <v>8331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8330</v>
      </c>
      <c r="R2315" t="s">
        <v>8331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8330</v>
      </c>
      <c r="R2316" t="s">
        <v>8331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8330</v>
      </c>
      <c r="R2317" t="s">
        <v>8331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8330</v>
      </c>
      <c r="R2318" t="s">
        <v>8331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8330</v>
      </c>
      <c r="R2319" t="s">
        <v>8331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8330</v>
      </c>
      <c r="R2320" t="s">
        <v>8331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8330</v>
      </c>
      <c r="R2321" t="s">
        <v>8331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8330</v>
      </c>
      <c r="R2322" t="s">
        <v>8331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8337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8337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8337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8337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8337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8337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8337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8337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8337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8337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8337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8337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8337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8337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8337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8337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8337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8337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8337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8337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8324</v>
      </c>
      <c r="R2343" t="s">
        <v>8325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8324</v>
      </c>
      <c r="R2344" t="s">
        <v>8325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8324</v>
      </c>
      <c r="R2345" t="s">
        <v>8325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8324</v>
      </c>
      <c r="R2346" t="s">
        <v>8325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8324</v>
      </c>
      <c r="R2347" t="s">
        <v>8325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8324</v>
      </c>
      <c r="R2348" t="s">
        <v>8325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8324</v>
      </c>
      <c r="R2349" t="s">
        <v>8325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8324</v>
      </c>
      <c r="R2350" t="s">
        <v>8325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8324</v>
      </c>
      <c r="R2351" t="s">
        <v>8325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8324</v>
      </c>
      <c r="R2352" t="s">
        <v>8325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8324</v>
      </c>
      <c r="R2353" t="s">
        <v>8325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8324</v>
      </c>
      <c r="R2354" t="s">
        <v>8325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8324</v>
      </c>
      <c r="R2355" t="s">
        <v>8325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8324</v>
      </c>
      <c r="R2356" t="s">
        <v>8325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8324</v>
      </c>
      <c r="R2357" t="s">
        <v>8325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8324</v>
      </c>
      <c r="R2358" t="s">
        <v>8325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8324</v>
      </c>
      <c r="R2359" t="s">
        <v>8325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8324</v>
      </c>
      <c r="R2360" t="s">
        <v>8325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8324</v>
      </c>
      <c r="R2361" t="s">
        <v>8325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8324</v>
      </c>
      <c r="R2362" t="s">
        <v>8325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8324</v>
      </c>
      <c r="R2363" t="s">
        <v>8325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8324</v>
      </c>
      <c r="R2364" t="s">
        <v>8325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8324</v>
      </c>
      <c r="R2365" t="s">
        <v>8325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8324</v>
      </c>
      <c r="R2366" t="s">
        <v>8325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8324</v>
      </c>
      <c r="R2367" t="s">
        <v>8325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8324</v>
      </c>
      <c r="R2368" t="s">
        <v>8325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8324</v>
      </c>
      <c r="R2369" t="s">
        <v>8325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8324</v>
      </c>
      <c r="R2370" t="s">
        <v>8325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8324</v>
      </c>
      <c r="R2371" t="s">
        <v>8325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8324</v>
      </c>
      <c r="R2372" t="s">
        <v>8325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8324</v>
      </c>
      <c r="R2373" t="s">
        <v>8325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8324</v>
      </c>
      <c r="R2374" t="s">
        <v>8325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8324</v>
      </c>
      <c r="R2375" t="s">
        <v>8325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8324</v>
      </c>
      <c r="R2376" t="s">
        <v>8325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8324</v>
      </c>
      <c r="R2377" t="s">
        <v>8325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8324</v>
      </c>
      <c r="R2378" t="s">
        <v>8325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8324</v>
      </c>
      <c r="R2379" t="s">
        <v>8325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8324</v>
      </c>
      <c r="R2380" t="s">
        <v>8325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8324</v>
      </c>
      <c r="R2381" t="s">
        <v>8325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8324</v>
      </c>
      <c r="R2382" t="s">
        <v>8325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8324</v>
      </c>
      <c r="R2383" t="s">
        <v>8325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8324</v>
      </c>
      <c r="R2384" t="s">
        <v>8325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8324</v>
      </c>
      <c r="R2385" t="s">
        <v>8325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8324</v>
      </c>
      <c r="R2386" t="s">
        <v>8325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8324</v>
      </c>
      <c r="R2387" t="s">
        <v>8325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8324</v>
      </c>
      <c r="R2388" t="s">
        <v>8325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8324</v>
      </c>
      <c r="R2389" t="s">
        <v>8325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8324</v>
      </c>
      <c r="R2390" t="s">
        <v>8325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8324</v>
      </c>
      <c r="R2391" t="s">
        <v>8325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8324</v>
      </c>
      <c r="R2392" t="s">
        <v>8325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8324</v>
      </c>
      <c r="R2393" t="s">
        <v>8325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8324</v>
      </c>
      <c r="R2394" t="s">
        <v>8325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8324</v>
      </c>
      <c r="R2395" t="s">
        <v>8325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8324</v>
      </c>
      <c r="R2396" t="s">
        <v>8325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8324</v>
      </c>
      <c r="R2397" t="s">
        <v>8325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8324</v>
      </c>
      <c r="R2398" t="s">
        <v>8325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8324</v>
      </c>
      <c r="R2399" t="s">
        <v>8325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8324</v>
      </c>
      <c r="R2400" t="s">
        <v>8325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8324</v>
      </c>
      <c r="R2401" t="s">
        <v>8325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8324</v>
      </c>
      <c r="R2402" t="s">
        <v>8325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8337</v>
      </c>
      <c r="R2403" t="s">
        <v>8338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8337</v>
      </c>
      <c r="R2404" t="s">
        <v>8338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8337</v>
      </c>
      <c r="R2405" t="s">
        <v>8338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8337</v>
      </c>
      <c r="R2406" t="s">
        <v>8338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8337</v>
      </c>
      <c r="R2407" t="s">
        <v>8338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8337</v>
      </c>
      <c r="R2408" t="s">
        <v>8338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8337</v>
      </c>
      <c r="R2409" t="s">
        <v>8338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8337</v>
      </c>
      <c r="R2410" t="s">
        <v>8338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8337</v>
      </c>
      <c r="R2411" t="s">
        <v>8338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8337</v>
      </c>
      <c r="R2412" t="s">
        <v>8338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8337</v>
      </c>
      <c r="R2413" t="s">
        <v>8338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8337</v>
      </c>
      <c r="R2414" t="s">
        <v>8338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8337</v>
      </c>
      <c r="R2415" t="s">
        <v>8338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8337</v>
      </c>
      <c r="R2416" t="s">
        <v>8338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8337</v>
      </c>
      <c r="R2417" t="s">
        <v>8338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8337</v>
      </c>
      <c r="R2418" t="s">
        <v>8338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8337</v>
      </c>
      <c r="R2419" t="s">
        <v>8338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8337</v>
      </c>
      <c r="R2420" t="s">
        <v>8338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8337</v>
      </c>
      <c r="R2421" t="s">
        <v>8338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8337</v>
      </c>
      <c r="R2422" t="s">
        <v>8338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8337</v>
      </c>
      <c r="R2423" t="s">
        <v>8338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8337</v>
      </c>
      <c r="R2424" t="s">
        <v>8338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8337</v>
      </c>
      <c r="R2425" t="s">
        <v>8338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8337</v>
      </c>
      <c r="R2426" t="s">
        <v>8338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8337</v>
      </c>
      <c r="R2427" t="s">
        <v>8338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8337</v>
      </c>
      <c r="R2428" t="s">
        <v>8338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8337</v>
      </c>
      <c r="R2429" t="s">
        <v>8338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8337</v>
      </c>
      <c r="R2430" t="s">
        <v>8338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8337</v>
      </c>
      <c r="R2431" t="s">
        <v>8338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8337</v>
      </c>
      <c r="R2432" t="s">
        <v>8338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8337</v>
      </c>
      <c r="R2433" t="s">
        <v>8338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8337</v>
      </c>
      <c r="R2434" t="s">
        <v>8338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8337</v>
      </c>
      <c r="R2435" t="s">
        <v>8338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8337</v>
      </c>
      <c r="R2436" t="s">
        <v>8338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8337</v>
      </c>
      <c r="R2437" t="s">
        <v>8338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8337</v>
      </c>
      <c r="R2438" t="s">
        <v>8338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8337</v>
      </c>
      <c r="R2439" t="s">
        <v>8338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8337</v>
      </c>
      <c r="R2440" t="s">
        <v>8338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8337</v>
      </c>
      <c r="R2441" t="s">
        <v>8338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8337</v>
      </c>
      <c r="R2442" t="s">
        <v>8338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8337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8337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8337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8337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8337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8337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8337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8337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8337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8337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8337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8337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8337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8337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8337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8337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8337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8337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8337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8337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8330</v>
      </c>
      <c r="R2463" t="s">
        <v>8331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8330</v>
      </c>
      <c r="R2464" t="s">
        <v>8331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8330</v>
      </c>
      <c r="R2465" t="s">
        <v>8331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8330</v>
      </c>
      <c r="R2466" t="s">
        <v>8331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8330</v>
      </c>
      <c r="R2467" t="s">
        <v>8331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8330</v>
      </c>
      <c r="R2468" t="s">
        <v>8331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8330</v>
      </c>
      <c r="R2469" t="s">
        <v>8331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8330</v>
      </c>
      <c r="R2470" t="s">
        <v>8331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8330</v>
      </c>
      <c r="R2471" t="s">
        <v>8331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8330</v>
      </c>
      <c r="R2472" t="s">
        <v>8331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8330</v>
      </c>
      <c r="R2473" t="s">
        <v>8331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8330</v>
      </c>
      <c r="R2474" t="s">
        <v>8331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8330</v>
      </c>
      <c r="R2475" t="s">
        <v>8331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8330</v>
      </c>
      <c r="R2476" t="s">
        <v>8331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8330</v>
      </c>
      <c r="R2477" t="s">
        <v>8331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8330</v>
      </c>
      <c r="R2478" t="s">
        <v>8331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8330</v>
      </c>
      <c r="R2479" t="s">
        <v>8331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8330</v>
      </c>
      <c r="R2480" t="s">
        <v>8331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8330</v>
      </c>
      <c r="R2481" t="s">
        <v>8331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8330</v>
      </c>
      <c r="R2482" t="s">
        <v>8331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8330</v>
      </c>
      <c r="R2483" t="s">
        <v>8331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8330</v>
      </c>
      <c r="R2484" t="s">
        <v>8331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8330</v>
      </c>
      <c r="R2485" t="s">
        <v>8331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8330</v>
      </c>
      <c r="R2486" t="s">
        <v>8331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8330</v>
      </c>
      <c r="R2487" t="s">
        <v>8331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8330</v>
      </c>
      <c r="R2488" t="s">
        <v>8331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8330</v>
      </c>
      <c r="R2489" t="s">
        <v>8331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8330</v>
      </c>
      <c r="R2490" t="s">
        <v>8331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8330</v>
      </c>
      <c r="R2491" t="s">
        <v>8331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8330</v>
      </c>
      <c r="R2492" t="s">
        <v>8331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8330</v>
      </c>
      <c r="R2493" t="s">
        <v>8331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8330</v>
      </c>
      <c r="R2494" t="s">
        <v>8331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8330</v>
      </c>
      <c r="R2495" t="s">
        <v>8331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8330</v>
      </c>
      <c r="R2496" t="s">
        <v>8331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8330</v>
      </c>
      <c r="R2497" t="s">
        <v>8331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8330</v>
      </c>
      <c r="R2498" t="s">
        <v>8331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8330</v>
      </c>
      <c r="R2499" t="s">
        <v>8331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8330</v>
      </c>
      <c r="R2500" t="s">
        <v>8331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8330</v>
      </c>
      <c r="R2501" t="s">
        <v>8331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8330</v>
      </c>
      <c r="R2502" t="s">
        <v>8331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8337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8337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8337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8337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8337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8337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8337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8337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8337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8337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8337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8337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8337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8337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8337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8337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8337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8337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8337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8337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8330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8330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8330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8330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8330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8330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8330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8330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8330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8330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8330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8330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8330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8330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8330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8330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8330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8330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8330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8330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8330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8330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8330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8330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8330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8330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8330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8330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8330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8330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8330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8330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8330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8330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8330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8330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8330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8330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8330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8330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8337</v>
      </c>
      <c r="R2563" t="s">
        <v>8338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8337</v>
      </c>
      <c r="R2564" t="s">
        <v>8338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8337</v>
      </c>
      <c r="R2565" t="s">
        <v>8338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8337</v>
      </c>
      <c r="R2566" t="s">
        <v>8338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8337</v>
      </c>
      <c r="R2567" t="s">
        <v>8338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8337</v>
      </c>
      <c r="R2568" t="s">
        <v>8338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8337</v>
      </c>
      <c r="R2569" t="s">
        <v>8338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8337</v>
      </c>
      <c r="R2570" t="s">
        <v>8338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8337</v>
      </c>
      <c r="R2571" t="s">
        <v>8338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8337</v>
      </c>
      <c r="R2572" t="s">
        <v>8338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8337</v>
      </c>
      <c r="R2573" t="s">
        <v>8338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8337</v>
      </c>
      <c r="R2574" t="s">
        <v>8338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8337</v>
      </c>
      <c r="R2575" t="s">
        <v>8338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8337</v>
      </c>
      <c r="R2576" t="s">
        <v>8338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8337</v>
      </c>
      <c r="R2577" t="s">
        <v>8338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8337</v>
      </c>
      <c r="R2578" t="s">
        <v>8338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8337</v>
      </c>
      <c r="R2579" t="s">
        <v>8338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8337</v>
      </c>
      <c r="R2580" t="s">
        <v>8338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8337</v>
      </c>
      <c r="R2581" t="s">
        <v>8338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8337</v>
      </c>
      <c r="R2582" t="s">
        <v>8338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8337</v>
      </c>
      <c r="R2583" t="s">
        <v>8338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8337</v>
      </c>
      <c r="R2584" t="s">
        <v>8338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8337</v>
      </c>
      <c r="R2585" t="s">
        <v>8338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8337</v>
      </c>
      <c r="R2586" t="s">
        <v>8338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8337</v>
      </c>
      <c r="R2587" t="s">
        <v>8338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8337</v>
      </c>
      <c r="R2588" t="s">
        <v>8338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8337</v>
      </c>
      <c r="R2589" t="s">
        <v>8338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8337</v>
      </c>
      <c r="R2590" t="s">
        <v>8338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8337</v>
      </c>
      <c r="R2591" t="s">
        <v>8338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8337</v>
      </c>
      <c r="R2592" t="s">
        <v>8338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8337</v>
      </c>
      <c r="R2593" t="s">
        <v>8338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8337</v>
      </c>
      <c r="R2594" t="s">
        <v>8338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8337</v>
      </c>
      <c r="R2595" t="s">
        <v>8338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8337</v>
      </c>
      <c r="R2596" t="s">
        <v>8338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8337</v>
      </c>
      <c r="R2597" t="s">
        <v>8338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8337</v>
      </c>
      <c r="R2598" t="s">
        <v>8338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8337</v>
      </c>
      <c r="R2599" t="s">
        <v>8338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8337</v>
      </c>
      <c r="R2600" t="s">
        <v>8338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8337</v>
      </c>
      <c r="R2601" t="s">
        <v>8338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8337</v>
      </c>
      <c r="R2602" t="s">
        <v>8338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8324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8324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8324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8324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8324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8324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8324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8324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8324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8324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8324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8324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8324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8324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8324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8324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8324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8324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8324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8324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8324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8324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8324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8324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8324</v>
      </c>
      <c r="R2627" t="s">
        <v>8354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8324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8324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8324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8324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8324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8324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8324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8324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8324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8324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8324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8324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8324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8324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8324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8324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8324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8324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8324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8324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8324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8324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8324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8324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8324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8324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8324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8324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8324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8324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8324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8324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8324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8324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8324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8324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8324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8324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8324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8324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8324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8324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8324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8324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8324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8324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8324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8324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8324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8324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8324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8324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8324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8324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8324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8337</v>
      </c>
      <c r="R2683" t="s">
        <v>8338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8337</v>
      </c>
      <c r="R2684" t="s">
        <v>8338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8337</v>
      </c>
      <c r="R2685" t="s">
        <v>8338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8337</v>
      </c>
      <c r="R2686" t="s">
        <v>8338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8337</v>
      </c>
      <c r="R2687" t="s">
        <v>8338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8337</v>
      </c>
      <c r="R2688" t="s">
        <v>8338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8337</v>
      </c>
      <c r="R2689" t="s">
        <v>8338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8337</v>
      </c>
      <c r="R2690" t="s">
        <v>8338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8337</v>
      </c>
      <c r="R2691" t="s">
        <v>8338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8337</v>
      </c>
      <c r="R2692" t="s">
        <v>8338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8337</v>
      </c>
      <c r="R2693" t="s">
        <v>8338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8337</v>
      </c>
      <c r="R2694" t="s">
        <v>8338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8337</v>
      </c>
      <c r="R2695" t="s">
        <v>8338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8337</v>
      </c>
      <c r="R2696" t="s">
        <v>8338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8337</v>
      </c>
      <c r="R2697" t="s">
        <v>8338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8337</v>
      </c>
      <c r="R2698" t="s">
        <v>8338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8337</v>
      </c>
      <c r="R2699" t="s">
        <v>8338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8337</v>
      </c>
      <c r="R2700" t="s">
        <v>8338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8337</v>
      </c>
      <c r="R2701" t="s">
        <v>8338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8337</v>
      </c>
      <c r="R2702" t="s">
        <v>8338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8322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8322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8322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8322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8322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8322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8322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8322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8322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8322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8322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8322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8322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8322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8322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8322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8322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8322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8322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8322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8324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8324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8324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8324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8324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8324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8324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8324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8324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8324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8324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8324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8324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8324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8324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8324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8324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8324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8324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8324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8327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8327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8327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8327</v>
      </c>
      <c r="R2746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8327</v>
      </c>
      <c r="R2747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8327</v>
      </c>
      <c r="R2748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8327</v>
      </c>
      <c r="R2749" t="s">
        <v>8357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8327</v>
      </c>
      <c r="R2750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8327</v>
      </c>
      <c r="R2751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8327</v>
      </c>
      <c r="R2752" t="s">
        <v>8357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8327</v>
      </c>
      <c r="R2753" t="s">
        <v>8357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8327</v>
      </c>
      <c r="R2754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8327</v>
      </c>
      <c r="R2755" t="s">
        <v>8357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8327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8327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8327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8327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8327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8327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8327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8327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8327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8327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8327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8327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8327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8327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8327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8327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8327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8327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8327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8327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8327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8327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8327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8327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8327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8327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8327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8322</v>
      </c>
      <c r="R2783" t="s">
        <v>8323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8322</v>
      </c>
      <c r="R2784" t="s">
        <v>8323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8322</v>
      </c>
      <c r="R2785" t="s">
        <v>8323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8322</v>
      </c>
      <c r="R2786" t="s">
        <v>8323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8322</v>
      </c>
      <c r="R2787" t="s">
        <v>8323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8322</v>
      </c>
      <c r="R2788" t="s">
        <v>8323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8322</v>
      </c>
      <c r="R2789" t="s">
        <v>8323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8322</v>
      </c>
      <c r="R2790" t="s">
        <v>8323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8322</v>
      </c>
      <c r="R2791" t="s">
        <v>8323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8322</v>
      </c>
      <c r="R2792" t="s">
        <v>8323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8322</v>
      </c>
      <c r="R2793" t="s">
        <v>8323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8322</v>
      </c>
      <c r="R2794" t="s">
        <v>8323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8322</v>
      </c>
      <c r="R2795" t="s">
        <v>8323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8322</v>
      </c>
      <c r="R2796" t="s">
        <v>8323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8322</v>
      </c>
      <c r="R2797" t="s">
        <v>8323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8322</v>
      </c>
      <c r="R2798" t="s">
        <v>8323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8322</v>
      </c>
      <c r="R2799" t="s">
        <v>8323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8322</v>
      </c>
      <c r="R2800" t="s">
        <v>8323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8322</v>
      </c>
      <c r="R2801" t="s">
        <v>8323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8322</v>
      </c>
      <c r="R2802" t="s">
        <v>8323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8322</v>
      </c>
      <c r="R2803" t="s">
        <v>8323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8322</v>
      </c>
      <c r="R2804" t="s">
        <v>8323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8322</v>
      </c>
      <c r="R2805" t="s">
        <v>8323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8322</v>
      </c>
      <c r="R2806" t="s">
        <v>8323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8322</v>
      </c>
      <c r="R2807" t="s">
        <v>8323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8322</v>
      </c>
      <c r="R2808" t="s">
        <v>8323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8322</v>
      </c>
      <c r="R2809" t="s">
        <v>8323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8322</v>
      </c>
      <c r="R2810" t="s">
        <v>8323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8322</v>
      </c>
      <c r="R2811" t="s">
        <v>8323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8322</v>
      </c>
      <c r="R2812" t="s">
        <v>8323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8322</v>
      </c>
      <c r="R2813" t="s">
        <v>8323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8322</v>
      </c>
      <c r="R2814" t="s">
        <v>8323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8322</v>
      </c>
      <c r="R2815" t="s">
        <v>8323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8322</v>
      </c>
      <c r="R2816" t="s">
        <v>8323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8322</v>
      </c>
      <c r="R2817" t="s">
        <v>8323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8322</v>
      </c>
      <c r="R2818" t="s">
        <v>8323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8322</v>
      </c>
      <c r="R2819" t="s">
        <v>8323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8322</v>
      </c>
      <c r="R2820" t="s">
        <v>8323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8322</v>
      </c>
      <c r="R2821" t="s">
        <v>8323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8322</v>
      </c>
      <c r="R2822" t="s">
        <v>8323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8322</v>
      </c>
      <c r="R2823" t="s">
        <v>8323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8322</v>
      </c>
      <c r="R2824" t="s">
        <v>8323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8322</v>
      </c>
      <c r="R2825" t="s">
        <v>8323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8322</v>
      </c>
      <c r="R2826" t="s">
        <v>8323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8322</v>
      </c>
      <c r="R2827" t="s">
        <v>8323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8322</v>
      </c>
      <c r="R2828" t="s">
        <v>8323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8322</v>
      </c>
      <c r="R2829" t="s">
        <v>8323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8322</v>
      </c>
      <c r="R2830" t="s">
        <v>8323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8322</v>
      </c>
      <c r="R2831" t="s">
        <v>8323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8322</v>
      </c>
      <c r="R2832" t="s">
        <v>8323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8322</v>
      </c>
      <c r="R2833" t="s">
        <v>8323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8322</v>
      </c>
      <c r="R2834" t="s">
        <v>8323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8322</v>
      </c>
      <c r="R2835" t="s">
        <v>8323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8322</v>
      </c>
      <c r="R2836" t="s">
        <v>8323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8322</v>
      </c>
      <c r="R2837" t="s">
        <v>8323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8322</v>
      </c>
      <c r="R2838" t="s">
        <v>8323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8322</v>
      </c>
      <c r="R2839" t="s">
        <v>8323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8322</v>
      </c>
      <c r="R2840" t="s">
        <v>8323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8322</v>
      </c>
      <c r="R2841" t="s">
        <v>8323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8322</v>
      </c>
      <c r="R2842" t="s">
        <v>8323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8322</v>
      </c>
      <c r="R2843" t="s">
        <v>8323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8322</v>
      </c>
      <c r="R2844" t="s">
        <v>8323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8322</v>
      </c>
      <c r="R2845" t="s">
        <v>8323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8322</v>
      </c>
      <c r="R2846" t="s">
        <v>8323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8322</v>
      </c>
      <c r="R2847" t="s">
        <v>8323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8322</v>
      </c>
      <c r="R2848" t="s">
        <v>8323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8322</v>
      </c>
      <c r="R2849" t="s">
        <v>8323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8322</v>
      </c>
      <c r="R2850" t="s">
        <v>8323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8322</v>
      </c>
      <c r="R2851" t="s">
        <v>8323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8322</v>
      </c>
      <c r="R2852" t="s">
        <v>8323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8322</v>
      </c>
      <c r="R2853" t="s">
        <v>8323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8322</v>
      </c>
      <c r="R2854" t="s">
        <v>8323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8322</v>
      </c>
      <c r="R2855" t="s">
        <v>8323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8322</v>
      </c>
      <c r="R2856" t="s">
        <v>8323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8322</v>
      </c>
      <c r="R2857" t="s">
        <v>8323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8322</v>
      </c>
      <c r="R2858" t="s">
        <v>8323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8322</v>
      </c>
      <c r="R2859" t="s">
        <v>8323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8322</v>
      </c>
      <c r="R2860" t="s">
        <v>8323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8322</v>
      </c>
      <c r="R2861" t="s">
        <v>8323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8322</v>
      </c>
      <c r="R2862" t="s">
        <v>8323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8322</v>
      </c>
      <c r="R2863" t="s">
        <v>8323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8322</v>
      </c>
      <c r="R2864" t="s">
        <v>8323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8322</v>
      </c>
      <c r="R2865" t="s">
        <v>8323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8322</v>
      </c>
      <c r="R2866" t="s">
        <v>8323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8322</v>
      </c>
      <c r="R2867" t="s">
        <v>8323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8322</v>
      </c>
      <c r="R2868" t="s">
        <v>8323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8322</v>
      </c>
      <c r="R2869" t="s">
        <v>8323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8322</v>
      </c>
      <c r="R2870" t="s">
        <v>8323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8322</v>
      </c>
      <c r="R2871" t="s">
        <v>8323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8322</v>
      </c>
      <c r="R2872" t="s">
        <v>8323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8322</v>
      </c>
      <c r="R2873" t="s">
        <v>8323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8322</v>
      </c>
      <c r="R2874" t="s">
        <v>8323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8322</v>
      </c>
      <c r="R2875" t="s">
        <v>8323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8322</v>
      </c>
      <c r="R2876" t="s">
        <v>8323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8322</v>
      </c>
      <c r="R2877" t="s">
        <v>8323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8322</v>
      </c>
      <c r="R2878" t="s">
        <v>8323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8322</v>
      </c>
      <c r="R2879" t="s">
        <v>8323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8322</v>
      </c>
      <c r="R2880" t="s">
        <v>8323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8322</v>
      </c>
      <c r="R2881" t="s">
        <v>8323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8322</v>
      </c>
      <c r="R2882" t="s">
        <v>8323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8322</v>
      </c>
      <c r="R2883" t="s">
        <v>8323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8322</v>
      </c>
      <c r="R2884" t="s">
        <v>8323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8322</v>
      </c>
      <c r="R2885" t="s">
        <v>8323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8322</v>
      </c>
      <c r="R2886" t="s">
        <v>8323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8322</v>
      </c>
      <c r="R2887" t="s">
        <v>8323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8322</v>
      </c>
      <c r="R2888" t="s">
        <v>8323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8322</v>
      </c>
      <c r="R2889" t="s">
        <v>8323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8322</v>
      </c>
      <c r="R2890" t="s">
        <v>8323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8322</v>
      </c>
      <c r="R2891" t="s">
        <v>8323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8322</v>
      </c>
      <c r="R2892" t="s">
        <v>8323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8322</v>
      </c>
      <c r="R2893" t="s">
        <v>8323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8322</v>
      </c>
      <c r="R2894" t="s">
        <v>8323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8322</v>
      </c>
      <c r="R2895" t="s">
        <v>8323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8322</v>
      </c>
      <c r="R2896" t="s">
        <v>8323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8322</v>
      </c>
      <c r="R2897" t="s">
        <v>8323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8322</v>
      </c>
      <c r="R2898" t="s">
        <v>8323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8322</v>
      </c>
      <c r="R2899" t="s">
        <v>8323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8322</v>
      </c>
      <c r="R2900" t="s">
        <v>8323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8322</v>
      </c>
      <c r="R2901" t="s">
        <v>8323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8322</v>
      </c>
      <c r="R2902" t="s">
        <v>8323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8322</v>
      </c>
      <c r="R2903" t="s">
        <v>8323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8322</v>
      </c>
      <c r="R2904" t="s">
        <v>8323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8322</v>
      </c>
      <c r="R2905" t="s">
        <v>8323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8322</v>
      </c>
      <c r="R2906" t="s">
        <v>8323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8322</v>
      </c>
      <c r="R2907" t="s">
        <v>8323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8322</v>
      </c>
      <c r="R2908" t="s">
        <v>8323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8322</v>
      </c>
      <c r="R2909" t="s">
        <v>8323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8322</v>
      </c>
      <c r="R2910" t="s">
        <v>8323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8322</v>
      </c>
      <c r="R2911" t="s">
        <v>8323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8322</v>
      </c>
      <c r="R2912" t="s">
        <v>8323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8322</v>
      </c>
      <c r="R2913" t="s">
        <v>8323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8322</v>
      </c>
      <c r="R2914" t="s">
        <v>8323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8322</v>
      </c>
      <c r="R2915" t="s">
        <v>8323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8322</v>
      </c>
      <c r="R2916" t="s">
        <v>8323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8322</v>
      </c>
      <c r="R2917" t="s">
        <v>8323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8322</v>
      </c>
      <c r="R2918" t="s">
        <v>8323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8322</v>
      </c>
      <c r="R2919" t="s">
        <v>8323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8322</v>
      </c>
      <c r="R2920" t="s">
        <v>8323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8322</v>
      </c>
      <c r="R2921" t="s">
        <v>8323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8322</v>
      </c>
      <c r="R2922" t="s">
        <v>8323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8322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8322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8322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8322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8322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8322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8322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8322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8322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8322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8322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8322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8322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8322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8322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8322</v>
      </c>
      <c r="R2938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8322</v>
      </c>
      <c r="R2939" t="s">
        <v>8358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8322</v>
      </c>
      <c r="R2940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8322</v>
      </c>
      <c r="R2941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8322</v>
      </c>
      <c r="R2942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8322</v>
      </c>
      <c r="R2943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8322</v>
      </c>
      <c r="R2944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8322</v>
      </c>
      <c r="R2945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8322</v>
      </c>
      <c r="R2946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8322</v>
      </c>
      <c r="R2947" t="s">
        <v>8356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8322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8322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8322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8322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8322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8322</v>
      </c>
      <c r="R2953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8322</v>
      </c>
      <c r="R2954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8322</v>
      </c>
      <c r="R2955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8322</v>
      </c>
      <c r="R2956" t="s">
        <v>8356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8322</v>
      </c>
      <c r="R2957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8322</v>
      </c>
      <c r="R2958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8322</v>
      </c>
      <c r="R295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8322</v>
      </c>
      <c r="R2960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8322</v>
      </c>
      <c r="R2961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8322</v>
      </c>
      <c r="R2962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8322</v>
      </c>
      <c r="R2963" t="s">
        <v>8323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8322</v>
      </c>
      <c r="R2964" t="s">
        <v>8323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8322</v>
      </c>
      <c r="R2965" t="s">
        <v>8323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8322</v>
      </c>
      <c r="R2966" t="s">
        <v>8323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8322</v>
      </c>
      <c r="R2967" t="s">
        <v>8323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8322</v>
      </c>
      <c r="R2968" t="s">
        <v>8323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8322</v>
      </c>
      <c r="R2969" t="s">
        <v>8323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8322</v>
      </c>
      <c r="R2970" t="s">
        <v>8323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8322</v>
      </c>
      <c r="R2971" t="s">
        <v>8323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8322</v>
      </c>
      <c r="R2972" t="s">
        <v>8323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8322</v>
      </c>
      <c r="R2973" t="s">
        <v>8323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8322</v>
      </c>
      <c r="R2974" t="s">
        <v>8323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8322</v>
      </c>
      <c r="R2975" t="s">
        <v>8323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8322</v>
      </c>
      <c r="R2976" t="s">
        <v>8323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8322</v>
      </c>
      <c r="R2977" t="s">
        <v>8323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8322</v>
      </c>
      <c r="R2978" t="s">
        <v>8323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8322</v>
      </c>
      <c r="R2979" t="s">
        <v>8323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8322</v>
      </c>
      <c r="R2980" t="s">
        <v>8323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8322</v>
      </c>
      <c r="R2981" t="s">
        <v>8323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8322</v>
      </c>
      <c r="R2982" t="s">
        <v>8323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8322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8322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8322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8322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8322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8322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8322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8322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8322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8322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8322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8322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8322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8322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8322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8322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8322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8322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8322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8322</v>
      </c>
      <c r="R3002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8322</v>
      </c>
      <c r="R3003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8322</v>
      </c>
      <c r="R3004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8322</v>
      </c>
      <c r="R3005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8322</v>
      </c>
      <c r="R3006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8322</v>
      </c>
      <c r="R3007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8322</v>
      </c>
      <c r="R3008" t="s">
        <v>8356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8322</v>
      </c>
      <c r="R300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8322</v>
      </c>
      <c r="R3010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8322</v>
      </c>
      <c r="R3011" t="s">
        <v>8356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8322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8322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8322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8322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8322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8322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8322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8322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8322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8322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8322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8322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8322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8322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8322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8322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8322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8322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8322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8322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8322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8322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8322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8322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8322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8322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8322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8322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8322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8322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8322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8322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8322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8322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8322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8322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8322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8322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8322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8322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8322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8322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8322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8322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8322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8322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8322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8322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8322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8322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8322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8322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8322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8322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8322</v>
      </c>
      <c r="R3066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8322</v>
      </c>
      <c r="R3067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8322</v>
      </c>
      <c r="R3068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8322</v>
      </c>
      <c r="R306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8322</v>
      </c>
      <c r="R3070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8322</v>
      </c>
      <c r="R3071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8322</v>
      </c>
      <c r="R3072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8322</v>
      </c>
      <c r="R3073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8322</v>
      </c>
      <c r="R3074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8322</v>
      </c>
      <c r="R3075" t="s">
        <v>8356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8322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8322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8322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8322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8322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8322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8322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8322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8322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8322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8322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8322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8322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8322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8322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8322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8322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8322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8322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8322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8322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8322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8322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8322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8322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8322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8322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8322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8322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8322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8322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8322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8322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8322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8322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8322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8322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8322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8322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8322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8322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8322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8322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8322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8322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8322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8322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8322</v>
      </c>
      <c r="R3123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8322</v>
      </c>
      <c r="R3124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8322</v>
      </c>
      <c r="R3125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8322</v>
      </c>
      <c r="R3126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8322</v>
      </c>
      <c r="R3127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8322</v>
      </c>
      <c r="R3128" t="s">
        <v>8356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8322</v>
      </c>
      <c r="R312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8322</v>
      </c>
      <c r="R3130" t="s">
        <v>8323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8322</v>
      </c>
      <c r="R3131" t="s">
        <v>8323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8322</v>
      </c>
      <c r="R3132" t="s">
        <v>8323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8322</v>
      </c>
      <c r="R3133" t="s">
        <v>8323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8322</v>
      </c>
      <c r="R3134" t="s">
        <v>8323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8322</v>
      </c>
      <c r="R3135" t="s">
        <v>8323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8322</v>
      </c>
      <c r="R3136" t="s">
        <v>8323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8322</v>
      </c>
      <c r="R3137" t="s">
        <v>8323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8322</v>
      </c>
      <c r="R3138" t="s">
        <v>8323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8322</v>
      </c>
      <c r="R3139" t="s">
        <v>8323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8322</v>
      </c>
      <c r="R3140" t="s">
        <v>8323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8322</v>
      </c>
      <c r="R3141" t="s">
        <v>8323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8322</v>
      </c>
      <c r="R3142" t="s">
        <v>8323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8322</v>
      </c>
      <c r="R3143" t="s">
        <v>8323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8322</v>
      </c>
      <c r="R3144" t="s">
        <v>8323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8322</v>
      </c>
      <c r="R3145" t="s">
        <v>8323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8322</v>
      </c>
      <c r="R3146" t="s">
        <v>8323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8322</v>
      </c>
      <c r="R3147" t="s">
        <v>8323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8322</v>
      </c>
      <c r="R3148" t="s">
        <v>8323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8322</v>
      </c>
      <c r="R3149" t="s">
        <v>8323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8322</v>
      </c>
      <c r="R3150" t="s">
        <v>8323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8322</v>
      </c>
      <c r="R3151" t="s">
        <v>8323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8322</v>
      </c>
      <c r="R3152" t="s">
        <v>8323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8322</v>
      </c>
      <c r="R3153" t="s">
        <v>8323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8322</v>
      </c>
      <c r="R3154" t="s">
        <v>8323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8322</v>
      </c>
      <c r="R3155" t="s">
        <v>8323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8322</v>
      </c>
      <c r="R3156" t="s">
        <v>8323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8322</v>
      </c>
      <c r="R3157" t="s">
        <v>8323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8322</v>
      </c>
      <c r="R3158" t="s">
        <v>8323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8322</v>
      </c>
      <c r="R3159" t="s">
        <v>8323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8322</v>
      </c>
      <c r="R3160" t="s">
        <v>8323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8322</v>
      </c>
      <c r="R3161" t="s">
        <v>8323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8322</v>
      </c>
      <c r="R3162" t="s">
        <v>8323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8322</v>
      </c>
      <c r="R3163" t="s">
        <v>8323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8322</v>
      </c>
      <c r="R3164" t="s">
        <v>8323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8322</v>
      </c>
      <c r="R3165" t="s">
        <v>8323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8322</v>
      </c>
      <c r="R3166" t="s">
        <v>8323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8322</v>
      </c>
      <c r="R3167" t="s">
        <v>8323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8322</v>
      </c>
      <c r="R3168" t="s">
        <v>8323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8322</v>
      </c>
      <c r="R3169" t="s">
        <v>8323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8322</v>
      </c>
      <c r="R3170" t="s">
        <v>8323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8322</v>
      </c>
      <c r="R3171" t="s">
        <v>8323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8322</v>
      </c>
      <c r="R3172" t="s">
        <v>8323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8322</v>
      </c>
      <c r="R3173" t="s">
        <v>8323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8322</v>
      </c>
      <c r="R3174" t="s">
        <v>8323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8322</v>
      </c>
      <c r="R3175" t="s">
        <v>8323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8322</v>
      </c>
      <c r="R3176" t="s">
        <v>8323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8322</v>
      </c>
      <c r="R3177" t="s">
        <v>8323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8322</v>
      </c>
      <c r="R3178" t="s">
        <v>8323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8322</v>
      </c>
      <c r="R3179" t="s">
        <v>8323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8322</v>
      </c>
      <c r="R3180" t="s">
        <v>8323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8322</v>
      </c>
      <c r="R3181" t="s">
        <v>8323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8322</v>
      </c>
      <c r="R3182" t="s">
        <v>8323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8322</v>
      </c>
      <c r="R3183" t="s">
        <v>8323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8322</v>
      </c>
      <c r="R3184" t="s">
        <v>8323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8322</v>
      </c>
      <c r="R3185" t="s">
        <v>8323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8322</v>
      </c>
      <c r="R3186" t="s">
        <v>8323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8322</v>
      </c>
      <c r="R3187" t="s">
        <v>8323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8322</v>
      </c>
      <c r="R3188" t="s">
        <v>8323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8322</v>
      </c>
      <c r="R3189" t="s">
        <v>8323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8322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8322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8322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8322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8322</v>
      </c>
      <c r="R3194" t="s">
        <v>8358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8322</v>
      </c>
      <c r="R3195" t="s">
        <v>8358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8322</v>
      </c>
      <c r="R3196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8322</v>
      </c>
      <c r="R3197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8322</v>
      </c>
      <c r="R3198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8322</v>
      </c>
      <c r="R319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8322</v>
      </c>
      <c r="R3200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8322</v>
      </c>
      <c r="R3201" t="s">
        <v>8358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8322</v>
      </c>
      <c r="R3202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8322</v>
      </c>
      <c r="R3203" t="s">
        <v>8358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8322</v>
      </c>
      <c r="R3204" t="s">
        <v>8358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8322</v>
      </c>
      <c r="R3205" t="s">
        <v>8358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8322</v>
      </c>
      <c r="R3206" t="s">
        <v>8358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8322</v>
      </c>
      <c r="R3207" t="s">
        <v>8358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8322</v>
      </c>
      <c r="R3208" t="s">
        <v>8358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8322</v>
      </c>
      <c r="R3209" t="s">
        <v>8358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8322</v>
      </c>
      <c r="R3210" t="s">
        <v>8323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8322</v>
      </c>
      <c r="R3211" t="s">
        <v>8323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8322</v>
      </c>
      <c r="R3212" t="s">
        <v>8323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8322</v>
      </c>
      <c r="R3213" t="s">
        <v>8323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8322</v>
      </c>
      <c r="R3214" t="s">
        <v>8323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8322</v>
      </c>
      <c r="R3215" t="s">
        <v>8323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8322</v>
      </c>
      <c r="R3216" t="s">
        <v>8323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8322</v>
      </c>
      <c r="R3217" t="s">
        <v>8323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8322</v>
      </c>
      <c r="R3218" t="s">
        <v>8323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8322</v>
      </c>
      <c r="R3219" t="s">
        <v>8323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8322</v>
      </c>
      <c r="R3220" t="s">
        <v>8323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8322</v>
      </c>
      <c r="R3221" t="s">
        <v>8323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8322</v>
      </c>
      <c r="R3222" t="s">
        <v>8323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8322</v>
      </c>
      <c r="R3223" t="s">
        <v>8323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8322</v>
      </c>
      <c r="R3224" t="s">
        <v>8323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8322</v>
      </c>
      <c r="R3225" t="s">
        <v>8323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8322</v>
      </c>
      <c r="R3226" t="s">
        <v>8323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8322</v>
      </c>
      <c r="R3227" t="s">
        <v>8323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8322</v>
      </c>
      <c r="R3228" t="s">
        <v>8323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8322</v>
      </c>
      <c r="R3229" t="s">
        <v>8323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8322</v>
      </c>
      <c r="R3230" t="s">
        <v>8323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8322</v>
      </c>
      <c r="R3231" t="s">
        <v>8323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8322</v>
      </c>
      <c r="R3232" t="s">
        <v>8323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8322</v>
      </c>
      <c r="R3233" t="s">
        <v>8323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8322</v>
      </c>
      <c r="R3234" t="s">
        <v>8323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8322</v>
      </c>
      <c r="R3235" t="s">
        <v>8323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8322</v>
      </c>
      <c r="R3236" t="s">
        <v>8323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8322</v>
      </c>
      <c r="R3237" t="s">
        <v>8323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8322</v>
      </c>
      <c r="R3238" t="s">
        <v>8323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8322</v>
      </c>
      <c r="R3239" t="s">
        <v>8323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8322</v>
      </c>
      <c r="R3240" t="s">
        <v>8323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8322</v>
      </c>
      <c r="R3241" t="s">
        <v>8323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8322</v>
      </c>
      <c r="R3242" t="s">
        <v>8323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8322</v>
      </c>
      <c r="R3243" t="s">
        <v>8323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8322</v>
      </c>
      <c r="R3244" t="s">
        <v>8323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8322</v>
      </c>
      <c r="R3245" t="s">
        <v>8323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8322</v>
      </c>
      <c r="R3246" t="s">
        <v>8323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8322</v>
      </c>
      <c r="R3247" t="s">
        <v>8323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8322</v>
      </c>
      <c r="R3248" t="s">
        <v>8323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8322</v>
      </c>
      <c r="R3249" t="s">
        <v>8323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8322</v>
      </c>
      <c r="R3250" t="s">
        <v>8323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8322</v>
      </c>
      <c r="R3251" t="s">
        <v>8323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8322</v>
      </c>
      <c r="R3252" t="s">
        <v>8323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8322</v>
      </c>
      <c r="R3253" t="s">
        <v>8323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8322</v>
      </c>
      <c r="R3254" t="s">
        <v>8323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8322</v>
      </c>
      <c r="R3255" t="s">
        <v>8323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8322</v>
      </c>
      <c r="R3256" t="s">
        <v>8323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8322</v>
      </c>
      <c r="R3257" t="s">
        <v>8323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8322</v>
      </c>
      <c r="R3258" t="s">
        <v>8323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8322</v>
      </c>
      <c r="R3259" t="s">
        <v>8323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8322</v>
      </c>
      <c r="R3260" t="s">
        <v>8323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8322</v>
      </c>
      <c r="R3261" t="s">
        <v>8323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8322</v>
      </c>
      <c r="R3262" t="s">
        <v>8323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8322</v>
      </c>
      <c r="R3263" t="s">
        <v>8323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8322</v>
      </c>
      <c r="R3264" t="s">
        <v>8323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8322</v>
      </c>
      <c r="R3265" t="s">
        <v>8323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8322</v>
      </c>
      <c r="R3266" t="s">
        <v>8323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8322</v>
      </c>
      <c r="R3267" t="s">
        <v>8323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8322</v>
      </c>
      <c r="R3268" t="s">
        <v>8323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8322</v>
      </c>
      <c r="R3269" t="s">
        <v>8323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8322</v>
      </c>
      <c r="R3270" t="s">
        <v>8323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8322</v>
      </c>
      <c r="R3271" t="s">
        <v>8323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8322</v>
      </c>
      <c r="R3272" t="s">
        <v>8323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8322</v>
      </c>
      <c r="R3273" t="s">
        <v>8323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8322</v>
      </c>
      <c r="R3274" t="s">
        <v>8323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8322</v>
      </c>
      <c r="R3275" t="s">
        <v>8323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8322</v>
      </c>
      <c r="R3276" t="s">
        <v>8323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8322</v>
      </c>
      <c r="R3277" t="s">
        <v>8323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8322</v>
      </c>
      <c r="R3278" t="s">
        <v>8323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8322</v>
      </c>
      <c r="R3279" t="s">
        <v>8323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8322</v>
      </c>
      <c r="R3280" t="s">
        <v>8323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8322</v>
      </c>
      <c r="R3281" t="s">
        <v>8323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8322</v>
      </c>
      <c r="R3282" t="s">
        <v>8323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8322</v>
      </c>
      <c r="R3283" t="s">
        <v>8323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8322</v>
      </c>
      <c r="R3284" t="s">
        <v>8323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8322</v>
      </c>
      <c r="R3285" t="s">
        <v>8323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8322</v>
      </c>
      <c r="R3286" t="s">
        <v>8323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8322</v>
      </c>
      <c r="R3287" t="s">
        <v>8323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8322</v>
      </c>
      <c r="R3288" t="s">
        <v>8323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8322</v>
      </c>
      <c r="R3289" t="s">
        <v>8323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8322</v>
      </c>
      <c r="R3290" t="s">
        <v>8323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8322</v>
      </c>
      <c r="R3291" t="s">
        <v>8323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8322</v>
      </c>
      <c r="R3292" t="s">
        <v>8323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8322</v>
      </c>
      <c r="R3293" t="s">
        <v>8323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8322</v>
      </c>
      <c r="R3294" t="s">
        <v>8323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8322</v>
      </c>
      <c r="R3295" t="s">
        <v>8323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8322</v>
      </c>
      <c r="R3296" t="s">
        <v>8323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8322</v>
      </c>
      <c r="R3297" t="s">
        <v>8323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8322</v>
      </c>
      <c r="R3298" t="s">
        <v>8323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8322</v>
      </c>
      <c r="R3299" t="s">
        <v>8323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8322</v>
      </c>
      <c r="R3300" t="s">
        <v>8323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8322</v>
      </c>
      <c r="R3301" t="s">
        <v>8323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8322</v>
      </c>
      <c r="R3302" t="s">
        <v>8323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8322</v>
      </c>
      <c r="R3303" t="s">
        <v>8323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8322</v>
      </c>
      <c r="R3304" t="s">
        <v>8323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8322</v>
      </c>
      <c r="R3305" t="s">
        <v>8323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8322</v>
      </c>
      <c r="R3306" t="s">
        <v>8323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8322</v>
      </c>
      <c r="R3307" t="s">
        <v>8323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8322</v>
      </c>
      <c r="R3308" t="s">
        <v>8323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8322</v>
      </c>
      <c r="R3309" t="s">
        <v>8323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8322</v>
      </c>
      <c r="R3310" t="s">
        <v>8323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8322</v>
      </c>
      <c r="R3311" t="s">
        <v>8323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8322</v>
      </c>
      <c r="R3312" t="s">
        <v>8323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8322</v>
      </c>
      <c r="R3313" t="s">
        <v>8323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8322</v>
      </c>
      <c r="R3314" t="s">
        <v>8323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8322</v>
      </c>
      <c r="R3315" t="s">
        <v>8323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8322</v>
      </c>
      <c r="R3316" t="s">
        <v>8323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8322</v>
      </c>
      <c r="R3317" t="s">
        <v>8323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8322</v>
      </c>
      <c r="R3318" t="s">
        <v>8323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8322</v>
      </c>
      <c r="R3319" t="s">
        <v>8323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8322</v>
      </c>
      <c r="R3320" t="s">
        <v>8323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8322</v>
      </c>
      <c r="R3321" t="s">
        <v>8323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8322</v>
      </c>
      <c r="R3322" t="s">
        <v>8323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8322</v>
      </c>
      <c r="R3323" t="s">
        <v>8323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8322</v>
      </c>
      <c r="R3324" t="s">
        <v>8323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8322</v>
      </c>
      <c r="R3325" t="s">
        <v>8323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8322</v>
      </c>
      <c r="R3326" t="s">
        <v>8323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8322</v>
      </c>
      <c r="R3327" t="s">
        <v>8323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8322</v>
      </c>
      <c r="R3328" t="s">
        <v>8323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8322</v>
      </c>
      <c r="R3329" t="s">
        <v>8323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8322</v>
      </c>
      <c r="R3330" t="s">
        <v>8323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8322</v>
      </c>
      <c r="R3331" t="s">
        <v>8323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8322</v>
      </c>
      <c r="R3332" t="s">
        <v>8323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8322</v>
      </c>
      <c r="R3333" t="s">
        <v>8323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8322</v>
      </c>
      <c r="R3334" t="s">
        <v>8323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8322</v>
      </c>
      <c r="R3335" t="s">
        <v>8323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8322</v>
      </c>
      <c r="R3336" t="s">
        <v>8323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8322</v>
      </c>
      <c r="R3337" t="s">
        <v>8323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8322</v>
      </c>
      <c r="R3338" t="s">
        <v>8323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8322</v>
      </c>
      <c r="R3339" t="s">
        <v>8323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8322</v>
      </c>
      <c r="R3340" t="s">
        <v>8323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8322</v>
      </c>
      <c r="R3341" t="s">
        <v>8323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8322</v>
      </c>
      <c r="R3342" t="s">
        <v>8323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8322</v>
      </c>
      <c r="R3343" t="s">
        <v>8323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8322</v>
      </c>
      <c r="R3344" t="s">
        <v>8323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8322</v>
      </c>
      <c r="R3345" t="s">
        <v>8323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8322</v>
      </c>
      <c r="R3346" t="s">
        <v>8323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8322</v>
      </c>
      <c r="R3347" t="s">
        <v>8323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8322</v>
      </c>
      <c r="R3348" t="s">
        <v>8323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8322</v>
      </c>
      <c r="R3349" t="s">
        <v>8323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8322</v>
      </c>
      <c r="R3350" t="s">
        <v>8323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8322</v>
      </c>
      <c r="R3351" t="s">
        <v>8323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8322</v>
      </c>
      <c r="R3352" t="s">
        <v>8323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8322</v>
      </c>
      <c r="R3353" t="s">
        <v>8323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8322</v>
      </c>
      <c r="R3354" t="s">
        <v>8323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8322</v>
      </c>
      <c r="R3355" t="s">
        <v>8323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8322</v>
      </c>
      <c r="R3356" t="s">
        <v>8323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8322</v>
      </c>
      <c r="R3357" t="s">
        <v>8323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8322</v>
      </c>
      <c r="R3358" t="s">
        <v>8323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8322</v>
      </c>
      <c r="R3359" t="s">
        <v>8323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8322</v>
      </c>
      <c r="R3360" t="s">
        <v>8323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8322</v>
      </c>
      <c r="R3361" t="s">
        <v>8323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8322</v>
      </c>
      <c r="R3362" t="s">
        <v>8323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8322</v>
      </c>
      <c r="R3363" t="s">
        <v>8323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8322</v>
      </c>
      <c r="R3364" t="s">
        <v>8323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8322</v>
      </c>
      <c r="R3365" t="s">
        <v>8323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8322</v>
      </c>
      <c r="R3366" t="s">
        <v>8323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8322</v>
      </c>
      <c r="R3367" t="s">
        <v>8323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8322</v>
      </c>
      <c r="R3368" t="s">
        <v>8323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8322</v>
      </c>
      <c r="R3369" t="s">
        <v>8323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8322</v>
      </c>
      <c r="R3370" t="s">
        <v>8323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8322</v>
      </c>
      <c r="R3371" t="s">
        <v>8323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8322</v>
      </c>
      <c r="R3372" t="s">
        <v>8323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8322</v>
      </c>
      <c r="R3373" t="s">
        <v>8323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8322</v>
      </c>
      <c r="R3374" t="s">
        <v>8323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8322</v>
      </c>
      <c r="R3375" t="s">
        <v>8323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8322</v>
      </c>
      <c r="R3376" t="s">
        <v>8323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8322</v>
      </c>
      <c r="R3377" t="s">
        <v>8323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8322</v>
      </c>
      <c r="R3378" t="s">
        <v>8323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8322</v>
      </c>
      <c r="R3379" t="s">
        <v>8323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8322</v>
      </c>
      <c r="R3380" t="s">
        <v>8323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8322</v>
      </c>
      <c r="R3381" t="s">
        <v>8323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8322</v>
      </c>
      <c r="R3382" t="s">
        <v>8323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8322</v>
      </c>
      <c r="R3383" t="s">
        <v>8323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8322</v>
      </c>
      <c r="R3384" t="s">
        <v>8323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8322</v>
      </c>
      <c r="R3385" t="s">
        <v>8323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8322</v>
      </c>
      <c r="R3386" t="s">
        <v>8323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8322</v>
      </c>
      <c r="R3387" t="s">
        <v>8323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8322</v>
      </c>
      <c r="R3388" t="s">
        <v>8323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8322</v>
      </c>
      <c r="R3389" t="s">
        <v>8323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8322</v>
      </c>
      <c r="R3390" t="s">
        <v>8323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8322</v>
      </c>
      <c r="R3391" t="s">
        <v>8323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8322</v>
      </c>
      <c r="R3392" t="s">
        <v>8323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8322</v>
      </c>
      <c r="R3393" t="s">
        <v>8323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8322</v>
      </c>
      <c r="R3394" t="s">
        <v>8323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8322</v>
      </c>
      <c r="R3395" t="s">
        <v>8323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8322</v>
      </c>
      <c r="R3396" t="s">
        <v>8323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8322</v>
      </c>
      <c r="R3397" t="s">
        <v>8323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8322</v>
      </c>
      <c r="R3398" t="s">
        <v>8323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8322</v>
      </c>
      <c r="R3399" t="s">
        <v>8323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8322</v>
      </c>
      <c r="R3400" t="s">
        <v>8323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8322</v>
      </c>
      <c r="R3401" t="s">
        <v>8323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8322</v>
      </c>
      <c r="R3402" t="s">
        <v>8323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8322</v>
      </c>
      <c r="R3403" t="s">
        <v>8323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8322</v>
      </c>
      <c r="R3404" t="s">
        <v>8323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8322</v>
      </c>
      <c r="R3405" t="s">
        <v>8323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8322</v>
      </c>
      <c r="R3406" t="s">
        <v>8323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8322</v>
      </c>
      <c r="R3407" t="s">
        <v>8323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8322</v>
      </c>
      <c r="R3408" t="s">
        <v>8323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8322</v>
      </c>
      <c r="R3409" t="s">
        <v>8323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8322</v>
      </c>
      <c r="R3410" t="s">
        <v>8323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8322</v>
      </c>
      <c r="R3411" t="s">
        <v>8323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8322</v>
      </c>
      <c r="R3412" t="s">
        <v>8323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8322</v>
      </c>
      <c r="R3413" t="s">
        <v>8323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8322</v>
      </c>
      <c r="R3414" t="s">
        <v>8323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8322</v>
      </c>
      <c r="R3415" t="s">
        <v>8323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8322</v>
      </c>
      <c r="R3416" t="s">
        <v>8323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8322</v>
      </c>
      <c r="R3417" t="s">
        <v>8323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8322</v>
      </c>
      <c r="R3418" t="s">
        <v>8323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8322</v>
      </c>
      <c r="R3419" t="s">
        <v>8323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8322</v>
      </c>
      <c r="R3420" t="s">
        <v>8323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8322</v>
      </c>
      <c r="R3421" t="s">
        <v>8323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8322</v>
      </c>
      <c r="R3422" t="s">
        <v>8323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8322</v>
      </c>
      <c r="R3423" t="s">
        <v>8323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8322</v>
      </c>
      <c r="R3424" t="s">
        <v>8323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8322</v>
      </c>
      <c r="R3425" t="s">
        <v>8323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8322</v>
      </c>
      <c r="R3426" t="s">
        <v>8323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8322</v>
      </c>
      <c r="R3427" t="s">
        <v>8323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8322</v>
      </c>
      <c r="R3428" t="s">
        <v>8323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8322</v>
      </c>
      <c r="R3429" t="s">
        <v>8323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8322</v>
      </c>
      <c r="R3430" t="s">
        <v>8323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8322</v>
      </c>
      <c r="R3431" t="s">
        <v>8323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8322</v>
      </c>
      <c r="R3432" t="s">
        <v>8323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8322</v>
      </c>
      <c r="R3433" t="s">
        <v>8323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8322</v>
      </c>
      <c r="R3434" t="s">
        <v>8323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8322</v>
      </c>
      <c r="R3435" t="s">
        <v>8323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8322</v>
      </c>
      <c r="R3436" t="s">
        <v>8323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8322</v>
      </c>
      <c r="R3437" t="s">
        <v>8323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8322</v>
      </c>
      <c r="R3438" t="s">
        <v>8323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8322</v>
      </c>
      <c r="R3439" t="s">
        <v>8323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8322</v>
      </c>
      <c r="R3440" t="s">
        <v>8323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8322</v>
      </c>
      <c r="R3441" t="s">
        <v>8323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8322</v>
      </c>
      <c r="R3442" t="s">
        <v>8323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8322</v>
      </c>
      <c r="R3443" t="s">
        <v>8323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8322</v>
      </c>
      <c r="R3444" t="s">
        <v>8323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8322</v>
      </c>
      <c r="R3445" t="s">
        <v>8323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8322</v>
      </c>
      <c r="R3446" t="s">
        <v>8323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8322</v>
      </c>
      <c r="R3447" t="s">
        <v>8323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8322</v>
      </c>
      <c r="R3448" t="s">
        <v>8323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8322</v>
      </c>
      <c r="R3449" t="s">
        <v>8323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8322</v>
      </c>
      <c r="R3450" t="s">
        <v>8323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8322</v>
      </c>
      <c r="R3451" t="s">
        <v>8323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8322</v>
      </c>
      <c r="R3452" t="s">
        <v>8323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8322</v>
      </c>
      <c r="R3453" t="s">
        <v>8323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8322</v>
      </c>
      <c r="R3454" t="s">
        <v>8323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8322</v>
      </c>
      <c r="R3455" t="s">
        <v>8323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8322</v>
      </c>
      <c r="R3456" t="s">
        <v>8323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8322</v>
      </c>
      <c r="R3457" t="s">
        <v>8323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8322</v>
      </c>
      <c r="R3458" t="s">
        <v>8323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8322</v>
      </c>
      <c r="R3459" t="s">
        <v>8323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8322</v>
      </c>
      <c r="R3460" t="s">
        <v>8323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8322</v>
      </c>
      <c r="R3461" t="s">
        <v>8323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8322</v>
      </c>
      <c r="R3462" t="s">
        <v>8323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8322</v>
      </c>
      <c r="R3463" t="s">
        <v>8323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8322</v>
      </c>
      <c r="R3464" t="s">
        <v>8323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8322</v>
      </c>
      <c r="R3465" t="s">
        <v>8323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8322</v>
      </c>
      <c r="R3466" t="s">
        <v>8323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8322</v>
      </c>
      <c r="R3467" t="s">
        <v>8323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8322</v>
      </c>
      <c r="R3468" t="s">
        <v>8323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8322</v>
      </c>
      <c r="R3469" t="s">
        <v>8323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8322</v>
      </c>
      <c r="R3470" t="s">
        <v>8323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7"/>
        <v>50.4</v>
      </c>
      <c r="Q3471" s="10" t="s">
        <v>8322</v>
      </c>
      <c r="R3471" t="s">
        <v>8323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8322</v>
      </c>
      <c r="R3472" t="s">
        <v>8323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8322</v>
      </c>
      <c r="R3473" t="s">
        <v>8323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8322</v>
      </c>
      <c r="R3474" t="s">
        <v>8323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8322</v>
      </c>
      <c r="R3475" t="s">
        <v>8323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8322</v>
      </c>
      <c r="R3476" t="s">
        <v>8323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8322</v>
      </c>
      <c r="R3477" t="s">
        <v>8323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8322</v>
      </c>
      <c r="R3478" t="s">
        <v>8323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8322</v>
      </c>
      <c r="R3479" t="s">
        <v>8323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8322</v>
      </c>
      <c r="R3480" t="s">
        <v>8323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8322</v>
      </c>
      <c r="R3481" t="s">
        <v>8323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8322</v>
      </c>
      <c r="R3482" t="s">
        <v>8323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8322</v>
      </c>
      <c r="R3483" t="s">
        <v>8323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8322</v>
      </c>
      <c r="R3484" t="s">
        <v>8323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8322</v>
      </c>
      <c r="R3485" t="s">
        <v>8323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8322</v>
      </c>
      <c r="R3486" t="s">
        <v>8323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8322</v>
      </c>
      <c r="R3487" t="s">
        <v>8323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8322</v>
      </c>
      <c r="R3488" t="s">
        <v>8323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8322</v>
      </c>
      <c r="R3489" t="s">
        <v>8323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8322</v>
      </c>
      <c r="R3490" t="s">
        <v>8323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8322</v>
      </c>
      <c r="R3491" t="s">
        <v>8323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8322</v>
      </c>
      <c r="R3492" t="s">
        <v>8323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8322</v>
      </c>
      <c r="R3493" t="s">
        <v>8323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8322</v>
      </c>
      <c r="R3494" t="s">
        <v>8323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8322</v>
      </c>
      <c r="R3495" t="s">
        <v>8323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8322</v>
      </c>
      <c r="R3496" t="s">
        <v>8323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8322</v>
      </c>
      <c r="R3497" t="s">
        <v>8323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8322</v>
      </c>
      <c r="R3498" t="s">
        <v>8323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8322</v>
      </c>
      <c r="R3499" t="s">
        <v>8323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8322</v>
      </c>
      <c r="R3500" t="s">
        <v>8323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8322</v>
      </c>
      <c r="R3501" t="s">
        <v>8323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8322</v>
      </c>
      <c r="R3502" t="s">
        <v>8323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8322</v>
      </c>
      <c r="R3503" t="s">
        <v>8323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8322</v>
      </c>
      <c r="R3504" t="s">
        <v>8323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8322</v>
      </c>
      <c r="R3505" t="s">
        <v>8323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8322</v>
      </c>
      <c r="R3506" t="s">
        <v>8323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8322</v>
      </c>
      <c r="R3507" t="s">
        <v>8323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8322</v>
      </c>
      <c r="R3508" t="s">
        <v>8323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8322</v>
      </c>
      <c r="R3509" t="s">
        <v>8323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8322</v>
      </c>
      <c r="R3510" t="s">
        <v>8323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8322</v>
      </c>
      <c r="R3511" t="s">
        <v>8323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8322</v>
      </c>
      <c r="R3512" t="s">
        <v>8323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8322</v>
      </c>
      <c r="R3513" t="s">
        <v>8323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8322</v>
      </c>
      <c r="R3514" t="s">
        <v>8323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8322</v>
      </c>
      <c r="R3515" t="s">
        <v>8323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8322</v>
      </c>
      <c r="R3516" t="s">
        <v>8323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8322</v>
      </c>
      <c r="R3517" t="s">
        <v>8323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8322</v>
      </c>
      <c r="R3518" t="s">
        <v>8323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8322</v>
      </c>
      <c r="R3519" t="s">
        <v>8323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8322</v>
      </c>
      <c r="R3520" t="s">
        <v>8323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8322</v>
      </c>
      <c r="R3521" t="s">
        <v>8323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8322</v>
      </c>
      <c r="R3522" t="s">
        <v>8323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8322</v>
      </c>
      <c r="R3523" t="s">
        <v>8323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8322</v>
      </c>
      <c r="R3524" t="s">
        <v>8323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8322</v>
      </c>
      <c r="R3525" t="s">
        <v>8323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8322</v>
      </c>
      <c r="R3526" t="s">
        <v>8323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8322</v>
      </c>
      <c r="R3527" t="s">
        <v>8323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8322</v>
      </c>
      <c r="R3528" t="s">
        <v>8323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8322</v>
      </c>
      <c r="R3529" t="s">
        <v>8323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8322</v>
      </c>
      <c r="R3530" t="s">
        <v>8323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8322</v>
      </c>
      <c r="R3531" t="s">
        <v>8323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8322</v>
      </c>
      <c r="R3532" t="s">
        <v>8323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8322</v>
      </c>
      <c r="R3533" t="s">
        <v>8323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8322</v>
      </c>
      <c r="R3534" t="s">
        <v>8323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8322</v>
      </c>
      <c r="R3535" t="s">
        <v>8323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8322</v>
      </c>
      <c r="R3536" t="s">
        <v>8323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8322</v>
      </c>
      <c r="R3537" t="s">
        <v>8323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8322</v>
      </c>
      <c r="R3538" t="s">
        <v>8323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8322</v>
      </c>
      <c r="R3539" t="s">
        <v>8323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8322</v>
      </c>
      <c r="R3540" t="s">
        <v>8323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8322</v>
      </c>
      <c r="R3541" t="s">
        <v>8323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8322</v>
      </c>
      <c r="R3542" t="s">
        <v>8323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8322</v>
      </c>
      <c r="R3543" t="s">
        <v>8323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8322</v>
      </c>
      <c r="R3544" t="s">
        <v>8323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8322</v>
      </c>
      <c r="R3545" t="s">
        <v>8323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8322</v>
      </c>
      <c r="R3546" t="s">
        <v>8323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8322</v>
      </c>
      <c r="R3547" t="s">
        <v>8323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8322</v>
      </c>
      <c r="R3548" t="s">
        <v>8323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8322</v>
      </c>
      <c r="R3549" t="s">
        <v>8323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8322</v>
      </c>
      <c r="R3550" t="s">
        <v>8323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8322</v>
      </c>
      <c r="R3551" t="s">
        <v>8323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8322</v>
      </c>
      <c r="R3552" t="s">
        <v>8323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8322</v>
      </c>
      <c r="R3553" t="s">
        <v>8323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8322</v>
      </c>
      <c r="R3554" t="s">
        <v>8323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8322</v>
      </c>
      <c r="R3555" t="s">
        <v>8323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8322</v>
      </c>
      <c r="R3556" t="s">
        <v>8323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8322</v>
      </c>
      <c r="R3557" t="s">
        <v>8323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8322</v>
      </c>
      <c r="R3558" t="s">
        <v>8323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8322</v>
      </c>
      <c r="R3559" t="s">
        <v>8323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8322</v>
      </c>
      <c r="R3560" t="s">
        <v>8323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8322</v>
      </c>
      <c r="R3561" t="s">
        <v>8323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8322</v>
      </c>
      <c r="R3562" t="s">
        <v>8323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8322</v>
      </c>
      <c r="R3563" t="s">
        <v>8323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8322</v>
      </c>
      <c r="R3564" t="s">
        <v>8323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8322</v>
      </c>
      <c r="R3565" t="s">
        <v>8323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8322</v>
      </c>
      <c r="R3566" t="s">
        <v>8323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8322</v>
      </c>
      <c r="R3567" t="s">
        <v>8323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8322</v>
      </c>
      <c r="R3568" t="s">
        <v>8323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8322</v>
      </c>
      <c r="R3569" t="s">
        <v>8323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8322</v>
      </c>
      <c r="R3570" t="s">
        <v>8323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8322</v>
      </c>
      <c r="R3571" t="s">
        <v>8323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8322</v>
      </c>
      <c r="R3572" t="s">
        <v>8323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8322</v>
      </c>
      <c r="R3573" t="s">
        <v>8323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8322</v>
      </c>
      <c r="R3574" t="s">
        <v>8323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8322</v>
      </c>
      <c r="R3575" t="s">
        <v>8323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8322</v>
      </c>
      <c r="R3576" t="s">
        <v>8323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8322</v>
      </c>
      <c r="R3577" t="s">
        <v>8323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8322</v>
      </c>
      <c r="R3578" t="s">
        <v>8323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8322</v>
      </c>
      <c r="R3579" t="s">
        <v>8323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8322</v>
      </c>
      <c r="R3580" t="s">
        <v>8323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8322</v>
      </c>
      <c r="R3581" t="s">
        <v>8323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8322</v>
      </c>
      <c r="R3582" t="s">
        <v>8323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8322</v>
      </c>
      <c r="R3583" t="s">
        <v>8323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8322</v>
      </c>
      <c r="R3584" t="s">
        <v>8323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8322</v>
      </c>
      <c r="R3585" t="s">
        <v>8323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8322</v>
      </c>
      <c r="R3586" t="s">
        <v>8323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8322</v>
      </c>
      <c r="R3587" t="s">
        <v>8323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8322</v>
      </c>
      <c r="R3588" t="s">
        <v>8323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8322</v>
      </c>
      <c r="R3589" t="s">
        <v>8323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8322</v>
      </c>
      <c r="R3590" t="s">
        <v>8323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8322</v>
      </c>
      <c r="R3591" t="s">
        <v>8323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8322</v>
      </c>
      <c r="R3592" t="s">
        <v>8323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8322</v>
      </c>
      <c r="R3593" t="s">
        <v>8323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8322</v>
      </c>
      <c r="R3594" t="s">
        <v>8323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8322</v>
      </c>
      <c r="R3595" t="s">
        <v>8323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8322</v>
      </c>
      <c r="R3596" t="s">
        <v>8323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8322</v>
      </c>
      <c r="R3597" t="s">
        <v>8323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8322</v>
      </c>
      <c r="R3598" t="s">
        <v>8323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8322</v>
      </c>
      <c r="R3599" t="s">
        <v>8323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8322</v>
      </c>
      <c r="R3600" t="s">
        <v>8323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8322</v>
      </c>
      <c r="R3601" t="s">
        <v>8323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8322</v>
      </c>
      <c r="R3602" t="s">
        <v>8323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8322</v>
      </c>
      <c r="R3603" t="s">
        <v>8323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8322</v>
      </c>
      <c r="R3604" t="s">
        <v>8323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8322</v>
      </c>
      <c r="R3605" t="s">
        <v>8323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8322</v>
      </c>
      <c r="R3606" t="s">
        <v>8323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8322</v>
      </c>
      <c r="R3607" t="s">
        <v>8323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8322</v>
      </c>
      <c r="R3608" t="s">
        <v>8323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8322</v>
      </c>
      <c r="R3609" t="s">
        <v>8323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8322</v>
      </c>
      <c r="R3610" t="s">
        <v>8323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8322</v>
      </c>
      <c r="R3611" t="s">
        <v>8323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8322</v>
      </c>
      <c r="R3612" t="s">
        <v>8323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8322</v>
      </c>
      <c r="R3613" t="s">
        <v>8323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8322</v>
      </c>
      <c r="R3614" t="s">
        <v>8323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8322</v>
      </c>
      <c r="R3615" t="s">
        <v>8323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8322</v>
      </c>
      <c r="R3616" t="s">
        <v>8323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8322</v>
      </c>
      <c r="R3617" t="s">
        <v>8323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8322</v>
      </c>
      <c r="R3618" t="s">
        <v>8323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8322</v>
      </c>
      <c r="R3619" t="s">
        <v>8323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8322</v>
      </c>
      <c r="R3620" t="s">
        <v>8323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8322</v>
      </c>
      <c r="R3621" t="s">
        <v>8323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8322</v>
      </c>
      <c r="R3622" t="s">
        <v>8323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8322</v>
      </c>
      <c r="R3623" t="s">
        <v>8323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8322</v>
      </c>
      <c r="R3624" t="s">
        <v>8323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8322</v>
      </c>
      <c r="R3625" t="s">
        <v>8323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8322</v>
      </c>
      <c r="R3626" t="s">
        <v>8323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8322</v>
      </c>
      <c r="R3627" t="s">
        <v>8323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8322</v>
      </c>
      <c r="R3628" t="s">
        <v>8323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8322</v>
      </c>
      <c r="R3629" t="s">
        <v>8323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8322</v>
      </c>
      <c r="R3630" t="s">
        <v>8358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8322</v>
      </c>
      <c r="R3631" t="s">
        <v>8358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8322</v>
      </c>
      <c r="R3632" t="s">
        <v>8358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8322</v>
      </c>
      <c r="R3633" t="s">
        <v>8358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8322</v>
      </c>
      <c r="R3634" t="s">
        <v>8358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8322</v>
      </c>
      <c r="R3635" t="s">
        <v>8358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8322</v>
      </c>
      <c r="R3636" t="s">
        <v>8358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8322</v>
      </c>
      <c r="R3637" t="s">
        <v>8358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8322</v>
      </c>
      <c r="R3638" t="s">
        <v>8358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8322</v>
      </c>
      <c r="R3639" t="s">
        <v>8358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8322</v>
      </c>
      <c r="R3640" t="s">
        <v>8358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8322</v>
      </c>
      <c r="R3641" t="s">
        <v>8358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8322</v>
      </c>
      <c r="R3642" t="s">
        <v>8358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8322</v>
      </c>
      <c r="R3643" t="s">
        <v>8358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8322</v>
      </c>
      <c r="R3644" t="s">
        <v>8358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8322</v>
      </c>
      <c r="R3645" t="s">
        <v>8358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8322</v>
      </c>
      <c r="R3646" t="s">
        <v>8358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8322</v>
      </c>
      <c r="R3647" t="s">
        <v>8358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8322</v>
      </c>
      <c r="R3648" t="s">
        <v>8358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8322</v>
      </c>
      <c r="R3649" t="s">
        <v>8358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8322</v>
      </c>
      <c r="R3650" t="s">
        <v>8323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8322</v>
      </c>
      <c r="R3651" t="s">
        <v>8323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8322</v>
      </c>
      <c r="R3652" t="s">
        <v>8323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8322</v>
      </c>
      <c r="R3653" t="s">
        <v>8323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8322</v>
      </c>
      <c r="R3654" t="s">
        <v>8323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8322</v>
      </c>
      <c r="R3655" t="s">
        <v>8323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8322</v>
      </c>
      <c r="R3656" t="s">
        <v>8323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8322</v>
      </c>
      <c r="R3657" t="s">
        <v>8323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8322</v>
      </c>
      <c r="R3658" t="s">
        <v>8323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8322</v>
      </c>
      <c r="R3659" t="s">
        <v>8323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8322</v>
      </c>
      <c r="R3660" t="s">
        <v>8323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8322</v>
      </c>
      <c r="R3661" t="s">
        <v>8323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8322</v>
      </c>
      <c r="R3662" t="s">
        <v>8323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8322</v>
      </c>
      <c r="R3663" t="s">
        <v>8323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8322</v>
      </c>
      <c r="R3664" t="s">
        <v>8323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8322</v>
      </c>
      <c r="R3665" t="s">
        <v>8323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8322</v>
      </c>
      <c r="R3666" t="s">
        <v>8323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8322</v>
      </c>
      <c r="R3667" t="s">
        <v>8323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8322</v>
      </c>
      <c r="R3668" t="s">
        <v>8323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8322</v>
      </c>
      <c r="R3669" t="s">
        <v>8323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8322</v>
      </c>
      <c r="R3670" t="s">
        <v>8323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8322</v>
      </c>
      <c r="R3671" t="s">
        <v>8323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8322</v>
      </c>
      <c r="R3672" t="s">
        <v>8323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8322</v>
      </c>
      <c r="R3673" t="s">
        <v>8323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8322</v>
      </c>
      <c r="R3674" t="s">
        <v>8323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8322</v>
      </c>
      <c r="R3675" t="s">
        <v>8323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8322</v>
      </c>
      <c r="R3676" t="s">
        <v>8323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8322</v>
      </c>
      <c r="R3677" t="s">
        <v>8323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8322</v>
      </c>
      <c r="R3678" t="s">
        <v>8323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8322</v>
      </c>
      <c r="R3679" t="s">
        <v>8323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8322</v>
      </c>
      <c r="R3680" t="s">
        <v>8323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8322</v>
      </c>
      <c r="R3681" t="s">
        <v>8323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8322</v>
      </c>
      <c r="R3682" t="s">
        <v>8323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8322</v>
      </c>
      <c r="R3683" t="s">
        <v>8323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8322</v>
      </c>
      <c r="R3684" t="s">
        <v>8323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8322</v>
      </c>
      <c r="R3685" t="s">
        <v>8323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8322</v>
      </c>
      <c r="R3686" t="s">
        <v>8323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8322</v>
      </c>
      <c r="R3687" t="s">
        <v>8323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8322</v>
      </c>
      <c r="R3688" t="s">
        <v>8323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8322</v>
      </c>
      <c r="R3689" t="s">
        <v>8323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8322</v>
      </c>
      <c r="R3690" t="s">
        <v>8323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8322</v>
      </c>
      <c r="R3691" t="s">
        <v>8323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8322</v>
      </c>
      <c r="R3692" t="s">
        <v>8323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8322</v>
      </c>
      <c r="R3693" t="s">
        <v>8323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8322</v>
      </c>
      <c r="R3694" t="s">
        <v>8323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8322</v>
      </c>
      <c r="R3695" t="s">
        <v>8323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8322</v>
      </c>
      <c r="R3696" t="s">
        <v>8323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8322</v>
      </c>
      <c r="R3697" t="s">
        <v>8323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8322</v>
      </c>
      <c r="R3698" t="s">
        <v>8323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8322</v>
      </c>
      <c r="R3699" t="s">
        <v>8323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8322</v>
      </c>
      <c r="R3700" t="s">
        <v>8323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8322</v>
      </c>
      <c r="R3701" t="s">
        <v>8323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8322</v>
      </c>
      <c r="R3702" t="s">
        <v>8323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8322</v>
      </c>
      <c r="R3703" t="s">
        <v>8323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8322</v>
      </c>
      <c r="R3704" t="s">
        <v>8323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8322</v>
      </c>
      <c r="R3705" t="s">
        <v>8323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8322</v>
      </c>
      <c r="R3706" t="s">
        <v>8323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8322</v>
      </c>
      <c r="R3707" t="s">
        <v>8323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8322</v>
      </c>
      <c r="R3708" t="s">
        <v>8323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8322</v>
      </c>
      <c r="R3709" t="s">
        <v>8323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8322</v>
      </c>
      <c r="R3710" t="s">
        <v>8323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8322</v>
      </c>
      <c r="R3711" t="s">
        <v>8323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8322</v>
      </c>
      <c r="R3712" t="s">
        <v>8323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8322</v>
      </c>
      <c r="R3713" t="s">
        <v>8323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8322</v>
      </c>
      <c r="R3714" t="s">
        <v>8323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8322</v>
      </c>
      <c r="R3715" t="s">
        <v>8323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8322</v>
      </c>
      <c r="R3716" t="s">
        <v>8323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8322</v>
      </c>
      <c r="R3717" t="s">
        <v>8323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8322</v>
      </c>
      <c r="R3718" t="s">
        <v>8323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8322</v>
      </c>
      <c r="R3719" t="s">
        <v>8323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8322</v>
      </c>
      <c r="R3720" t="s">
        <v>8323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8322</v>
      </c>
      <c r="R3721" t="s">
        <v>8323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8322</v>
      </c>
      <c r="R3722" t="s">
        <v>8323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8322</v>
      </c>
      <c r="R3723" t="s">
        <v>8323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8322</v>
      </c>
      <c r="R3724" t="s">
        <v>8323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8322</v>
      </c>
      <c r="R3725" t="s">
        <v>8323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8322</v>
      </c>
      <c r="R3726" t="s">
        <v>8323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8322</v>
      </c>
      <c r="R3727" t="s">
        <v>8323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8322</v>
      </c>
      <c r="R3728" t="s">
        <v>8323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8322</v>
      </c>
      <c r="R3729" t="s">
        <v>8323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8322</v>
      </c>
      <c r="R3730" t="s">
        <v>8323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8322</v>
      </c>
      <c r="R3731" t="s">
        <v>8323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8322</v>
      </c>
      <c r="R3732" t="s">
        <v>8323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8322</v>
      </c>
      <c r="R3733" t="s">
        <v>8323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8322</v>
      </c>
      <c r="R3734" t="s">
        <v>8323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8322</v>
      </c>
      <c r="R3735" t="s">
        <v>8323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8322</v>
      </c>
      <c r="R3736" t="s">
        <v>8323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8322</v>
      </c>
      <c r="R3737" t="s">
        <v>8323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8322</v>
      </c>
      <c r="R3738" t="s">
        <v>8323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8322</v>
      </c>
      <c r="R3739" t="s">
        <v>8323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8322</v>
      </c>
      <c r="R3740" t="s">
        <v>8323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8322</v>
      </c>
      <c r="R3741" t="s">
        <v>8323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8322</v>
      </c>
      <c r="R3742" t="s">
        <v>8323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8322</v>
      </c>
      <c r="R3743" t="s">
        <v>8323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8322</v>
      </c>
      <c r="R3744" t="s">
        <v>8323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8322</v>
      </c>
      <c r="R3745" t="s">
        <v>8323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8322</v>
      </c>
      <c r="R3746" t="s">
        <v>8323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8322</v>
      </c>
      <c r="R3747" t="s">
        <v>8323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8322</v>
      </c>
      <c r="R3748" t="s">
        <v>8323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8322</v>
      </c>
      <c r="R3749" t="s">
        <v>8323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8322</v>
      </c>
      <c r="R3750" t="s">
        <v>8358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8322</v>
      </c>
      <c r="R3751" t="s">
        <v>8358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8322</v>
      </c>
      <c r="R3752" t="s">
        <v>8358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8322</v>
      </c>
      <c r="R3753" t="s">
        <v>8358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8322</v>
      </c>
      <c r="R3754" t="s">
        <v>8358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8322</v>
      </c>
      <c r="R3755" t="s">
        <v>8358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8322</v>
      </c>
      <c r="R3756" t="s">
        <v>8358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8322</v>
      </c>
      <c r="R3757" t="s">
        <v>8358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8322</v>
      </c>
      <c r="R3758" t="s">
        <v>8358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8322</v>
      </c>
      <c r="R3759" t="s">
        <v>8358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8322</v>
      </c>
      <c r="R3760" t="s">
        <v>8358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8322</v>
      </c>
      <c r="R3761" t="s">
        <v>8358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8322</v>
      </c>
      <c r="R3762" t="s">
        <v>8358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8322</v>
      </c>
      <c r="R3763" t="s">
        <v>8358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8322</v>
      </c>
      <c r="R3764" t="s">
        <v>8358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8322</v>
      </c>
      <c r="R3765" t="s">
        <v>8358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8322</v>
      </c>
      <c r="R3766" t="s">
        <v>8358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8322</v>
      </c>
      <c r="R3767" t="s">
        <v>8358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8322</v>
      </c>
      <c r="R3768" t="s">
        <v>8358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8322</v>
      </c>
      <c r="R3769" t="s">
        <v>8358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8322</v>
      </c>
      <c r="R3770" t="s">
        <v>8358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8322</v>
      </c>
      <c r="R3771" t="s">
        <v>8358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8322</v>
      </c>
      <c r="R3772" t="s">
        <v>8358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8322</v>
      </c>
      <c r="R3773" t="s">
        <v>8358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8322</v>
      </c>
      <c r="R3774" t="s">
        <v>8358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8322</v>
      </c>
      <c r="R3775" t="s">
        <v>8358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8322</v>
      </c>
      <c r="R3776" t="s">
        <v>8358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8322</v>
      </c>
      <c r="R3777" t="s">
        <v>8358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8322</v>
      </c>
      <c r="R3778" t="s">
        <v>8358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8322</v>
      </c>
      <c r="R3779" t="s">
        <v>8358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8322</v>
      </c>
      <c r="R3780" t="s">
        <v>8358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8322</v>
      </c>
      <c r="R3781" t="s">
        <v>8358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8322</v>
      </c>
      <c r="R3782" t="s">
        <v>8358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8322</v>
      </c>
      <c r="R3783" t="s">
        <v>8358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8322</v>
      </c>
      <c r="R3784" t="s">
        <v>8358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8322</v>
      </c>
      <c r="R3785" t="s">
        <v>8358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8322</v>
      </c>
      <c r="R3786" t="s">
        <v>8358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8322</v>
      </c>
      <c r="R3787" t="s">
        <v>8358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8322</v>
      </c>
      <c r="R3788" t="s">
        <v>8358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8322</v>
      </c>
      <c r="R3789" t="s">
        <v>8358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8322</v>
      </c>
      <c r="R3790" t="s">
        <v>8358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8322</v>
      </c>
      <c r="R3791" t="s">
        <v>8358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8322</v>
      </c>
      <c r="R3792" t="s">
        <v>8358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8322</v>
      </c>
      <c r="R3793" t="s">
        <v>8358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8322</v>
      </c>
      <c r="R3794" t="s">
        <v>8358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8322</v>
      </c>
      <c r="R3795" t="s">
        <v>8358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8322</v>
      </c>
      <c r="R3796" t="s">
        <v>8358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8322</v>
      </c>
      <c r="R3797" t="s">
        <v>8358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8322</v>
      </c>
      <c r="R3798" t="s">
        <v>8358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8322</v>
      </c>
      <c r="R3799" t="s">
        <v>8358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8322</v>
      </c>
      <c r="R3800" t="s">
        <v>8358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8322</v>
      </c>
      <c r="R3801" t="s">
        <v>8358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8322</v>
      </c>
      <c r="R3802" t="s">
        <v>8358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8322</v>
      </c>
      <c r="R3803" t="s">
        <v>8358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8322</v>
      </c>
      <c r="R3804" t="s">
        <v>8358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8322</v>
      </c>
      <c r="R3805" t="s">
        <v>8358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8322</v>
      </c>
      <c r="R3806" t="s">
        <v>8358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8322</v>
      </c>
      <c r="R3807" t="s">
        <v>8358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8322</v>
      </c>
      <c r="R3808" t="s">
        <v>8358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8322</v>
      </c>
      <c r="R3809" t="s">
        <v>8358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8322</v>
      </c>
      <c r="R3810" t="s">
        <v>8323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8322</v>
      </c>
      <c r="R3811" t="s">
        <v>8323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8322</v>
      </c>
      <c r="R3812" t="s">
        <v>8323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8322</v>
      </c>
      <c r="R3813" t="s">
        <v>8323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8322</v>
      </c>
      <c r="R3814" t="s">
        <v>8323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8322</v>
      </c>
      <c r="R3815" t="s">
        <v>8323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8322</v>
      </c>
      <c r="R3816" t="s">
        <v>8323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8322</v>
      </c>
      <c r="R3817" t="s">
        <v>8323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8322</v>
      </c>
      <c r="R3818" t="s">
        <v>8323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8322</v>
      </c>
      <c r="R3819" t="s">
        <v>8323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8322</v>
      </c>
      <c r="R3820" t="s">
        <v>8323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8322</v>
      </c>
      <c r="R3821" t="s">
        <v>8323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8322</v>
      </c>
      <c r="R3822" t="s">
        <v>8323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8322</v>
      </c>
      <c r="R3823" t="s">
        <v>8323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8322</v>
      </c>
      <c r="R3824" t="s">
        <v>8323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8322</v>
      </c>
      <c r="R3825" t="s">
        <v>8323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8322</v>
      </c>
      <c r="R3826" t="s">
        <v>8323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8322</v>
      </c>
      <c r="R3827" t="s">
        <v>8323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8322</v>
      </c>
      <c r="R3828" t="s">
        <v>8323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8322</v>
      </c>
      <c r="R3829" t="s">
        <v>8323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8322</v>
      </c>
      <c r="R3830" t="s">
        <v>8323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8322</v>
      </c>
      <c r="R3831" t="s">
        <v>8323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8322</v>
      </c>
      <c r="R3832" t="s">
        <v>8323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8322</v>
      </c>
      <c r="R3833" t="s">
        <v>8323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8322</v>
      </c>
      <c r="R3834" t="s">
        <v>8323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8322</v>
      </c>
      <c r="R3835" t="s">
        <v>8323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8322</v>
      </c>
      <c r="R3836" t="s">
        <v>8323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8322</v>
      </c>
      <c r="R3837" t="s">
        <v>8323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8322</v>
      </c>
      <c r="R3838" t="s">
        <v>8323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8322</v>
      </c>
      <c r="R3839" t="s">
        <v>8323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8322</v>
      </c>
      <c r="R3840" t="s">
        <v>8323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8322</v>
      </c>
      <c r="R3841" t="s">
        <v>8323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8322</v>
      </c>
      <c r="R3842" t="s">
        <v>8323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8322</v>
      </c>
      <c r="R3843" t="s">
        <v>8323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8322</v>
      </c>
      <c r="R3844" t="s">
        <v>8323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8322</v>
      </c>
      <c r="R3845" t="s">
        <v>8323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8322</v>
      </c>
      <c r="R3846" t="s">
        <v>8323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8322</v>
      </c>
      <c r="R3847" t="s">
        <v>8323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8322</v>
      </c>
      <c r="R3848" t="s">
        <v>8323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8322</v>
      </c>
      <c r="R3849" t="s">
        <v>8323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8322</v>
      </c>
      <c r="R3850" t="s">
        <v>8323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8322</v>
      </c>
      <c r="R3851" t="s">
        <v>8323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8322</v>
      </c>
      <c r="R3852" t="s">
        <v>8323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8322</v>
      </c>
      <c r="R3853" t="s">
        <v>8323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8322</v>
      </c>
      <c r="R3854" t="s">
        <v>8323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8322</v>
      </c>
      <c r="R3855" t="s">
        <v>8323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8322</v>
      </c>
      <c r="R3856" t="s">
        <v>8323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8322</v>
      </c>
      <c r="R3857" t="s">
        <v>8323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8322</v>
      </c>
      <c r="R3858" t="s">
        <v>8323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8322</v>
      </c>
      <c r="R3859" t="s">
        <v>8323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8322</v>
      </c>
      <c r="R3860" t="s">
        <v>8323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8322</v>
      </c>
      <c r="R3861" t="s">
        <v>8323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8322</v>
      </c>
      <c r="R3862" t="s">
        <v>8323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8322</v>
      </c>
      <c r="R3863" t="s">
        <v>8323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8322</v>
      </c>
      <c r="R3864" t="s">
        <v>8323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8322</v>
      </c>
      <c r="R3865" t="s">
        <v>8323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8322</v>
      </c>
      <c r="R3866" t="s">
        <v>8323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8322</v>
      </c>
      <c r="R3867" t="s">
        <v>8323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8322</v>
      </c>
      <c r="R3868" t="s">
        <v>8323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8322</v>
      </c>
      <c r="R3869" t="s">
        <v>8323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8322</v>
      </c>
      <c r="R3870" t="s">
        <v>8358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8322</v>
      </c>
      <c r="R3871" t="s">
        <v>8358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8322</v>
      </c>
      <c r="R3872" t="s">
        <v>8358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8322</v>
      </c>
      <c r="R3873" t="s">
        <v>8358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8322</v>
      </c>
      <c r="R3874" t="s">
        <v>8358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8322</v>
      </c>
      <c r="R3875" t="s">
        <v>8358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8322</v>
      </c>
      <c r="R3876" t="s">
        <v>8358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8322</v>
      </c>
      <c r="R3877" t="s">
        <v>8358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8322</v>
      </c>
      <c r="R3878" t="s">
        <v>8358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8322</v>
      </c>
      <c r="R3879" t="s">
        <v>8358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8322</v>
      </c>
      <c r="R3880" t="s">
        <v>8358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8322</v>
      </c>
      <c r="R3881" t="s">
        <v>8358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8322</v>
      </c>
      <c r="R3882" t="s">
        <v>8358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8322</v>
      </c>
      <c r="R3883" t="s">
        <v>8358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8322</v>
      </c>
      <c r="R3884" t="s">
        <v>8358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8322</v>
      </c>
      <c r="R3885" t="s">
        <v>8358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8322</v>
      </c>
      <c r="R3886" t="s">
        <v>8358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8322</v>
      </c>
      <c r="R3887" t="s">
        <v>8358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8322</v>
      </c>
      <c r="R3888" t="s">
        <v>8358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8322</v>
      </c>
      <c r="R3889" t="s">
        <v>8358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8322</v>
      </c>
      <c r="R3890" t="s">
        <v>8323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8322</v>
      </c>
      <c r="R3891" t="s">
        <v>8323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8322</v>
      </c>
      <c r="R3892" t="s">
        <v>8323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8322</v>
      </c>
      <c r="R3893" t="s">
        <v>8323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8322</v>
      </c>
      <c r="R3894" t="s">
        <v>8323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8322</v>
      </c>
      <c r="R3895" t="s">
        <v>8323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8322</v>
      </c>
      <c r="R3896" t="s">
        <v>8323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8322</v>
      </c>
      <c r="R3897" t="s">
        <v>8323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8322</v>
      </c>
      <c r="R3898" t="s">
        <v>8323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8322</v>
      </c>
      <c r="R3899" t="s">
        <v>8323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8322</v>
      </c>
      <c r="R3900" t="s">
        <v>8323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8322</v>
      </c>
      <c r="R3901" t="s">
        <v>8323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8322</v>
      </c>
      <c r="R3902" t="s">
        <v>8323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8322</v>
      </c>
      <c r="R3903" t="s">
        <v>8323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8322</v>
      </c>
      <c r="R3904" t="s">
        <v>8323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8322</v>
      </c>
      <c r="R3905" t="s">
        <v>8323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8322</v>
      </c>
      <c r="R3906" t="s">
        <v>8323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8322</v>
      </c>
      <c r="R3907" t="s">
        <v>8323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8322</v>
      </c>
      <c r="R3908" t="s">
        <v>8323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8322</v>
      </c>
      <c r="R3909" t="s">
        <v>8323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8322</v>
      </c>
      <c r="R3910" t="s">
        <v>8323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8322</v>
      </c>
      <c r="R3911" t="s">
        <v>8323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8322</v>
      </c>
      <c r="R3912" t="s">
        <v>8323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8322</v>
      </c>
      <c r="R3913" t="s">
        <v>8323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8322</v>
      </c>
      <c r="R3914" t="s">
        <v>8323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8322</v>
      </c>
      <c r="R3915" t="s">
        <v>8323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8322</v>
      </c>
      <c r="R3916" t="s">
        <v>8323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8322</v>
      </c>
      <c r="R3917" t="s">
        <v>8323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8322</v>
      </c>
      <c r="R3918" t="s">
        <v>8323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8322</v>
      </c>
      <c r="R3919" t="s">
        <v>8323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8322</v>
      </c>
      <c r="R3920" t="s">
        <v>8323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8322</v>
      </c>
      <c r="R3921" t="s">
        <v>8323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8322</v>
      </c>
      <c r="R3922" t="s">
        <v>8323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8322</v>
      </c>
      <c r="R3923" t="s">
        <v>8323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8322</v>
      </c>
      <c r="R3924" t="s">
        <v>8323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8322</v>
      </c>
      <c r="R3925" t="s">
        <v>8323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8322</v>
      </c>
      <c r="R3926" t="s">
        <v>8323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8322</v>
      </c>
      <c r="R3927" t="s">
        <v>8323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8322</v>
      </c>
      <c r="R3928" t="s">
        <v>8323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8322</v>
      </c>
      <c r="R3929" t="s">
        <v>8323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8322</v>
      </c>
      <c r="R3930" t="s">
        <v>8323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8322</v>
      </c>
      <c r="R3931" t="s">
        <v>8323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8322</v>
      </c>
      <c r="R3932" t="s">
        <v>8323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8322</v>
      </c>
      <c r="R3933" t="s">
        <v>8323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8322</v>
      </c>
      <c r="R3934" t="s">
        <v>8323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8322</v>
      </c>
      <c r="R3935" t="s">
        <v>8323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8322</v>
      </c>
      <c r="R3936" t="s">
        <v>8323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8322</v>
      </c>
      <c r="R3937" t="s">
        <v>8323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8322</v>
      </c>
      <c r="R3938" t="s">
        <v>8323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8322</v>
      </c>
      <c r="R3939" t="s">
        <v>8323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8322</v>
      </c>
      <c r="R3940" t="s">
        <v>8323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8322</v>
      </c>
      <c r="R3941" t="s">
        <v>8323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8322</v>
      </c>
      <c r="R3942" t="s">
        <v>8323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8322</v>
      </c>
      <c r="R3943" t="s">
        <v>8323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8322</v>
      </c>
      <c r="R3944" t="s">
        <v>8323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8322</v>
      </c>
      <c r="R3945" t="s">
        <v>8323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8322</v>
      </c>
      <c r="R3946" t="s">
        <v>8323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8322</v>
      </c>
      <c r="R3947" t="s">
        <v>8323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8322</v>
      </c>
      <c r="R3948" t="s">
        <v>8323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8322</v>
      </c>
      <c r="R3949" t="s">
        <v>8323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8322</v>
      </c>
      <c r="R3950" t="s">
        <v>8323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8322</v>
      </c>
      <c r="R3951" t="s">
        <v>8323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8322</v>
      </c>
      <c r="R3952" t="s">
        <v>8323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8322</v>
      </c>
      <c r="R3953" t="s">
        <v>8323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8322</v>
      </c>
      <c r="R3954" t="s">
        <v>8323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8322</v>
      </c>
      <c r="R3955" t="s">
        <v>8323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8322</v>
      </c>
      <c r="R3956" t="s">
        <v>8323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8322</v>
      </c>
      <c r="R3957" t="s">
        <v>8323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8322</v>
      </c>
      <c r="R3958" t="s">
        <v>8323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8322</v>
      </c>
      <c r="R3959" t="s">
        <v>8323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8322</v>
      </c>
      <c r="R3960" t="s">
        <v>8323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8322</v>
      </c>
      <c r="R3961" t="s">
        <v>8323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8322</v>
      </c>
      <c r="R3962" t="s">
        <v>8323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8322</v>
      </c>
      <c r="R3963" t="s">
        <v>8323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8322</v>
      </c>
      <c r="R3964" t="s">
        <v>8323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8322</v>
      </c>
      <c r="R3965" t="s">
        <v>8323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8322</v>
      </c>
      <c r="R3966" t="s">
        <v>8323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8322</v>
      </c>
      <c r="R3967" t="s">
        <v>8323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8322</v>
      </c>
      <c r="R3968" t="s">
        <v>8323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8322</v>
      </c>
      <c r="R3969" t="s">
        <v>8323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8322</v>
      </c>
      <c r="R3970" t="s">
        <v>8323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8322</v>
      </c>
      <c r="R3971" t="s">
        <v>8323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8322</v>
      </c>
      <c r="R3972" t="s">
        <v>8323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8322</v>
      </c>
      <c r="R3973" t="s">
        <v>8323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8322</v>
      </c>
      <c r="R3974" t="s">
        <v>8323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8322</v>
      </c>
      <c r="R3975" t="s">
        <v>8323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8322</v>
      </c>
      <c r="R3976" t="s">
        <v>8323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8322</v>
      </c>
      <c r="R3977" t="s">
        <v>8323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8322</v>
      </c>
      <c r="R3978" t="s">
        <v>8323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8322</v>
      </c>
      <c r="R3979" t="s">
        <v>8323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8322</v>
      </c>
      <c r="R3980" t="s">
        <v>8323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8322</v>
      </c>
      <c r="R3981" t="s">
        <v>8323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8322</v>
      </c>
      <c r="R3982" t="s">
        <v>8323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8322</v>
      </c>
      <c r="R3983" t="s">
        <v>8323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8322</v>
      </c>
      <c r="R3984" t="s">
        <v>8323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8322</v>
      </c>
      <c r="R3985" t="s">
        <v>8323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8322</v>
      </c>
      <c r="R3986" t="s">
        <v>8323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8322</v>
      </c>
      <c r="R3987" t="s">
        <v>8323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8322</v>
      </c>
      <c r="R3988" t="s">
        <v>8323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8322</v>
      </c>
      <c r="R3989" t="s">
        <v>8323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8322</v>
      </c>
      <c r="R3990" t="s">
        <v>8323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8322</v>
      </c>
      <c r="R3991" t="s">
        <v>8323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8322</v>
      </c>
      <c r="R3992" t="s">
        <v>8323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8322</v>
      </c>
      <c r="R3993" t="s">
        <v>8323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8322</v>
      </c>
      <c r="R3994" t="s">
        <v>8323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8322</v>
      </c>
      <c r="R3995" t="s">
        <v>8323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8322</v>
      </c>
      <c r="R3996" t="s">
        <v>8323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8322</v>
      </c>
      <c r="R3997" t="s">
        <v>8323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8322</v>
      </c>
      <c r="R3998" t="s">
        <v>8323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8322</v>
      </c>
      <c r="R3999" t="s">
        <v>8323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8322</v>
      </c>
      <c r="R4000" t="s">
        <v>8323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8322</v>
      </c>
      <c r="R4001" t="s">
        <v>8323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8322</v>
      </c>
      <c r="R4002" t="s">
        <v>8323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8322</v>
      </c>
      <c r="R4003" t="s">
        <v>8323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8322</v>
      </c>
      <c r="R4004" t="s">
        <v>8323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8322</v>
      </c>
      <c r="R4005" t="s">
        <v>8323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8322</v>
      </c>
      <c r="R4006" t="s">
        <v>8323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8322</v>
      </c>
      <c r="R4007" t="s">
        <v>8323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8322</v>
      </c>
      <c r="R4008" t="s">
        <v>8323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8322</v>
      </c>
      <c r="R4009" t="s">
        <v>8323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8322</v>
      </c>
      <c r="R4010" t="s">
        <v>8323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8322</v>
      </c>
      <c r="R4011" t="s">
        <v>8323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8322</v>
      </c>
      <c r="R4012" t="s">
        <v>8323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8322</v>
      </c>
      <c r="R4013" t="s">
        <v>8323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8322</v>
      </c>
      <c r="R4014" t="s">
        <v>8323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8322</v>
      </c>
      <c r="R4015" t="s">
        <v>8323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8322</v>
      </c>
      <c r="R4016" t="s">
        <v>8323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8322</v>
      </c>
      <c r="R4017" t="s">
        <v>8323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8322</v>
      </c>
      <c r="R4018" t="s">
        <v>8323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8322</v>
      </c>
      <c r="R4019" t="s">
        <v>8323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8322</v>
      </c>
      <c r="R4020" t="s">
        <v>8323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8322</v>
      </c>
      <c r="R4021" t="s">
        <v>8323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8322</v>
      </c>
      <c r="R4022" t="s">
        <v>8323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8322</v>
      </c>
      <c r="R4023" t="s">
        <v>8323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8322</v>
      </c>
      <c r="R4024" t="s">
        <v>8323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8322</v>
      </c>
      <c r="R4025" t="s">
        <v>8323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8322</v>
      </c>
      <c r="R4026" t="s">
        <v>8323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8322</v>
      </c>
      <c r="R4027" t="s">
        <v>8323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8322</v>
      </c>
      <c r="R4028" t="s">
        <v>8323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8322</v>
      </c>
      <c r="R4029" t="s">
        <v>8323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8322</v>
      </c>
      <c r="R4030" t="s">
        <v>8323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8322</v>
      </c>
      <c r="R4031" t="s">
        <v>8323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8322</v>
      </c>
      <c r="R4032" t="s">
        <v>8323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8322</v>
      </c>
      <c r="R4033" t="s">
        <v>8323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8322</v>
      </c>
      <c r="R4034" t="s">
        <v>8323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8322</v>
      </c>
      <c r="R4035" t="s">
        <v>8323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8322</v>
      </c>
      <c r="R4036" t="s">
        <v>8323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8322</v>
      </c>
      <c r="R4037" t="s">
        <v>8323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8322</v>
      </c>
      <c r="R4038" t="s">
        <v>8323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8322</v>
      </c>
      <c r="R4039" t="s">
        <v>8323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8322</v>
      </c>
      <c r="R4040" t="s">
        <v>8323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8322</v>
      </c>
      <c r="R4041" t="s">
        <v>8323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8322</v>
      </c>
      <c r="R4042" t="s">
        <v>8323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8322</v>
      </c>
      <c r="R4043" t="s">
        <v>8323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8322</v>
      </c>
      <c r="R4044" t="s">
        <v>8323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8322</v>
      </c>
      <c r="R4045" t="s">
        <v>8323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8322</v>
      </c>
      <c r="R4046" t="s">
        <v>8323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8322</v>
      </c>
      <c r="R4047" t="s">
        <v>8323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8322</v>
      </c>
      <c r="R4048" t="s">
        <v>8323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8322</v>
      </c>
      <c r="R4049" t="s">
        <v>8323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8322</v>
      </c>
      <c r="R4050" t="s">
        <v>8323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8322</v>
      </c>
      <c r="R4051" t="s">
        <v>8323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8322</v>
      </c>
      <c r="R4052" t="s">
        <v>8323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8322</v>
      </c>
      <c r="R4053" t="s">
        <v>8323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8322</v>
      </c>
      <c r="R4054" t="s">
        <v>8323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8322</v>
      </c>
      <c r="R4055" t="s">
        <v>8323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8322</v>
      </c>
      <c r="R4056" t="s">
        <v>8323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8322</v>
      </c>
      <c r="R4057" t="s">
        <v>8323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8322</v>
      </c>
      <c r="R4058" t="s">
        <v>8323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8322</v>
      </c>
      <c r="R4059" t="s">
        <v>8323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8322</v>
      </c>
      <c r="R4060" t="s">
        <v>8323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8322</v>
      </c>
      <c r="R4061" t="s">
        <v>8323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8322</v>
      </c>
      <c r="R4062" t="s">
        <v>8323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8322</v>
      </c>
      <c r="R4063" t="s">
        <v>8323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8322</v>
      </c>
      <c r="R4064" t="s">
        <v>8323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8322</v>
      </c>
      <c r="R4065" t="s">
        <v>8323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8322</v>
      </c>
      <c r="R4066" t="s">
        <v>8323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8322</v>
      </c>
      <c r="R4067" t="s">
        <v>8323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8322</v>
      </c>
      <c r="R4068" t="s">
        <v>8323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8322</v>
      </c>
      <c r="R4069" t="s">
        <v>8323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8322</v>
      </c>
      <c r="R4070" t="s">
        <v>8323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8322</v>
      </c>
      <c r="R4071" t="s">
        <v>8323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8322</v>
      </c>
      <c r="R4072" t="s">
        <v>8323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8322</v>
      </c>
      <c r="R4073" t="s">
        <v>8323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8322</v>
      </c>
      <c r="R4074" t="s">
        <v>8323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8322</v>
      </c>
      <c r="R4075" t="s">
        <v>8323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8322</v>
      </c>
      <c r="R4076" t="s">
        <v>8323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8322</v>
      </c>
      <c r="R4077" t="s">
        <v>8323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8322</v>
      </c>
      <c r="R4078" t="s">
        <v>8323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8322</v>
      </c>
      <c r="R4079" t="s">
        <v>8323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8322</v>
      </c>
      <c r="R4080" t="s">
        <v>8323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8322</v>
      </c>
      <c r="R4081" t="s">
        <v>8323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8322</v>
      </c>
      <c r="R4082" t="s">
        <v>8323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8322</v>
      </c>
      <c r="R4083" t="s">
        <v>8323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8322</v>
      </c>
      <c r="R4084" t="s">
        <v>8323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8322</v>
      </c>
      <c r="R4085" t="s">
        <v>8323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8322</v>
      </c>
      <c r="R4086" t="s">
        <v>8323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8322</v>
      </c>
      <c r="R4087" t="s">
        <v>8323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8322</v>
      </c>
      <c r="R4088" t="s">
        <v>8323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8322</v>
      </c>
      <c r="R4089" t="s">
        <v>8323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8322</v>
      </c>
      <c r="R4090" t="s">
        <v>8323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8322</v>
      </c>
      <c r="R4091" t="s">
        <v>8323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8322</v>
      </c>
      <c r="R4092" t="s">
        <v>8323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8322</v>
      </c>
      <c r="R4093" t="s">
        <v>8323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8322</v>
      </c>
      <c r="R4094" t="s">
        <v>8323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8322</v>
      </c>
      <c r="R4095" t="s">
        <v>8323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8322</v>
      </c>
      <c r="R4096" t="s">
        <v>8323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8322</v>
      </c>
      <c r="R4097" t="s">
        <v>8323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8322</v>
      </c>
      <c r="R4098" t="s">
        <v>8323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8322</v>
      </c>
      <c r="R4099" t="s">
        <v>8323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8322</v>
      </c>
      <c r="R4100" t="s">
        <v>8323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8322</v>
      </c>
      <c r="R4101" t="s">
        <v>8323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8322</v>
      </c>
      <c r="R4102" t="s">
        <v>8323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8322</v>
      </c>
      <c r="R4103" t="s">
        <v>8323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8322</v>
      </c>
      <c r="R4104" t="s">
        <v>8323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8322</v>
      </c>
      <c r="R4105" t="s">
        <v>8323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8322</v>
      </c>
      <c r="R4106" t="s">
        <v>8323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8322</v>
      </c>
      <c r="R4107" t="s">
        <v>8323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8322</v>
      </c>
      <c r="R4108" t="s">
        <v>8323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8322</v>
      </c>
      <c r="R4109" t="s">
        <v>8323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8322</v>
      </c>
      <c r="R4110" t="s">
        <v>8323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8322</v>
      </c>
      <c r="R4111" t="s">
        <v>8323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8322</v>
      </c>
      <c r="R4112" t="s">
        <v>8323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8322</v>
      </c>
      <c r="R4113" t="s">
        <v>8323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8322</v>
      </c>
      <c r="R4114" t="s">
        <v>8323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8322</v>
      </c>
      <c r="R4115" t="s">
        <v>8323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19C3A735-0C72-EC4F-B13A-C6C4EF96F177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C298-3AC4-1E44-8DAC-3725F2B3ADED}">
  <dimension ref="A1:C15"/>
  <sheetViews>
    <sheetView zoomScale="140" zoomScaleNormal="140" workbookViewId="0">
      <selection activeCell="D20" sqref="D20"/>
    </sheetView>
  </sheetViews>
  <sheetFormatPr baseColWidth="10" defaultRowHeight="15" x14ac:dyDescent="0.2"/>
  <cols>
    <col min="1" max="1" width="22.5" customWidth="1"/>
    <col min="2" max="2" width="9.83203125" style="21" bestFit="1" customWidth="1"/>
    <col min="3" max="3" width="8.6640625" style="21" bestFit="1" customWidth="1"/>
  </cols>
  <sheetData>
    <row r="1" spans="1:3" x14ac:dyDescent="0.2">
      <c r="B1" s="21" t="s">
        <v>8388</v>
      </c>
      <c r="C1" s="21" t="s">
        <v>8389</v>
      </c>
    </row>
    <row r="2" spans="1:3" x14ac:dyDescent="0.2">
      <c r="A2" t="s">
        <v>8390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">
      <c r="A3" t="s">
        <v>8391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">
      <c r="A4" t="s">
        <v>8394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">
      <c r="A5" t="s">
        <v>8395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2">
      <c r="A6" t="s">
        <v>8396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2">
      <c r="A7" t="s">
        <v>8397</v>
      </c>
      <c r="B7" s="21">
        <f>B5-B6</f>
        <v>3500</v>
      </c>
      <c r="C7" s="21">
        <f>C5-C6</f>
        <v>8000</v>
      </c>
    </row>
    <row r="10" spans="1:3" x14ac:dyDescent="0.2">
      <c r="A10" t="s">
        <v>8392</v>
      </c>
      <c r="B10" s="21">
        <f>AVERAGE('Successful U.S. Kickstarters'!E:E)</f>
        <v>5601.5458009708727</v>
      </c>
      <c r="C10" s="21">
        <f>AVERAGE('Failed U.S. Kickstarters'!E:E)</f>
        <v>558.65484000000004</v>
      </c>
    </row>
    <row r="11" spans="1:3" x14ac:dyDescent="0.2">
      <c r="A11" t="s">
        <v>8393</v>
      </c>
      <c r="B11" s="21">
        <f>MEDIAN('Successful U.S. Kickstarters'!E:E)</f>
        <v>3167.5</v>
      </c>
      <c r="C11" s="21">
        <f>MEDIAN('Failed U.S. Kickstarters'!E:E)</f>
        <v>103</v>
      </c>
    </row>
    <row r="12" spans="1:3" x14ac:dyDescent="0.2">
      <c r="A12" t="s">
        <v>8398</v>
      </c>
      <c r="B12" s="21">
        <f>_xlfn.STDEV.P('Successful U.S. Kickstarters'!E:E)</f>
        <v>8334.5731699164608</v>
      </c>
      <c r="C12" s="21">
        <f>_xlfn.STDEV.P('Failed U.S. Kickstarters'!E:E)</f>
        <v>1330.5230280400915</v>
      </c>
    </row>
    <row r="13" spans="1:3" x14ac:dyDescent="0.2">
      <c r="A13" t="s">
        <v>8399</v>
      </c>
      <c r="B13" s="21">
        <f>_xlfn.QUARTILE.EXC('Successful U.S. Kickstarters'!E:E,3)</f>
        <v>5699</v>
      </c>
      <c r="C13" s="21">
        <f>_xlfn.QUARTILE.EXC('Failed U.S. Kickstarters'!E:E,3)</f>
        <v>501</v>
      </c>
    </row>
    <row r="14" spans="1:3" x14ac:dyDescent="0.2">
      <c r="A14" t="s">
        <v>8400</v>
      </c>
      <c r="B14" s="21">
        <f>_xlfn.QUARTILE.EXC('Successful U.S. Kickstarters'!E:E,1)</f>
        <v>1716.5074999999999</v>
      </c>
      <c r="C14" s="21">
        <f>_xlfn.QUARTILE.EXC('Failed U.S. Kickstarters'!E:E,1)</f>
        <v>9.25</v>
      </c>
    </row>
    <row r="15" spans="1:3" x14ac:dyDescent="0.2">
      <c r="A15" t="s">
        <v>8401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8837-F500-E14A-99D8-22B7212D83FF}">
  <dimension ref="A1:T251"/>
  <sheetViews>
    <sheetView topLeftCell="A8" workbookViewId="0">
      <selection activeCell="C4" sqref="C4"/>
    </sheetView>
  </sheetViews>
  <sheetFormatPr baseColWidth="10" defaultRowHeight="65" customHeight="1" x14ac:dyDescent="0.2"/>
  <cols>
    <col min="1" max="1" width="5.1640625" bestFit="1" customWidth="1"/>
    <col min="3" max="3" width="33.1640625" customWidth="1"/>
  </cols>
  <sheetData>
    <row r="1" spans="1:20" ht="19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8367</v>
      </c>
      <c r="T1" s="1" t="s">
        <v>8368</v>
      </c>
    </row>
    <row r="2" spans="1:20" ht="65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8322</v>
      </c>
      <c r="R2" t="s">
        <v>8323</v>
      </c>
      <c r="S2" s="16">
        <v>42492.737847222219</v>
      </c>
      <c r="T2" s="16">
        <v>42534.166666666672</v>
      </c>
    </row>
    <row r="3" spans="1:20" ht="65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8322</v>
      </c>
      <c r="R3" t="s">
        <v>8323</v>
      </c>
      <c r="S3" s="16">
        <v>42103.016585648147</v>
      </c>
      <c r="T3" s="16">
        <v>42163.016585648147</v>
      </c>
    </row>
    <row r="4" spans="1:20" ht="65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8322</v>
      </c>
      <c r="R4" t="s">
        <v>8323</v>
      </c>
      <c r="S4" s="16">
        <v>42108.692060185189</v>
      </c>
      <c r="T4" s="16">
        <v>42153.692060185189</v>
      </c>
    </row>
    <row r="5" spans="1:20" ht="65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8322</v>
      </c>
      <c r="R5" t="s">
        <v>8323</v>
      </c>
      <c r="S5" s="16">
        <v>42453.806307870371</v>
      </c>
      <c r="T5" s="16">
        <v>42513.806307870371</v>
      </c>
    </row>
    <row r="6" spans="1:20" ht="65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8322</v>
      </c>
      <c r="R6" t="s">
        <v>8323</v>
      </c>
      <c r="S6" s="16">
        <v>42123.648831018523</v>
      </c>
      <c r="T6" s="16">
        <v>42153.648831018523</v>
      </c>
    </row>
    <row r="7" spans="1:20" ht="65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8322</v>
      </c>
      <c r="R7" t="s">
        <v>8323</v>
      </c>
      <c r="S7" s="16">
        <v>41858.007071759261</v>
      </c>
      <c r="T7" s="16">
        <v>41888.007071759261</v>
      </c>
    </row>
    <row r="8" spans="1:20" ht="65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8322</v>
      </c>
      <c r="R8" t="s">
        <v>8323</v>
      </c>
      <c r="S8" s="16">
        <v>41781.045173611114</v>
      </c>
      <c r="T8" s="16">
        <v>41811.045173611114</v>
      </c>
    </row>
    <row r="9" spans="1:20" ht="65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8322</v>
      </c>
      <c r="R9" t="s">
        <v>8323</v>
      </c>
      <c r="S9" s="16">
        <v>42370.007766203707</v>
      </c>
      <c r="T9" s="16">
        <v>42398.981944444444</v>
      </c>
    </row>
    <row r="10" spans="1:20" ht="65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8322</v>
      </c>
      <c r="R10" t="s">
        <v>8323</v>
      </c>
      <c r="S10" s="16">
        <v>42165.037581018521</v>
      </c>
      <c r="T10" s="16">
        <v>42224.898611111115</v>
      </c>
    </row>
    <row r="11" spans="1:20" ht="65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8322</v>
      </c>
      <c r="R11" t="s">
        <v>8323</v>
      </c>
      <c r="S11" s="16">
        <v>42480.800648148142</v>
      </c>
      <c r="T11" s="16">
        <v>42540.800648148142</v>
      </c>
    </row>
    <row r="12" spans="1:20" ht="65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8322</v>
      </c>
      <c r="R12" t="s">
        <v>8323</v>
      </c>
      <c r="S12" s="16">
        <v>41784.789687500001</v>
      </c>
      <c r="T12" s="16">
        <v>41814.789687500001</v>
      </c>
    </row>
    <row r="13" spans="1:20" ht="65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8322</v>
      </c>
      <c r="R13" t="s">
        <v>8323</v>
      </c>
      <c r="S13" s="16">
        <v>41831.675034722226</v>
      </c>
      <c r="T13" s="16">
        <v>41891.675034722226</v>
      </c>
    </row>
    <row r="14" spans="1:20" ht="65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8322</v>
      </c>
      <c r="R14" t="s">
        <v>8323</v>
      </c>
      <c r="S14" s="16">
        <v>41950.114108796297</v>
      </c>
      <c r="T14" s="16">
        <v>42010.114108796297</v>
      </c>
    </row>
    <row r="15" spans="1:20" ht="65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8322</v>
      </c>
      <c r="R15" t="s">
        <v>8323</v>
      </c>
      <c r="S15" s="16">
        <v>42627.955104166671</v>
      </c>
      <c r="T15" s="16">
        <v>42657.916666666672</v>
      </c>
    </row>
    <row r="16" spans="1:20" ht="65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8322</v>
      </c>
      <c r="R16" t="s">
        <v>8323</v>
      </c>
      <c r="S16" s="16">
        <v>42531.195277777777</v>
      </c>
      <c r="T16" s="16">
        <v>42555.166666666672</v>
      </c>
    </row>
    <row r="17" spans="1:20" ht="65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8322</v>
      </c>
      <c r="R17" t="s">
        <v>8323</v>
      </c>
      <c r="S17" s="16">
        <v>42618.827013888891</v>
      </c>
      <c r="T17" s="16">
        <v>42648.827013888891</v>
      </c>
    </row>
    <row r="18" spans="1:20" ht="65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8322</v>
      </c>
      <c r="R18" t="s">
        <v>8323</v>
      </c>
      <c r="S18" s="16">
        <v>42540.593530092592</v>
      </c>
      <c r="T18" s="16">
        <v>42570.593530092592</v>
      </c>
    </row>
    <row r="19" spans="1:20" ht="65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8322</v>
      </c>
      <c r="R19" t="s">
        <v>8323</v>
      </c>
      <c r="S19" s="16">
        <v>41746.189409722225</v>
      </c>
      <c r="T19" s="16">
        <v>41776.189409722225</v>
      </c>
    </row>
    <row r="20" spans="1:20" ht="65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8322</v>
      </c>
      <c r="R20" t="s">
        <v>8323</v>
      </c>
      <c r="S20" s="16">
        <v>41974.738576388889</v>
      </c>
      <c r="T20" s="16">
        <v>41994.738576388889</v>
      </c>
    </row>
    <row r="21" spans="1:20" ht="65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8322</v>
      </c>
      <c r="R21" t="s">
        <v>8323</v>
      </c>
      <c r="S21" s="16">
        <v>42115.11618055556</v>
      </c>
      <c r="T21" s="16">
        <v>42175.11618055556</v>
      </c>
    </row>
    <row r="22" spans="1:20" ht="65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8322</v>
      </c>
      <c r="R22" t="s">
        <v>8323</v>
      </c>
      <c r="S22" s="16">
        <v>42002.817488425921</v>
      </c>
      <c r="T22" s="16">
        <v>42032.817488425921</v>
      </c>
    </row>
    <row r="23" spans="1:20" ht="65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8322</v>
      </c>
      <c r="R23" t="s">
        <v>8323</v>
      </c>
      <c r="S23" s="16">
        <v>42722.84474537037</v>
      </c>
      <c r="T23" s="16">
        <v>42752.84474537037</v>
      </c>
    </row>
    <row r="24" spans="1:20" ht="65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8322</v>
      </c>
      <c r="R24" t="s">
        <v>8323</v>
      </c>
      <c r="S24" s="16">
        <v>42465.128391203703</v>
      </c>
      <c r="T24" s="16">
        <v>42495.128391203703</v>
      </c>
    </row>
    <row r="25" spans="1:20" ht="65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8322</v>
      </c>
      <c r="R25" t="s">
        <v>8323</v>
      </c>
      <c r="S25" s="16">
        <v>42171.743969907402</v>
      </c>
      <c r="T25" s="16">
        <v>42201.743969907402</v>
      </c>
    </row>
    <row r="26" spans="1:20" ht="65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8322</v>
      </c>
      <c r="R26" t="s">
        <v>8323</v>
      </c>
      <c r="S26" s="16">
        <v>42672.955138888887</v>
      </c>
      <c r="T26" s="16">
        <v>42704.708333333328</v>
      </c>
    </row>
    <row r="27" spans="1:20" ht="65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8322</v>
      </c>
      <c r="R27" t="s">
        <v>8323</v>
      </c>
      <c r="S27" s="16">
        <v>42359.725243055553</v>
      </c>
      <c r="T27" s="16">
        <v>42389.725243055553</v>
      </c>
    </row>
    <row r="28" spans="1:20" ht="65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8322</v>
      </c>
      <c r="R28" t="s">
        <v>8323</v>
      </c>
      <c r="S28" s="16">
        <v>42192.905694444446</v>
      </c>
      <c r="T28" s="16">
        <v>42236.711805555555</v>
      </c>
    </row>
    <row r="29" spans="1:20" ht="65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8322</v>
      </c>
      <c r="R29" t="s">
        <v>8323</v>
      </c>
      <c r="S29" s="16">
        <v>41916.597638888888</v>
      </c>
      <c r="T29" s="16">
        <v>41976.639305555553</v>
      </c>
    </row>
    <row r="30" spans="1:20" ht="65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8322</v>
      </c>
      <c r="R30" t="s">
        <v>8323</v>
      </c>
      <c r="S30" s="16">
        <v>42461.596273148149</v>
      </c>
      <c r="T30" s="16">
        <v>42491.596273148149</v>
      </c>
    </row>
    <row r="31" spans="1:20" ht="65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8322</v>
      </c>
      <c r="R31" t="s">
        <v>8323</v>
      </c>
      <c r="S31" s="16">
        <v>42370.90320601852</v>
      </c>
      <c r="T31" s="16">
        <v>42406.207638888889</v>
      </c>
    </row>
    <row r="32" spans="1:20" ht="65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8322</v>
      </c>
      <c r="R32" t="s">
        <v>8323</v>
      </c>
      <c r="S32" s="16">
        <v>41948.727256944447</v>
      </c>
      <c r="T32" s="16">
        <v>41978.727256944447</v>
      </c>
    </row>
    <row r="33" spans="1:20" ht="65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8322</v>
      </c>
      <c r="R33" t="s">
        <v>8323</v>
      </c>
      <c r="S33" s="16">
        <v>42047.07640046296</v>
      </c>
      <c r="T33" s="16">
        <v>42077.034733796296</v>
      </c>
    </row>
    <row r="34" spans="1:20" ht="65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8322</v>
      </c>
      <c r="R34" t="s">
        <v>8323</v>
      </c>
      <c r="S34" s="16">
        <v>42261.632916666669</v>
      </c>
      <c r="T34" s="16">
        <v>42266.165972222225</v>
      </c>
    </row>
    <row r="35" spans="1:20" ht="65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8322</v>
      </c>
      <c r="R35" t="s">
        <v>8323</v>
      </c>
      <c r="S35" s="16">
        <v>41985.427361111113</v>
      </c>
      <c r="T35" s="16">
        <v>42015.427361111113</v>
      </c>
    </row>
    <row r="36" spans="1:20" ht="65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8322</v>
      </c>
      <c r="R36" t="s">
        <v>8323</v>
      </c>
      <c r="S36" s="16">
        <v>41922.535185185188</v>
      </c>
      <c r="T36" s="16">
        <v>41930.207638888889</v>
      </c>
    </row>
    <row r="37" spans="1:20" ht="65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8322</v>
      </c>
      <c r="R37" t="s">
        <v>8323</v>
      </c>
      <c r="S37" s="16">
        <v>41850.863252314812</v>
      </c>
      <c r="T37" s="16">
        <v>41880.863252314812</v>
      </c>
    </row>
    <row r="38" spans="1:20" ht="65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8322</v>
      </c>
      <c r="R38" t="s">
        <v>8323</v>
      </c>
      <c r="S38" s="16">
        <v>41831.742962962962</v>
      </c>
      <c r="T38" s="16">
        <v>41860.125</v>
      </c>
    </row>
    <row r="39" spans="1:20" ht="65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8322</v>
      </c>
      <c r="R39" t="s">
        <v>8323</v>
      </c>
      <c r="S39" s="16">
        <v>42415.883425925931</v>
      </c>
      <c r="T39" s="16">
        <v>42475.84175925926</v>
      </c>
    </row>
    <row r="40" spans="1:20" ht="65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8322</v>
      </c>
      <c r="R40" t="s">
        <v>8323</v>
      </c>
      <c r="S40" s="16">
        <v>41869.714166666665</v>
      </c>
      <c r="T40" s="16">
        <v>41876.875</v>
      </c>
    </row>
    <row r="41" spans="1:20" ht="65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8322</v>
      </c>
      <c r="R41" t="s">
        <v>8323</v>
      </c>
      <c r="S41" s="16">
        <v>41953.773090277777</v>
      </c>
      <c r="T41" s="16">
        <v>42013.083333333328</v>
      </c>
    </row>
    <row r="42" spans="1:20" ht="65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8322</v>
      </c>
      <c r="R42" t="s">
        <v>8323</v>
      </c>
      <c r="S42" s="16">
        <v>42037.986284722225</v>
      </c>
      <c r="T42" s="16">
        <v>42097.944618055553</v>
      </c>
    </row>
    <row r="43" spans="1:20" ht="65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8322</v>
      </c>
      <c r="R43" t="s">
        <v>8323</v>
      </c>
      <c r="S43" s="16">
        <v>41811.555462962962</v>
      </c>
      <c r="T43" s="16">
        <v>41812.875</v>
      </c>
    </row>
    <row r="44" spans="1:20" ht="65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8322</v>
      </c>
      <c r="R44" t="s">
        <v>8323</v>
      </c>
      <c r="S44" s="16">
        <v>42701.908807870372</v>
      </c>
      <c r="T44" s="16">
        <v>42716.25</v>
      </c>
    </row>
    <row r="45" spans="1:20" ht="65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8322</v>
      </c>
      <c r="R45" t="s">
        <v>8323</v>
      </c>
      <c r="S45" s="16">
        <v>42258.646504629629</v>
      </c>
      <c r="T45" s="16">
        <v>42288.645196759258</v>
      </c>
    </row>
    <row r="46" spans="1:20" ht="65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8322</v>
      </c>
      <c r="R46" t="s">
        <v>8323</v>
      </c>
      <c r="S46" s="16">
        <v>42278.664965277778</v>
      </c>
      <c r="T46" s="16">
        <v>42308.664965277778</v>
      </c>
    </row>
    <row r="47" spans="1:20" ht="65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8322</v>
      </c>
      <c r="R47" t="s">
        <v>8323</v>
      </c>
      <c r="S47" s="16">
        <v>42515.078217592592</v>
      </c>
      <c r="T47" s="16">
        <v>42575.078217592592</v>
      </c>
    </row>
    <row r="48" spans="1:20" ht="65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8322</v>
      </c>
      <c r="R48" t="s">
        <v>8323</v>
      </c>
      <c r="S48" s="16">
        <v>41830.234166666669</v>
      </c>
      <c r="T48" s="16">
        <v>41860.234166666669</v>
      </c>
    </row>
    <row r="49" spans="1:20" ht="65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8322</v>
      </c>
      <c r="R49" t="s">
        <v>8323</v>
      </c>
      <c r="S49" s="16">
        <v>41982.904386574075</v>
      </c>
      <c r="T49" s="16">
        <v>42042.904386574075</v>
      </c>
    </row>
    <row r="50" spans="1:20" ht="65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8322</v>
      </c>
      <c r="R50" t="s">
        <v>8323</v>
      </c>
      <c r="S50" s="16">
        <v>42210.439768518518</v>
      </c>
      <c r="T50" s="16">
        <v>42240.439768518518</v>
      </c>
    </row>
    <row r="51" spans="1:20" ht="65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8322</v>
      </c>
      <c r="R51" t="s">
        <v>8323</v>
      </c>
      <c r="S51" s="16">
        <v>42196.166874999995</v>
      </c>
      <c r="T51" s="16">
        <v>42256.166874999995</v>
      </c>
    </row>
    <row r="52" spans="1:20" ht="65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8322</v>
      </c>
      <c r="R52" t="s">
        <v>8323</v>
      </c>
      <c r="S52" s="16">
        <v>42606.056863425925</v>
      </c>
      <c r="T52" s="16">
        <v>42620.056863425925</v>
      </c>
    </row>
    <row r="53" spans="1:20" ht="65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8322</v>
      </c>
      <c r="R53" t="s">
        <v>8323</v>
      </c>
      <c r="S53" s="16">
        <v>42199.648912037039</v>
      </c>
      <c r="T53" s="16">
        <v>42217.041666666672</v>
      </c>
    </row>
    <row r="54" spans="1:20" ht="65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8322</v>
      </c>
      <c r="R54" t="s">
        <v>8323</v>
      </c>
      <c r="S54" s="16">
        <v>42444.877743055549</v>
      </c>
      <c r="T54" s="16">
        <v>42504.877743055549</v>
      </c>
    </row>
    <row r="55" spans="1:20" ht="65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8322</v>
      </c>
      <c r="R55" t="s">
        <v>8323</v>
      </c>
      <c r="S55" s="16">
        <v>42499.731701388882</v>
      </c>
      <c r="T55" s="16">
        <v>42529.731701388882</v>
      </c>
    </row>
    <row r="56" spans="1:20" ht="65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8322</v>
      </c>
      <c r="R56" t="s">
        <v>8323</v>
      </c>
      <c r="S56" s="16">
        <v>41929.266215277778</v>
      </c>
      <c r="T56" s="16">
        <v>41968.823611111111</v>
      </c>
    </row>
    <row r="57" spans="1:20" ht="65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8322</v>
      </c>
      <c r="R57" t="s">
        <v>8323</v>
      </c>
      <c r="S57" s="16">
        <v>42142.768819444449</v>
      </c>
      <c r="T57" s="16">
        <v>42182.768819444449</v>
      </c>
    </row>
    <row r="58" spans="1:20" ht="65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8322</v>
      </c>
      <c r="R58" t="s">
        <v>8323</v>
      </c>
      <c r="S58" s="16">
        <v>42354.131643518514</v>
      </c>
      <c r="T58" s="16">
        <v>42384.131643518514</v>
      </c>
    </row>
    <row r="59" spans="1:20" ht="65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8322</v>
      </c>
      <c r="R59" t="s">
        <v>8323</v>
      </c>
      <c r="S59" s="16">
        <v>41828.922905092593</v>
      </c>
      <c r="T59" s="16">
        <v>41888.922905092593</v>
      </c>
    </row>
    <row r="60" spans="1:20" ht="65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8322</v>
      </c>
      <c r="R60" t="s">
        <v>8323</v>
      </c>
      <c r="S60" s="16">
        <v>42245.234340277777</v>
      </c>
      <c r="T60" s="16">
        <v>42263.234340277777</v>
      </c>
    </row>
    <row r="61" spans="1:20" ht="65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8322</v>
      </c>
      <c r="R61" t="s">
        <v>8323</v>
      </c>
      <c r="S61" s="16">
        <v>42278.629710648151</v>
      </c>
      <c r="T61" s="16">
        <v>42306.629710648151</v>
      </c>
    </row>
    <row r="62" spans="1:20" ht="65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8322</v>
      </c>
      <c r="R62" t="s">
        <v>8323</v>
      </c>
      <c r="S62" s="16">
        <v>41826.61954861111</v>
      </c>
      <c r="T62" s="16">
        <v>41856.61954861111</v>
      </c>
    </row>
    <row r="63" spans="1:20" ht="65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8322</v>
      </c>
      <c r="R63" t="s">
        <v>8323</v>
      </c>
      <c r="S63" s="16">
        <v>42205.171018518522</v>
      </c>
      <c r="T63" s="16">
        <v>42235.171018518522</v>
      </c>
    </row>
    <row r="64" spans="1:20" ht="65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8322</v>
      </c>
      <c r="R64" t="s">
        <v>8323</v>
      </c>
      <c r="S64" s="16">
        <v>42041.205000000002</v>
      </c>
      <c r="T64" s="16">
        <v>42086.16333333333</v>
      </c>
    </row>
    <row r="65" spans="1:20" ht="65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8322</v>
      </c>
      <c r="R65" t="s">
        <v>8323</v>
      </c>
      <c r="S65" s="16">
        <v>42203.677766203706</v>
      </c>
      <c r="T65" s="16">
        <v>42233.677766203706</v>
      </c>
    </row>
    <row r="66" spans="1:20" ht="65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8322</v>
      </c>
      <c r="R66" t="s">
        <v>8323</v>
      </c>
      <c r="S66" s="16">
        <v>41983.752847222218</v>
      </c>
      <c r="T66" s="16">
        <v>42014.140972222223</v>
      </c>
    </row>
    <row r="67" spans="1:20" ht="65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8322</v>
      </c>
      <c r="R67" t="s">
        <v>8323</v>
      </c>
      <c r="S67" s="16">
        <v>42103.024398148147</v>
      </c>
      <c r="T67" s="16">
        <v>42112.9375</v>
      </c>
    </row>
    <row r="68" spans="1:20" ht="65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8322</v>
      </c>
      <c r="R68" t="s">
        <v>8323</v>
      </c>
      <c r="S68" s="16">
        <v>42089.901574074072</v>
      </c>
      <c r="T68" s="16">
        <v>42149.901574074072</v>
      </c>
    </row>
    <row r="69" spans="1:20" ht="65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8322</v>
      </c>
      <c r="R69" t="s">
        <v>8323</v>
      </c>
      <c r="S69" s="16">
        <v>42297.691006944442</v>
      </c>
      <c r="T69" s="16">
        <v>42320.290972222225</v>
      </c>
    </row>
    <row r="70" spans="1:20" ht="65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8322</v>
      </c>
      <c r="R70" t="s">
        <v>8323</v>
      </c>
      <c r="S70" s="16">
        <v>41833.089756944442</v>
      </c>
      <c r="T70" s="16">
        <v>41863.079143518517</v>
      </c>
    </row>
    <row r="71" spans="1:20" ht="65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8322</v>
      </c>
      <c r="R71" t="s">
        <v>8323</v>
      </c>
      <c r="S71" s="16">
        <v>42325.920717592591</v>
      </c>
      <c r="T71" s="16">
        <v>42355.920717592591</v>
      </c>
    </row>
    <row r="72" spans="1:20" ht="65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8322</v>
      </c>
      <c r="R72" t="s">
        <v>8323</v>
      </c>
      <c r="S72" s="16">
        <v>41858.214629629627</v>
      </c>
      <c r="T72" s="16">
        <v>41888.214629629627</v>
      </c>
    </row>
    <row r="73" spans="1:20" ht="65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8322</v>
      </c>
      <c r="R73" t="s">
        <v>8323</v>
      </c>
      <c r="S73" s="16">
        <v>41793.710231481484</v>
      </c>
      <c r="T73" s="16">
        <v>41823.710231481484</v>
      </c>
    </row>
    <row r="74" spans="1:20" ht="65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8322</v>
      </c>
      <c r="R74" t="s">
        <v>8323</v>
      </c>
      <c r="S74" s="16">
        <v>41793.814259259263</v>
      </c>
      <c r="T74" s="16">
        <v>41825.165972222225</v>
      </c>
    </row>
    <row r="75" spans="1:20" ht="65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8322</v>
      </c>
      <c r="R75" t="s">
        <v>8323</v>
      </c>
      <c r="S75" s="16">
        <v>41831.697939814818</v>
      </c>
      <c r="T75" s="16">
        <v>41861.697939814818</v>
      </c>
    </row>
    <row r="76" spans="1:20" ht="65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8322</v>
      </c>
      <c r="R76" t="s">
        <v>8323</v>
      </c>
      <c r="S76" s="16">
        <v>42621.389340277776</v>
      </c>
      <c r="T76" s="16">
        <v>42651.389340277776</v>
      </c>
    </row>
    <row r="77" spans="1:20" ht="65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8322</v>
      </c>
      <c r="R77" t="s">
        <v>8323</v>
      </c>
      <c r="S77" s="16">
        <v>41780.785729166666</v>
      </c>
      <c r="T77" s="16">
        <v>41840.785729166666</v>
      </c>
    </row>
    <row r="78" spans="1:20" ht="65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8322</v>
      </c>
      <c r="R78" t="s">
        <v>8323</v>
      </c>
      <c r="S78" s="16">
        <v>41766.072500000002</v>
      </c>
      <c r="T78" s="16">
        <v>41791.072500000002</v>
      </c>
    </row>
    <row r="79" spans="1:20" ht="65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8322</v>
      </c>
      <c r="R79" t="s">
        <v>8323</v>
      </c>
      <c r="S79" s="16">
        <v>41766.617291666669</v>
      </c>
      <c r="T79" s="16">
        <v>41793.290972222225</v>
      </c>
    </row>
    <row r="80" spans="1:20" ht="65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8322</v>
      </c>
      <c r="R80" t="s">
        <v>8323</v>
      </c>
      <c r="S80" s="16">
        <v>42248.627013888887</v>
      </c>
      <c r="T80" s="16">
        <v>42278.627013888887</v>
      </c>
    </row>
    <row r="81" spans="1:20" ht="65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8322</v>
      </c>
      <c r="R81" t="s">
        <v>8323</v>
      </c>
      <c r="S81" s="16">
        <v>41885.221550925926</v>
      </c>
      <c r="T81" s="16">
        <v>41916.290972222225</v>
      </c>
    </row>
    <row r="82" spans="1:20" ht="65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8322</v>
      </c>
      <c r="R82" t="s">
        <v>8323</v>
      </c>
      <c r="S82" s="16">
        <v>42159.224432870367</v>
      </c>
      <c r="T82" s="16">
        <v>42204.224432870367</v>
      </c>
    </row>
    <row r="83" spans="1:20" ht="65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8322</v>
      </c>
      <c r="R83" t="s">
        <v>8323</v>
      </c>
      <c r="S83" s="16">
        <v>42265.817002314812</v>
      </c>
      <c r="T83" s="16">
        <v>42295.817002314812</v>
      </c>
    </row>
    <row r="84" spans="1:20" ht="65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8322</v>
      </c>
      <c r="R84" t="s">
        <v>8323</v>
      </c>
      <c r="S84" s="16">
        <v>41975.124340277776</v>
      </c>
      <c r="T84" s="16">
        <v>42005.124340277776</v>
      </c>
    </row>
    <row r="85" spans="1:20" ht="65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8322</v>
      </c>
      <c r="R85" t="s">
        <v>8323</v>
      </c>
      <c r="S85" s="16">
        <v>42065.190694444449</v>
      </c>
      <c r="T85" s="16">
        <v>42090.149027777778</v>
      </c>
    </row>
    <row r="86" spans="1:20" ht="65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8322</v>
      </c>
      <c r="R86" t="s">
        <v>8323</v>
      </c>
      <c r="S86" s="16">
        <v>41848.84002314815</v>
      </c>
      <c r="T86" s="16">
        <v>41883.84002314815</v>
      </c>
    </row>
    <row r="87" spans="1:20" ht="65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8322</v>
      </c>
      <c r="R87" t="s">
        <v>8323</v>
      </c>
      <c r="S87" s="16">
        <v>42103.884930555556</v>
      </c>
      <c r="T87" s="16">
        <v>42133.884930555556</v>
      </c>
    </row>
    <row r="88" spans="1:20" ht="65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8322</v>
      </c>
      <c r="R88" t="s">
        <v>8323</v>
      </c>
      <c r="S88" s="16">
        <v>42059.970729166671</v>
      </c>
      <c r="T88" s="16">
        <v>42089.929062499999</v>
      </c>
    </row>
    <row r="89" spans="1:20" ht="65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8322</v>
      </c>
      <c r="R89" t="s">
        <v>8323</v>
      </c>
      <c r="S89" s="16">
        <v>42041.743090277778</v>
      </c>
      <c r="T89" s="16">
        <v>42071.701423611114</v>
      </c>
    </row>
    <row r="90" spans="1:20" ht="65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8322</v>
      </c>
      <c r="R90" t="s">
        <v>8323</v>
      </c>
      <c r="S90" s="16">
        <v>41829.73715277778</v>
      </c>
      <c r="T90" s="16">
        <v>41852.716666666667</v>
      </c>
    </row>
    <row r="91" spans="1:20" ht="65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8322</v>
      </c>
      <c r="R91" t="s">
        <v>8323</v>
      </c>
      <c r="S91" s="16">
        <v>41789.893599537041</v>
      </c>
      <c r="T91" s="16">
        <v>41815.875</v>
      </c>
    </row>
    <row r="92" spans="1:20" ht="65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8322</v>
      </c>
      <c r="R92" t="s">
        <v>8323</v>
      </c>
      <c r="S92" s="16">
        <v>41833.660995370366</v>
      </c>
      <c r="T92" s="16">
        <v>41863.660995370366</v>
      </c>
    </row>
    <row r="93" spans="1:20" ht="65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8322</v>
      </c>
      <c r="R93" t="s">
        <v>8323</v>
      </c>
      <c r="S93" s="16">
        <v>41914.590011574073</v>
      </c>
      <c r="T93" s="16">
        <v>41955.907638888893</v>
      </c>
    </row>
    <row r="94" spans="1:20" ht="65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8322</v>
      </c>
      <c r="R94" t="s">
        <v>8323</v>
      </c>
      <c r="S94" s="16">
        <v>42611.261064814811</v>
      </c>
      <c r="T94" s="16">
        <v>42625.707638888889</v>
      </c>
    </row>
    <row r="95" spans="1:20" ht="65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8322</v>
      </c>
      <c r="R95" t="s">
        <v>8323</v>
      </c>
      <c r="S95" s="16">
        <v>42253.633159722223</v>
      </c>
      <c r="T95" s="16">
        <v>42313.674826388888</v>
      </c>
    </row>
    <row r="96" spans="1:20" ht="65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8322</v>
      </c>
      <c r="R96" t="s">
        <v>8323</v>
      </c>
      <c r="S96" s="16">
        <v>42295.891828703709</v>
      </c>
      <c r="T96" s="16">
        <v>42325.933495370366</v>
      </c>
    </row>
    <row r="97" spans="1:20" ht="65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8322</v>
      </c>
      <c r="R97" t="s">
        <v>8323</v>
      </c>
      <c r="S97" s="16">
        <v>42402.947002314817</v>
      </c>
      <c r="T97" s="16">
        <v>42452.145138888889</v>
      </c>
    </row>
    <row r="98" spans="1:20" ht="65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8322</v>
      </c>
      <c r="R98" t="s">
        <v>8323</v>
      </c>
      <c r="S98" s="16">
        <v>42509.814108796301</v>
      </c>
      <c r="T98" s="16">
        <v>42539.814108796301</v>
      </c>
    </row>
    <row r="99" spans="1:20" ht="65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8322</v>
      </c>
      <c r="R99" t="s">
        <v>8323</v>
      </c>
      <c r="S99" s="16">
        <v>41977.004976851851</v>
      </c>
      <c r="T99" s="16">
        <v>42008.976388888885</v>
      </c>
    </row>
    <row r="100" spans="1:20" ht="65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8322</v>
      </c>
      <c r="R100" t="s">
        <v>8323</v>
      </c>
      <c r="S100" s="16">
        <v>42171.758611111116</v>
      </c>
      <c r="T100" s="16">
        <v>42231.758611111116</v>
      </c>
    </row>
    <row r="101" spans="1:20" ht="65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8322</v>
      </c>
      <c r="R101" t="s">
        <v>8323</v>
      </c>
      <c r="S101" s="16">
        <v>42056.1324537037</v>
      </c>
      <c r="T101" s="16">
        <v>42086.207638888889</v>
      </c>
    </row>
    <row r="102" spans="1:20" ht="65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8322</v>
      </c>
      <c r="R102" t="s">
        <v>8323</v>
      </c>
      <c r="S102" s="16">
        <v>41867.652280092596</v>
      </c>
      <c r="T102" s="16">
        <v>41875.291666666664</v>
      </c>
    </row>
    <row r="103" spans="1:20" ht="65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8322</v>
      </c>
      <c r="R103" t="s">
        <v>8323</v>
      </c>
      <c r="S103" s="16">
        <v>41779.657870370371</v>
      </c>
      <c r="T103" s="16">
        <v>41821.25</v>
      </c>
    </row>
    <row r="104" spans="1:20" ht="65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8322</v>
      </c>
      <c r="R104" t="s">
        <v>8323</v>
      </c>
      <c r="S104" s="16">
        <v>42679.958472222221</v>
      </c>
      <c r="T104" s="16">
        <v>42710.207638888889</v>
      </c>
    </row>
    <row r="105" spans="1:20" ht="65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8322</v>
      </c>
      <c r="R105" t="s">
        <v>8323</v>
      </c>
      <c r="S105" s="16">
        <v>42032.250208333338</v>
      </c>
      <c r="T105" s="16">
        <v>42063.250208333338</v>
      </c>
    </row>
    <row r="106" spans="1:20" ht="65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8322</v>
      </c>
      <c r="R106" t="s">
        <v>8323</v>
      </c>
      <c r="S106" s="16">
        <v>41793.191875000004</v>
      </c>
      <c r="T106" s="16">
        <v>41807.191875000004</v>
      </c>
    </row>
    <row r="107" spans="1:20" ht="65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8322</v>
      </c>
      <c r="R107" t="s">
        <v>8323</v>
      </c>
      <c r="S107" s="16">
        <v>41843.775011574071</v>
      </c>
      <c r="T107" s="16">
        <v>41863.775011574071</v>
      </c>
    </row>
    <row r="108" spans="1:20" ht="65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8322</v>
      </c>
      <c r="R108" t="s">
        <v>8323</v>
      </c>
      <c r="S108" s="16">
        <v>42136.092488425929</v>
      </c>
      <c r="T108" s="16">
        <v>42166.092488425929</v>
      </c>
    </row>
    <row r="109" spans="1:20" ht="65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8322</v>
      </c>
      <c r="R109" t="s">
        <v>8323</v>
      </c>
      <c r="S109" s="16">
        <v>42317.826377314821</v>
      </c>
      <c r="T109" s="16">
        <v>42357.826377314821</v>
      </c>
    </row>
    <row r="110" spans="1:20" ht="65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8322</v>
      </c>
      <c r="R110" t="s">
        <v>8323</v>
      </c>
      <c r="S110" s="16">
        <v>42186.01116898148</v>
      </c>
      <c r="T110" s="16">
        <v>42230.818055555559</v>
      </c>
    </row>
    <row r="111" spans="1:20" ht="65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8322</v>
      </c>
      <c r="R111" t="s">
        <v>8323</v>
      </c>
      <c r="S111" s="16">
        <v>42095.229166666672</v>
      </c>
      <c r="T111" s="16">
        <v>42109.211111111115</v>
      </c>
    </row>
    <row r="112" spans="1:20" ht="65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8322</v>
      </c>
      <c r="R112" t="s">
        <v>8323</v>
      </c>
      <c r="S112" s="16">
        <v>41906.819513888891</v>
      </c>
      <c r="T112" s="16">
        <v>41938.838888888888</v>
      </c>
    </row>
    <row r="113" spans="1:20" ht="65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8322</v>
      </c>
      <c r="R113" t="s">
        <v>8323</v>
      </c>
      <c r="S113" s="16">
        <v>41834.135370370372</v>
      </c>
      <c r="T113" s="16">
        <v>41849.135370370372</v>
      </c>
    </row>
    <row r="114" spans="1:20" ht="65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8322</v>
      </c>
      <c r="R114" t="s">
        <v>8323</v>
      </c>
      <c r="S114" s="16">
        <v>41863.359282407408</v>
      </c>
      <c r="T114" s="16">
        <v>41893.359282407408</v>
      </c>
    </row>
    <row r="115" spans="1:20" ht="65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8322</v>
      </c>
      <c r="R115" t="s">
        <v>8323</v>
      </c>
      <c r="S115" s="16">
        <v>42224.756909722222</v>
      </c>
      <c r="T115" s="16">
        <v>42254.756909722222</v>
      </c>
    </row>
    <row r="116" spans="1:20" ht="65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8322</v>
      </c>
      <c r="R116" t="s">
        <v>8323</v>
      </c>
      <c r="S116" s="16">
        <v>41939.8122337963</v>
      </c>
      <c r="T116" s="16">
        <v>41969.853900462964</v>
      </c>
    </row>
    <row r="117" spans="1:20" ht="65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8322</v>
      </c>
      <c r="R117" t="s">
        <v>8323</v>
      </c>
      <c r="S117" s="16">
        <v>42059.270023148143</v>
      </c>
      <c r="T117" s="16">
        <v>42119.190972222219</v>
      </c>
    </row>
    <row r="118" spans="1:20" ht="65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8322</v>
      </c>
      <c r="R118" t="s">
        <v>8323</v>
      </c>
      <c r="S118" s="16">
        <v>42308.211215277777</v>
      </c>
      <c r="T118" s="16">
        <v>42338.252881944441</v>
      </c>
    </row>
    <row r="119" spans="1:20" ht="65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8322</v>
      </c>
      <c r="R119" t="s">
        <v>8323</v>
      </c>
      <c r="S119" s="16">
        <v>42020.768634259264</v>
      </c>
      <c r="T119" s="16">
        <v>42065.958333333328</v>
      </c>
    </row>
    <row r="120" spans="1:20" ht="65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8322</v>
      </c>
      <c r="R120" t="s">
        <v>8323</v>
      </c>
      <c r="S120" s="16">
        <v>41786.959745370368</v>
      </c>
      <c r="T120" s="16">
        <v>41816.959745370368</v>
      </c>
    </row>
    <row r="121" spans="1:20" ht="65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8322</v>
      </c>
      <c r="R121" t="s">
        <v>8323</v>
      </c>
      <c r="S121" s="16">
        <v>41820.870821759258</v>
      </c>
      <c r="T121" s="16">
        <v>41850.870821759258</v>
      </c>
    </row>
    <row r="122" spans="1:20" ht="65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8322</v>
      </c>
      <c r="R122" t="s">
        <v>8323</v>
      </c>
      <c r="S122" s="16">
        <v>42265.683182870373</v>
      </c>
      <c r="T122" s="16">
        <v>42293.207638888889</v>
      </c>
    </row>
    <row r="123" spans="1:20" ht="65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8322</v>
      </c>
      <c r="R123" t="s">
        <v>8323</v>
      </c>
      <c r="S123" s="16">
        <v>42601.827141203699</v>
      </c>
      <c r="T123" s="16">
        <v>42631.827141203699</v>
      </c>
    </row>
    <row r="124" spans="1:20" ht="65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8322</v>
      </c>
      <c r="R124" t="s">
        <v>8323</v>
      </c>
      <c r="S124" s="16">
        <v>42228.151701388888</v>
      </c>
      <c r="T124" s="16">
        <v>42253.151701388888</v>
      </c>
    </row>
    <row r="125" spans="1:20" ht="65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8322</v>
      </c>
      <c r="R125" t="s">
        <v>8323</v>
      </c>
      <c r="S125" s="16">
        <v>42415.168564814812</v>
      </c>
      <c r="T125" s="16">
        <v>42445.126898148148</v>
      </c>
    </row>
    <row r="126" spans="1:20" ht="65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8322</v>
      </c>
      <c r="R126" t="s">
        <v>8323</v>
      </c>
      <c r="S126" s="16">
        <v>42538.968310185184</v>
      </c>
      <c r="T126" s="16">
        <v>42568.029861111107</v>
      </c>
    </row>
    <row r="127" spans="1:20" ht="65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8322</v>
      </c>
      <c r="R127" t="s">
        <v>8323</v>
      </c>
      <c r="S127" s="16">
        <v>42233.671747685185</v>
      </c>
      <c r="T127" s="16">
        <v>42278.541666666672</v>
      </c>
    </row>
    <row r="128" spans="1:20" ht="65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8322</v>
      </c>
      <c r="R128" t="s">
        <v>8323</v>
      </c>
      <c r="S128" s="16">
        <v>42675.262962962966</v>
      </c>
      <c r="T128" s="16">
        <v>42705.304629629631</v>
      </c>
    </row>
    <row r="129" spans="1:20" ht="65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8322</v>
      </c>
      <c r="R129" t="s">
        <v>8323</v>
      </c>
      <c r="S129" s="16">
        <v>42534.631481481483</v>
      </c>
      <c r="T129" s="16">
        <v>42562.631481481483</v>
      </c>
    </row>
    <row r="130" spans="1:20" ht="65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8322</v>
      </c>
      <c r="R130" t="s">
        <v>8323</v>
      </c>
      <c r="S130" s="16">
        <v>42151.905717592599</v>
      </c>
      <c r="T130" s="16">
        <v>42182.905717592599</v>
      </c>
    </row>
    <row r="131" spans="1:20" ht="65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8322</v>
      </c>
      <c r="R131" t="s">
        <v>8323</v>
      </c>
      <c r="S131" s="16">
        <v>41961.492488425924</v>
      </c>
      <c r="T131" s="16">
        <v>42006.492488425924</v>
      </c>
    </row>
    <row r="132" spans="1:20" ht="65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8322</v>
      </c>
      <c r="R132" t="s">
        <v>8323</v>
      </c>
      <c r="S132" s="16">
        <v>41940.587233796294</v>
      </c>
      <c r="T132" s="16">
        <v>41968.041666666672</v>
      </c>
    </row>
    <row r="133" spans="1:20" ht="65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8322</v>
      </c>
      <c r="R133" t="s">
        <v>8323</v>
      </c>
      <c r="S133" s="16">
        <v>42111.904097222221</v>
      </c>
      <c r="T133" s="16">
        <v>42171.904097222221</v>
      </c>
    </row>
    <row r="134" spans="1:20" ht="65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8322</v>
      </c>
      <c r="R134" t="s">
        <v>8323</v>
      </c>
      <c r="S134" s="16">
        <v>42279.778564814813</v>
      </c>
      <c r="T134" s="16">
        <v>42310.701388888891</v>
      </c>
    </row>
    <row r="135" spans="1:20" ht="65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8322</v>
      </c>
      <c r="R135" t="s">
        <v>8323</v>
      </c>
      <c r="S135" s="16">
        <v>42213.662905092591</v>
      </c>
      <c r="T135" s="16">
        <v>42243.662905092591</v>
      </c>
    </row>
    <row r="136" spans="1:20" ht="65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8322</v>
      </c>
      <c r="R136" t="s">
        <v>8323</v>
      </c>
      <c r="S136" s="16">
        <v>42109.801712962959</v>
      </c>
      <c r="T136" s="16">
        <v>42139.801712962959</v>
      </c>
    </row>
    <row r="137" spans="1:20" ht="65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8322</v>
      </c>
      <c r="R137" t="s">
        <v>8323</v>
      </c>
      <c r="S137" s="16">
        <v>42031.833587962959</v>
      </c>
      <c r="T137" s="16">
        <v>42063.333333333328</v>
      </c>
    </row>
    <row r="138" spans="1:20" ht="65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8322</v>
      </c>
      <c r="R138" t="s">
        <v>8323</v>
      </c>
      <c r="S138" s="16">
        <v>42615.142870370371</v>
      </c>
      <c r="T138" s="16">
        <v>42645.142870370371</v>
      </c>
    </row>
    <row r="139" spans="1:20" ht="65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8322</v>
      </c>
      <c r="R139" t="s">
        <v>8323</v>
      </c>
      <c r="S139" s="16">
        <v>42439.702314814815</v>
      </c>
      <c r="T139" s="16">
        <v>42468.774305555555</v>
      </c>
    </row>
    <row r="140" spans="1:20" ht="65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8322</v>
      </c>
      <c r="R140" t="s">
        <v>8323</v>
      </c>
      <c r="S140" s="16">
        <v>42243.790393518517</v>
      </c>
      <c r="T140" s="16">
        <v>42303.790393518517</v>
      </c>
    </row>
    <row r="141" spans="1:20" ht="65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8322</v>
      </c>
      <c r="R141" t="s">
        <v>8323</v>
      </c>
      <c r="S141" s="16">
        <v>42550.048449074078</v>
      </c>
      <c r="T141" s="16">
        <v>42580.978472222225</v>
      </c>
    </row>
    <row r="142" spans="1:20" ht="65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8322</v>
      </c>
      <c r="R142" t="s">
        <v>8323</v>
      </c>
      <c r="S142" s="16">
        <v>42306.848854166667</v>
      </c>
      <c r="T142" s="16">
        <v>42336.890520833331</v>
      </c>
    </row>
    <row r="143" spans="1:20" ht="65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8322</v>
      </c>
      <c r="R143" t="s">
        <v>8323</v>
      </c>
      <c r="S143" s="16">
        <v>42457.932025462964</v>
      </c>
      <c r="T143" s="16">
        <v>42485.013888888891</v>
      </c>
    </row>
    <row r="144" spans="1:20" ht="65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8322</v>
      </c>
      <c r="R144" t="s">
        <v>8323</v>
      </c>
      <c r="S144" s="16">
        <v>42513.976319444439</v>
      </c>
      <c r="T144" s="16">
        <v>42559.976319444439</v>
      </c>
    </row>
    <row r="145" spans="1:20" ht="65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8322</v>
      </c>
      <c r="R145" t="s">
        <v>8323</v>
      </c>
      <c r="S145" s="16">
        <v>41816.950370370374</v>
      </c>
      <c r="T145" s="16">
        <v>41853.583333333336</v>
      </c>
    </row>
    <row r="146" spans="1:20" ht="65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8322</v>
      </c>
      <c r="R146" t="s">
        <v>8323</v>
      </c>
      <c r="S146" s="16">
        <v>41880.788842592592</v>
      </c>
      <c r="T146" s="16">
        <v>41910.788842592592</v>
      </c>
    </row>
    <row r="147" spans="1:20" ht="65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8322</v>
      </c>
      <c r="R147" t="s">
        <v>8323</v>
      </c>
      <c r="S147" s="16">
        <v>42342.845555555556</v>
      </c>
      <c r="T147" s="16">
        <v>42372.845555555556</v>
      </c>
    </row>
    <row r="148" spans="1:20" ht="65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8322</v>
      </c>
      <c r="R148" t="s">
        <v>8323</v>
      </c>
      <c r="S148" s="16">
        <v>42053.722060185188</v>
      </c>
      <c r="T148" s="16">
        <v>42113.680393518516</v>
      </c>
    </row>
    <row r="149" spans="1:20" ht="65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8322</v>
      </c>
      <c r="R149" t="s">
        <v>8323</v>
      </c>
      <c r="S149" s="16">
        <v>42414.235879629632</v>
      </c>
      <c r="T149" s="16">
        <v>42474.194212962961</v>
      </c>
    </row>
    <row r="150" spans="1:20" ht="65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8322</v>
      </c>
      <c r="R150" t="s">
        <v>8323</v>
      </c>
      <c r="S150" s="16">
        <v>41801.711550925924</v>
      </c>
      <c r="T150" s="16">
        <v>41844.124305555553</v>
      </c>
    </row>
    <row r="151" spans="1:20" ht="65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8322</v>
      </c>
      <c r="R151" t="s">
        <v>8323</v>
      </c>
      <c r="S151" s="16">
        <v>42770.290590277778</v>
      </c>
      <c r="T151" s="16">
        <v>42800.290590277778</v>
      </c>
    </row>
    <row r="152" spans="1:20" ht="65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8322</v>
      </c>
      <c r="R152" t="s">
        <v>8323</v>
      </c>
      <c r="S152" s="16">
        <v>42452.815659722226</v>
      </c>
      <c r="T152" s="16">
        <v>42512.815659722226</v>
      </c>
    </row>
    <row r="153" spans="1:20" ht="65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8322</v>
      </c>
      <c r="R153" t="s">
        <v>8323</v>
      </c>
      <c r="S153" s="16">
        <v>42601.854699074072</v>
      </c>
      <c r="T153" s="16">
        <v>42611.163194444445</v>
      </c>
    </row>
    <row r="154" spans="1:20" ht="65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8322</v>
      </c>
      <c r="R154" t="s">
        <v>8323</v>
      </c>
      <c r="S154" s="16">
        <v>42447.863553240735</v>
      </c>
      <c r="T154" s="16">
        <v>42477.863553240735</v>
      </c>
    </row>
    <row r="155" spans="1:20" ht="65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8322</v>
      </c>
      <c r="R155" t="s">
        <v>8323</v>
      </c>
      <c r="S155" s="16">
        <v>41811.536180555559</v>
      </c>
      <c r="T155" s="16">
        <v>41841.536180555559</v>
      </c>
    </row>
    <row r="156" spans="1:20" ht="65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8322</v>
      </c>
      <c r="R156" t="s">
        <v>8323</v>
      </c>
      <c r="S156" s="16">
        <v>41981.067523148144</v>
      </c>
      <c r="T156" s="16">
        <v>42041.067523148144</v>
      </c>
    </row>
    <row r="157" spans="1:20" ht="65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8322</v>
      </c>
      <c r="R157" t="s">
        <v>8323</v>
      </c>
      <c r="S157" s="16">
        <v>42469.68414351852</v>
      </c>
      <c r="T157" s="16">
        <v>42499.166666666672</v>
      </c>
    </row>
    <row r="158" spans="1:20" ht="65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8322</v>
      </c>
      <c r="R158" t="s">
        <v>8323</v>
      </c>
      <c r="S158" s="16">
        <v>42534.866875</v>
      </c>
      <c r="T158" s="16">
        <v>42564.866875</v>
      </c>
    </row>
    <row r="159" spans="1:20" ht="65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8322</v>
      </c>
      <c r="R159" t="s">
        <v>8323</v>
      </c>
      <c r="S159" s="16">
        <v>41830.858344907407</v>
      </c>
      <c r="T159" s="16">
        <v>41852.291666666664</v>
      </c>
    </row>
    <row r="160" spans="1:20" ht="65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8322</v>
      </c>
      <c r="R160" t="s">
        <v>8323</v>
      </c>
      <c r="S160" s="16">
        <v>42543.788564814815</v>
      </c>
      <c r="T160" s="16">
        <v>42573.788564814815</v>
      </c>
    </row>
    <row r="161" spans="1:20" ht="65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8322</v>
      </c>
      <c r="R161" t="s">
        <v>8323</v>
      </c>
      <c r="S161" s="16">
        <v>41975.642974537041</v>
      </c>
      <c r="T161" s="16">
        <v>42035.642974537041</v>
      </c>
    </row>
    <row r="162" spans="1:20" ht="65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8322</v>
      </c>
      <c r="R162" t="s">
        <v>8323</v>
      </c>
      <c r="S162" s="16">
        <v>41795.598923611113</v>
      </c>
      <c r="T162" s="16">
        <v>41825.598923611113</v>
      </c>
    </row>
    <row r="163" spans="1:20" ht="65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8322</v>
      </c>
      <c r="R163" t="s">
        <v>8323</v>
      </c>
      <c r="S163" s="16">
        <v>42508.179965277777</v>
      </c>
      <c r="T163" s="16">
        <v>42568.179965277777</v>
      </c>
    </row>
    <row r="164" spans="1:20" ht="65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8322</v>
      </c>
      <c r="R164" t="s">
        <v>8323</v>
      </c>
      <c r="S164" s="16">
        <v>41747.86986111111</v>
      </c>
      <c r="T164" s="16">
        <v>41779.290972222225</v>
      </c>
    </row>
    <row r="165" spans="1:20" ht="65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8322</v>
      </c>
      <c r="R165" t="s">
        <v>8323</v>
      </c>
      <c r="S165" s="16">
        <v>42399.707407407404</v>
      </c>
      <c r="T165" s="16">
        <v>42420.878472222219</v>
      </c>
    </row>
    <row r="166" spans="1:20" ht="65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8322</v>
      </c>
      <c r="R166" t="s">
        <v>8323</v>
      </c>
      <c r="S166" s="16">
        <v>42230.08116898148</v>
      </c>
      <c r="T166" s="16">
        <v>42245.08116898148</v>
      </c>
    </row>
    <row r="167" spans="1:20" ht="65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8322</v>
      </c>
      <c r="R167" t="s">
        <v>8323</v>
      </c>
      <c r="S167" s="16">
        <v>42286.749780092592</v>
      </c>
      <c r="T167" s="16">
        <v>42316.791446759264</v>
      </c>
    </row>
    <row r="168" spans="1:20" ht="65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8322</v>
      </c>
      <c r="R168" t="s">
        <v>8323</v>
      </c>
      <c r="S168" s="16">
        <v>42125.644467592589</v>
      </c>
      <c r="T168" s="16">
        <v>42155.644467592589</v>
      </c>
    </row>
    <row r="169" spans="1:20" ht="65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8322</v>
      </c>
      <c r="R169" t="s">
        <v>8323</v>
      </c>
      <c r="S169" s="16">
        <v>42289.94049768518</v>
      </c>
      <c r="T169" s="16">
        <v>42349.982164351852</v>
      </c>
    </row>
    <row r="170" spans="1:20" ht="65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8322</v>
      </c>
      <c r="R170" t="s">
        <v>8323</v>
      </c>
      <c r="S170" s="16">
        <v>42107.864722222221</v>
      </c>
      <c r="T170" s="16">
        <v>42137.864722222221</v>
      </c>
    </row>
    <row r="171" spans="1:20" ht="65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8322</v>
      </c>
      <c r="R171" t="s">
        <v>8323</v>
      </c>
      <c r="S171" s="16">
        <v>41809.389930555553</v>
      </c>
      <c r="T171" s="16">
        <v>41839.389930555553</v>
      </c>
    </row>
    <row r="172" spans="1:20" ht="65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8322</v>
      </c>
      <c r="R172" t="s">
        <v>8323</v>
      </c>
      <c r="S172" s="16">
        <v>41950.26694444444</v>
      </c>
      <c r="T172" s="16">
        <v>41963.669444444444</v>
      </c>
    </row>
    <row r="173" spans="1:20" ht="65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8322</v>
      </c>
      <c r="R173" t="s">
        <v>8323</v>
      </c>
      <c r="S173" s="16">
        <v>42061.963263888887</v>
      </c>
      <c r="T173" s="16">
        <v>42091.921597222223</v>
      </c>
    </row>
    <row r="174" spans="1:20" ht="65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8322</v>
      </c>
      <c r="R174" t="s">
        <v>8323</v>
      </c>
      <c r="S174" s="16">
        <v>41842.828680555554</v>
      </c>
      <c r="T174" s="16">
        <v>41882.827650462961</v>
      </c>
    </row>
    <row r="175" spans="1:20" ht="65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8322</v>
      </c>
      <c r="R175" t="s">
        <v>8323</v>
      </c>
      <c r="S175" s="16">
        <v>42437.64534722222</v>
      </c>
      <c r="T175" s="16">
        <v>42497.603680555556</v>
      </c>
    </row>
    <row r="176" spans="1:20" ht="65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8322</v>
      </c>
      <c r="R176" t="s">
        <v>8323</v>
      </c>
      <c r="S176" s="16">
        <v>41879.043530092589</v>
      </c>
      <c r="T176" s="16">
        <v>41909.043530092589</v>
      </c>
    </row>
    <row r="177" spans="1:20" ht="65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8322</v>
      </c>
      <c r="R177" t="s">
        <v>8323</v>
      </c>
      <c r="S177" s="16">
        <v>42020.587349537032</v>
      </c>
      <c r="T177" s="16">
        <v>42050.587349537032</v>
      </c>
    </row>
    <row r="178" spans="1:20" ht="65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8322</v>
      </c>
      <c r="R178" t="s">
        <v>8323</v>
      </c>
      <c r="S178" s="16">
        <v>41890.16269675926</v>
      </c>
      <c r="T178" s="16">
        <v>41920.16269675926</v>
      </c>
    </row>
    <row r="179" spans="1:20" ht="65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8322</v>
      </c>
      <c r="R179" t="s">
        <v>8323</v>
      </c>
      <c r="S179" s="16">
        <v>41872.807696759257</v>
      </c>
      <c r="T179" s="16">
        <v>41932.807696759257</v>
      </c>
    </row>
    <row r="180" spans="1:20" ht="65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8322</v>
      </c>
      <c r="R180" t="s">
        <v>8323</v>
      </c>
      <c r="S180" s="16">
        <v>42391.772997685184</v>
      </c>
      <c r="T180" s="16">
        <v>42416.772997685184</v>
      </c>
    </row>
    <row r="181" spans="1:20" ht="65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8322</v>
      </c>
      <c r="R181" t="s">
        <v>8323</v>
      </c>
      <c r="S181" s="16">
        <v>41848.772928240738</v>
      </c>
      <c r="T181" s="16">
        <v>41877.686111111114</v>
      </c>
    </row>
    <row r="182" spans="1:20" ht="65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8322</v>
      </c>
      <c r="R182" t="s">
        <v>8323</v>
      </c>
      <c r="S182" s="16">
        <v>41921.770439814813</v>
      </c>
      <c r="T182" s="16">
        <v>41938.770439814813</v>
      </c>
    </row>
    <row r="183" spans="1:20" ht="65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8322</v>
      </c>
      <c r="R183" t="s">
        <v>8323</v>
      </c>
      <c r="S183" s="16">
        <v>42021.301192129627</v>
      </c>
      <c r="T183" s="16">
        <v>42051.301192129627</v>
      </c>
    </row>
    <row r="184" spans="1:20" ht="65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8322</v>
      </c>
      <c r="R184" t="s">
        <v>8323</v>
      </c>
      <c r="S184" s="16">
        <v>42419.246168981481</v>
      </c>
      <c r="T184" s="16">
        <v>42434.246168981481</v>
      </c>
    </row>
    <row r="185" spans="1:20" ht="65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8322</v>
      </c>
      <c r="R185" t="s">
        <v>8323</v>
      </c>
      <c r="S185" s="16">
        <v>42174.780821759254</v>
      </c>
      <c r="T185" s="16">
        <v>42204.780821759254</v>
      </c>
    </row>
    <row r="186" spans="1:20" ht="65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8322</v>
      </c>
      <c r="R186" t="s">
        <v>8323</v>
      </c>
      <c r="S186" s="16">
        <v>41856.672152777777</v>
      </c>
      <c r="T186" s="16">
        <v>41886.672152777777</v>
      </c>
    </row>
    <row r="187" spans="1:20" ht="65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8322</v>
      </c>
      <c r="R187" t="s">
        <v>8323</v>
      </c>
      <c r="S187" s="16">
        <v>42417.675879629634</v>
      </c>
      <c r="T187" s="16">
        <v>42475.686111111107</v>
      </c>
    </row>
    <row r="188" spans="1:20" ht="65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8322</v>
      </c>
      <c r="R188" t="s">
        <v>8323</v>
      </c>
      <c r="S188" s="16">
        <v>42057.190960648149</v>
      </c>
      <c r="T188" s="16">
        <v>42087.149293981478</v>
      </c>
    </row>
    <row r="189" spans="1:20" ht="65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8322</v>
      </c>
      <c r="R189" t="s">
        <v>8323</v>
      </c>
      <c r="S189" s="16">
        <v>41878.911550925928</v>
      </c>
      <c r="T189" s="16">
        <v>41938.911550925928</v>
      </c>
    </row>
    <row r="190" spans="1:20" ht="65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8322</v>
      </c>
      <c r="R190" t="s">
        <v>8323</v>
      </c>
      <c r="S190" s="16">
        <v>41990.584108796291</v>
      </c>
      <c r="T190" s="16">
        <v>42036.120833333334</v>
      </c>
    </row>
    <row r="191" spans="1:20" ht="65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8322</v>
      </c>
      <c r="R191" t="s">
        <v>8323</v>
      </c>
      <c r="S191" s="16">
        <v>42408.999571759254</v>
      </c>
      <c r="T191" s="16">
        <v>42453.957905092597</v>
      </c>
    </row>
    <row r="192" spans="1:20" ht="65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8322</v>
      </c>
      <c r="R192" t="s">
        <v>8323</v>
      </c>
      <c r="S192" s="16">
        <v>42217.670104166667</v>
      </c>
      <c r="T192" s="16">
        <v>42247.670104166667</v>
      </c>
    </row>
    <row r="193" spans="1:20" ht="65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8322</v>
      </c>
      <c r="R193" t="s">
        <v>8323</v>
      </c>
      <c r="S193" s="16">
        <v>42282.655543981484</v>
      </c>
      <c r="T193" s="16">
        <v>42342.697210648148</v>
      </c>
    </row>
    <row r="194" spans="1:20" ht="65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8322</v>
      </c>
      <c r="R194" t="s">
        <v>8323</v>
      </c>
      <c r="S194" s="16">
        <v>42768.97084490741</v>
      </c>
      <c r="T194" s="16">
        <v>42789.041666666672</v>
      </c>
    </row>
    <row r="195" spans="1:20" ht="65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8322</v>
      </c>
      <c r="R195" t="s">
        <v>8323</v>
      </c>
      <c r="S195" s="16">
        <v>41765.938657407409</v>
      </c>
      <c r="T195" s="16">
        <v>41795.938657407409</v>
      </c>
    </row>
    <row r="196" spans="1:20" ht="65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8322</v>
      </c>
      <c r="R196" t="s">
        <v>8323</v>
      </c>
      <c r="S196" s="16">
        <v>42322.025115740747</v>
      </c>
      <c r="T196" s="16">
        <v>42352.025115740747</v>
      </c>
    </row>
    <row r="197" spans="1:20" ht="65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8322</v>
      </c>
      <c r="R197" t="s">
        <v>8323</v>
      </c>
      <c r="S197" s="16">
        <v>42374.655081018514</v>
      </c>
      <c r="T197" s="16">
        <v>42403.784027777772</v>
      </c>
    </row>
    <row r="198" spans="1:20" ht="65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8322</v>
      </c>
      <c r="R198" t="s">
        <v>8323</v>
      </c>
      <c r="S198" s="16">
        <v>41941.585231481484</v>
      </c>
      <c r="T198" s="16">
        <v>41991.626898148148</v>
      </c>
    </row>
    <row r="199" spans="1:20" ht="65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8322</v>
      </c>
      <c r="R199" t="s">
        <v>8323</v>
      </c>
      <c r="S199" s="16">
        <v>42293.809212962966</v>
      </c>
      <c r="T199" s="16">
        <v>42353.85087962963</v>
      </c>
    </row>
    <row r="200" spans="1:20" ht="65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8322</v>
      </c>
      <c r="R200" t="s">
        <v>8323</v>
      </c>
      <c r="S200" s="16">
        <v>42067.947337962964</v>
      </c>
      <c r="T200" s="16">
        <v>42097.905671296292</v>
      </c>
    </row>
    <row r="201" spans="1:20" ht="65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8322</v>
      </c>
      <c r="R201" t="s">
        <v>8323</v>
      </c>
      <c r="S201" s="16">
        <v>41903.882951388885</v>
      </c>
      <c r="T201" s="16">
        <v>41933.882951388885</v>
      </c>
    </row>
    <row r="202" spans="1:20" ht="65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8322</v>
      </c>
      <c r="R202" t="s">
        <v>8323</v>
      </c>
      <c r="S202" s="16">
        <v>41804.937083333331</v>
      </c>
      <c r="T202" s="16">
        <v>41821.9375</v>
      </c>
    </row>
    <row r="203" spans="1:20" ht="65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8322</v>
      </c>
      <c r="R203" t="s">
        <v>8323</v>
      </c>
      <c r="S203" s="16">
        <v>42497.070775462969</v>
      </c>
      <c r="T203" s="16">
        <v>42514.600694444445</v>
      </c>
    </row>
    <row r="204" spans="1:20" ht="65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8322</v>
      </c>
      <c r="R204" t="s">
        <v>8323</v>
      </c>
      <c r="S204" s="16">
        <v>41869.798726851855</v>
      </c>
      <c r="T204" s="16">
        <v>41929.798726851855</v>
      </c>
    </row>
    <row r="205" spans="1:20" ht="65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8322</v>
      </c>
      <c r="R205" t="s">
        <v>8323</v>
      </c>
      <c r="S205" s="16">
        <v>42305.670914351853</v>
      </c>
      <c r="T205" s="16">
        <v>42339.249305555553</v>
      </c>
    </row>
    <row r="206" spans="1:20" ht="65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8322</v>
      </c>
      <c r="R206" t="s">
        <v>8323</v>
      </c>
      <c r="S206" s="16">
        <v>42144.231527777782</v>
      </c>
      <c r="T206" s="16">
        <v>42203.125</v>
      </c>
    </row>
    <row r="207" spans="1:20" ht="65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8322</v>
      </c>
      <c r="R207" t="s">
        <v>8323</v>
      </c>
      <c r="S207" s="16">
        <v>41995.084074074075</v>
      </c>
      <c r="T207" s="16">
        <v>42024.802777777775</v>
      </c>
    </row>
    <row r="208" spans="1:20" ht="65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8322</v>
      </c>
      <c r="R208" t="s">
        <v>8323</v>
      </c>
      <c r="S208" s="16">
        <v>42074.219699074078</v>
      </c>
      <c r="T208" s="16">
        <v>42104.208333333328</v>
      </c>
    </row>
    <row r="209" spans="1:20" ht="65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8322</v>
      </c>
      <c r="R209" t="s">
        <v>8323</v>
      </c>
      <c r="S209" s="16">
        <v>41904.650578703702</v>
      </c>
      <c r="T209" s="16">
        <v>41934.650578703702</v>
      </c>
    </row>
    <row r="210" spans="1:20" ht="65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8322</v>
      </c>
      <c r="R210" t="s">
        <v>8323</v>
      </c>
      <c r="S210" s="16">
        <v>41991.022488425922</v>
      </c>
      <c r="T210" s="16">
        <v>42015.041666666672</v>
      </c>
    </row>
    <row r="211" spans="1:20" ht="65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8322</v>
      </c>
      <c r="R211" t="s">
        <v>8323</v>
      </c>
      <c r="S211" s="16">
        <v>42169.958506944444</v>
      </c>
      <c r="T211" s="16">
        <v>42199.958506944444</v>
      </c>
    </row>
    <row r="212" spans="1:20" ht="65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8322</v>
      </c>
      <c r="R212" t="s">
        <v>8323</v>
      </c>
      <c r="S212" s="16">
        <v>41905.636469907404</v>
      </c>
      <c r="T212" s="16">
        <v>41935.636469907404</v>
      </c>
    </row>
    <row r="213" spans="1:20" ht="65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8322</v>
      </c>
      <c r="R213" t="s">
        <v>8323</v>
      </c>
      <c r="S213" s="16">
        <v>41761.810150462967</v>
      </c>
      <c r="T213" s="16">
        <v>41768.286805555559</v>
      </c>
    </row>
    <row r="214" spans="1:20" ht="65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8322</v>
      </c>
      <c r="R214" t="s">
        <v>8323</v>
      </c>
      <c r="S214" s="16">
        <v>41865.878657407404</v>
      </c>
      <c r="T214" s="16">
        <v>41925.878657407404</v>
      </c>
    </row>
    <row r="215" spans="1:20" ht="65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8322</v>
      </c>
      <c r="R215" t="s">
        <v>8323</v>
      </c>
      <c r="S215" s="16">
        <v>42613.841261574074</v>
      </c>
      <c r="T215" s="16">
        <v>42644.166666666672</v>
      </c>
    </row>
    <row r="216" spans="1:20" ht="65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8322</v>
      </c>
      <c r="R216" t="s">
        <v>8323</v>
      </c>
      <c r="S216" s="16">
        <v>42534.933321759265</v>
      </c>
      <c r="T216" s="16">
        <v>42554.832638888889</v>
      </c>
    </row>
    <row r="217" spans="1:20" ht="65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8322</v>
      </c>
      <c r="R217" t="s">
        <v>8323</v>
      </c>
      <c r="S217" s="16">
        <v>42446.060694444444</v>
      </c>
      <c r="T217" s="16">
        <v>42461.165972222225</v>
      </c>
    </row>
    <row r="218" spans="1:20" ht="65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8322</v>
      </c>
      <c r="R218" t="s">
        <v>8323</v>
      </c>
      <c r="S218" s="16">
        <v>42421.141469907408</v>
      </c>
      <c r="T218" s="16">
        <v>42481.099803240737</v>
      </c>
    </row>
    <row r="219" spans="1:20" ht="65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8322</v>
      </c>
      <c r="R219" t="s">
        <v>8323</v>
      </c>
      <c r="S219" s="16">
        <v>42523.739212962959</v>
      </c>
      <c r="T219" s="16">
        <v>42553.739212962959</v>
      </c>
    </row>
    <row r="220" spans="1:20" ht="65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8322</v>
      </c>
      <c r="R220" t="s">
        <v>8323</v>
      </c>
      <c r="S220" s="16">
        <v>41833.951516203706</v>
      </c>
      <c r="T220" s="16">
        <v>41863.951516203706</v>
      </c>
    </row>
    <row r="221" spans="1:20" ht="65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8322</v>
      </c>
      <c r="R221" t="s">
        <v>8323</v>
      </c>
      <c r="S221" s="16">
        <v>42479.039212962962</v>
      </c>
      <c r="T221" s="16">
        <v>42509.039212962962</v>
      </c>
    </row>
    <row r="222" spans="1:20" ht="65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8322</v>
      </c>
      <c r="R222" t="s">
        <v>8323</v>
      </c>
      <c r="S222" s="16">
        <v>42235.117476851854</v>
      </c>
      <c r="T222" s="16">
        <v>42275.117476851854</v>
      </c>
    </row>
    <row r="223" spans="1:20" ht="65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8322</v>
      </c>
      <c r="R223" t="s">
        <v>8323</v>
      </c>
      <c r="S223" s="16">
        <v>42718.963599537034</v>
      </c>
      <c r="T223" s="16">
        <v>42748.961805555555</v>
      </c>
    </row>
    <row r="224" spans="1:20" ht="65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8322</v>
      </c>
      <c r="R224" t="s">
        <v>8323</v>
      </c>
      <c r="S224" s="16">
        <v>42031.666898148149</v>
      </c>
      <c r="T224" s="16">
        <v>42064.125</v>
      </c>
    </row>
    <row r="225" spans="1:20" ht="65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8322</v>
      </c>
      <c r="R225" t="s">
        <v>8323</v>
      </c>
      <c r="S225" s="16">
        <v>42078.34520833334</v>
      </c>
      <c r="T225" s="16">
        <v>42133.166666666672</v>
      </c>
    </row>
    <row r="226" spans="1:20" ht="65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8322</v>
      </c>
      <c r="R226" t="s">
        <v>8323</v>
      </c>
      <c r="S226" s="16">
        <v>41905.795706018522</v>
      </c>
      <c r="T226" s="16">
        <v>41933.82708333333</v>
      </c>
    </row>
    <row r="227" spans="1:20" ht="65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8322</v>
      </c>
      <c r="R227" t="s">
        <v>8323</v>
      </c>
      <c r="S227" s="16">
        <v>42695.7105787037</v>
      </c>
      <c r="T227" s="16">
        <v>42725.7105787037</v>
      </c>
    </row>
    <row r="228" spans="1:20" ht="65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8322</v>
      </c>
      <c r="R228" t="s">
        <v>8323</v>
      </c>
      <c r="S228" s="16">
        <v>42510.938900462963</v>
      </c>
      <c r="T228" s="16">
        <v>42540.938900462963</v>
      </c>
    </row>
    <row r="229" spans="1:20" ht="65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8322</v>
      </c>
      <c r="R229" t="s">
        <v>8323</v>
      </c>
      <c r="S229" s="16">
        <v>42511.698101851856</v>
      </c>
      <c r="T229" s="16">
        <v>42535.787500000006</v>
      </c>
    </row>
    <row r="230" spans="1:20" ht="65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8322</v>
      </c>
      <c r="R230" t="s">
        <v>8323</v>
      </c>
      <c r="S230" s="16">
        <v>42041.581307870365</v>
      </c>
      <c r="T230" s="16">
        <v>42071.539641203708</v>
      </c>
    </row>
    <row r="231" spans="1:20" ht="65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8322</v>
      </c>
      <c r="R231" t="s">
        <v>8323</v>
      </c>
      <c r="S231" s="16">
        <v>42307.189270833333</v>
      </c>
      <c r="T231" s="16">
        <v>42322.958333333328</v>
      </c>
    </row>
    <row r="232" spans="1:20" ht="65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8322</v>
      </c>
      <c r="R232" t="s">
        <v>8323</v>
      </c>
      <c r="S232" s="16">
        <v>42353.761759259258</v>
      </c>
      <c r="T232" s="16">
        <v>42383.761759259258</v>
      </c>
    </row>
    <row r="233" spans="1:20" ht="65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8322</v>
      </c>
      <c r="R233" t="s">
        <v>8323</v>
      </c>
      <c r="S233" s="16">
        <v>42058.603877314818</v>
      </c>
      <c r="T233" s="16">
        <v>42087.165972222225</v>
      </c>
    </row>
    <row r="234" spans="1:20" ht="65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8322</v>
      </c>
      <c r="R234" t="s">
        <v>8323</v>
      </c>
      <c r="S234" s="16">
        <v>42304.940960648149</v>
      </c>
      <c r="T234" s="16">
        <v>42329.166666666672</v>
      </c>
    </row>
    <row r="235" spans="1:20" ht="65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8322</v>
      </c>
      <c r="R235" t="s">
        <v>8323</v>
      </c>
      <c r="S235" s="16">
        <v>42538.742893518516</v>
      </c>
      <c r="T235" s="16">
        <v>42568.742893518516</v>
      </c>
    </row>
    <row r="236" spans="1:20" ht="65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8322</v>
      </c>
      <c r="R236" t="s">
        <v>8323</v>
      </c>
      <c r="S236" s="16">
        <v>42122.732499999998</v>
      </c>
      <c r="T236" s="16">
        <v>42155.732638888891</v>
      </c>
    </row>
    <row r="237" spans="1:20" ht="65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8322</v>
      </c>
      <c r="R237" t="s">
        <v>8323</v>
      </c>
      <c r="S237" s="16">
        <v>42209.67288194444</v>
      </c>
      <c r="T237" s="16">
        <v>42223.625</v>
      </c>
    </row>
    <row r="238" spans="1:20" ht="65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8322</v>
      </c>
      <c r="R238" t="s">
        <v>8323</v>
      </c>
      <c r="S238" s="16">
        <v>41990.506377314814</v>
      </c>
      <c r="T238" s="16">
        <v>42020.506377314814</v>
      </c>
    </row>
    <row r="239" spans="1:20" ht="65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8322</v>
      </c>
      <c r="R239" t="s">
        <v>8323</v>
      </c>
      <c r="S239" s="16">
        <v>42039.194988425923</v>
      </c>
      <c r="T239" s="16">
        <v>42099.153321759266</v>
      </c>
    </row>
    <row r="240" spans="1:20" ht="65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8322</v>
      </c>
      <c r="R240" t="s">
        <v>8323</v>
      </c>
      <c r="S240" s="16">
        <v>41890.086805555555</v>
      </c>
      <c r="T240" s="16">
        <v>41934.207638888889</v>
      </c>
    </row>
    <row r="241" spans="1:20" ht="65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8322</v>
      </c>
      <c r="R241" t="s">
        <v>8323</v>
      </c>
      <c r="S241" s="16">
        <v>42495.722187499996</v>
      </c>
      <c r="T241" s="16">
        <v>42525.722187499996</v>
      </c>
    </row>
    <row r="242" spans="1:20" ht="65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8322</v>
      </c>
      <c r="R242" t="s">
        <v>8323</v>
      </c>
      <c r="S242" s="16">
        <v>42570.850381944445</v>
      </c>
      <c r="T242" s="16">
        <v>42615.850381944445</v>
      </c>
    </row>
    <row r="243" spans="1:20" ht="65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8322</v>
      </c>
      <c r="R243" t="s">
        <v>8323</v>
      </c>
      <c r="S243" s="16">
        <v>41927.124884259261</v>
      </c>
      <c r="T243" s="16">
        <v>41937.124884259261</v>
      </c>
    </row>
    <row r="244" spans="1:20" ht="65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8322</v>
      </c>
      <c r="R244" t="s">
        <v>8323</v>
      </c>
      <c r="S244" s="16">
        <v>42730.903726851851</v>
      </c>
      <c r="T244" s="16">
        <v>42760.903726851851</v>
      </c>
    </row>
    <row r="245" spans="1:20" ht="65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8322</v>
      </c>
      <c r="R245" t="s">
        <v>8323</v>
      </c>
      <c r="S245" s="16">
        <v>42475.848067129627</v>
      </c>
      <c r="T245" s="16">
        <v>42505.848067129627</v>
      </c>
    </row>
    <row r="246" spans="1:20" ht="65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8322</v>
      </c>
      <c r="R246" t="s">
        <v>8323</v>
      </c>
      <c r="S246" s="16">
        <v>42188.83293981482</v>
      </c>
      <c r="T246" s="16">
        <v>42242.772222222222</v>
      </c>
    </row>
    <row r="247" spans="1:20" ht="65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8322</v>
      </c>
      <c r="R247" t="s">
        <v>8323</v>
      </c>
      <c r="S247" s="16">
        <v>42053.049375000002</v>
      </c>
      <c r="T247" s="16">
        <v>42096.041666666672</v>
      </c>
    </row>
    <row r="248" spans="1:20" ht="65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8322</v>
      </c>
      <c r="R248" t="s">
        <v>8323</v>
      </c>
      <c r="S248" s="16">
        <v>41883.916678240741</v>
      </c>
      <c r="T248" s="16">
        <v>41906.916678240741</v>
      </c>
    </row>
    <row r="249" spans="1:20" ht="65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8322</v>
      </c>
      <c r="R249" t="s">
        <v>8323</v>
      </c>
      <c r="S249" s="16">
        <v>42767.031678240746</v>
      </c>
      <c r="T249" s="16">
        <v>42797.208333333328</v>
      </c>
    </row>
    <row r="250" spans="1:20" ht="65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8322</v>
      </c>
      <c r="R250" t="s">
        <v>8323</v>
      </c>
      <c r="S250" s="16">
        <v>42029.135879629626</v>
      </c>
      <c r="T250" s="16">
        <v>42059.135879629626</v>
      </c>
    </row>
    <row r="251" spans="1:20" ht="65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8322</v>
      </c>
      <c r="R251" t="s">
        <v>8323</v>
      </c>
      <c r="S251" s="16">
        <v>42358.573182870372</v>
      </c>
      <c r="T251" s="16">
        <v>42377.273611111115</v>
      </c>
    </row>
  </sheetData>
  <conditionalFormatting sqref="F1:F251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5726-4888-6C41-B95A-AE1719A77085}">
  <sheetPr>
    <tabColor theme="7" tint="0.59999389629810485"/>
  </sheetPr>
  <dimension ref="A1:T413"/>
  <sheetViews>
    <sheetView workbookViewId="0">
      <selection activeCell="C5" sqref="C5"/>
    </sheetView>
  </sheetViews>
  <sheetFormatPr baseColWidth="10" defaultColWidth="31.83203125" defaultRowHeight="15" x14ac:dyDescent="0.2"/>
  <cols>
    <col min="1" max="1" width="5.1640625" bestFit="1" customWidth="1"/>
    <col min="3" max="3" width="32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8367</v>
      </c>
      <c r="T1" s="1" t="s">
        <v>8368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8322</v>
      </c>
      <c r="R2" t="s">
        <v>8323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8322</v>
      </c>
      <c r="R3" t="s">
        <v>8323</v>
      </c>
      <c r="S3" s="16">
        <v>42430.040798611109</v>
      </c>
      <c r="T3" s="16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8322</v>
      </c>
      <c r="R4" t="s">
        <v>8323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8322</v>
      </c>
      <c r="R5" t="s">
        <v>8323</v>
      </c>
      <c r="S5" s="16">
        <v>41850.400937500002</v>
      </c>
      <c r="T5" s="16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8322</v>
      </c>
      <c r="R6" t="s">
        <v>8323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8322</v>
      </c>
      <c r="R7" t="s">
        <v>8323</v>
      </c>
      <c r="S7" s="16">
        <v>42155.920219907406</v>
      </c>
      <c r="T7" s="16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8322</v>
      </c>
      <c r="R8" t="s">
        <v>8323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8322</v>
      </c>
      <c r="R9" t="s">
        <v>8323</v>
      </c>
      <c r="S9" s="16">
        <v>42676.065150462964</v>
      </c>
      <c r="T9" s="16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8322</v>
      </c>
      <c r="R10" t="s">
        <v>8323</v>
      </c>
      <c r="S10" s="16">
        <v>42473.007037037038</v>
      </c>
      <c r="T10" s="16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8322</v>
      </c>
      <c r="R11" t="s">
        <v>8323</v>
      </c>
      <c r="S11" s="16">
        <v>42282.768414351856</v>
      </c>
      <c r="T11" s="16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8322</v>
      </c>
      <c r="R12" t="s">
        <v>8323</v>
      </c>
      <c r="S12" s="16">
        <v>42473.794710648144</v>
      </c>
      <c r="T12" s="16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8322</v>
      </c>
      <c r="R13" t="s">
        <v>8323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8322</v>
      </c>
      <c r="R14" t="s">
        <v>8323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8322</v>
      </c>
      <c r="R15" t="s">
        <v>8323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8322</v>
      </c>
      <c r="R16" t="s">
        <v>8323</v>
      </c>
      <c r="S16" s="16">
        <v>42086.614942129629</v>
      </c>
      <c r="T16" s="16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8322</v>
      </c>
      <c r="R17" t="s">
        <v>8323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8322</v>
      </c>
      <c r="R18" t="s">
        <v>8323</v>
      </c>
      <c r="S18" s="16">
        <v>42292.701053240744</v>
      </c>
      <c r="T18" s="16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8322</v>
      </c>
      <c r="R19" t="s">
        <v>8323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8322</v>
      </c>
      <c r="R20" t="s">
        <v>8323</v>
      </c>
      <c r="S20" s="16">
        <v>42169.814340277779</v>
      </c>
      <c r="T20" s="16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8322</v>
      </c>
      <c r="R21" t="s">
        <v>8323</v>
      </c>
      <c r="S21" s="16">
        <v>42483.675208333334</v>
      </c>
      <c r="T21" s="16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8322</v>
      </c>
      <c r="R22" t="s">
        <v>8323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8322</v>
      </c>
      <c r="R23" t="s">
        <v>8323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8322</v>
      </c>
      <c r="R24" t="s">
        <v>8323</v>
      </c>
      <c r="S24" s="16">
        <v>42018.94159722222</v>
      </c>
      <c r="T24" s="16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8322</v>
      </c>
      <c r="R25" t="s">
        <v>8323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8322</v>
      </c>
      <c r="R26" t="s">
        <v>8323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8322</v>
      </c>
      <c r="R27" t="s">
        <v>8323</v>
      </c>
      <c r="S27" s="16">
        <v>42558.189432870371</v>
      </c>
      <c r="T27" s="16">
        <v>42587.875</v>
      </c>
    </row>
    <row r="28" spans="1:20" ht="64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8322</v>
      </c>
      <c r="R28" t="s">
        <v>8323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8322</v>
      </c>
      <c r="R29" t="s">
        <v>8323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8322</v>
      </c>
      <c r="R30" t="s">
        <v>8323</v>
      </c>
      <c r="S30" s="16">
        <v>42056.013124999998</v>
      </c>
      <c r="T30" s="16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8322</v>
      </c>
      <c r="R31" t="s">
        <v>8323</v>
      </c>
      <c r="S31" s="16">
        <v>42016.938692129625</v>
      </c>
      <c r="T31" s="16">
        <v>42046.938692129625</v>
      </c>
    </row>
    <row r="32" spans="1:20" ht="64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8322</v>
      </c>
      <c r="R32" t="s">
        <v>8323</v>
      </c>
      <c r="S32" s="16">
        <v>42591.899988425925</v>
      </c>
      <c r="T32" s="16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8322</v>
      </c>
      <c r="R33" t="s">
        <v>8323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8322</v>
      </c>
      <c r="R34" t="s">
        <v>8323</v>
      </c>
      <c r="S34" s="16">
        <v>41780.525937500002</v>
      </c>
      <c r="T34" s="16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8322</v>
      </c>
      <c r="R35" t="s">
        <v>8323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8322</v>
      </c>
      <c r="R36" t="s">
        <v>8323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8322</v>
      </c>
      <c r="R37" t="s">
        <v>8323</v>
      </c>
      <c r="S37" s="16">
        <v>42208.84646990741</v>
      </c>
      <c r="T37" s="16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8322</v>
      </c>
      <c r="R38" t="s">
        <v>8323</v>
      </c>
      <c r="S38" s="16">
        <v>42451.496817129635</v>
      </c>
      <c r="T38" s="16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8322</v>
      </c>
      <c r="R39" t="s">
        <v>8323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8322</v>
      </c>
      <c r="R40" t="s">
        <v>8323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8322</v>
      </c>
      <c r="R41" t="s">
        <v>8323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8322</v>
      </c>
      <c r="R42" t="s">
        <v>8323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8322</v>
      </c>
      <c r="R43" t="s">
        <v>8323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8322</v>
      </c>
      <c r="R44" t="s">
        <v>8323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8322</v>
      </c>
      <c r="R45" t="s">
        <v>8323</v>
      </c>
      <c r="S45" s="16">
        <v>42494.683634259258</v>
      </c>
      <c r="T45" s="16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8322</v>
      </c>
      <c r="R46" t="s">
        <v>8323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8322</v>
      </c>
      <c r="R47" t="s">
        <v>8323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8322</v>
      </c>
      <c r="R48" t="s">
        <v>8323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8322</v>
      </c>
      <c r="R49" t="s">
        <v>8323</v>
      </c>
      <c r="S49" s="16">
        <v>42746.261782407411</v>
      </c>
      <c r="T49" s="16">
        <v>42784.207638888889</v>
      </c>
    </row>
    <row r="50" spans="1:20" ht="64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8322</v>
      </c>
      <c r="R50" t="s">
        <v>8323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8322</v>
      </c>
      <c r="R51" t="s">
        <v>8323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8322</v>
      </c>
      <c r="R52" t="s">
        <v>8323</v>
      </c>
      <c r="S52" s="16">
        <v>42061.212488425925</v>
      </c>
      <c r="T52" s="16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8322</v>
      </c>
      <c r="R53" t="s">
        <v>8323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8322</v>
      </c>
      <c r="R54" t="s">
        <v>8323</v>
      </c>
      <c r="S54" s="16">
        <v>42157.470185185186</v>
      </c>
      <c r="T54" s="16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8322</v>
      </c>
      <c r="R55" t="s">
        <v>8323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8322</v>
      </c>
      <c r="R56" t="s">
        <v>8323</v>
      </c>
      <c r="S56" s="16">
        <v>42162.729548611111</v>
      </c>
      <c r="T56" s="16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8322</v>
      </c>
      <c r="R57" t="s">
        <v>8323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8322</v>
      </c>
      <c r="R58" t="s">
        <v>8323</v>
      </c>
      <c r="S58" s="16">
        <v>42042.197824074072</v>
      </c>
      <c r="T58" s="16">
        <v>42072.156157407408</v>
      </c>
    </row>
    <row r="59" spans="1:20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8322</v>
      </c>
      <c r="R59" t="s">
        <v>8323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8322</v>
      </c>
      <c r="R60" t="s">
        <v>8323</v>
      </c>
      <c r="S60" s="16">
        <v>41808.669571759259</v>
      </c>
      <c r="T60" s="16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8322</v>
      </c>
      <c r="R61" t="s">
        <v>8323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8322</v>
      </c>
      <c r="R62" t="s">
        <v>8323</v>
      </c>
      <c r="S62" s="16">
        <v>42694.110185185185</v>
      </c>
      <c r="T62" s="16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8322</v>
      </c>
      <c r="R63" t="s">
        <v>8323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8322</v>
      </c>
      <c r="R64" t="s">
        <v>8323</v>
      </c>
      <c r="S64" s="16">
        <v>41880.061006944445</v>
      </c>
      <c r="T64" s="16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8322</v>
      </c>
      <c r="R65" t="s">
        <v>8323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8322</v>
      </c>
      <c r="R66" t="s">
        <v>8323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8322</v>
      </c>
      <c r="R67" t="s">
        <v>8323</v>
      </c>
      <c r="S67" s="16">
        <v>41922.640590277777</v>
      </c>
      <c r="T67" s="16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8322</v>
      </c>
      <c r="R68" t="s">
        <v>8323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8322</v>
      </c>
      <c r="R69" t="s">
        <v>8323</v>
      </c>
      <c r="S69" s="16">
        <v>42219.915856481486</v>
      </c>
      <c r="T69" s="16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8322</v>
      </c>
      <c r="R70" t="s">
        <v>8323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8322</v>
      </c>
      <c r="R71" t="s">
        <v>8323</v>
      </c>
      <c r="S71" s="16">
        <v>41891.665324074071</v>
      </c>
      <c r="T71" s="16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8322</v>
      </c>
      <c r="R72" t="s">
        <v>8323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8322</v>
      </c>
      <c r="R73" t="s">
        <v>8323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8322</v>
      </c>
      <c r="R74" t="s">
        <v>8323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8322</v>
      </c>
      <c r="R75" t="s">
        <v>8323</v>
      </c>
      <c r="S75" s="16">
        <v>40633.154363425929</v>
      </c>
      <c r="T75" s="16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8322</v>
      </c>
      <c r="R76" t="s">
        <v>8323</v>
      </c>
      <c r="S76" s="16">
        <v>40970.875671296293</v>
      </c>
      <c r="T76" s="16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8322</v>
      </c>
      <c r="R77" t="s">
        <v>8323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8322</v>
      </c>
      <c r="R78" t="s">
        <v>8323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8322</v>
      </c>
      <c r="R79" t="s">
        <v>8323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8322</v>
      </c>
      <c r="R80" t="s">
        <v>8323</v>
      </c>
      <c r="S80" s="16">
        <v>40884.066678240742</v>
      </c>
      <c r="T80" s="16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8322</v>
      </c>
      <c r="R81" t="s">
        <v>8323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8322</v>
      </c>
      <c r="R82" t="s">
        <v>8323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8322</v>
      </c>
      <c r="R83" t="s">
        <v>8323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8322</v>
      </c>
      <c r="R84" t="s">
        <v>8323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8322</v>
      </c>
      <c r="R85" t="s">
        <v>8323</v>
      </c>
      <c r="S85" s="16">
        <v>40644.159259259257</v>
      </c>
      <c r="T85" s="16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8322</v>
      </c>
      <c r="R86" t="s">
        <v>8323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8322</v>
      </c>
      <c r="R87" t="s">
        <v>8323</v>
      </c>
      <c r="S87" s="16">
        <v>41839.175706018519</v>
      </c>
      <c r="T87" s="16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8322</v>
      </c>
      <c r="R88" t="s">
        <v>8323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8322</v>
      </c>
      <c r="R89" t="s">
        <v>8323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8322</v>
      </c>
      <c r="R90" t="s">
        <v>8323</v>
      </c>
      <c r="S90" s="16">
        <v>41789.080370370371</v>
      </c>
      <c r="T90" s="16">
        <v>41822.166666666664</v>
      </c>
    </row>
    <row r="91" spans="1:20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8322</v>
      </c>
      <c r="R91" t="s">
        <v>8323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8322</v>
      </c>
      <c r="R92" t="s">
        <v>8323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8322</v>
      </c>
      <c r="R93" t="s">
        <v>8323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8322</v>
      </c>
      <c r="R94" t="s">
        <v>8323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8322</v>
      </c>
      <c r="R95" t="s">
        <v>8323</v>
      </c>
      <c r="S95" s="16">
        <v>41477.930914351848</v>
      </c>
      <c r="T95" s="16">
        <v>41504.625</v>
      </c>
    </row>
    <row r="96" spans="1:20" ht="64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8322</v>
      </c>
      <c r="R96" t="s">
        <v>8323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8322</v>
      </c>
      <c r="R97" t="s">
        <v>8323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8322</v>
      </c>
      <c r="R98" t="s">
        <v>8323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8322</v>
      </c>
      <c r="R99" t="s">
        <v>8323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8322</v>
      </c>
      <c r="R100" t="s">
        <v>8323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8322</v>
      </c>
      <c r="R101" t="s">
        <v>8323</v>
      </c>
      <c r="S101" s="16">
        <v>41835.666354166664</v>
      </c>
      <c r="T101" s="16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8322</v>
      </c>
      <c r="R102" t="s">
        <v>8323</v>
      </c>
      <c r="S102" s="16">
        <v>41827.605057870373</v>
      </c>
      <c r="T102" s="16">
        <v>41848.605057870373</v>
      </c>
    </row>
    <row r="103" spans="1:20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8322</v>
      </c>
      <c r="R103" t="s">
        <v>8323</v>
      </c>
      <c r="S103" s="16">
        <v>41778.637245370373</v>
      </c>
      <c r="T103" s="16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8322</v>
      </c>
      <c r="R104" t="s">
        <v>8323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8322</v>
      </c>
      <c r="R105" t="s">
        <v>8323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8322</v>
      </c>
      <c r="R106" t="s">
        <v>8323</v>
      </c>
      <c r="S106" s="16">
        <v>41829.795729166668</v>
      </c>
      <c r="T106" s="16">
        <v>41859.795729166668</v>
      </c>
    </row>
    <row r="107" spans="1:20" ht="80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8322</v>
      </c>
      <c r="R107" t="s">
        <v>8323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8322</v>
      </c>
      <c r="R108" t="s">
        <v>8323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8322</v>
      </c>
      <c r="R109" t="s">
        <v>8323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8322</v>
      </c>
      <c r="R110" t="s">
        <v>8323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8322</v>
      </c>
      <c r="R111" t="s">
        <v>8323</v>
      </c>
      <c r="S111" s="16">
        <v>42270.582141203704</v>
      </c>
      <c r="T111" s="16">
        <v>42301.895138888889</v>
      </c>
    </row>
    <row r="112" spans="1:20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8322</v>
      </c>
      <c r="R112" t="s">
        <v>8323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8322</v>
      </c>
      <c r="R113" t="s">
        <v>8323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8322</v>
      </c>
      <c r="R114" t="s">
        <v>8323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8322</v>
      </c>
      <c r="R115" t="s">
        <v>8323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8322</v>
      </c>
      <c r="R116" t="s">
        <v>8323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8322</v>
      </c>
      <c r="R117" t="s">
        <v>8323</v>
      </c>
      <c r="S117" s="16">
        <v>41898.168125000004</v>
      </c>
      <c r="T117" s="16">
        <v>41913.165972222225</v>
      </c>
    </row>
    <row r="118" spans="1:20" ht="64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8322</v>
      </c>
      <c r="R118" t="s">
        <v>8323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8322</v>
      </c>
      <c r="R119" t="s">
        <v>8323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8322</v>
      </c>
      <c r="R120" t="s">
        <v>8323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8322</v>
      </c>
      <c r="R121" t="s">
        <v>8323</v>
      </c>
      <c r="S121" s="16">
        <v>42522.347812499997</v>
      </c>
      <c r="T121" s="16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8322</v>
      </c>
      <c r="R122" t="s">
        <v>8323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8322</v>
      </c>
      <c r="R123" t="s">
        <v>8323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8322</v>
      </c>
      <c r="R124" t="s">
        <v>8323</v>
      </c>
      <c r="S124" s="16">
        <v>41893.324884259258</v>
      </c>
      <c r="T124" s="16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8322</v>
      </c>
      <c r="R125" t="s">
        <v>8323</v>
      </c>
      <c r="S125" s="16">
        <v>41871.755694444444</v>
      </c>
      <c r="T125" s="16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8322</v>
      </c>
      <c r="R126" t="s">
        <v>8323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8322</v>
      </c>
      <c r="R127" t="s">
        <v>8323</v>
      </c>
      <c r="S127" s="16">
        <v>42135.60020833333</v>
      </c>
      <c r="T127" s="16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8322</v>
      </c>
      <c r="R128" t="s">
        <v>8323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8322</v>
      </c>
      <c r="R129" t="s">
        <v>8323</v>
      </c>
      <c r="S129" s="16">
        <v>42068.888391203705</v>
      </c>
      <c r="T129" s="16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8322</v>
      </c>
      <c r="R130" t="s">
        <v>8323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8322</v>
      </c>
      <c r="R131" t="s">
        <v>8323</v>
      </c>
      <c r="S131" s="16">
        <v>41918.742175925923</v>
      </c>
      <c r="T131" s="16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8322</v>
      </c>
      <c r="R132" t="s">
        <v>8323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8322</v>
      </c>
      <c r="R133" t="s">
        <v>8323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8322</v>
      </c>
      <c r="R134" t="s">
        <v>8323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8322</v>
      </c>
      <c r="R135" t="s">
        <v>8323</v>
      </c>
      <c r="S135" s="16">
        <v>41982.887280092589</v>
      </c>
      <c r="T135" s="16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8322</v>
      </c>
      <c r="R136" t="s">
        <v>8323</v>
      </c>
      <c r="S136" s="16">
        <v>42614.760937500003</v>
      </c>
      <c r="T136" s="16">
        <v>42644.165972222225</v>
      </c>
    </row>
    <row r="137" spans="1:20" ht="64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8322</v>
      </c>
      <c r="R137" t="s">
        <v>8323</v>
      </c>
      <c r="S137" s="16">
        <v>42303.672662037032</v>
      </c>
      <c r="T137" s="16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8322</v>
      </c>
      <c r="R138" t="s">
        <v>8323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8322</v>
      </c>
      <c r="R139" t="s">
        <v>8323</v>
      </c>
      <c r="S139" s="16">
        <v>41964.315532407403</v>
      </c>
      <c r="T139" s="16">
        <v>41995.166666666672</v>
      </c>
    </row>
    <row r="140" spans="1:20" ht="4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8322</v>
      </c>
      <c r="R140" t="s">
        <v>8323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8322</v>
      </c>
      <c r="R141" t="s">
        <v>8323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8322</v>
      </c>
      <c r="R142" t="s">
        <v>8323</v>
      </c>
      <c r="S142" s="16">
        <v>42136.536134259266</v>
      </c>
      <c r="T142" s="16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8322</v>
      </c>
      <c r="R143" t="s">
        <v>8323</v>
      </c>
      <c r="S143" s="16">
        <v>42172.757638888885</v>
      </c>
      <c r="T143" s="16">
        <v>42202.757638888885</v>
      </c>
    </row>
    <row r="144" spans="1:20" ht="64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8322</v>
      </c>
      <c r="R144" t="s">
        <v>8323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8322</v>
      </c>
      <c r="R145" t="s">
        <v>8323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8322</v>
      </c>
      <c r="R146" t="s">
        <v>8323</v>
      </c>
      <c r="S146" s="16">
        <v>42611.801412037035</v>
      </c>
      <c r="T146" s="16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8322</v>
      </c>
      <c r="R147" t="s">
        <v>8323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8322</v>
      </c>
      <c r="R148" t="s">
        <v>8323</v>
      </c>
      <c r="S148" s="16">
        <v>42017.88045138889</v>
      </c>
      <c r="T148" s="16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8322</v>
      </c>
      <c r="R149" t="s">
        <v>8323</v>
      </c>
      <c r="S149" s="16">
        <v>42431.102534722217</v>
      </c>
      <c r="T149" s="16">
        <v>42461.06086805556</v>
      </c>
    </row>
    <row r="150" spans="1:20" ht="6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8322</v>
      </c>
      <c r="R150" t="s">
        <v>8323</v>
      </c>
      <c r="S150" s="16">
        <v>42121.756921296299</v>
      </c>
      <c r="T150" s="16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8322</v>
      </c>
      <c r="R151" t="s">
        <v>8323</v>
      </c>
      <c r="S151" s="16">
        <v>42219.019733796296</v>
      </c>
      <c r="T151" s="16">
        <v>42249.019733796296</v>
      </c>
    </row>
    <row r="152" spans="1:20" ht="6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8322</v>
      </c>
      <c r="R152" t="s">
        <v>8323</v>
      </c>
      <c r="S152" s="16">
        <v>42445.19430555556</v>
      </c>
      <c r="T152" s="16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8322</v>
      </c>
      <c r="R153" t="s">
        <v>8323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8322</v>
      </c>
      <c r="R154" t="s">
        <v>8323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8322</v>
      </c>
      <c r="R155" t="s">
        <v>8323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8322</v>
      </c>
      <c r="R156" t="s">
        <v>8323</v>
      </c>
      <c r="S156" s="16">
        <v>42232.702546296292</v>
      </c>
      <c r="T156" s="16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8322</v>
      </c>
      <c r="R157" t="s">
        <v>8323</v>
      </c>
      <c r="S157" s="16">
        <v>42239.957962962959</v>
      </c>
      <c r="T157" s="16">
        <v>42260</v>
      </c>
    </row>
    <row r="158" spans="1:20" ht="6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8322</v>
      </c>
      <c r="R158" t="s">
        <v>8323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8322</v>
      </c>
      <c r="R159" t="s">
        <v>8323</v>
      </c>
      <c r="S159" s="16">
        <v>42102.743773148148</v>
      </c>
      <c r="T159" s="16">
        <v>42123.743773148148</v>
      </c>
    </row>
    <row r="160" spans="1:20" ht="64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8322</v>
      </c>
      <c r="R160" t="s">
        <v>8323</v>
      </c>
      <c r="S160" s="16">
        <v>42538.73583333334</v>
      </c>
      <c r="T160" s="16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8322</v>
      </c>
      <c r="R161" t="s">
        <v>8323</v>
      </c>
      <c r="S161" s="16">
        <v>42056.65143518518</v>
      </c>
      <c r="T161" s="16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8322</v>
      </c>
      <c r="R162" t="s">
        <v>8323</v>
      </c>
      <c r="S162" s="16">
        <v>42696.624444444446</v>
      </c>
      <c r="T162" s="16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8322</v>
      </c>
      <c r="R163" t="s">
        <v>8323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8322</v>
      </c>
      <c r="R164" t="s">
        <v>8323</v>
      </c>
      <c r="S164" s="16">
        <v>42493.219236111108</v>
      </c>
      <c r="T164" s="16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8322</v>
      </c>
      <c r="R165" t="s">
        <v>8323</v>
      </c>
      <c r="S165" s="16">
        <v>42475.057164351849</v>
      </c>
      <c r="T165" s="16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8322</v>
      </c>
      <c r="R166" t="s">
        <v>8323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8322</v>
      </c>
      <c r="R167" t="s">
        <v>8323</v>
      </c>
      <c r="S167" s="16">
        <v>42253.928530092591</v>
      </c>
      <c r="T167" s="16">
        <v>42283.928530092591</v>
      </c>
    </row>
    <row r="168" spans="1:20" ht="64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8322</v>
      </c>
      <c r="R168" t="s">
        <v>8323</v>
      </c>
      <c r="S168" s="16">
        <v>42264.29178240741</v>
      </c>
      <c r="T168" s="16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8322</v>
      </c>
      <c r="R169" t="s">
        <v>8323</v>
      </c>
      <c r="S169" s="16">
        <v>42664.809560185182</v>
      </c>
      <c r="T169" s="16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8322</v>
      </c>
      <c r="R170" t="s">
        <v>8323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8322</v>
      </c>
      <c r="R171" t="s">
        <v>8323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8322</v>
      </c>
      <c r="R172" t="s">
        <v>8323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8322</v>
      </c>
      <c r="R173" t="s">
        <v>8323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8322</v>
      </c>
      <c r="R174" t="s">
        <v>8323</v>
      </c>
      <c r="S174" s="16">
        <v>41914.100289351853</v>
      </c>
      <c r="T174" s="16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8322</v>
      </c>
      <c r="R175" t="s">
        <v>8323</v>
      </c>
      <c r="S175" s="16">
        <v>42521.010370370372</v>
      </c>
      <c r="T175" s="16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8322</v>
      </c>
      <c r="R176" t="s">
        <v>8323</v>
      </c>
      <c r="S176" s="16">
        <v>42041.714178240742</v>
      </c>
      <c r="T176" s="16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8322</v>
      </c>
      <c r="R177" t="s">
        <v>8323</v>
      </c>
      <c r="S177" s="16">
        <v>41822.57503472222</v>
      </c>
      <c r="T177" s="16">
        <v>41825.041666666664</v>
      </c>
    </row>
    <row r="178" spans="1:20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8322</v>
      </c>
      <c r="R178" t="s">
        <v>8323</v>
      </c>
      <c r="S178" s="16">
        <v>42248.697754629626</v>
      </c>
      <c r="T178" s="16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8322</v>
      </c>
      <c r="R179" t="s">
        <v>8323</v>
      </c>
      <c r="S179" s="16">
        <v>41809.860300925924</v>
      </c>
      <c r="T179" s="16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8322</v>
      </c>
      <c r="R180" t="s">
        <v>8323</v>
      </c>
      <c r="S180" s="16">
        <v>42148.676851851851</v>
      </c>
      <c r="T180" s="16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8322</v>
      </c>
      <c r="R181" t="s">
        <v>8323</v>
      </c>
      <c r="S181" s="16">
        <v>42185.521087962959</v>
      </c>
      <c r="T181" s="16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8322</v>
      </c>
      <c r="R182" t="s">
        <v>8323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8322</v>
      </c>
      <c r="R183" t="s">
        <v>8323</v>
      </c>
      <c r="S183" s="16">
        <v>42549.665717592594</v>
      </c>
      <c r="T183" s="16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8322</v>
      </c>
      <c r="R184" t="s">
        <v>8323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8322</v>
      </c>
      <c r="R185" t="s">
        <v>8323</v>
      </c>
      <c r="S185" s="16">
        <v>42062.296412037031</v>
      </c>
      <c r="T185" s="16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8322</v>
      </c>
      <c r="R186" t="s">
        <v>8323</v>
      </c>
      <c r="S186" s="16">
        <v>41851.200150462959</v>
      </c>
      <c r="T186" s="16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8322</v>
      </c>
      <c r="R187" t="s">
        <v>8323</v>
      </c>
      <c r="S187" s="16">
        <v>42053.106111111112</v>
      </c>
      <c r="T187" s="16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8322</v>
      </c>
      <c r="R188" t="s">
        <v>8323</v>
      </c>
      <c r="S188" s="16">
        <v>42054.024421296301</v>
      </c>
      <c r="T188" s="16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8322</v>
      </c>
      <c r="R189" t="s">
        <v>8323</v>
      </c>
      <c r="S189" s="16">
        <v>42466.558796296296</v>
      </c>
      <c r="T189" s="16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8322</v>
      </c>
      <c r="R190" t="s">
        <v>8323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8322</v>
      </c>
      <c r="R191" t="s">
        <v>8323</v>
      </c>
      <c r="S191" s="16">
        <v>42270.7269212963</v>
      </c>
      <c r="T191" s="16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8322</v>
      </c>
      <c r="R192" t="s">
        <v>8323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8322</v>
      </c>
      <c r="R193" t="s">
        <v>8323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8322</v>
      </c>
      <c r="R194" t="s">
        <v>8323</v>
      </c>
      <c r="S194" s="16">
        <v>41866.025347222225</v>
      </c>
      <c r="T194" s="16">
        <v>41883.665972222225</v>
      </c>
    </row>
    <row r="195" spans="1:20" ht="64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8322</v>
      </c>
      <c r="R195" t="s">
        <v>8323</v>
      </c>
      <c r="S195" s="16">
        <v>42056.091631944444</v>
      </c>
      <c r="T195" s="16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8322</v>
      </c>
      <c r="R196" t="s">
        <v>8323</v>
      </c>
      <c r="S196" s="16">
        <v>41851.771354166667</v>
      </c>
      <c r="T196" s="16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8322</v>
      </c>
      <c r="R197" t="s">
        <v>8323</v>
      </c>
      <c r="S197" s="16">
        <v>42321.101759259262</v>
      </c>
      <c r="T197" s="16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8322</v>
      </c>
      <c r="R198" t="s">
        <v>8323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8322</v>
      </c>
      <c r="R199" t="s">
        <v>8323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8322</v>
      </c>
      <c r="R200" t="s">
        <v>8323</v>
      </c>
      <c r="S200" s="16">
        <v>42690.334317129629</v>
      </c>
      <c r="T200" s="16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8322</v>
      </c>
      <c r="R201" t="s">
        <v>8323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8322</v>
      </c>
      <c r="R202" t="s">
        <v>8323</v>
      </c>
      <c r="S202" s="16">
        <v>41855.548101851848</v>
      </c>
      <c r="T202" s="16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8322</v>
      </c>
      <c r="R203" t="s">
        <v>8323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8322</v>
      </c>
      <c r="R204" t="s">
        <v>8323</v>
      </c>
      <c r="S204" s="16">
        <v>41937.95344907407</v>
      </c>
      <c r="T204" s="16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8322</v>
      </c>
      <c r="R205" t="s">
        <v>8323</v>
      </c>
      <c r="S205" s="16">
        <v>42044.184988425928</v>
      </c>
      <c r="T205" s="16">
        <v>42074.143321759257</v>
      </c>
    </row>
    <row r="206" spans="1:20" ht="6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8322</v>
      </c>
      <c r="R206" t="s">
        <v>8323</v>
      </c>
      <c r="S206" s="16">
        <v>42524.782638888893</v>
      </c>
      <c r="T206" s="16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8322</v>
      </c>
      <c r="R207" t="s">
        <v>8323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8322</v>
      </c>
      <c r="R208" t="s">
        <v>8323</v>
      </c>
      <c r="S208" s="16">
        <v>41953.8675</v>
      </c>
      <c r="T208" s="16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8322</v>
      </c>
      <c r="R209" t="s">
        <v>8323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8322</v>
      </c>
      <c r="R210" t="s">
        <v>8323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8322</v>
      </c>
      <c r="R211" t="s">
        <v>8323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8322</v>
      </c>
      <c r="R212" t="s">
        <v>8323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8322</v>
      </c>
      <c r="R213" t="s">
        <v>8323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8322</v>
      </c>
      <c r="R214" t="s">
        <v>8323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8322</v>
      </c>
      <c r="R215" t="s">
        <v>8323</v>
      </c>
      <c r="S215" s="16">
        <v>41764.44663194444</v>
      </c>
      <c r="T215" s="16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8322</v>
      </c>
      <c r="R216" t="s">
        <v>8323</v>
      </c>
      <c r="S216" s="16">
        <v>41941.75203703704</v>
      </c>
      <c r="T216" s="16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8322</v>
      </c>
      <c r="R217" t="s">
        <v>8323</v>
      </c>
      <c r="S217" s="16">
        <v>41834.953865740739</v>
      </c>
      <c r="T217" s="16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8322</v>
      </c>
      <c r="R218" t="s">
        <v>8323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8322</v>
      </c>
      <c r="R219" t="s">
        <v>8323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8322</v>
      </c>
      <c r="R220" t="s">
        <v>8323</v>
      </c>
      <c r="S220" s="16">
        <v>41791.492777777778</v>
      </c>
      <c r="T220" s="16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8322</v>
      </c>
      <c r="R221" t="s">
        <v>8323</v>
      </c>
      <c r="S221" s="16">
        <v>41808.991944444446</v>
      </c>
      <c r="T221" s="16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8322</v>
      </c>
      <c r="R222" t="s">
        <v>8323</v>
      </c>
      <c r="S222" s="16">
        <v>42500.041550925926</v>
      </c>
      <c r="T222" s="16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8322</v>
      </c>
      <c r="R223" t="s">
        <v>8323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8322</v>
      </c>
      <c r="R224" t="s">
        <v>8323</v>
      </c>
      <c r="S224" s="16">
        <v>42053.733078703706</v>
      </c>
      <c r="T224" s="16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8322</v>
      </c>
      <c r="R225" t="s">
        <v>8323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8322</v>
      </c>
      <c r="R226" t="s">
        <v>8323</v>
      </c>
      <c r="S226" s="16">
        <v>42467.144166666665</v>
      </c>
      <c r="T226" s="16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8322</v>
      </c>
      <c r="R227" t="s">
        <v>8323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8322</v>
      </c>
      <c r="R228" t="s">
        <v>8323</v>
      </c>
      <c r="S228" s="16">
        <v>41752.83457175926</v>
      </c>
      <c r="T228" s="16">
        <v>41782.83457175926</v>
      </c>
    </row>
    <row r="229" spans="1:20" ht="64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8322</v>
      </c>
      <c r="R229" t="s">
        <v>8323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8322</v>
      </c>
      <c r="R230" t="s">
        <v>8323</v>
      </c>
      <c r="S230" s="16">
        <v>42088.911354166667</v>
      </c>
      <c r="T230" s="16">
        <v>42118.911354166667</v>
      </c>
    </row>
    <row r="231" spans="1:20" ht="64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8322</v>
      </c>
      <c r="R231" t="s">
        <v>8323</v>
      </c>
      <c r="S231" s="16">
        <v>42018.676898148144</v>
      </c>
      <c r="T231" s="16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8322</v>
      </c>
      <c r="R232" t="s">
        <v>8323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8322</v>
      </c>
      <c r="R233" t="s">
        <v>8323</v>
      </c>
      <c r="S233" s="16">
        <v>41884.056747685187</v>
      </c>
      <c r="T233" s="16">
        <v>41903.083333333336</v>
      </c>
    </row>
    <row r="234" spans="1:20" ht="64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8322</v>
      </c>
      <c r="R234" t="s">
        <v>8323</v>
      </c>
      <c r="S234" s="16">
        <v>41839.730937500004</v>
      </c>
      <c r="T234" s="16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8322</v>
      </c>
      <c r="R235" t="s">
        <v>8323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8322</v>
      </c>
      <c r="R236" t="s">
        <v>8323</v>
      </c>
      <c r="S236" s="16">
        <v>41776.063136574077</v>
      </c>
      <c r="T236" s="16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8322</v>
      </c>
      <c r="R237" t="s">
        <v>8323</v>
      </c>
      <c r="S237" s="16">
        <v>41800.380428240744</v>
      </c>
      <c r="T237" s="16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8322</v>
      </c>
      <c r="R238" t="s">
        <v>8323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8322</v>
      </c>
      <c r="R239" t="s">
        <v>8323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8322</v>
      </c>
      <c r="R240" t="s">
        <v>8323</v>
      </c>
      <c r="S240" s="16">
        <v>42205.710879629631</v>
      </c>
      <c r="T240" s="16">
        <v>42235.710879629631</v>
      </c>
    </row>
    <row r="241" spans="1:20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8322</v>
      </c>
      <c r="R241" t="s">
        <v>8323</v>
      </c>
      <c r="S241" s="16">
        <v>42374.911226851851</v>
      </c>
      <c r="T241" s="16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8322</v>
      </c>
      <c r="R242" t="s">
        <v>8323</v>
      </c>
      <c r="S242" s="16">
        <v>41809.12300925926</v>
      </c>
      <c r="T242" s="16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8322</v>
      </c>
      <c r="R243" t="s">
        <v>8323</v>
      </c>
      <c r="S243" s="16">
        <v>42294.429641203707</v>
      </c>
      <c r="T243" s="16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8322</v>
      </c>
      <c r="R244" t="s">
        <v>8323</v>
      </c>
      <c r="S244" s="16">
        <v>42124.841111111105</v>
      </c>
      <c r="T244" s="16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8322</v>
      </c>
      <c r="R245" t="s">
        <v>8323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8322</v>
      </c>
      <c r="R246" t="s">
        <v>8323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8322</v>
      </c>
      <c r="R247" t="s">
        <v>8323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8322</v>
      </c>
      <c r="R248" t="s">
        <v>8323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8322</v>
      </c>
      <c r="R249" t="s">
        <v>8323</v>
      </c>
      <c r="S249" s="16">
        <v>42088.723692129628</v>
      </c>
      <c r="T249" s="16">
        <v>42115.723692129628</v>
      </c>
    </row>
    <row r="250" spans="1:20" ht="6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8322</v>
      </c>
      <c r="R250" t="s">
        <v>8323</v>
      </c>
      <c r="S250" s="16">
        <v>41820.639189814814</v>
      </c>
      <c r="T250" s="16">
        <v>41843.165972222225</v>
      </c>
    </row>
    <row r="251" spans="1:20" ht="6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8322</v>
      </c>
      <c r="R251" t="s">
        <v>8323</v>
      </c>
      <c r="S251" s="16">
        <v>42626.7503125</v>
      </c>
      <c r="T251" s="16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8322</v>
      </c>
      <c r="R252" t="s">
        <v>8323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8322</v>
      </c>
      <c r="R253" t="s">
        <v>8323</v>
      </c>
      <c r="S253" s="16">
        <v>42016.706678240742</v>
      </c>
      <c r="T253" s="16">
        <v>42047.249305555553</v>
      </c>
    </row>
    <row r="254" spans="1:20" ht="64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8322</v>
      </c>
      <c r="R254" t="s">
        <v>8323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8322</v>
      </c>
      <c r="R255" t="s">
        <v>8323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8322</v>
      </c>
      <c r="R256" t="s">
        <v>8323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8322</v>
      </c>
      <c r="R257" t="s">
        <v>8323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8322</v>
      </c>
      <c r="R258" t="s">
        <v>8323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8322</v>
      </c>
      <c r="R259" t="s">
        <v>8323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8322</v>
      </c>
      <c r="R260" t="s">
        <v>8323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8322</v>
      </c>
      <c r="R261" t="s">
        <v>8323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8322</v>
      </c>
      <c r="R262" t="s">
        <v>8323</v>
      </c>
      <c r="S262" s="16">
        <v>42529.022013888884</v>
      </c>
      <c r="T262" s="16">
        <v>42566.901388888888</v>
      </c>
    </row>
    <row r="263" spans="1:20" ht="6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8322</v>
      </c>
      <c r="R263" t="s">
        <v>8323</v>
      </c>
      <c r="S263" s="16">
        <v>41928.170497685183</v>
      </c>
      <c r="T263" s="16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8322</v>
      </c>
      <c r="R264" t="s">
        <v>8323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8322</v>
      </c>
      <c r="R265" t="s">
        <v>8323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8322</v>
      </c>
      <c r="R266" t="s">
        <v>8323</v>
      </c>
      <c r="S266" s="16">
        <v>42128.736608796295</v>
      </c>
      <c r="T266" s="16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8322</v>
      </c>
      <c r="R267" t="s">
        <v>8323</v>
      </c>
      <c r="S267" s="16">
        <v>42053.916921296302</v>
      </c>
      <c r="T267" s="16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8322</v>
      </c>
      <c r="R268" t="s">
        <v>8323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8322</v>
      </c>
      <c r="R269" t="s">
        <v>8323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8322</v>
      </c>
      <c r="R270" t="s">
        <v>8323</v>
      </c>
      <c r="S270" s="16">
        <v>42506.760405092587</v>
      </c>
      <c r="T270" s="16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8322</v>
      </c>
      <c r="R271" t="s">
        <v>8323</v>
      </c>
      <c r="S271" s="16">
        <v>42372.693055555559</v>
      </c>
      <c r="T271" s="16">
        <v>42402.693055555559</v>
      </c>
    </row>
    <row r="272" spans="1:20" ht="64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8322</v>
      </c>
      <c r="R272" t="s">
        <v>8323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8322</v>
      </c>
      <c r="R273" t="s">
        <v>8323</v>
      </c>
      <c r="S273" s="16">
        <v>42087.768055555556</v>
      </c>
      <c r="T273" s="16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8322</v>
      </c>
      <c r="R274" t="s">
        <v>8323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8322</v>
      </c>
      <c r="R275" t="s">
        <v>8323</v>
      </c>
      <c r="S275" s="16">
        <v>42121.249814814815</v>
      </c>
      <c r="T275" s="16">
        <v>42142.249814814815</v>
      </c>
    </row>
    <row r="276" spans="1:20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8322</v>
      </c>
      <c r="R276" t="s">
        <v>8323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8322</v>
      </c>
      <c r="R277" t="s">
        <v>8323</v>
      </c>
      <c r="S277" s="16">
        <v>41848.866157407407</v>
      </c>
      <c r="T277" s="16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8322</v>
      </c>
      <c r="R278" t="s">
        <v>8323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8322</v>
      </c>
      <c r="R279" t="s">
        <v>8323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8322</v>
      </c>
      <c r="R280" t="s">
        <v>8323</v>
      </c>
      <c r="S280" s="16">
        <v>42511.741944444439</v>
      </c>
      <c r="T280" s="16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8322</v>
      </c>
      <c r="R281" t="s">
        <v>8323</v>
      </c>
      <c r="S281" s="16">
        <v>42132.036168981482</v>
      </c>
      <c r="T281" s="16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8322</v>
      </c>
      <c r="R282" t="s">
        <v>8323</v>
      </c>
      <c r="S282" s="16">
        <v>42419.91942129629</v>
      </c>
      <c r="T282" s="16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8322</v>
      </c>
      <c r="R283" t="s">
        <v>8323</v>
      </c>
      <c r="S283" s="16">
        <v>42430.839398148149</v>
      </c>
      <c r="T283" s="16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8322</v>
      </c>
      <c r="R284" t="s">
        <v>8323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8322</v>
      </c>
      <c r="R285" t="s">
        <v>8323</v>
      </c>
      <c r="S285" s="16">
        <v>41760.935706018521</v>
      </c>
      <c r="T285" s="16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8322</v>
      </c>
      <c r="R286" t="s">
        <v>8323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8322</v>
      </c>
      <c r="R287" t="s">
        <v>8323</v>
      </c>
      <c r="S287" s="16">
        <v>42491.92288194444</v>
      </c>
      <c r="T287" s="16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8322</v>
      </c>
      <c r="R288" t="s">
        <v>8323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8322</v>
      </c>
      <c r="R289" t="s">
        <v>8323</v>
      </c>
      <c r="S289" s="16">
        <v>41802.62090277778</v>
      </c>
      <c r="T289" s="16">
        <v>41822.62090277778</v>
      </c>
    </row>
    <row r="290" spans="1:20" ht="64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8322</v>
      </c>
      <c r="R290" t="s">
        <v>8323</v>
      </c>
      <c r="S290" s="16">
        <v>41781.096203703702</v>
      </c>
      <c r="T290" s="16">
        <v>41794.207638888889</v>
      </c>
    </row>
    <row r="291" spans="1:20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8322</v>
      </c>
      <c r="R291" t="s">
        <v>8323</v>
      </c>
      <c r="S291" s="16">
        <v>42020.846666666665</v>
      </c>
      <c r="T291" s="16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8322</v>
      </c>
      <c r="R292" t="s">
        <v>8323</v>
      </c>
      <c r="S292" s="16">
        <v>42125.772812499999</v>
      </c>
      <c r="T292" s="16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8322</v>
      </c>
      <c r="R293" t="s">
        <v>8323</v>
      </c>
      <c r="S293" s="16">
        <v>41856.010069444441</v>
      </c>
      <c r="T293" s="16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8322</v>
      </c>
      <c r="R294" t="s">
        <v>8323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8322</v>
      </c>
      <c r="R295" t="s">
        <v>8323</v>
      </c>
      <c r="S295" s="16">
        <v>41881.361342592594</v>
      </c>
      <c r="T295" s="16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8322</v>
      </c>
      <c r="R296" t="s">
        <v>8323</v>
      </c>
      <c r="S296" s="16">
        <v>41880.76357638889</v>
      </c>
      <c r="T296" s="16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8322</v>
      </c>
      <c r="R297" t="s">
        <v>8323</v>
      </c>
      <c r="S297" s="16">
        <v>42214.6956712963</v>
      </c>
      <c r="T297" s="16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8322</v>
      </c>
      <c r="R298" t="s">
        <v>8323</v>
      </c>
      <c r="S298" s="16">
        <v>42460.335312499999</v>
      </c>
      <c r="T298" s="16">
        <v>42488.249305555553</v>
      </c>
    </row>
    <row r="299" spans="1:20" ht="6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8322</v>
      </c>
      <c r="R299" t="s">
        <v>8323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8322</v>
      </c>
      <c r="R300" t="s">
        <v>8323</v>
      </c>
      <c r="S300" s="16">
        <v>42177.761782407411</v>
      </c>
      <c r="T300" s="16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8322</v>
      </c>
      <c r="R301" t="s">
        <v>8323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8322</v>
      </c>
      <c r="R302" t="s">
        <v>8323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8322</v>
      </c>
      <c r="R303" t="s">
        <v>8323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8322</v>
      </c>
      <c r="R304" t="s">
        <v>8323</v>
      </c>
      <c r="S304" s="16">
        <v>42243.6252662037</v>
      </c>
      <c r="T304" s="16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8322</v>
      </c>
      <c r="R305" t="s">
        <v>8323</v>
      </c>
      <c r="S305" s="16">
        <v>42600.756041666667</v>
      </c>
      <c r="T305" s="16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8322</v>
      </c>
      <c r="R306" t="s">
        <v>8323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8322</v>
      </c>
      <c r="R307" t="s">
        <v>8323</v>
      </c>
      <c r="S307" s="16">
        <v>42040.831678240742</v>
      </c>
      <c r="T307" s="16">
        <v>42070.831678240742</v>
      </c>
    </row>
    <row r="308" spans="1:20" ht="6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8322</v>
      </c>
      <c r="R308" t="s">
        <v>8323</v>
      </c>
      <c r="S308" s="16">
        <v>42075.807395833333</v>
      </c>
      <c r="T308" s="16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8322</v>
      </c>
      <c r="R309" t="s">
        <v>8323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8322</v>
      </c>
      <c r="R310" t="s">
        <v>8323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8322</v>
      </c>
      <c r="R311" t="s">
        <v>8323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8322</v>
      </c>
      <c r="R312" t="s">
        <v>8323</v>
      </c>
      <c r="S312" s="16">
        <v>41753.515856481477</v>
      </c>
      <c r="T312" s="16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8322</v>
      </c>
      <c r="R313" t="s">
        <v>8323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8322</v>
      </c>
      <c r="R314" t="s">
        <v>8323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8322</v>
      </c>
      <c r="R315" t="s">
        <v>8323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8322</v>
      </c>
      <c r="R316" t="s">
        <v>8323</v>
      </c>
      <c r="S316" s="16">
        <v>42203.680300925931</v>
      </c>
      <c r="T316" s="16">
        <v>42221.774999999994</v>
      </c>
    </row>
    <row r="317" spans="1:20" ht="6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8322</v>
      </c>
      <c r="R317" t="s">
        <v>8323</v>
      </c>
      <c r="S317" s="16">
        <v>41974.743148148147</v>
      </c>
      <c r="T317" s="16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8322</v>
      </c>
      <c r="R318" t="s">
        <v>8323</v>
      </c>
      <c r="S318" s="16">
        <v>41869.740671296298</v>
      </c>
      <c r="T318" s="16">
        <v>41899.740671296298</v>
      </c>
    </row>
    <row r="319" spans="1:20" ht="64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8322</v>
      </c>
      <c r="R319" t="s">
        <v>8323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8322</v>
      </c>
      <c r="R320" t="s">
        <v>8323</v>
      </c>
      <c r="S320" s="16">
        <v>41976.331979166673</v>
      </c>
      <c r="T320" s="16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8322</v>
      </c>
      <c r="R321" t="s">
        <v>8323</v>
      </c>
      <c r="S321" s="16">
        <v>41926.942685185182</v>
      </c>
      <c r="T321" s="16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8322</v>
      </c>
      <c r="R322" t="s">
        <v>8323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8322</v>
      </c>
      <c r="R323" t="s">
        <v>8323</v>
      </c>
      <c r="S323" s="16">
        <v>42649.54923611111</v>
      </c>
      <c r="T323" s="16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8322</v>
      </c>
      <c r="R324" t="s">
        <v>8323</v>
      </c>
      <c r="S324" s="16">
        <v>42093.786840277782</v>
      </c>
      <c r="T324" s="16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8322</v>
      </c>
      <c r="R325" t="s">
        <v>8323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8322</v>
      </c>
      <c r="R326" t="s">
        <v>8323</v>
      </c>
      <c r="S326" s="16">
        <v>42451.095856481479</v>
      </c>
      <c r="T326" s="16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8322</v>
      </c>
      <c r="R327" t="s">
        <v>8323</v>
      </c>
      <c r="S327" s="16">
        <v>42418.425983796296</v>
      </c>
      <c r="T327" s="16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8322</v>
      </c>
      <c r="R328" t="s">
        <v>8323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8322</v>
      </c>
      <c r="R329" t="s">
        <v>8323</v>
      </c>
      <c r="S329" s="16">
        <v>42576.697569444441</v>
      </c>
      <c r="T329" s="16">
        <v>42636.697569444441</v>
      </c>
    </row>
    <row r="330" spans="1:20" ht="64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8322</v>
      </c>
      <c r="R330" t="s">
        <v>8323</v>
      </c>
      <c r="S330" s="16">
        <v>42125.647534722222</v>
      </c>
      <c r="T330" s="16">
        <v>42150.647534722222</v>
      </c>
    </row>
    <row r="331" spans="1:20" ht="6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8322</v>
      </c>
      <c r="R331" t="s">
        <v>8323</v>
      </c>
      <c r="S331" s="16">
        <v>42003.948425925926</v>
      </c>
      <c r="T331" s="16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8322</v>
      </c>
      <c r="R332" t="s">
        <v>8323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8322</v>
      </c>
      <c r="R333" t="s">
        <v>8323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8322</v>
      </c>
      <c r="R334" t="s">
        <v>8323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8322</v>
      </c>
      <c r="R335" t="s">
        <v>8323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8322</v>
      </c>
      <c r="R336" t="s">
        <v>8323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8322</v>
      </c>
      <c r="R337" t="s">
        <v>8323</v>
      </c>
      <c r="S337" s="16">
        <v>41866.79886574074</v>
      </c>
      <c r="T337" s="16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8322</v>
      </c>
      <c r="R338" t="s">
        <v>8323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8322</v>
      </c>
      <c r="R339" t="s">
        <v>8323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8322</v>
      </c>
      <c r="R340" t="s">
        <v>8323</v>
      </c>
      <c r="S340" s="16">
        <v>42447.894432870366</v>
      </c>
      <c r="T340" s="16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8322</v>
      </c>
      <c r="R341" t="s">
        <v>8323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8322</v>
      </c>
      <c r="R342" t="s">
        <v>8323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8322</v>
      </c>
      <c r="R343" t="s">
        <v>8323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8322</v>
      </c>
      <c r="R344" t="s">
        <v>8323</v>
      </c>
      <c r="S344" s="16">
        <v>42144.041851851856</v>
      </c>
      <c r="T344" s="16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8322</v>
      </c>
      <c r="R345" t="s">
        <v>8323</v>
      </c>
      <c r="S345" s="16">
        <v>42661.132245370376</v>
      </c>
      <c r="T345" s="16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8322</v>
      </c>
      <c r="R346" t="s">
        <v>8323</v>
      </c>
      <c r="S346" s="16">
        <v>42037.938206018516</v>
      </c>
      <c r="T346" s="16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8322</v>
      </c>
      <c r="R347" t="s">
        <v>8323</v>
      </c>
      <c r="S347" s="16">
        <v>42619.935694444444</v>
      </c>
      <c r="T347" s="16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8322</v>
      </c>
      <c r="R348" t="s">
        <v>8323</v>
      </c>
      <c r="S348" s="16">
        <v>41877.221886574072</v>
      </c>
      <c r="T348" s="16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8322</v>
      </c>
      <c r="R349" t="s">
        <v>8323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8322</v>
      </c>
      <c r="R350" t="s">
        <v>8323</v>
      </c>
      <c r="S350" s="16">
        <v>42545.774189814809</v>
      </c>
      <c r="T350" s="16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8322</v>
      </c>
      <c r="R351" t="s">
        <v>8323</v>
      </c>
      <c r="S351" s="16">
        <v>42460.741747685184</v>
      </c>
      <c r="T351" s="16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8322</v>
      </c>
      <c r="R352" t="s">
        <v>8323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8322</v>
      </c>
      <c r="R353" t="s">
        <v>8323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8322</v>
      </c>
      <c r="R354" t="s">
        <v>8323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8322</v>
      </c>
      <c r="R355" t="s">
        <v>8323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8322</v>
      </c>
      <c r="R356" t="s">
        <v>8323</v>
      </c>
      <c r="S356" s="16">
        <v>42055.277199074073</v>
      </c>
      <c r="T356" s="16">
        <v>42082.610416666663</v>
      </c>
    </row>
    <row r="357" spans="1:20" ht="64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8322</v>
      </c>
      <c r="R357" t="s">
        <v>8323</v>
      </c>
      <c r="S357" s="16">
        <v>42447.896666666667</v>
      </c>
      <c r="T357" s="16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8322</v>
      </c>
      <c r="R358" t="s">
        <v>8323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8322</v>
      </c>
      <c r="R359" t="s">
        <v>8323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8322</v>
      </c>
      <c r="R360" t="s">
        <v>8323</v>
      </c>
      <c r="S360" s="16">
        <v>42185.556157407409</v>
      </c>
      <c r="T360" s="16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8322</v>
      </c>
      <c r="R361" t="s">
        <v>8323</v>
      </c>
      <c r="S361" s="16">
        <v>41820.62809027778</v>
      </c>
      <c r="T361" s="16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8322</v>
      </c>
      <c r="R362" t="s">
        <v>8323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8322</v>
      </c>
      <c r="R363" t="s">
        <v>8323</v>
      </c>
      <c r="S363" s="16">
        <v>41802.574282407404</v>
      </c>
      <c r="T363" s="16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8322</v>
      </c>
      <c r="R364" t="s">
        <v>8323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8322</v>
      </c>
      <c r="R365" t="s">
        <v>8323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8322</v>
      </c>
      <c r="R366" t="s">
        <v>8323</v>
      </c>
      <c r="S366" s="16">
        <v>42374.651504629626</v>
      </c>
      <c r="T366" s="16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8322</v>
      </c>
      <c r="R367" t="s">
        <v>8323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8322</v>
      </c>
      <c r="R368" t="s">
        <v>8323</v>
      </c>
      <c r="S368" s="16">
        <v>42633.116851851853</v>
      </c>
      <c r="T368" s="16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8322</v>
      </c>
      <c r="R369" t="s">
        <v>8323</v>
      </c>
      <c r="S369" s="16">
        <v>42219.180393518516</v>
      </c>
      <c r="T369" s="16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8322</v>
      </c>
      <c r="R370" t="s">
        <v>8323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8322</v>
      </c>
      <c r="R371" t="s">
        <v>8323</v>
      </c>
      <c r="S371" s="16">
        <v>42230.662731481483</v>
      </c>
      <c r="T371" s="16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8322</v>
      </c>
      <c r="R372" t="s">
        <v>8323</v>
      </c>
      <c r="S372" s="16">
        <v>41787.218229166669</v>
      </c>
      <c r="T372" s="16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8322</v>
      </c>
      <c r="R373" t="s">
        <v>8323</v>
      </c>
      <c r="S373" s="16">
        <v>42147.826840277776</v>
      </c>
      <c r="T373" s="16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8322</v>
      </c>
      <c r="R374" t="s">
        <v>8323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8322</v>
      </c>
      <c r="R375" t="s">
        <v>8323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8322</v>
      </c>
      <c r="R376" t="s">
        <v>8323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8322</v>
      </c>
      <c r="R377" t="s">
        <v>8323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8322</v>
      </c>
      <c r="R378" t="s">
        <v>8323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8322</v>
      </c>
      <c r="R379" t="s">
        <v>8323</v>
      </c>
      <c r="S379" s="16">
        <v>42401.806562500002</v>
      </c>
      <c r="T379" s="16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8322</v>
      </c>
      <c r="R380" t="s">
        <v>8323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8322</v>
      </c>
      <c r="R381" t="s">
        <v>8323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8322</v>
      </c>
      <c r="R382" t="s">
        <v>8323</v>
      </c>
      <c r="S382" s="16">
        <v>42556.504490740743</v>
      </c>
      <c r="T382" s="16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8322</v>
      </c>
      <c r="R383" t="s">
        <v>8323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8322</v>
      </c>
      <c r="R384" t="s">
        <v>8323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8322</v>
      </c>
      <c r="R385" t="s">
        <v>8323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8322</v>
      </c>
      <c r="R386" t="s">
        <v>8323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8322</v>
      </c>
      <c r="R387" t="s">
        <v>8323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8322</v>
      </c>
      <c r="R388" t="s">
        <v>8323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8322</v>
      </c>
      <c r="R389" t="s">
        <v>8323</v>
      </c>
      <c r="S389" s="16">
        <v>42134.172071759262</v>
      </c>
      <c r="T389" s="16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8322</v>
      </c>
      <c r="R390" t="s">
        <v>8323</v>
      </c>
      <c r="S390" s="16">
        <v>42505.738032407404</v>
      </c>
      <c r="T390" s="16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8322</v>
      </c>
      <c r="R391" t="s">
        <v>8323</v>
      </c>
      <c r="S391" s="16">
        <v>42118.556331018524</v>
      </c>
      <c r="T391" s="16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8322</v>
      </c>
      <c r="R392" t="s">
        <v>8323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8322</v>
      </c>
      <c r="R393" t="s">
        <v>8323</v>
      </c>
      <c r="S393" s="16">
        <v>42165.993125000001</v>
      </c>
      <c r="T393" s="16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8322</v>
      </c>
      <c r="R394" t="s">
        <v>8323</v>
      </c>
      <c r="S394" s="16">
        <v>41927.936157407406</v>
      </c>
      <c r="T394" s="16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8322</v>
      </c>
      <c r="R395" t="s">
        <v>8323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8322</v>
      </c>
      <c r="R396" t="s">
        <v>8323</v>
      </c>
      <c r="S396" s="16">
        <v>42632.348310185189</v>
      </c>
      <c r="T396" s="16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8322</v>
      </c>
      <c r="R397" t="s">
        <v>8323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8322</v>
      </c>
      <c r="R398" t="s">
        <v>8323</v>
      </c>
      <c r="S398" s="16">
        <v>42497.275706018518</v>
      </c>
      <c r="T398" s="16">
        <v>42535.904861111107</v>
      </c>
    </row>
    <row r="399" spans="1:20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8322</v>
      </c>
      <c r="R399" t="s">
        <v>8323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8322</v>
      </c>
      <c r="R400" t="s">
        <v>8323</v>
      </c>
      <c r="S400" s="16">
        <v>41807.690081018518</v>
      </c>
      <c r="T400" s="16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8322</v>
      </c>
      <c r="R401" t="s">
        <v>8323</v>
      </c>
      <c r="S401" s="16">
        <v>42284.69694444444</v>
      </c>
      <c r="T401" s="16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8322</v>
      </c>
      <c r="R402" t="s">
        <v>8323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8322</v>
      </c>
      <c r="R403" t="s">
        <v>8323</v>
      </c>
      <c r="S403" s="16">
        <v>42184.209537037037</v>
      </c>
      <c r="T403" s="16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8322</v>
      </c>
      <c r="R404" t="s">
        <v>8323</v>
      </c>
      <c r="S404" s="16">
        <v>42341.180636574078</v>
      </c>
      <c r="T404" s="16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8322</v>
      </c>
      <c r="R405" t="s">
        <v>8323</v>
      </c>
      <c r="S405" s="16">
        <v>42170.910231481481</v>
      </c>
      <c r="T405" s="16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8322</v>
      </c>
      <c r="R406" t="s">
        <v>8323</v>
      </c>
      <c r="S406" s="16">
        <v>42151.069606481484</v>
      </c>
      <c r="T406" s="16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8322</v>
      </c>
      <c r="R407" t="s">
        <v>8323</v>
      </c>
      <c r="S407" s="16">
        <v>41944.527627314819</v>
      </c>
      <c r="T407" s="16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8322</v>
      </c>
      <c r="R408" t="s">
        <v>8323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8322</v>
      </c>
      <c r="R409" t="s">
        <v>8323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8322</v>
      </c>
      <c r="R410" t="s">
        <v>8323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8322</v>
      </c>
      <c r="R411" t="s">
        <v>8323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8322</v>
      </c>
      <c r="R412" t="s">
        <v>8323</v>
      </c>
      <c r="S412" s="16">
        <v>42553.926527777774</v>
      </c>
      <c r="T412" s="16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8322</v>
      </c>
      <c r="R413" t="s">
        <v>8323</v>
      </c>
      <c r="S413" s="16">
        <v>42155.142638888887</v>
      </c>
      <c r="T413" s="16">
        <v>42215.142638888887</v>
      </c>
    </row>
  </sheetData>
  <conditionalFormatting sqref="F1:F413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AED7-F4EA-3741-BEF3-EE07977D715F}">
  <sheetPr>
    <tabColor rgb="FFFFC000"/>
  </sheetPr>
  <dimension ref="A1:F6"/>
  <sheetViews>
    <sheetView zoomScale="160" zoomScaleNormal="160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49.83203125" customWidth="1"/>
    <col min="3" max="3" width="9.83203125" style="6" bestFit="1" customWidth="1"/>
    <col min="4" max="4" width="10.1640625" style="6" bestFit="1" customWidth="1"/>
    <col min="5" max="5" width="11.6640625" bestFit="1" customWidth="1"/>
    <col min="6" max="6" width="7" style="12" bestFit="1" customWidth="1"/>
  </cols>
  <sheetData>
    <row r="1" spans="1:6" x14ac:dyDescent="0.2">
      <c r="A1" s="17" t="s">
        <v>8382</v>
      </c>
      <c r="B1" s="17" t="s">
        <v>8383</v>
      </c>
      <c r="C1" s="18" t="s">
        <v>8384</v>
      </c>
      <c r="D1" s="18" t="s">
        <v>8385</v>
      </c>
      <c r="E1" s="17" t="s">
        <v>8386</v>
      </c>
      <c r="F1" s="20" t="s">
        <v>8387</v>
      </c>
    </row>
    <row r="2" spans="1:6" ht="48" x14ac:dyDescent="0.2">
      <c r="A2" t="s">
        <v>3473</v>
      </c>
      <c r="B2" s="3" t="str">
        <f>VLOOKUP(A2,'Kickstarter Sheet'!B:C,2,FALSE)</f>
        <v>Help us get actor-writer Ian Bonar's debut play - a hilarious, heartbreaking story of grief and loss - to the 2016 Edinburgh Fringe.</v>
      </c>
      <c r="C2" s="19">
        <f>VLOOKUP(A2,'Kickstarter Sheet'!B:E,3,FALSE)</f>
        <v>2000</v>
      </c>
      <c r="D2" s="6">
        <f>VLOOKUP(A2,'Kickstarter Sheet'!B:E,4,FALSE)</f>
        <v>2020</v>
      </c>
      <c r="E2" s="6">
        <f>VLOOKUP(A2,'Kickstarter Sheet'!B:P,15,FALSE)</f>
        <v>51.79</v>
      </c>
      <c r="F2" s="12">
        <f>VLOOKUP(A2,'Kickstarter Sheet'!B:L,11,FALSE)</f>
        <v>39</v>
      </c>
    </row>
    <row r="3" spans="1:6" ht="48" x14ac:dyDescent="0.2">
      <c r="A3" t="s">
        <v>3616</v>
      </c>
      <c r="B3" s="3" t="str">
        <f>VLOOKUP(A3,'Kickstarter Sheet'!B:C,2,FALSE)</f>
        <v>The play yet to be described as "A surefire Edinburgh Fringe Festival Cult Hit". Coming to the Underbelly, Edinburgh, 5th-30th August.</v>
      </c>
      <c r="C3" s="19">
        <f>VLOOKUP(A3,'Kickstarter Sheet'!B:E,3,FALSE)</f>
        <v>2000</v>
      </c>
      <c r="D3" s="6">
        <f>VLOOKUP(A3,'Kickstarter Sheet'!B:E,4,FALSE)</f>
        <v>2020</v>
      </c>
      <c r="E3" s="6">
        <f>VLOOKUP(A3,'Kickstarter Sheet'!B:P,15,FALSE)</f>
        <v>36.07</v>
      </c>
      <c r="F3" s="12">
        <f>VLOOKUP(A3,'Kickstarter Sheet'!B:L,11,FALSE)</f>
        <v>56</v>
      </c>
    </row>
    <row r="4" spans="1:6" ht="48" x14ac:dyDescent="0.2">
      <c r="A4" t="s">
        <v>3178</v>
      </c>
      <c r="B4" s="3" t="str">
        <f>VLOOKUP(A4,'Kickstarter Sheet'!B:C,2,FALSE)</f>
        <v>Cutting Off Kate Bush is a one-woman show written &amp; performed by Lucy Benson-Brown, premiering at the Edinburgh Fringe Festival 2014</v>
      </c>
      <c r="C4" s="19">
        <f>VLOOKUP(A4,'Kickstarter Sheet'!B:E,3,FALSE)</f>
        <v>1500</v>
      </c>
      <c r="D4" s="6">
        <f>VLOOKUP(A4,'Kickstarter Sheet'!B:E,4,FALSE)</f>
        <v>2576</v>
      </c>
      <c r="E4" s="6">
        <f>VLOOKUP(A4,'Kickstarter Sheet'!B:P,15,FALSE)</f>
        <v>33.03</v>
      </c>
      <c r="F4" s="12">
        <f>VLOOKUP(A4,'Kickstarter Sheet'!B:L,11,FALSE)</f>
        <v>78</v>
      </c>
    </row>
    <row r="5" spans="1:6" ht="32" x14ac:dyDescent="0.2">
      <c r="A5" t="s">
        <v>3329</v>
      </c>
      <c r="B5" s="3" t="str">
        <f>VLOOKUP(A5,'Kickstarter Sheet'!B:C,2,FALSE)</f>
        <v>Jestia and Raedon is a brand new romantic comedy play going to the Edinburgh Fringe Festival this summer.</v>
      </c>
      <c r="C5" s="19">
        <f>VLOOKUP(A5,'Kickstarter Sheet'!B:E,3,FALSE)</f>
        <v>1000</v>
      </c>
      <c r="D5" s="6">
        <f>VLOOKUP(A5,'Kickstarter Sheet'!B:E,4,FALSE)</f>
        <v>1168</v>
      </c>
      <c r="E5" s="6">
        <f>VLOOKUP(A5,'Kickstarter Sheet'!B:P,15,FALSE)</f>
        <v>44.92</v>
      </c>
      <c r="F5" s="12">
        <f>VLOOKUP(A5,'Kickstarter Sheet'!B:L,11,FALSE)</f>
        <v>26</v>
      </c>
    </row>
    <row r="6" spans="1:6" ht="48" x14ac:dyDescent="0.2">
      <c r="A6" t="s">
        <v>3221</v>
      </c>
      <c r="B6" s="3" t="str">
        <f>VLOOKUP(A6,'Kickstarter Sheet'!B:C,2,FALSE)</f>
        <v>A one-man show about love, loss, and motorways, written &amp; performed by Ben Norris. Help us get to the 2015 Edinburgh Fringe and beyond!</v>
      </c>
      <c r="C6" s="19">
        <f>VLOOKUP(A6,'Kickstarter Sheet'!B:E,3,FALSE)</f>
        <v>4000</v>
      </c>
      <c r="D6" s="6">
        <f>VLOOKUP(A6,'Kickstarter Sheet'!B:E,4,FALSE)</f>
        <v>4137</v>
      </c>
      <c r="E6" s="6">
        <f>VLOOKUP(A6,'Kickstarter Sheet'!B:P,15,FALSE)</f>
        <v>36.61</v>
      </c>
      <c r="F6" s="12">
        <f>VLOOKUP(A6,'Kickstarter Sheet'!B:L,11,FALSE)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50913-BFB3-7B48-8D50-1FDCC23B9D91}">
  <sheetPr>
    <tabColor theme="5"/>
  </sheetPr>
  <dimension ref="A2:G58"/>
  <sheetViews>
    <sheetView topLeftCell="G20" workbookViewId="0">
      <selection activeCell="D8" sqref="D8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8.33203125" bestFit="1" customWidth="1"/>
    <col min="9" max="9" width="17.6640625" bestFit="1" customWidth="1"/>
    <col min="10" max="10" width="32.6640625" bestFit="1" customWidth="1"/>
    <col min="11" max="11" width="22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8" bestFit="1" customWidth="1"/>
    <col min="86" max="86" width="10.5" bestFit="1" customWidth="1"/>
    <col min="87" max="87" width="10" bestFit="1" customWidth="1"/>
    <col min="88" max="88" width="10.33203125" bestFit="1" customWidth="1"/>
    <col min="89" max="89" width="5" bestFit="1" customWidth="1"/>
    <col min="90" max="90" width="9.83203125" bestFit="1" customWidth="1"/>
    <col min="91" max="91" width="4.5" bestFit="1" customWidth="1"/>
    <col min="92" max="92" width="14.83203125" bestFit="1" customWidth="1"/>
    <col min="93" max="93" width="6.1640625" bestFit="1" customWidth="1"/>
    <col min="94" max="94" width="13" bestFit="1" customWidth="1"/>
    <col min="95" max="95" width="10.1640625" bestFit="1" customWidth="1"/>
    <col min="96" max="96" width="10.6640625" bestFit="1" customWidth="1"/>
    <col min="97" max="97" width="9" bestFit="1" customWidth="1"/>
    <col min="98" max="98" width="4.5" bestFit="1" customWidth="1"/>
    <col min="99" max="99" width="7.33203125" bestFit="1" customWidth="1"/>
    <col min="100" max="100" width="9.6640625" bestFit="1" customWidth="1"/>
    <col min="101" max="101" width="8.5" bestFit="1" customWidth="1"/>
    <col min="102" max="102" width="7" bestFit="1" customWidth="1"/>
    <col min="103" max="103" width="10.33203125" bestFit="1" customWidth="1"/>
    <col min="104" max="104" width="5" bestFit="1" customWidth="1"/>
    <col min="105" max="105" width="4.5" bestFit="1" customWidth="1"/>
    <col min="106" max="106" width="12.33203125" bestFit="1" customWidth="1"/>
    <col min="107" max="107" width="10.1640625" bestFit="1" customWidth="1"/>
    <col min="108" max="108" width="9" bestFit="1" customWidth="1"/>
    <col min="109" max="109" width="7.5" bestFit="1" customWidth="1"/>
    <col min="110" max="110" width="11.5" bestFit="1" customWidth="1"/>
    <col min="111" max="111" width="6" bestFit="1" customWidth="1"/>
    <col min="112" max="112" width="8.5" bestFit="1" customWidth="1"/>
    <col min="113" max="113" width="8.83203125" bestFit="1" customWidth="1"/>
    <col min="114" max="114" width="11" bestFit="1" customWidth="1"/>
    <col min="115" max="115" width="5.6640625" bestFit="1" customWidth="1"/>
    <col min="116" max="116" width="11.83203125" bestFit="1" customWidth="1"/>
    <col min="117" max="117" width="5" bestFit="1" customWidth="1"/>
    <col min="118" max="118" width="4.1640625" bestFit="1" customWidth="1"/>
    <col min="119" max="119" width="6.1640625" bestFit="1" customWidth="1"/>
    <col min="120" max="120" width="13" bestFit="1" customWidth="1"/>
    <col min="121" max="121" width="8.83203125" bestFit="1" customWidth="1"/>
    <col min="122" max="122" width="10.1640625" bestFit="1" customWidth="1"/>
    <col min="123" max="123" width="9" bestFit="1" customWidth="1"/>
    <col min="124" max="124" width="7" bestFit="1" customWidth="1"/>
    <col min="125" max="125" width="12.1640625" bestFit="1" customWidth="1"/>
    <col min="126" max="126" width="4.6640625" bestFit="1" customWidth="1"/>
    <col min="127" max="127" width="9.6640625" bestFit="1" customWidth="1"/>
    <col min="128" max="128" width="5.6640625" bestFit="1" customWidth="1"/>
    <col min="129" max="129" width="11.83203125" bestFit="1" customWidth="1"/>
    <col min="130" max="130" width="5" bestFit="1" customWidth="1"/>
    <col min="131" max="131" width="4.5" bestFit="1" customWidth="1"/>
    <col min="132" max="132" width="5.83203125" bestFit="1" customWidth="1"/>
    <col min="133" max="133" width="6.1640625" bestFit="1" customWidth="1"/>
    <col min="134" max="134" width="10.1640625" bestFit="1" customWidth="1"/>
    <col min="135" max="135" width="10.6640625" bestFit="1" customWidth="1"/>
    <col min="136" max="136" width="9" bestFit="1" customWidth="1"/>
    <col min="137" max="137" width="4.5" bestFit="1" customWidth="1"/>
    <col min="138" max="138" width="7.1640625" bestFit="1" customWidth="1"/>
    <col min="139" max="139" width="9" bestFit="1" customWidth="1"/>
    <col min="140" max="140" width="8.1640625" bestFit="1" customWidth="1"/>
    <col min="141" max="141" width="13.6640625" bestFit="1" customWidth="1"/>
    <col min="142" max="142" width="12.1640625" bestFit="1" customWidth="1"/>
    <col min="143" max="143" width="11.5" bestFit="1" customWidth="1"/>
    <col min="144" max="144" width="6" bestFit="1" customWidth="1"/>
    <col min="145" max="145" width="14" bestFit="1" customWidth="1"/>
    <col min="146" max="146" width="4.6640625" bestFit="1" customWidth="1"/>
    <col min="147" max="147" width="6.1640625" bestFit="1" customWidth="1"/>
    <col min="148" max="148" width="9.6640625" bestFit="1" customWidth="1"/>
    <col min="149" max="149" width="7" bestFit="1" customWidth="1"/>
    <col min="150" max="150" width="8.5" bestFit="1" customWidth="1"/>
    <col min="151" max="151" width="3.83203125" bestFit="1" customWidth="1"/>
    <col min="152" max="152" width="5.6640625" bestFit="1" customWidth="1"/>
    <col min="153" max="153" width="11.83203125" bestFit="1" customWidth="1"/>
    <col min="154" max="154" width="7" bestFit="1" customWidth="1"/>
    <col min="155" max="155" width="6.33203125" bestFit="1" customWidth="1"/>
    <col min="156" max="156" width="9.1640625" bestFit="1" customWidth="1"/>
    <col min="157" max="157" width="6.6640625" bestFit="1" customWidth="1"/>
    <col min="158" max="158" width="10.33203125" bestFit="1" customWidth="1"/>
    <col min="159" max="159" width="6" bestFit="1" customWidth="1"/>
    <col min="160" max="160" width="5" bestFit="1" customWidth="1"/>
    <col min="161" max="161" width="4.1640625" bestFit="1" customWidth="1"/>
    <col min="162" max="162" width="9.83203125" bestFit="1" customWidth="1"/>
    <col min="163" max="163" width="4.5" bestFit="1" customWidth="1"/>
    <col min="164" max="164" width="12.33203125" bestFit="1" customWidth="1"/>
    <col min="165" max="165" width="5.83203125" bestFit="1" customWidth="1"/>
    <col min="166" max="166" width="9.83203125" bestFit="1" customWidth="1"/>
    <col min="167" max="167" width="14.83203125" bestFit="1" customWidth="1"/>
    <col min="168" max="168" width="6.1640625" bestFit="1" customWidth="1"/>
    <col min="169" max="169" width="13" bestFit="1" customWidth="1"/>
    <col min="170" max="170" width="8.83203125" bestFit="1" customWidth="1"/>
    <col min="171" max="171" width="10.1640625" bestFit="1" customWidth="1"/>
    <col min="172" max="172" width="10.6640625" bestFit="1" customWidth="1"/>
    <col min="173" max="173" width="9" bestFit="1" customWidth="1"/>
    <col min="174" max="174" width="4.5" bestFit="1" customWidth="1"/>
    <col min="175" max="175" width="10.5" bestFit="1" customWidth="1"/>
    <col min="176" max="176" width="7.5" bestFit="1" customWidth="1"/>
    <col min="177" max="177" width="7" bestFit="1" customWidth="1"/>
    <col min="178" max="178" width="6.6640625" bestFit="1" customWidth="1"/>
    <col min="179" max="179" width="12.33203125" bestFit="1" customWidth="1"/>
    <col min="180" max="180" width="7.5" bestFit="1" customWidth="1"/>
    <col min="181" max="181" width="13.6640625" bestFit="1" customWidth="1"/>
    <col min="182" max="182" width="8.5" bestFit="1" customWidth="1"/>
    <col min="183" max="183" width="10.33203125" bestFit="1" customWidth="1"/>
    <col min="184" max="184" width="5" bestFit="1" customWidth="1"/>
    <col min="185" max="185" width="6.1640625" bestFit="1" customWidth="1"/>
    <col min="186" max="186" width="13" bestFit="1" customWidth="1"/>
    <col min="187" max="187" width="4.5" bestFit="1" customWidth="1"/>
    <col min="188" max="188" width="6.6640625" bestFit="1" customWidth="1"/>
    <col min="189" max="189" width="13.6640625" bestFit="1" customWidth="1"/>
    <col min="190" max="190" width="8.5" bestFit="1" customWidth="1"/>
    <col min="191" max="191" width="10.33203125" bestFit="1" customWidth="1"/>
    <col min="192" max="192" width="6" bestFit="1" customWidth="1"/>
    <col min="193" max="193" width="5" bestFit="1" customWidth="1"/>
    <col min="194" max="194" width="4.1640625" bestFit="1" customWidth="1"/>
    <col min="195" max="195" width="14.83203125" bestFit="1" customWidth="1"/>
    <col min="196" max="196" width="6.1640625" bestFit="1" customWidth="1"/>
    <col min="197" max="197" width="13" bestFit="1" customWidth="1"/>
    <col min="198" max="198" width="10.1640625" bestFit="1" customWidth="1"/>
    <col min="199" max="199" width="9" bestFit="1" customWidth="1"/>
    <col min="200" max="200" width="4.5" bestFit="1" customWidth="1"/>
    <col min="201" max="201" width="6.6640625" bestFit="1" customWidth="1"/>
    <col min="202" max="202" width="10.33203125" bestFit="1" customWidth="1"/>
    <col min="203" max="203" width="5" bestFit="1" customWidth="1"/>
    <col min="204" max="204" width="7.33203125" bestFit="1" customWidth="1"/>
    <col min="205" max="205" width="6.1640625" bestFit="1" customWidth="1"/>
    <col min="206" max="206" width="5" bestFit="1" customWidth="1"/>
    <col min="207" max="207" width="6.1640625" bestFit="1" customWidth="1"/>
    <col min="208" max="208" width="10.6640625" bestFit="1" customWidth="1"/>
    <col min="209" max="209" width="9" bestFit="1" customWidth="1"/>
    <col min="210" max="210" width="8" bestFit="1" customWidth="1"/>
    <col min="211" max="211" width="6" bestFit="1" customWidth="1"/>
    <col min="212" max="212" width="7" bestFit="1" customWidth="1"/>
    <col min="213" max="213" width="8.5" bestFit="1" customWidth="1"/>
    <col min="214" max="214" width="9.1640625" bestFit="1" customWidth="1"/>
    <col min="215" max="215" width="10.33203125" bestFit="1" customWidth="1"/>
    <col min="216" max="216" width="5" bestFit="1" customWidth="1"/>
    <col min="217" max="217" width="6.1640625" bestFit="1" customWidth="1"/>
    <col min="218" max="218" width="9" bestFit="1" customWidth="1"/>
    <col min="219" max="219" width="4.5" bestFit="1" customWidth="1"/>
    <col min="220" max="220" width="7.33203125" bestFit="1" customWidth="1"/>
    <col min="221" max="221" width="6" bestFit="1" customWidth="1"/>
    <col min="222" max="222" width="9.6640625" bestFit="1" customWidth="1"/>
    <col min="223" max="223" width="7" bestFit="1" customWidth="1"/>
    <col min="224" max="224" width="10.33203125" bestFit="1" customWidth="1"/>
    <col min="225" max="225" width="5" bestFit="1" customWidth="1"/>
    <col min="226" max="226" width="10.6640625" bestFit="1" customWidth="1"/>
    <col min="227" max="227" width="7.6640625" bestFit="1" customWidth="1"/>
    <col min="228" max="229" width="7" bestFit="1" customWidth="1"/>
    <col min="230" max="230" width="5" bestFit="1" customWidth="1"/>
    <col min="231" max="231" width="6.1640625" bestFit="1" customWidth="1"/>
    <col min="232" max="232" width="8.83203125" bestFit="1" customWidth="1"/>
    <col min="233" max="233" width="10.1640625" bestFit="1" customWidth="1"/>
    <col min="234" max="234" width="4.5" bestFit="1" customWidth="1"/>
    <col min="235" max="235" width="7.33203125" bestFit="1" customWidth="1"/>
    <col min="236" max="236" width="9" bestFit="1" customWidth="1"/>
    <col min="237" max="237" width="6" bestFit="1" customWidth="1"/>
    <col min="238" max="238" width="14" bestFit="1" customWidth="1"/>
    <col min="239" max="239" width="9.6640625" bestFit="1" customWidth="1"/>
    <col min="240" max="240" width="8.5" bestFit="1" customWidth="1"/>
    <col min="241" max="241" width="7" bestFit="1" customWidth="1"/>
    <col min="242" max="242" width="10.33203125" bestFit="1" customWidth="1"/>
    <col min="243" max="243" width="5" bestFit="1" customWidth="1"/>
    <col min="244" max="244" width="6.1640625" bestFit="1" customWidth="1"/>
    <col min="245" max="245" width="13" bestFit="1" customWidth="1"/>
    <col min="246" max="246" width="10.1640625" bestFit="1" customWidth="1"/>
    <col min="247" max="247" width="9" bestFit="1" customWidth="1"/>
    <col min="248" max="248" width="4.5" bestFit="1" customWidth="1"/>
    <col min="249" max="249" width="7" bestFit="1" customWidth="1"/>
    <col min="250" max="250" width="5" bestFit="1" customWidth="1"/>
    <col min="251" max="251" width="7.33203125" bestFit="1" customWidth="1"/>
    <col min="252" max="252" width="9" bestFit="1" customWidth="1"/>
    <col min="253" max="253" width="8.1640625" bestFit="1" customWidth="1"/>
    <col min="254" max="254" width="5.5" bestFit="1" customWidth="1"/>
    <col min="255" max="255" width="13.6640625" bestFit="1" customWidth="1"/>
    <col min="256" max="256" width="12.1640625" bestFit="1" customWidth="1"/>
    <col min="257" max="257" width="11.5" bestFit="1" customWidth="1"/>
    <col min="258" max="258" width="6" bestFit="1" customWidth="1"/>
    <col min="259" max="259" width="14" bestFit="1" customWidth="1"/>
    <col min="260" max="260" width="4.6640625" bestFit="1" customWidth="1"/>
    <col min="261" max="261" width="6.1640625" bestFit="1" customWidth="1"/>
    <col min="262" max="262" width="9.6640625" bestFit="1" customWidth="1"/>
    <col min="263" max="263" width="7" bestFit="1" customWidth="1"/>
    <col min="264" max="264" width="8.5" bestFit="1" customWidth="1"/>
    <col min="265" max="265" width="8.83203125" bestFit="1" customWidth="1"/>
    <col min="266" max="266" width="3.83203125" bestFit="1" customWidth="1"/>
    <col min="267" max="267" width="11" bestFit="1" customWidth="1"/>
    <col min="268" max="268" width="5.6640625" bestFit="1" customWidth="1"/>
    <col min="269" max="269" width="11.83203125" bestFit="1" customWidth="1"/>
    <col min="270" max="270" width="7" bestFit="1" customWidth="1"/>
    <col min="271" max="271" width="6.33203125" bestFit="1" customWidth="1"/>
    <col min="272" max="272" width="9.1640625" bestFit="1" customWidth="1"/>
    <col min="273" max="273" width="6.6640625" bestFit="1" customWidth="1"/>
    <col min="274" max="274" width="10.33203125" bestFit="1" customWidth="1"/>
    <col min="275" max="275" width="6" bestFit="1" customWidth="1"/>
    <col min="276" max="276" width="5" bestFit="1" customWidth="1"/>
    <col min="277" max="277" width="4.1640625" bestFit="1" customWidth="1"/>
    <col min="278" max="278" width="13.83203125" bestFit="1" customWidth="1"/>
    <col min="279" max="279" width="9.83203125" bestFit="1" customWidth="1"/>
    <col min="280" max="280" width="4.5" bestFit="1" customWidth="1"/>
    <col min="281" max="281" width="12.33203125" bestFit="1" customWidth="1"/>
    <col min="282" max="282" width="5.83203125" bestFit="1" customWidth="1"/>
    <col min="283" max="283" width="9.83203125" bestFit="1" customWidth="1"/>
    <col min="284" max="284" width="14.83203125" bestFit="1" customWidth="1"/>
    <col min="285" max="285" width="6.1640625" bestFit="1" customWidth="1"/>
    <col min="286" max="286" width="13" bestFit="1" customWidth="1"/>
    <col min="287" max="287" width="8.83203125" bestFit="1" customWidth="1"/>
    <col min="288" max="288" width="10.1640625" bestFit="1" customWidth="1"/>
    <col min="289" max="289" width="10.6640625" bestFit="1" customWidth="1"/>
    <col min="290" max="290" width="9" bestFit="1" customWidth="1"/>
    <col min="291" max="291" width="4.5" bestFit="1" customWidth="1"/>
    <col min="292" max="292" width="10.5" bestFit="1" customWidth="1"/>
    <col min="293" max="293" width="7.33203125" bestFit="1" customWidth="1"/>
    <col min="294" max="294" width="8" bestFit="1" customWidth="1"/>
    <col min="295" max="295" width="10.5" bestFit="1" customWidth="1"/>
    <col min="296" max="296" width="10" bestFit="1" customWidth="1"/>
  </cols>
  <sheetData>
    <row r="2" spans="1:7" x14ac:dyDescent="0.2">
      <c r="A2" s="11" t="s">
        <v>8222</v>
      </c>
      <c r="B2" t="s">
        <v>8360</v>
      </c>
    </row>
    <row r="4" spans="1:7" x14ac:dyDescent="0.2">
      <c r="A4" s="11" t="s">
        <v>8366</v>
      </c>
      <c r="B4" s="11" t="s">
        <v>8362</v>
      </c>
    </row>
    <row r="5" spans="1:7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G5" t="s">
        <v>8364</v>
      </c>
    </row>
    <row r="6" spans="1:7" x14ac:dyDescent="0.2">
      <c r="A6" s="13" t="s">
        <v>8320</v>
      </c>
      <c r="B6" s="12">
        <v>40</v>
      </c>
      <c r="C6" s="12">
        <v>180</v>
      </c>
      <c r="D6" s="12"/>
      <c r="E6" s="12">
        <v>300</v>
      </c>
      <c r="F6" s="12"/>
      <c r="G6" s="12">
        <v>520</v>
      </c>
    </row>
    <row r="7" spans="1:7" x14ac:dyDescent="0.2">
      <c r="A7" s="14" t="s">
        <v>8313</v>
      </c>
      <c r="B7" s="12"/>
      <c r="C7" s="12">
        <v>100</v>
      </c>
      <c r="D7" s="12"/>
      <c r="E7" s="12"/>
      <c r="F7" s="12"/>
      <c r="G7" s="12">
        <v>100</v>
      </c>
    </row>
    <row r="8" spans="1:7" x14ac:dyDescent="0.2">
      <c r="A8" s="14" t="s">
        <v>8312</v>
      </c>
      <c r="B8" s="12"/>
      <c r="C8" s="12"/>
      <c r="D8" s="12"/>
      <c r="E8" s="12">
        <v>180</v>
      </c>
      <c r="F8" s="12"/>
      <c r="G8" s="12">
        <v>180</v>
      </c>
    </row>
    <row r="9" spans="1:7" x14ac:dyDescent="0.2">
      <c r="A9" s="14" t="s">
        <v>8311</v>
      </c>
      <c r="B9" s="12"/>
      <c r="C9" s="12">
        <v>80</v>
      </c>
      <c r="D9" s="12"/>
      <c r="E9" s="12"/>
      <c r="F9" s="12"/>
      <c r="G9" s="12">
        <v>80</v>
      </c>
    </row>
    <row r="10" spans="1:7" x14ac:dyDescent="0.2">
      <c r="A10" s="14" t="s">
        <v>8321</v>
      </c>
      <c r="B10" s="12">
        <v>40</v>
      </c>
      <c r="C10" s="12"/>
      <c r="D10" s="12"/>
      <c r="E10" s="12"/>
      <c r="F10" s="12"/>
      <c r="G10" s="12">
        <v>40</v>
      </c>
    </row>
    <row r="11" spans="1:7" x14ac:dyDescent="0.2">
      <c r="A11" s="14" t="s">
        <v>8310</v>
      </c>
      <c r="B11" s="12"/>
      <c r="C11" s="12"/>
      <c r="D11" s="12"/>
      <c r="E11" s="12">
        <v>60</v>
      </c>
      <c r="F11" s="12"/>
      <c r="G11" s="12">
        <v>60</v>
      </c>
    </row>
    <row r="12" spans="1:7" x14ac:dyDescent="0.2">
      <c r="A12" s="14" t="s">
        <v>8309</v>
      </c>
      <c r="B12" s="12"/>
      <c r="C12" s="12"/>
      <c r="D12" s="12"/>
      <c r="E12" s="12">
        <v>60</v>
      </c>
      <c r="F12" s="12"/>
      <c r="G12" s="12">
        <v>60</v>
      </c>
    </row>
    <row r="13" spans="1:7" x14ac:dyDescent="0.2">
      <c r="A13" s="13" t="s">
        <v>8337</v>
      </c>
      <c r="B13" s="12">
        <v>20</v>
      </c>
      <c r="C13" s="12">
        <v>140</v>
      </c>
      <c r="D13" s="12">
        <v>6</v>
      </c>
      <c r="E13" s="12">
        <v>34</v>
      </c>
      <c r="F13" s="12"/>
      <c r="G13" s="12">
        <v>200</v>
      </c>
    </row>
    <row r="14" spans="1:7" x14ac:dyDescent="0.2">
      <c r="A14" s="14" t="s">
        <v>8338</v>
      </c>
      <c r="B14" s="12">
        <v>20</v>
      </c>
      <c r="C14" s="12">
        <v>120</v>
      </c>
      <c r="D14" s="12"/>
      <c r="E14" s="12"/>
      <c r="F14" s="12"/>
      <c r="G14" s="12">
        <v>140</v>
      </c>
    </row>
    <row r="15" spans="1:7" x14ac:dyDescent="0.2">
      <c r="A15" s="14" t="s">
        <v>8352</v>
      </c>
      <c r="B15" s="12"/>
      <c r="C15" s="12">
        <v>20</v>
      </c>
      <c r="D15" s="12"/>
      <c r="E15" s="12"/>
      <c r="F15" s="12"/>
      <c r="G15" s="12">
        <v>20</v>
      </c>
    </row>
    <row r="16" spans="1:7" x14ac:dyDescent="0.2">
      <c r="A16" s="14" t="s">
        <v>8351</v>
      </c>
      <c r="B16" s="12"/>
      <c r="C16" s="12"/>
      <c r="D16" s="12">
        <v>6</v>
      </c>
      <c r="E16" s="12">
        <v>34</v>
      </c>
      <c r="F16" s="12"/>
      <c r="G16" s="12">
        <v>40</v>
      </c>
    </row>
    <row r="17" spans="1:7" x14ac:dyDescent="0.2">
      <c r="A17" s="13" t="s">
        <v>8317</v>
      </c>
      <c r="B17" s="12"/>
      <c r="C17" s="12">
        <v>140</v>
      </c>
      <c r="D17" s="12"/>
      <c r="E17" s="12">
        <v>80</v>
      </c>
      <c r="F17" s="12"/>
      <c r="G17" s="12">
        <v>220</v>
      </c>
    </row>
    <row r="18" spans="1:7" x14ac:dyDescent="0.2">
      <c r="A18" s="14" t="s">
        <v>8336</v>
      </c>
      <c r="B18" s="12"/>
      <c r="C18" s="12">
        <v>40</v>
      </c>
      <c r="D18" s="12"/>
      <c r="E18" s="12"/>
      <c r="F18" s="12"/>
      <c r="G18" s="12">
        <v>40</v>
      </c>
    </row>
    <row r="19" spans="1:7" x14ac:dyDescent="0.2">
      <c r="A19" s="14" t="s">
        <v>8350</v>
      </c>
      <c r="B19" s="12"/>
      <c r="C19" s="12"/>
      <c r="D19" s="12"/>
      <c r="E19" s="12">
        <v>80</v>
      </c>
      <c r="F19" s="12"/>
      <c r="G19" s="12">
        <v>80</v>
      </c>
    </row>
    <row r="20" spans="1:7" x14ac:dyDescent="0.2">
      <c r="A20" s="14" t="s">
        <v>8335</v>
      </c>
      <c r="B20" s="12"/>
      <c r="C20" s="12">
        <v>100</v>
      </c>
      <c r="D20" s="12"/>
      <c r="E20" s="12"/>
      <c r="F20" s="12"/>
      <c r="G20" s="12">
        <v>100</v>
      </c>
    </row>
    <row r="21" spans="1:7" x14ac:dyDescent="0.2">
      <c r="A21" s="13" t="s">
        <v>8333</v>
      </c>
      <c r="B21" s="12">
        <v>24</v>
      </c>
      <c r="C21" s="12"/>
      <c r="D21" s="12"/>
      <c r="E21" s="12"/>
      <c r="F21" s="12"/>
      <c r="G21" s="12">
        <v>24</v>
      </c>
    </row>
    <row r="22" spans="1:7" x14ac:dyDescent="0.2">
      <c r="A22" s="14" t="s">
        <v>8334</v>
      </c>
      <c r="B22" s="12">
        <v>24</v>
      </c>
      <c r="C22" s="12"/>
      <c r="D22" s="12"/>
      <c r="E22" s="12"/>
      <c r="F22" s="12"/>
      <c r="G22" s="12">
        <v>24</v>
      </c>
    </row>
    <row r="23" spans="1:7" x14ac:dyDescent="0.2">
      <c r="A23" s="13" t="s">
        <v>8330</v>
      </c>
      <c r="B23" s="12">
        <v>20</v>
      </c>
      <c r="C23" s="12">
        <v>120</v>
      </c>
      <c r="D23" s="12">
        <v>20</v>
      </c>
      <c r="E23" s="12">
        <v>540</v>
      </c>
      <c r="F23" s="12"/>
      <c r="G23" s="12">
        <v>700</v>
      </c>
    </row>
    <row r="24" spans="1:7" x14ac:dyDescent="0.2">
      <c r="A24" s="14" t="s">
        <v>8353</v>
      </c>
      <c r="B24" s="12"/>
      <c r="C24" s="12"/>
      <c r="D24" s="12"/>
      <c r="E24" s="12">
        <v>40</v>
      </c>
      <c r="F24" s="12"/>
      <c r="G24" s="12">
        <v>40</v>
      </c>
    </row>
    <row r="25" spans="1:7" x14ac:dyDescent="0.2">
      <c r="A25" s="14" t="s">
        <v>8332</v>
      </c>
      <c r="B25" s="12"/>
      <c r="C25" s="12"/>
      <c r="D25" s="12"/>
      <c r="E25" s="12">
        <v>40</v>
      </c>
      <c r="F25" s="12"/>
      <c r="G25" s="12">
        <v>40</v>
      </c>
    </row>
    <row r="26" spans="1:7" x14ac:dyDescent="0.2">
      <c r="A26" s="14" t="s">
        <v>8319</v>
      </c>
      <c r="B26" s="12"/>
      <c r="C26" s="12">
        <v>40</v>
      </c>
      <c r="D26" s="12">
        <v>20</v>
      </c>
      <c r="E26" s="12"/>
      <c r="F26" s="12"/>
      <c r="G26" s="12">
        <v>60</v>
      </c>
    </row>
    <row r="27" spans="1:7" x14ac:dyDescent="0.2">
      <c r="A27" s="14" t="s">
        <v>8331</v>
      </c>
      <c r="B27" s="12"/>
      <c r="C27" s="12">
        <v>20</v>
      </c>
      <c r="D27" s="12"/>
      <c r="E27" s="12">
        <v>140</v>
      </c>
      <c r="F27" s="12"/>
      <c r="G27" s="12">
        <v>160</v>
      </c>
    </row>
    <row r="28" spans="1:7" x14ac:dyDescent="0.2">
      <c r="A28" s="14" t="s">
        <v>8316</v>
      </c>
      <c r="B28" s="12"/>
      <c r="C28" s="12">
        <v>60</v>
      </c>
      <c r="D28" s="12"/>
      <c r="E28" s="12"/>
      <c r="F28" s="12"/>
      <c r="G28" s="12">
        <v>60</v>
      </c>
    </row>
    <row r="29" spans="1:7" x14ac:dyDescent="0.2">
      <c r="A29" s="14" t="s">
        <v>8315</v>
      </c>
      <c r="B29" s="12"/>
      <c r="C29" s="12"/>
      <c r="D29" s="12"/>
      <c r="E29" s="12">
        <v>20</v>
      </c>
      <c r="F29" s="12"/>
      <c r="G29" s="12">
        <v>20</v>
      </c>
    </row>
    <row r="30" spans="1:7" x14ac:dyDescent="0.2">
      <c r="A30" s="14" t="s">
        <v>8318</v>
      </c>
      <c r="B30" s="12"/>
      <c r="C30" s="12"/>
      <c r="D30" s="12"/>
      <c r="E30" s="12">
        <v>40</v>
      </c>
      <c r="F30" s="12"/>
      <c r="G30" s="12">
        <v>40</v>
      </c>
    </row>
    <row r="31" spans="1:7" x14ac:dyDescent="0.2">
      <c r="A31" s="14" t="s">
        <v>8314</v>
      </c>
      <c r="B31" s="12"/>
      <c r="C31" s="12"/>
      <c r="D31" s="12"/>
      <c r="E31" s="12">
        <v>260</v>
      </c>
      <c r="F31" s="12"/>
      <c r="G31" s="12">
        <v>260</v>
      </c>
    </row>
    <row r="32" spans="1:7" x14ac:dyDescent="0.2">
      <c r="A32" s="14" t="s">
        <v>8341</v>
      </c>
      <c r="B32" s="12">
        <v>20</v>
      </c>
      <c r="C32" s="12"/>
      <c r="D32" s="12"/>
      <c r="E32" s="12"/>
      <c r="F32" s="12"/>
      <c r="G32" s="12">
        <v>20</v>
      </c>
    </row>
    <row r="33" spans="1:7" x14ac:dyDescent="0.2">
      <c r="A33" s="13" t="s">
        <v>8339</v>
      </c>
      <c r="B33" s="12"/>
      <c r="C33" s="12">
        <v>117</v>
      </c>
      <c r="D33" s="12"/>
      <c r="E33" s="12">
        <v>103</v>
      </c>
      <c r="F33" s="12"/>
      <c r="G33" s="12">
        <v>220</v>
      </c>
    </row>
    <row r="34" spans="1:7" x14ac:dyDescent="0.2">
      <c r="A34" s="14" t="s">
        <v>8344</v>
      </c>
      <c r="B34" s="12"/>
      <c r="C34" s="12">
        <v>20</v>
      </c>
      <c r="D34" s="12"/>
      <c r="E34" s="12"/>
      <c r="F34" s="12"/>
      <c r="G34" s="12">
        <v>20</v>
      </c>
    </row>
    <row r="35" spans="1:7" x14ac:dyDescent="0.2">
      <c r="A35" s="14" t="s">
        <v>8349</v>
      </c>
      <c r="B35" s="12"/>
      <c r="C35" s="12">
        <v>20</v>
      </c>
      <c r="D35" s="12"/>
      <c r="E35" s="12"/>
      <c r="F35" s="12"/>
      <c r="G35" s="12">
        <v>20</v>
      </c>
    </row>
    <row r="36" spans="1:7" x14ac:dyDescent="0.2">
      <c r="A36" s="14" t="s">
        <v>8340</v>
      </c>
      <c r="B36" s="12"/>
      <c r="C36" s="12">
        <v>57</v>
      </c>
      <c r="D36" s="12"/>
      <c r="E36" s="12">
        <v>103</v>
      </c>
      <c r="F36" s="12"/>
      <c r="G36" s="12">
        <v>160</v>
      </c>
    </row>
    <row r="37" spans="1:7" x14ac:dyDescent="0.2">
      <c r="A37" s="14" t="s">
        <v>8346</v>
      </c>
      <c r="B37" s="12"/>
      <c r="C37" s="12">
        <v>20</v>
      </c>
      <c r="D37" s="12"/>
      <c r="E37" s="12"/>
      <c r="F37" s="12"/>
      <c r="G37" s="12">
        <v>20</v>
      </c>
    </row>
    <row r="38" spans="1:7" x14ac:dyDescent="0.2">
      <c r="A38" s="13" t="s">
        <v>8327</v>
      </c>
      <c r="B38" s="12">
        <v>30</v>
      </c>
      <c r="C38" s="12">
        <v>127</v>
      </c>
      <c r="D38" s="12"/>
      <c r="E38" s="12">
        <v>80</v>
      </c>
      <c r="F38" s="12"/>
      <c r="G38" s="12">
        <v>237</v>
      </c>
    </row>
    <row r="39" spans="1:7" x14ac:dyDescent="0.2">
      <c r="A39" s="14" t="s">
        <v>8345</v>
      </c>
      <c r="B39" s="12">
        <v>20</v>
      </c>
      <c r="C39" s="12"/>
      <c r="D39" s="12"/>
      <c r="E39" s="12"/>
      <c r="F39" s="12"/>
      <c r="G39" s="12">
        <v>20</v>
      </c>
    </row>
    <row r="40" spans="1:7" x14ac:dyDescent="0.2">
      <c r="A40" s="14" t="s">
        <v>8357</v>
      </c>
      <c r="B40" s="12"/>
      <c r="C40" s="12">
        <v>40</v>
      </c>
      <c r="D40" s="12"/>
      <c r="E40" s="12"/>
      <c r="F40" s="12"/>
      <c r="G40" s="12">
        <v>40</v>
      </c>
    </row>
    <row r="41" spans="1:7" x14ac:dyDescent="0.2">
      <c r="A41" s="14" t="s">
        <v>8329</v>
      </c>
      <c r="B41" s="12"/>
      <c r="C41" s="12">
        <v>40</v>
      </c>
      <c r="D41" s="12"/>
      <c r="E41" s="12"/>
      <c r="F41" s="12"/>
      <c r="G41" s="12">
        <v>40</v>
      </c>
    </row>
    <row r="42" spans="1:7" x14ac:dyDescent="0.2">
      <c r="A42" s="14" t="s">
        <v>8328</v>
      </c>
      <c r="B42" s="12"/>
      <c r="C42" s="12"/>
      <c r="D42" s="12"/>
      <c r="E42" s="12">
        <v>60</v>
      </c>
      <c r="F42" s="12"/>
      <c r="G42" s="12">
        <v>60</v>
      </c>
    </row>
    <row r="43" spans="1:7" x14ac:dyDescent="0.2">
      <c r="A43" s="14" t="s">
        <v>8343</v>
      </c>
      <c r="B43" s="12"/>
      <c r="C43" s="12"/>
      <c r="D43" s="12"/>
      <c r="E43" s="12">
        <v>20</v>
      </c>
      <c r="F43" s="12"/>
      <c r="G43" s="12">
        <v>20</v>
      </c>
    </row>
    <row r="44" spans="1:7" x14ac:dyDescent="0.2">
      <c r="A44" s="14" t="s">
        <v>8342</v>
      </c>
      <c r="B44" s="12">
        <v>10</v>
      </c>
      <c r="C44" s="12">
        <v>47</v>
      </c>
      <c r="D44" s="12"/>
      <c r="E44" s="12"/>
      <c r="F44" s="12"/>
      <c r="G44" s="12">
        <v>57</v>
      </c>
    </row>
    <row r="45" spans="1:7" x14ac:dyDescent="0.2">
      <c r="A45" s="13" t="s">
        <v>8324</v>
      </c>
      <c r="B45" s="12">
        <v>178</v>
      </c>
      <c r="C45" s="12">
        <v>213</v>
      </c>
      <c r="D45" s="12"/>
      <c r="E45" s="12">
        <v>209</v>
      </c>
      <c r="F45" s="12"/>
      <c r="G45" s="12">
        <v>600</v>
      </c>
    </row>
    <row r="46" spans="1:7" x14ac:dyDescent="0.2">
      <c r="A46" s="14" t="s">
        <v>8347</v>
      </c>
      <c r="B46" s="12"/>
      <c r="C46" s="12">
        <v>20</v>
      </c>
      <c r="D46" s="12"/>
      <c r="E46" s="12"/>
      <c r="F46" s="12"/>
      <c r="G46" s="12">
        <v>20</v>
      </c>
    </row>
    <row r="47" spans="1:7" x14ac:dyDescent="0.2">
      <c r="A47" s="14" t="s">
        <v>8348</v>
      </c>
      <c r="B47" s="12"/>
      <c r="C47" s="12"/>
      <c r="D47" s="12"/>
      <c r="E47" s="12">
        <v>140</v>
      </c>
      <c r="F47" s="12"/>
      <c r="G47" s="12">
        <v>140</v>
      </c>
    </row>
    <row r="48" spans="1:7" x14ac:dyDescent="0.2">
      <c r="A48" s="14" t="s">
        <v>8355</v>
      </c>
      <c r="B48" s="12"/>
      <c r="C48" s="12">
        <v>11</v>
      </c>
      <c r="D48" s="12"/>
      <c r="E48" s="12">
        <v>9</v>
      </c>
      <c r="F48" s="12"/>
      <c r="G48" s="12">
        <v>20</v>
      </c>
    </row>
    <row r="49" spans="1:7" x14ac:dyDescent="0.2">
      <c r="A49" s="14" t="s">
        <v>8354</v>
      </c>
      <c r="B49" s="12">
        <v>18</v>
      </c>
      <c r="C49" s="12">
        <v>2</v>
      </c>
      <c r="D49" s="12"/>
      <c r="E49" s="12">
        <v>40</v>
      </c>
      <c r="F49" s="12"/>
      <c r="G49" s="12">
        <v>60</v>
      </c>
    </row>
    <row r="50" spans="1:7" x14ac:dyDescent="0.2">
      <c r="A50" s="14" t="s">
        <v>8326</v>
      </c>
      <c r="B50" s="12">
        <v>60</v>
      </c>
      <c r="C50" s="12">
        <v>120</v>
      </c>
      <c r="D50" s="12"/>
      <c r="E50" s="12">
        <v>20</v>
      </c>
      <c r="F50" s="12"/>
      <c r="G50" s="12">
        <v>200</v>
      </c>
    </row>
    <row r="51" spans="1:7" x14ac:dyDescent="0.2">
      <c r="A51" s="14" t="s">
        <v>8325</v>
      </c>
      <c r="B51" s="12">
        <v>100</v>
      </c>
      <c r="C51" s="12">
        <v>60</v>
      </c>
      <c r="D51" s="12"/>
      <c r="E51" s="12"/>
      <c r="F51" s="12"/>
      <c r="G51" s="12">
        <v>160</v>
      </c>
    </row>
    <row r="52" spans="1:7" x14ac:dyDescent="0.2">
      <c r="A52" s="13" t="s">
        <v>8322</v>
      </c>
      <c r="B52" s="12">
        <v>37</v>
      </c>
      <c r="C52" s="12">
        <v>493</v>
      </c>
      <c r="D52" s="12">
        <v>24</v>
      </c>
      <c r="E52" s="12">
        <v>839</v>
      </c>
      <c r="F52" s="12"/>
      <c r="G52" s="12">
        <v>1393</v>
      </c>
    </row>
    <row r="53" spans="1:7" x14ac:dyDescent="0.2">
      <c r="A53" s="14" t="s">
        <v>8358</v>
      </c>
      <c r="B53" s="12">
        <v>20</v>
      </c>
      <c r="C53" s="12">
        <v>60</v>
      </c>
      <c r="D53" s="12"/>
      <c r="E53" s="12">
        <v>60</v>
      </c>
      <c r="F53" s="12"/>
      <c r="G53" s="12">
        <v>140</v>
      </c>
    </row>
    <row r="54" spans="1:7" x14ac:dyDescent="0.2">
      <c r="A54" s="14" t="s">
        <v>8323</v>
      </c>
      <c r="B54" s="12"/>
      <c r="C54" s="12">
        <v>353</v>
      </c>
      <c r="D54" s="12">
        <v>19</v>
      </c>
      <c r="E54" s="12">
        <v>694</v>
      </c>
      <c r="F54" s="12"/>
      <c r="G54" s="12">
        <v>1066</v>
      </c>
    </row>
    <row r="55" spans="1:7" x14ac:dyDescent="0.2">
      <c r="A55" s="14" t="s">
        <v>8356</v>
      </c>
      <c r="B55" s="12">
        <v>17</v>
      </c>
      <c r="C55" s="12">
        <v>80</v>
      </c>
      <c r="D55" s="12">
        <v>5</v>
      </c>
      <c r="E55" s="12">
        <v>85</v>
      </c>
      <c r="F55" s="12"/>
      <c r="G55" s="12">
        <v>187</v>
      </c>
    </row>
    <row r="56" spans="1:7" x14ac:dyDescent="0.2">
      <c r="A56" s="13" t="s">
        <v>8363</v>
      </c>
      <c r="B56" s="12"/>
      <c r="C56" s="12"/>
      <c r="D56" s="12"/>
      <c r="E56" s="12"/>
      <c r="F56" s="12"/>
      <c r="G56" s="12"/>
    </row>
    <row r="57" spans="1:7" x14ac:dyDescent="0.2">
      <c r="A57" s="14" t="s">
        <v>8363</v>
      </c>
      <c r="B57" s="12"/>
      <c r="C57" s="12"/>
      <c r="D57" s="12"/>
      <c r="E57" s="12"/>
      <c r="F57" s="12"/>
      <c r="G57" s="12"/>
    </row>
    <row r="58" spans="1:7" x14ac:dyDescent="0.2">
      <c r="A58" s="13" t="s">
        <v>8364</v>
      </c>
      <c r="B58" s="12">
        <v>349</v>
      </c>
      <c r="C58" s="12">
        <v>1530</v>
      </c>
      <c r="D58" s="12">
        <v>50</v>
      </c>
      <c r="E58" s="12">
        <v>2185</v>
      </c>
      <c r="F58" s="12"/>
      <c r="G5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260-6922-E94B-97CB-407FED77A68C}">
  <sheetPr>
    <tabColor rgb="FF00B050"/>
  </sheetPr>
  <dimension ref="A1:G48"/>
  <sheetViews>
    <sheetView workbookViewId="0">
      <selection activeCell="F5" sqref="F5:F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8359</v>
      </c>
      <c r="B1" t="s">
        <v>8360</v>
      </c>
    </row>
    <row r="2" spans="1:7" x14ac:dyDescent="0.2">
      <c r="A2" s="11" t="s">
        <v>8222</v>
      </c>
      <c r="B2" t="s">
        <v>8360</v>
      </c>
    </row>
    <row r="4" spans="1:7" x14ac:dyDescent="0.2">
      <c r="A4" s="11" t="s">
        <v>8361</v>
      </c>
      <c r="B4" s="11" t="s">
        <v>8362</v>
      </c>
    </row>
    <row r="5" spans="1:7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G5" t="s">
        <v>8364</v>
      </c>
    </row>
    <row r="6" spans="1:7" x14ac:dyDescent="0.2">
      <c r="A6" s="13" t="s">
        <v>8313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3" t="s">
        <v>8345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3" t="s">
        <v>8334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3" t="s">
        <v>8357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3" t="s">
        <v>8353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3" t="s">
        <v>8312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3" t="s">
        <v>8311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3" t="s">
        <v>8332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13" t="s">
        <v>8319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13" t="s">
        <v>8329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13" t="s">
        <v>8338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13" t="s">
        <v>8347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13" t="s">
        <v>8348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13" t="s">
        <v>8331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13" t="s">
        <v>8316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13" t="s">
        <v>8355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13" t="s">
        <v>8315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13" t="s">
        <v>8336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13" t="s">
        <v>8358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13" t="s">
        <v>8344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13" t="s">
        <v>8328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13" t="s">
        <v>8349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3" t="s">
        <v>8340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13" t="s">
        <v>8346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13" t="s">
        <v>8323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13" t="s">
        <v>8318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13" t="s">
        <v>8343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13" t="s">
        <v>8352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13" t="s">
        <v>8314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13" t="s">
        <v>8321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13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13" t="s">
        <v>8351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13" t="s">
        <v>8354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13" t="s">
        <v>8356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13" t="s">
        <v>8350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3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13" t="s">
        <v>8342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13" t="s">
        <v>8335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13" t="s">
        <v>8326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13" t="s">
        <v>8325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13" t="s">
        <v>8341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13" t="s">
        <v>8363</v>
      </c>
      <c r="B47" s="12"/>
      <c r="C47" s="12"/>
      <c r="D47" s="12"/>
      <c r="E47" s="12"/>
      <c r="F47" s="12"/>
      <c r="G47" s="12"/>
    </row>
    <row r="48" spans="1:7" x14ac:dyDescent="0.2">
      <c r="A48" s="13" t="s">
        <v>8364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3F50-9F56-A348-A23F-33E9F0CCA5D2}">
  <sheetPr>
    <tabColor rgb="FF0070C0"/>
  </sheetPr>
  <dimension ref="A1:F18"/>
  <sheetViews>
    <sheetView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8359</v>
      </c>
      <c r="B1" t="s">
        <v>8322</v>
      </c>
    </row>
    <row r="2" spans="1:6" x14ac:dyDescent="0.2">
      <c r="A2" s="11" t="s">
        <v>8381</v>
      </c>
      <c r="B2" t="s">
        <v>8360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13" t="s">
        <v>8375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3" t="s">
        <v>8376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3" t="s">
        <v>8377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3" t="s">
        <v>8378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3" t="s">
        <v>8369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3" t="s">
        <v>8379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3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3" t="s">
        <v>8371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3" t="s">
        <v>8372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3" t="s">
        <v>8373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3" t="s">
        <v>8374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3" t="s">
        <v>8380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3" t="s">
        <v>8364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Sheet</vt:lpstr>
      <vt:lpstr>Descriptive Statistics</vt:lpstr>
      <vt:lpstr>Failed U.S. Kickstarters</vt:lpstr>
      <vt:lpstr>Successful U.S. Kickstarters</vt:lpstr>
      <vt:lpstr>Edinburgh Research</vt:lpstr>
      <vt:lpstr>Parent Category Outcomes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2020-05-10T02:23:40Z</dcterms:modified>
</cp:coreProperties>
</file>