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MI\HW3\"/>
    </mc:Choice>
  </mc:AlternateContent>
  <xr:revisionPtr revIDLastSave="0" documentId="13_ncr:1_{A917FB83-8293-473E-BD4B-5C482CA86CC1}" xr6:coauthVersionLast="47" xr6:coauthVersionMax="47" xr10:uidLastSave="{00000000-0000-0000-0000-000000000000}"/>
  <bookViews>
    <workbookView xWindow="-108" yWindow="-108" windowWidth="23256" windowHeight="12576" xr2:uid="{CE5F526A-7D1B-438C-982B-2FC82C73661F}"/>
  </bookViews>
  <sheets>
    <sheet name="Model1" sheetId="1" r:id="rId1"/>
    <sheet name="Mode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L6" i="2"/>
  <c r="L5" i="2"/>
  <c r="L4" i="2"/>
  <c r="L3" i="2"/>
  <c r="B10" i="1"/>
  <c r="L4" i="1"/>
  <c r="L5" i="1"/>
  <c r="L6" i="1"/>
  <c r="L3" i="1"/>
  <c r="B9" i="2"/>
  <c r="B8" i="2"/>
  <c r="K6" i="2"/>
  <c r="J6" i="2"/>
  <c r="K5" i="2"/>
  <c r="J5" i="2"/>
  <c r="K4" i="2"/>
  <c r="J4" i="2"/>
  <c r="K3" i="2"/>
  <c r="J3" i="2"/>
  <c r="B9" i="1"/>
  <c r="K4" i="1"/>
  <c r="K5" i="1"/>
  <c r="K6" i="1"/>
  <c r="K3" i="1"/>
  <c r="J3" i="1"/>
  <c r="B8" i="1"/>
  <c r="J4" i="1"/>
  <c r="J5" i="1"/>
  <c r="J6" i="1"/>
</calcChain>
</file>

<file path=xl/sharedStrings.xml><?xml version="1.0" encoding="utf-8"?>
<sst xmlns="http://schemas.openxmlformats.org/spreadsheetml/2006/main" count="48" uniqueCount="19">
  <si>
    <t>Model 1</t>
    <phoneticPr fontId="1" type="noConversion"/>
  </si>
  <si>
    <t>Target</t>
    <phoneticPr fontId="1" type="noConversion"/>
  </si>
  <si>
    <t>Data1</t>
    <phoneticPr fontId="1" type="noConversion"/>
  </si>
  <si>
    <t>Data2</t>
    <phoneticPr fontId="1" type="noConversion"/>
  </si>
  <si>
    <t>Data3</t>
  </si>
  <si>
    <t>Data4</t>
  </si>
  <si>
    <t>Dog</t>
    <phoneticPr fontId="1" type="noConversion"/>
  </si>
  <si>
    <t>Cat</t>
    <phoneticPr fontId="1" type="noConversion"/>
  </si>
  <si>
    <t>Other</t>
    <phoneticPr fontId="1" type="noConversion"/>
  </si>
  <si>
    <t>Probability</t>
    <phoneticPr fontId="1" type="noConversion"/>
  </si>
  <si>
    <t>Answer</t>
    <phoneticPr fontId="1" type="noConversion"/>
  </si>
  <si>
    <t>MSE</t>
    <phoneticPr fontId="1" type="noConversion"/>
  </si>
  <si>
    <t>MAE</t>
    <phoneticPr fontId="1" type="noConversion"/>
  </si>
  <si>
    <t>Cross Entropy</t>
    <phoneticPr fontId="1" type="noConversion"/>
  </si>
  <si>
    <t>Model 2</t>
    <phoneticPr fontId="1" type="noConversion"/>
  </si>
  <si>
    <t>squared error</t>
    <phoneticPr fontId="1" type="noConversion"/>
  </si>
  <si>
    <t>absolute error</t>
    <phoneticPr fontId="1" type="noConversion"/>
  </si>
  <si>
    <t>entropy</t>
    <phoneticPr fontId="1" type="noConversion"/>
  </si>
  <si>
    <t>entropy 公式:y*ln(p)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</si>
</sst>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5B3-5546-4F77-847C-D8F62A5302CB}">
  <dimension ref="A1:M10"/>
  <sheetViews>
    <sheetView tabSelected="1" workbookViewId="0">
      <selection activeCell="L5" sqref="L5"/>
    </sheetView>
  </sheetViews>
  <sheetFormatPr defaultRowHeight="16.2" x14ac:dyDescent="0.3"/>
  <cols>
    <col min="1" max="1" width="13.77734375" customWidth="1"/>
    <col min="2" max="2" width="9.6640625" bestFit="1" customWidth="1"/>
    <col min="9" max="9" width="9.6640625" bestFit="1" customWidth="1"/>
    <col min="10" max="10" width="13" customWidth="1"/>
    <col min="11" max="11" width="12.44140625" customWidth="1"/>
    <col min="12" max="12" width="15.44140625" customWidth="1"/>
    <col min="13" max="13" width="10.109375" customWidth="1"/>
    <col min="14" max="14" width="11" customWidth="1"/>
  </cols>
  <sheetData>
    <row r="1" spans="1:13" x14ac:dyDescent="0.3">
      <c r="A1" t="s">
        <v>0</v>
      </c>
      <c r="C1" t="s">
        <v>9</v>
      </c>
      <c r="F1" t="s">
        <v>10</v>
      </c>
      <c r="J1" s="1"/>
      <c r="M1" s="1"/>
    </row>
    <row r="2" spans="1:13" x14ac:dyDescent="0.3">
      <c r="A2" t="s">
        <v>1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J2" t="s">
        <v>15</v>
      </c>
      <c r="K2" t="s">
        <v>16</v>
      </c>
      <c r="L2" t="s">
        <v>17</v>
      </c>
    </row>
    <row r="3" spans="1:13" x14ac:dyDescent="0.3">
      <c r="A3" t="s">
        <v>2</v>
      </c>
      <c r="B3" t="s">
        <v>6</v>
      </c>
      <c r="C3">
        <v>0.4</v>
      </c>
      <c r="D3">
        <v>0.3</v>
      </c>
      <c r="E3">
        <v>0.3</v>
      </c>
      <c r="F3">
        <v>1</v>
      </c>
      <c r="G3">
        <v>0</v>
      </c>
      <c r="H3">
        <v>0</v>
      </c>
      <c r="J3">
        <f>(C3-F3)^2+(D3-G3)^2+(E3-H3)^2</f>
        <v>0.53999999999999992</v>
      </c>
      <c r="K3">
        <f>ABS(C3-F3)+ABS(D3-G3)+ABS(E3-H3)</f>
        <v>1.2</v>
      </c>
      <c r="L3">
        <f>-(F3*LN(C3)+G3*LN(D3)+H3*LN(E3))</f>
        <v>0.916290731874155</v>
      </c>
    </row>
    <row r="4" spans="1:13" x14ac:dyDescent="0.3">
      <c r="A4" t="s">
        <v>3</v>
      </c>
      <c r="B4" t="s">
        <v>7</v>
      </c>
      <c r="C4">
        <v>0.3</v>
      </c>
      <c r="D4">
        <v>0.4</v>
      </c>
      <c r="E4">
        <v>0.3</v>
      </c>
      <c r="F4">
        <v>0</v>
      </c>
      <c r="G4">
        <v>1</v>
      </c>
      <c r="H4">
        <v>0</v>
      </c>
      <c r="J4">
        <f t="shared" ref="J4:J6" si="0">(C4-F4)^2+(D4-G4)^2+(E4-H4)^2</f>
        <v>0.53999999999999992</v>
      </c>
      <c r="K4">
        <f t="shared" ref="K4:K6" si="1">ABS(C4-F4)+ABS(D4-G4)+ABS(E4-H4)</f>
        <v>1.2</v>
      </c>
      <c r="L4">
        <f t="shared" ref="L4:L6" si="2">-(F4*LN(C4)+G4*LN(D4)+H4*LN(E4))</f>
        <v>0.916290731874155</v>
      </c>
    </row>
    <row r="5" spans="1:13" x14ac:dyDescent="0.3">
      <c r="A5" t="s">
        <v>4</v>
      </c>
      <c r="B5" t="s">
        <v>6</v>
      </c>
      <c r="C5">
        <v>0.5</v>
      </c>
      <c r="D5">
        <v>0.2</v>
      </c>
      <c r="E5">
        <v>0.3</v>
      </c>
      <c r="F5">
        <v>1</v>
      </c>
      <c r="G5">
        <v>0</v>
      </c>
      <c r="H5">
        <v>0</v>
      </c>
      <c r="J5">
        <f t="shared" si="0"/>
        <v>0.38</v>
      </c>
      <c r="K5">
        <f t="shared" si="1"/>
        <v>1</v>
      </c>
      <c r="L5">
        <f t="shared" si="2"/>
        <v>0.69314718055994529</v>
      </c>
    </row>
    <row r="6" spans="1:13" x14ac:dyDescent="0.3">
      <c r="A6" t="s">
        <v>5</v>
      </c>
      <c r="B6" t="s">
        <v>8</v>
      </c>
      <c r="C6">
        <v>0.6</v>
      </c>
      <c r="D6">
        <v>0.2</v>
      </c>
      <c r="E6">
        <v>0.2</v>
      </c>
      <c r="F6">
        <v>0</v>
      </c>
      <c r="G6">
        <v>0</v>
      </c>
      <c r="H6">
        <v>1</v>
      </c>
      <c r="J6">
        <f t="shared" si="0"/>
        <v>1.04</v>
      </c>
      <c r="K6">
        <f t="shared" si="1"/>
        <v>1.6</v>
      </c>
      <c r="L6">
        <f t="shared" si="2"/>
        <v>1.6094379124341003</v>
      </c>
    </row>
    <row r="8" spans="1:13" x14ac:dyDescent="0.3">
      <c r="A8" t="s">
        <v>11</v>
      </c>
      <c r="B8">
        <f>AVERAGE(J3:J6)</f>
        <v>0.625</v>
      </c>
    </row>
    <row r="9" spans="1:13" x14ac:dyDescent="0.3">
      <c r="A9" t="s">
        <v>12</v>
      </c>
      <c r="B9">
        <f>AVERAGE(K3:K6)</f>
        <v>1.25</v>
      </c>
    </row>
    <row r="10" spans="1:13" x14ac:dyDescent="0.3">
      <c r="A10" t="s">
        <v>13</v>
      </c>
      <c r="B10">
        <f>AVERAGE(L3:L6)</f>
        <v>1.0337916391855888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1339-82E0-4017-B249-0E0EEDA639F6}">
  <dimension ref="A1:M10"/>
  <sheetViews>
    <sheetView workbookViewId="0">
      <selection activeCell="B11" sqref="B11"/>
    </sheetView>
  </sheetViews>
  <sheetFormatPr defaultRowHeight="16.2" x14ac:dyDescent="0.3"/>
  <cols>
    <col min="1" max="1" width="13.6640625" customWidth="1"/>
    <col min="2" max="2" width="9.6640625" bestFit="1" customWidth="1"/>
    <col min="10" max="10" width="12.5546875" customWidth="1"/>
    <col min="11" max="11" width="12.33203125" customWidth="1"/>
    <col min="12" max="12" width="20.21875" customWidth="1"/>
  </cols>
  <sheetData>
    <row r="1" spans="1:13" x14ac:dyDescent="0.3">
      <c r="A1" t="s">
        <v>14</v>
      </c>
      <c r="C1" t="s">
        <v>9</v>
      </c>
      <c r="F1" t="s">
        <v>10</v>
      </c>
      <c r="J1" s="1"/>
      <c r="M1" s="1"/>
    </row>
    <row r="2" spans="1:13" x14ac:dyDescent="0.3">
      <c r="A2" t="s">
        <v>1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J2" t="s">
        <v>15</v>
      </c>
      <c r="K2" t="s">
        <v>16</v>
      </c>
      <c r="L2" t="s">
        <v>18</v>
      </c>
    </row>
    <row r="3" spans="1:13" x14ac:dyDescent="0.3">
      <c r="A3" t="s">
        <v>2</v>
      </c>
      <c r="B3" t="s">
        <v>6</v>
      </c>
      <c r="C3">
        <v>0.8</v>
      </c>
      <c r="D3">
        <v>0.1</v>
      </c>
      <c r="E3">
        <v>0.1</v>
      </c>
      <c r="F3">
        <v>1</v>
      </c>
      <c r="G3">
        <v>0</v>
      </c>
      <c r="H3">
        <v>0</v>
      </c>
      <c r="J3">
        <f>(C3-F3)^2+(D3-G3)^2+(E3-H3)^2</f>
        <v>5.9999999999999984E-2</v>
      </c>
      <c r="K3">
        <f>ABS(C3-F3)+ABS(D3-G3)+ABS(E3-H3)</f>
        <v>0.39999999999999991</v>
      </c>
      <c r="L3">
        <f>-(F3*LN(C3)+G3*LN(D3)+H3*LN(E3))</f>
        <v>0.22314355131420971</v>
      </c>
    </row>
    <row r="4" spans="1:13" x14ac:dyDescent="0.3">
      <c r="A4" t="s">
        <v>3</v>
      </c>
      <c r="B4" t="s">
        <v>7</v>
      </c>
      <c r="C4">
        <v>0.1</v>
      </c>
      <c r="D4">
        <v>0.7</v>
      </c>
      <c r="E4">
        <v>0.2</v>
      </c>
      <c r="F4">
        <v>0</v>
      </c>
      <c r="G4">
        <v>1</v>
      </c>
      <c r="H4">
        <v>0</v>
      </c>
      <c r="J4">
        <f t="shared" ref="J4:J6" si="0">(C4-F4)^2+(D4-G4)^2+(E4-H4)^2</f>
        <v>0.14000000000000004</v>
      </c>
      <c r="K4">
        <f t="shared" ref="K4:K6" si="1">ABS(C4-F4)+ABS(D4-G4)+ABS(E4-H4)</f>
        <v>0.60000000000000009</v>
      </c>
      <c r="L4">
        <f t="shared" ref="L4:L6" si="2">-(F4*LN(C4)+G4*LN(D4)+H4*LN(E4))</f>
        <v>0.35667494393873245</v>
      </c>
    </row>
    <row r="5" spans="1:13" x14ac:dyDescent="0.3">
      <c r="A5" t="s">
        <v>4</v>
      </c>
      <c r="B5" t="s">
        <v>6</v>
      </c>
      <c r="C5">
        <v>0.7</v>
      </c>
      <c r="D5">
        <v>0.1</v>
      </c>
      <c r="E5">
        <v>0.2</v>
      </c>
      <c r="F5">
        <v>1</v>
      </c>
      <c r="G5">
        <v>0</v>
      </c>
      <c r="H5">
        <v>0</v>
      </c>
      <c r="J5">
        <f t="shared" si="0"/>
        <v>0.14000000000000004</v>
      </c>
      <c r="K5">
        <f t="shared" si="1"/>
        <v>0.60000000000000009</v>
      </c>
      <c r="L5">
        <f t="shared" si="2"/>
        <v>0.35667494393873245</v>
      </c>
    </row>
    <row r="6" spans="1:13" x14ac:dyDescent="0.3">
      <c r="A6" t="s">
        <v>5</v>
      </c>
      <c r="B6" t="s">
        <v>8</v>
      </c>
      <c r="C6">
        <v>0.4</v>
      </c>
      <c r="D6">
        <v>0.3</v>
      </c>
      <c r="E6">
        <v>0.3</v>
      </c>
      <c r="F6">
        <v>0</v>
      </c>
      <c r="G6">
        <v>0</v>
      </c>
      <c r="H6">
        <v>1</v>
      </c>
      <c r="J6">
        <f t="shared" si="0"/>
        <v>0.74</v>
      </c>
      <c r="K6">
        <f t="shared" si="1"/>
        <v>1.4</v>
      </c>
      <c r="L6">
        <f t="shared" si="2"/>
        <v>1.2039728043259361</v>
      </c>
    </row>
    <row r="8" spans="1:13" x14ac:dyDescent="0.3">
      <c r="A8" t="s">
        <v>11</v>
      </c>
      <c r="B8">
        <f>AVERAGE(J3:J6)</f>
        <v>0.27</v>
      </c>
    </row>
    <row r="9" spans="1:13" x14ac:dyDescent="0.3">
      <c r="A9" t="s">
        <v>12</v>
      </c>
      <c r="B9">
        <f>AVERAGE(K3:K6)</f>
        <v>0.75</v>
      </c>
    </row>
    <row r="10" spans="1:13" x14ac:dyDescent="0.3">
      <c r="A10" t="s">
        <v>13</v>
      </c>
      <c r="B10">
        <f>AVERAGE(L3:L6)</f>
        <v>0.53511656087940263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2023-05-29T12:35:01Z</dcterms:created>
  <dcterms:modified xsi:type="dcterms:W3CDTF">2023-05-29T13:48:40Z</dcterms:modified>
</cp:coreProperties>
</file>