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370" windowHeight="8670"/>
  </bookViews>
  <sheets>
    <sheet name="Data" sheetId="1" r:id="rId1"/>
    <sheet name="Summary" sheetId="2" r:id="rId2"/>
    <sheet name="ROCAUC#features" sheetId="5" r:id="rId3"/>
    <sheet name="Average improvement" sheetId="6" r:id="rId4"/>
  </sheets>
  <definedNames>
    <definedName name="cumulated" localSheetId="0">Data!$B$1:$J$801</definedName>
  </definedNames>
  <calcPr calcId="144525"/>
</workbook>
</file>

<file path=xl/calcChain.xml><?xml version="1.0" encoding="utf-8"?>
<calcChain xmlns="http://schemas.openxmlformats.org/spreadsheetml/2006/main">
  <c r="E19" i="2" l="1"/>
  <c r="E20" i="2"/>
  <c r="E21" i="2"/>
  <c r="E22" i="2"/>
  <c r="E18" i="2"/>
  <c r="D19" i="2"/>
  <c r="D20" i="2"/>
  <c r="D21" i="2"/>
  <c r="D22" i="2"/>
  <c r="D18" i="2"/>
  <c r="C19" i="2"/>
  <c r="C20" i="2"/>
  <c r="C21" i="2"/>
  <c r="C22" i="2"/>
  <c r="C18" i="2"/>
  <c r="B20" i="2"/>
  <c r="B21" i="2"/>
  <c r="B22" i="2"/>
  <c r="B19" i="2"/>
  <c r="B18" i="2"/>
  <c r="C9" i="2"/>
  <c r="E17" i="2"/>
  <c r="D17" i="2"/>
  <c r="C17" i="2"/>
  <c r="B17" i="2"/>
  <c r="E3" i="2"/>
  <c r="D3" i="2"/>
  <c r="C3" i="2"/>
  <c r="B3" i="2"/>
  <c r="B8" i="2"/>
  <c r="D9" i="2"/>
  <c r="E9" i="2"/>
  <c r="F9" i="2"/>
  <c r="G9" i="2"/>
  <c r="H9" i="2"/>
  <c r="I9" i="2"/>
  <c r="J9" i="2"/>
  <c r="K9" i="2"/>
  <c r="L9" i="2"/>
  <c r="D10" i="2"/>
  <c r="E10" i="2"/>
  <c r="F10" i="2"/>
  <c r="G10" i="2"/>
  <c r="H10" i="2"/>
  <c r="I10" i="2"/>
  <c r="J10" i="2"/>
  <c r="K10" i="2"/>
  <c r="L10" i="2"/>
  <c r="D11" i="2"/>
  <c r="E11" i="2"/>
  <c r="F11" i="2"/>
  <c r="G11" i="2"/>
  <c r="H11" i="2"/>
  <c r="I11" i="2"/>
  <c r="J11" i="2"/>
  <c r="K11" i="2"/>
  <c r="L11" i="2"/>
  <c r="D12" i="2"/>
  <c r="E12" i="2"/>
  <c r="F12" i="2"/>
  <c r="G12" i="2"/>
  <c r="H12" i="2"/>
  <c r="I12" i="2"/>
  <c r="J12" i="2"/>
  <c r="K12" i="2"/>
  <c r="L12" i="2"/>
  <c r="D13" i="2"/>
  <c r="E13" i="2"/>
  <c r="F13" i="2"/>
  <c r="G13" i="2"/>
  <c r="H13" i="2"/>
  <c r="I13" i="2"/>
  <c r="J13" i="2"/>
  <c r="K13" i="2"/>
  <c r="L13" i="2"/>
  <c r="C10" i="2"/>
  <c r="C11" i="2"/>
  <c r="C12" i="2"/>
  <c r="C13" i="2"/>
  <c r="C8" i="2"/>
  <c r="B9" i="2"/>
  <c r="D8" i="2"/>
  <c r="E8" i="2"/>
  <c r="F8" i="2"/>
  <c r="G8" i="2"/>
  <c r="H8" i="2"/>
  <c r="I8" i="2"/>
  <c r="J8" i="2"/>
  <c r="K8" i="2"/>
  <c r="L8" i="2"/>
  <c r="E4" i="2"/>
  <c r="D4" i="2"/>
  <c r="C4" i="2"/>
  <c r="B4" i="2"/>
  <c r="B13" i="2"/>
  <c r="B12" i="2"/>
  <c r="B11" i="2"/>
  <c r="B10" i="2"/>
  <c r="E5" i="2" l="1"/>
  <c r="D5" i="2"/>
  <c r="C5" i="2"/>
  <c r="B5" i="2"/>
</calcChain>
</file>

<file path=xl/connections.xml><?xml version="1.0" encoding="utf-8"?>
<connections xmlns="http://schemas.openxmlformats.org/spreadsheetml/2006/main">
  <connection id="1" name="cumulated" type="6" refreshedVersion="4" background="1" saveData="1">
    <textPr codePage="850" sourceFile="C:\Users\Virgile\Documents\IIT\2014-Spring\CS597-Sporty-Twitters\sporty-twitters\stats\cumulated.csv" tab="0" comma="1">
      <textFields count="41">
        <textField/>
        <textField type="skip"/>
        <textField type="skip"/>
        <textField type="skip"/>
        <textField type="skip"/>
        <textField/>
        <textField/>
        <textField type="skip"/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/>
        <textField type="skip"/>
        <textField/>
        <textField/>
        <textField type="skip"/>
        <textField type="skip"/>
        <textField type="skip"/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/>
        <textField type="skip"/>
        <textField type="skip"/>
        <textField type="skip"/>
        <textField type="skip"/>
        <textField type="skip"/>
      </textFields>
    </textPr>
  </connection>
</connections>
</file>

<file path=xl/sharedStrings.xml><?xml version="1.0" encoding="utf-8"?>
<sst xmlns="http://schemas.openxmlformats.org/spreadsheetml/2006/main" count="2756" uniqueCount="23">
  <si>
    <t>rocauc</t>
  </si>
  <si>
    <t>naive-bayes</t>
  </si>
  <si>
    <t>logistic-reg</t>
  </si>
  <si>
    <t>{"class_weight":"auto"}</t>
  </si>
  <si>
    <t>kneighbors</t>
  </si>
  <si>
    <t>decision-tree</t>
  </si>
  <si>
    <t>svm</t>
  </si>
  <si>
    <t>{"kernel":"linear","class_weight":"auto"}</t>
  </si>
  <si>
    <t>clf</t>
  </si>
  <si>
    <t>reduce-func</t>
  </si>
  <si>
    <t>k-features</t>
  </si>
  <si>
    <t>stopwords</t>
  </si>
  <si>
    <t>clf-options</t>
  </si>
  <si>
    <t>features-func</t>
  </si>
  <si>
    <t>liwc</t>
  </si>
  <si>
    <t>emoticons</t>
  </si>
  <si>
    <t>id</t>
  </si>
  <si>
    <t>Average rocauc when:</t>
  </si>
  <si>
    <t>yes</t>
  </si>
  <si>
    <t>no</t>
  </si>
  <si>
    <t>any</t>
  </si>
  <si>
    <t>improvement</t>
  </si>
  <si>
    <t>Average improvement when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</si>
</sst>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Summary!$A$8</c:f>
              <c:strCache>
                <c:ptCount val="1"/>
                <c:pt idx="0">
                  <c:v>any</c:v>
                </c:pt>
              </c:strCache>
            </c:strRef>
          </c:tx>
          <c:xVal>
            <c:numRef>
              <c:f>Summary!$C$7:$L$7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Summary!$C$8:$L$8</c:f>
              <c:numCache>
                <c:formatCode>0\.0000%</c:formatCode>
                <c:ptCount val="10"/>
                <c:pt idx="0">
                  <c:v>0.66380677245321462</c:v>
                </c:pt>
                <c:pt idx="1">
                  <c:v>0.68074485084256364</c:v>
                </c:pt>
                <c:pt idx="2">
                  <c:v>0.68039160900247686</c:v>
                </c:pt>
                <c:pt idx="3">
                  <c:v>0.67893231920379393</c:v>
                </c:pt>
                <c:pt idx="4">
                  <c:v>0.68002418545221865</c:v>
                </c:pt>
                <c:pt idx="5">
                  <c:v>0.68301639963706418</c:v>
                </c:pt>
                <c:pt idx="6">
                  <c:v>0.68216857249615459</c:v>
                </c:pt>
                <c:pt idx="7">
                  <c:v>0.67995162657545882</c:v>
                </c:pt>
                <c:pt idx="8">
                  <c:v>0.68074177653147872</c:v>
                </c:pt>
                <c:pt idx="9">
                  <c:v>0.67993958071497096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Summary!$A$9</c:f>
              <c:strCache>
                <c:ptCount val="1"/>
                <c:pt idx="0">
                  <c:v>decision-tree</c:v>
                </c:pt>
              </c:strCache>
            </c:strRef>
          </c:tx>
          <c:xVal>
            <c:numRef>
              <c:f>Summary!$C$7:$L$7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Summary!$C$9:$L$9</c:f>
              <c:numCache>
                <c:formatCode>0\.0000%</c:formatCode>
                <c:ptCount val="10"/>
                <c:pt idx="0">
                  <c:v>0.62534467720215337</c:v>
                </c:pt>
                <c:pt idx="1">
                  <c:v>0.64035223366506266</c:v>
                </c:pt>
                <c:pt idx="2">
                  <c:v>0.64283827175384844</c:v>
                </c:pt>
                <c:pt idx="3">
                  <c:v>0.64769598119069538</c:v>
                </c:pt>
                <c:pt idx="4">
                  <c:v>0.64768528814342863</c:v>
                </c:pt>
                <c:pt idx="5">
                  <c:v>0.64740098936100576</c:v>
                </c:pt>
                <c:pt idx="6">
                  <c:v>0.6467764891626161</c:v>
                </c:pt>
                <c:pt idx="7">
                  <c:v>0.64675586494456105</c:v>
                </c:pt>
                <c:pt idx="8">
                  <c:v>0.64944377821946331</c:v>
                </c:pt>
                <c:pt idx="9">
                  <c:v>0.6482627662334699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Summary!$A$10</c:f>
              <c:strCache>
                <c:ptCount val="1"/>
                <c:pt idx="0">
                  <c:v>kneighbors</c:v>
                </c:pt>
              </c:strCache>
            </c:strRef>
          </c:tx>
          <c:xVal>
            <c:numRef>
              <c:f>Summary!$C$7:$L$7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Summary!$C$10:$L$10</c:f>
              <c:numCache>
                <c:formatCode>0\.0000%</c:formatCode>
                <c:ptCount val="10"/>
                <c:pt idx="0">
                  <c:v>0.63590671438320245</c:v>
                </c:pt>
                <c:pt idx="1">
                  <c:v>0.64278940253462435</c:v>
                </c:pt>
                <c:pt idx="2">
                  <c:v>0.63387444502304446</c:v>
                </c:pt>
                <c:pt idx="3">
                  <c:v>0.62844322473489722</c:v>
                </c:pt>
                <c:pt idx="4">
                  <c:v>0.61769833907127625</c:v>
                </c:pt>
                <c:pt idx="5">
                  <c:v>0.61751242918065952</c:v>
                </c:pt>
                <c:pt idx="6">
                  <c:v>0.60877409797921811</c:v>
                </c:pt>
                <c:pt idx="7">
                  <c:v>0.60427899215945025</c:v>
                </c:pt>
                <c:pt idx="8">
                  <c:v>0.60357084513499926</c:v>
                </c:pt>
                <c:pt idx="9">
                  <c:v>0.60167060532694749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Summary!$A$11</c:f>
              <c:strCache>
                <c:ptCount val="1"/>
                <c:pt idx="0">
                  <c:v>logistic-reg</c:v>
                </c:pt>
              </c:strCache>
            </c:strRef>
          </c:tx>
          <c:xVal>
            <c:numRef>
              <c:f>Summary!$C$7:$L$7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Summary!$C$11:$L$11</c:f>
              <c:numCache>
                <c:formatCode>0\.0000%</c:formatCode>
                <c:ptCount val="10"/>
                <c:pt idx="0">
                  <c:v>0.70527397044060325</c:v>
                </c:pt>
                <c:pt idx="1">
                  <c:v>0.73468777946719221</c:v>
                </c:pt>
                <c:pt idx="2">
                  <c:v>0.74583072545414097</c:v>
                </c:pt>
                <c:pt idx="3">
                  <c:v>0.7534945086747723</c:v>
                </c:pt>
                <c:pt idx="4">
                  <c:v>0.75829039785554997</c:v>
                </c:pt>
                <c:pt idx="5">
                  <c:v>0.76048692861691292</c:v>
                </c:pt>
                <c:pt idx="6">
                  <c:v>0.76237602009627092</c:v>
                </c:pt>
                <c:pt idx="7">
                  <c:v>0.75951473435694794</c:v>
                </c:pt>
                <c:pt idx="8">
                  <c:v>0.76031266031575939</c:v>
                </c:pt>
                <c:pt idx="9">
                  <c:v>0.75702964883197521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Summary!$A$12</c:f>
              <c:strCache>
                <c:ptCount val="1"/>
                <c:pt idx="0">
                  <c:v>naive-bayes</c:v>
                </c:pt>
              </c:strCache>
            </c:strRef>
          </c:tx>
          <c:xVal>
            <c:numRef>
              <c:f>Summary!$C$7:$L$7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Summary!$C$12:$L$12</c:f>
              <c:numCache>
                <c:formatCode>0\.0000%</c:formatCode>
                <c:ptCount val="10"/>
                <c:pt idx="0">
                  <c:v>0.65257119398160834</c:v>
                </c:pt>
                <c:pt idx="1">
                  <c:v>0.65645805953173442</c:v>
                </c:pt>
                <c:pt idx="2">
                  <c:v>0.64062971090160115</c:v>
                </c:pt>
                <c:pt idx="3">
                  <c:v>0.6177684724880903</c:v>
                </c:pt>
                <c:pt idx="4">
                  <c:v>0.62889446264586346</c:v>
                </c:pt>
                <c:pt idx="5">
                  <c:v>0.63821747709495591</c:v>
                </c:pt>
                <c:pt idx="6">
                  <c:v>0.64387631206573748</c:v>
                </c:pt>
                <c:pt idx="7">
                  <c:v>0.6447985506806031</c:v>
                </c:pt>
                <c:pt idx="8">
                  <c:v>0.64656719341177948</c:v>
                </c:pt>
                <c:pt idx="9">
                  <c:v>0.65195556702905477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Summary!$A$13</c:f>
              <c:strCache>
                <c:ptCount val="1"/>
                <c:pt idx="0">
                  <c:v>svm</c:v>
                </c:pt>
              </c:strCache>
            </c:strRef>
          </c:tx>
          <c:xVal>
            <c:numRef>
              <c:f>Summary!$C$7:$L$7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xVal>
          <c:yVal>
            <c:numRef>
              <c:f>Summary!$C$13:$L$13</c:f>
              <c:numCache>
                <c:formatCode>0\.0000%</c:formatCode>
                <c:ptCount val="10"/>
                <c:pt idx="0">
                  <c:v>0.69993730625850559</c:v>
                </c:pt>
                <c:pt idx="1">
                  <c:v>0.72943677901420589</c:v>
                </c:pt>
                <c:pt idx="2">
                  <c:v>0.73878489187974927</c:v>
                </c:pt>
                <c:pt idx="3">
                  <c:v>0.74725940893051379</c:v>
                </c:pt>
                <c:pt idx="4">
                  <c:v>0.7475524395449753</c:v>
                </c:pt>
                <c:pt idx="5">
                  <c:v>0.75146417393178599</c:v>
                </c:pt>
                <c:pt idx="6">
                  <c:v>0.74903994317693035</c:v>
                </c:pt>
                <c:pt idx="7">
                  <c:v>0.74440999073573189</c:v>
                </c:pt>
                <c:pt idx="8">
                  <c:v>0.74381440557539191</c:v>
                </c:pt>
                <c:pt idx="9">
                  <c:v>0.74077931615340842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45856"/>
        <c:axId val="137947392"/>
      </c:scatterChart>
      <c:valAx>
        <c:axId val="13794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947392"/>
        <c:crosses val="autoZero"/>
        <c:crossBetween val="midCat"/>
        <c:majorUnit val="30"/>
      </c:valAx>
      <c:valAx>
        <c:axId val="137947392"/>
        <c:scaling>
          <c:orientation val="minMax"/>
          <c:min val="0.55000000000000004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7945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Summary!$B$16</c:f>
              <c:strCache>
                <c:ptCount val="1"/>
                <c:pt idx="0">
                  <c:v>reduce-func</c:v>
                </c:pt>
              </c:strCache>
            </c:strRef>
          </c:tx>
          <c:invertIfNegative val="0"/>
          <c:cat>
            <c:strRef>
              <c:f>Summary!$A$17:$A$22</c:f>
              <c:strCache>
                <c:ptCount val="6"/>
                <c:pt idx="0">
                  <c:v>any</c:v>
                </c:pt>
                <c:pt idx="1">
                  <c:v>decision-tree</c:v>
                </c:pt>
                <c:pt idx="2">
                  <c:v>kneighbors</c:v>
                </c:pt>
                <c:pt idx="3">
                  <c:v>logistic-reg</c:v>
                </c:pt>
                <c:pt idx="4">
                  <c:v>naive-bayes</c:v>
                </c:pt>
                <c:pt idx="5">
                  <c:v>svm</c:v>
                </c:pt>
              </c:strCache>
            </c:strRef>
          </c:cat>
          <c:val>
            <c:numRef>
              <c:f>Summary!$B$17:$B$22</c:f>
              <c:numCache>
                <c:formatCode>0\.0000%</c:formatCode>
                <c:ptCount val="6"/>
                <c:pt idx="0">
                  <c:v>5.6301860677770987E-2</c:v>
                </c:pt>
                <c:pt idx="1">
                  <c:v>1.186816862462714E-2</c:v>
                </c:pt>
                <c:pt idx="2">
                  <c:v>8.5553626278141781E-2</c:v>
                </c:pt>
                <c:pt idx="3">
                  <c:v>3.4382793235140818E-2</c:v>
                </c:pt>
                <c:pt idx="4">
                  <c:v>0.12057403839183944</c:v>
                </c:pt>
                <c:pt idx="5">
                  <c:v>2.9130676859104643E-2</c:v>
                </c:pt>
              </c:numCache>
            </c:numRef>
          </c:val>
        </c:ser>
        <c:ser>
          <c:idx val="1"/>
          <c:order val="1"/>
          <c:tx>
            <c:strRef>
              <c:f>Summary!$C$16</c:f>
              <c:strCache>
                <c:ptCount val="1"/>
                <c:pt idx="0">
                  <c:v>stopwords</c:v>
                </c:pt>
              </c:strCache>
            </c:strRef>
          </c:tx>
          <c:invertIfNegative val="0"/>
          <c:cat>
            <c:strRef>
              <c:f>Summary!$A$17:$A$22</c:f>
              <c:strCache>
                <c:ptCount val="6"/>
                <c:pt idx="0">
                  <c:v>any</c:v>
                </c:pt>
                <c:pt idx="1">
                  <c:v>decision-tree</c:v>
                </c:pt>
                <c:pt idx="2">
                  <c:v>kneighbors</c:v>
                </c:pt>
                <c:pt idx="3">
                  <c:v>logistic-reg</c:v>
                </c:pt>
                <c:pt idx="4">
                  <c:v>naive-bayes</c:v>
                </c:pt>
                <c:pt idx="5">
                  <c:v>svm</c:v>
                </c:pt>
              </c:strCache>
            </c:strRef>
          </c:cat>
          <c:val>
            <c:numRef>
              <c:f>Summary!$C$17:$C$22</c:f>
              <c:numCache>
                <c:formatCode>0\.0000%</c:formatCode>
                <c:ptCount val="6"/>
                <c:pt idx="0">
                  <c:v>-3.8817510600908101E-3</c:v>
                </c:pt>
                <c:pt idx="1">
                  <c:v>-6.0885049905819999E-3</c:v>
                </c:pt>
                <c:pt idx="2">
                  <c:v>4.5684343963654506E-3</c:v>
                </c:pt>
                <c:pt idx="3">
                  <c:v>2.7798825124558668E-4</c:v>
                </c:pt>
                <c:pt idx="4">
                  <c:v>-1.9215204414032461E-2</c:v>
                </c:pt>
                <c:pt idx="5">
                  <c:v>1.0485314565515935E-3</c:v>
                </c:pt>
              </c:numCache>
            </c:numRef>
          </c:val>
        </c:ser>
        <c:ser>
          <c:idx val="2"/>
          <c:order val="2"/>
          <c:tx>
            <c:strRef>
              <c:f>Summary!$D$16</c:f>
              <c:strCache>
                <c:ptCount val="1"/>
                <c:pt idx="0">
                  <c:v>liwc</c:v>
                </c:pt>
              </c:strCache>
            </c:strRef>
          </c:tx>
          <c:invertIfNegative val="0"/>
          <c:cat>
            <c:strRef>
              <c:f>Summary!$A$17:$A$22</c:f>
              <c:strCache>
                <c:ptCount val="6"/>
                <c:pt idx="0">
                  <c:v>any</c:v>
                </c:pt>
                <c:pt idx="1">
                  <c:v>decision-tree</c:v>
                </c:pt>
                <c:pt idx="2">
                  <c:v>kneighbors</c:v>
                </c:pt>
                <c:pt idx="3">
                  <c:v>logistic-reg</c:v>
                </c:pt>
                <c:pt idx="4">
                  <c:v>naive-bayes</c:v>
                </c:pt>
                <c:pt idx="5">
                  <c:v>svm</c:v>
                </c:pt>
              </c:strCache>
            </c:strRef>
          </c:cat>
          <c:val>
            <c:numRef>
              <c:f>Summary!$D$17:$D$22</c:f>
              <c:numCache>
                <c:formatCode>0\.0000%</c:formatCode>
                <c:ptCount val="6"/>
                <c:pt idx="0">
                  <c:v>2.384297242177591E-3</c:v>
                </c:pt>
                <c:pt idx="1">
                  <c:v>1.1063594445929192E-3</c:v>
                </c:pt>
                <c:pt idx="2">
                  <c:v>-3.5710025124890965E-4</c:v>
                </c:pt>
                <c:pt idx="3">
                  <c:v>6.5254944556428773E-3</c:v>
                </c:pt>
                <c:pt idx="4">
                  <c:v>3.3424978043223863E-3</c:v>
                </c:pt>
                <c:pt idx="5">
                  <c:v>1.3042347575777935E-3</c:v>
                </c:pt>
              </c:numCache>
            </c:numRef>
          </c:val>
        </c:ser>
        <c:ser>
          <c:idx val="3"/>
          <c:order val="3"/>
          <c:tx>
            <c:strRef>
              <c:f>Summary!$E$16</c:f>
              <c:strCache>
                <c:ptCount val="1"/>
                <c:pt idx="0">
                  <c:v>emoticons</c:v>
                </c:pt>
              </c:strCache>
            </c:strRef>
          </c:tx>
          <c:invertIfNegative val="0"/>
          <c:cat>
            <c:strRef>
              <c:f>Summary!$A$17:$A$22</c:f>
              <c:strCache>
                <c:ptCount val="6"/>
                <c:pt idx="0">
                  <c:v>any</c:v>
                </c:pt>
                <c:pt idx="1">
                  <c:v>decision-tree</c:v>
                </c:pt>
                <c:pt idx="2">
                  <c:v>kneighbors</c:v>
                </c:pt>
                <c:pt idx="3">
                  <c:v>logistic-reg</c:v>
                </c:pt>
                <c:pt idx="4">
                  <c:v>naive-bayes</c:v>
                </c:pt>
                <c:pt idx="5">
                  <c:v>svm</c:v>
                </c:pt>
              </c:strCache>
            </c:strRef>
          </c:cat>
          <c:val>
            <c:numRef>
              <c:f>Summary!$E$17:$E$22</c:f>
              <c:numCache>
                <c:formatCode>0\.0000%</c:formatCode>
                <c:ptCount val="6"/>
                <c:pt idx="0">
                  <c:v>1.0026810950175546E-3</c:v>
                </c:pt>
                <c:pt idx="1">
                  <c:v>7.9989484006104394E-4</c:v>
                </c:pt>
                <c:pt idx="2">
                  <c:v>9.5129090453049958E-4</c:v>
                </c:pt>
                <c:pt idx="3">
                  <c:v>5.6664713312226667E-5</c:v>
                </c:pt>
                <c:pt idx="4">
                  <c:v>2.1561153332299021E-3</c:v>
                </c:pt>
                <c:pt idx="5">
                  <c:v>1.0494396839549891E-3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995008"/>
        <c:axId val="137996544"/>
      </c:barChart>
      <c:catAx>
        <c:axId val="13799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996544"/>
        <c:crosses val="autoZero"/>
        <c:auto val="1"/>
        <c:lblAlgn val="ctr"/>
        <c:lblOffset val="100"/>
        <c:noMultiLvlLbl val="1"/>
      </c:catAx>
      <c:valAx>
        <c:axId val="13799654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7995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7127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774" cy="60778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cumulate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1"/>
  <sheetViews>
    <sheetView tabSelected="1" zoomScale="85" zoomScaleNormal="85" workbookViewId="0">
      <selection activeCell="G10" sqref="G10"/>
    </sheetView>
  </sheetViews>
  <sheetFormatPr defaultRowHeight="15" x14ac:dyDescent="0.25"/>
  <cols>
    <col min="1" max="1" width="4.140625" bestFit="1" customWidth="1"/>
    <col min="2" max="2" width="12.28515625" bestFit="1" customWidth="1"/>
    <col min="3" max="3" width="13.5703125" bestFit="1" customWidth="1"/>
    <col min="4" max="4" width="11.85546875" bestFit="1" customWidth="1"/>
    <col min="5" max="5" width="10.5703125" bestFit="1" customWidth="1"/>
    <col min="6" max="6" width="10.7109375" bestFit="1" customWidth="1"/>
    <col min="7" max="7" width="39.42578125" bestFit="1" customWidth="1"/>
    <col min="8" max="8" width="13.5703125" bestFit="1" customWidth="1"/>
    <col min="9" max="9" width="4.85546875" bestFit="1" customWidth="1"/>
    <col min="10" max="10" width="10.7109375" bestFit="1" customWidth="1"/>
    <col min="12" max="12" width="13.5703125" bestFit="1" customWidth="1"/>
    <col min="13" max="13" width="21.140625" bestFit="1" customWidth="1"/>
    <col min="14" max="14" width="12.28515625" bestFit="1" customWidth="1"/>
    <col min="15" max="16" width="10.7109375" bestFit="1" customWidth="1"/>
  </cols>
  <sheetData>
    <row r="1" spans="1:10" x14ac:dyDescent="0.25">
      <c r="A1" t="s">
        <v>16</v>
      </c>
      <c r="B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25">
      <c r="A2">
        <v>1</v>
      </c>
      <c r="B2">
        <v>0.53211437007069995</v>
      </c>
      <c r="C2" t="s">
        <v>1</v>
      </c>
      <c r="E2">
        <v>300</v>
      </c>
    </row>
    <row r="3" spans="1:10" x14ac:dyDescent="0.25">
      <c r="A3">
        <v>2</v>
      </c>
      <c r="B3">
        <v>0.53142604556056805</v>
      </c>
      <c r="C3" t="s">
        <v>1</v>
      </c>
      <c r="E3">
        <v>270</v>
      </c>
    </row>
    <row r="4" spans="1:10" x14ac:dyDescent="0.25">
      <c r="A4">
        <v>3</v>
      </c>
      <c r="B4">
        <v>0.54054266473297996</v>
      </c>
      <c r="C4" t="s">
        <v>1</v>
      </c>
      <c r="E4">
        <v>240</v>
      </c>
    </row>
    <row r="5" spans="1:10" x14ac:dyDescent="0.25">
      <c r="A5">
        <v>4</v>
      </c>
      <c r="B5">
        <v>0.57557414394547601</v>
      </c>
      <c r="C5" t="s">
        <v>1</v>
      </c>
      <c r="E5">
        <v>210</v>
      </c>
    </row>
    <row r="6" spans="1:10" x14ac:dyDescent="0.25">
      <c r="A6">
        <v>5</v>
      </c>
      <c r="B6">
        <v>0.57802519142855202</v>
      </c>
      <c r="C6" t="s">
        <v>1</v>
      </c>
      <c r="E6">
        <v>180</v>
      </c>
    </row>
    <row r="7" spans="1:10" x14ac:dyDescent="0.25">
      <c r="A7">
        <v>6</v>
      </c>
      <c r="B7">
        <v>0.574233993838278</v>
      </c>
      <c r="C7" t="s">
        <v>1</v>
      </c>
      <c r="E7">
        <v>150</v>
      </c>
    </row>
    <row r="8" spans="1:10" x14ac:dyDescent="0.25">
      <c r="A8">
        <v>7</v>
      </c>
      <c r="B8">
        <v>0.56848973396534996</v>
      </c>
      <c r="C8" t="s">
        <v>1</v>
      </c>
      <c r="E8">
        <v>120</v>
      </c>
    </row>
    <row r="9" spans="1:10" x14ac:dyDescent="0.25">
      <c r="A9">
        <v>8</v>
      </c>
      <c r="B9">
        <v>0.56722606119906005</v>
      </c>
      <c r="C9" t="s">
        <v>1</v>
      </c>
      <c r="E9">
        <v>90</v>
      </c>
    </row>
    <row r="10" spans="1:10" x14ac:dyDescent="0.25">
      <c r="A10">
        <v>9</v>
      </c>
      <c r="B10">
        <v>0.61850102603615398</v>
      </c>
      <c r="C10" t="s">
        <v>1</v>
      </c>
      <c r="E10">
        <v>60</v>
      </c>
    </row>
    <row r="11" spans="1:10" x14ac:dyDescent="0.25">
      <c r="A11">
        <v>10</v>
      </c>
      <c r="B11">
        <v>0.65683973279785302</v>
      </c>
      <c r="C11" t="s">
        <v>1</v>
      </c>
      <c r="E11">
        <v>30</v>
      </c>
    </row>
    <row r="12" spans="1:10" x14ac:dyDescent="0.25">
      <c r="A12">
        <v>11</v>
      </c>
      <c r="B12">
        <v>0.72438864911244005</v>
      </c>
      <c r="C12" t="s">
        <v>2</v>
      </c>
      <c r="E12">
        <v>300</v>
      </c>
      <c r="G12" t="s">
        <v>3</v>
      </c>
    </row>
    <row r="13" spans="1:10" x14ac:dyDescent="0.25">
      <c r="A13">
        <v>12</v>
      </c>
      <c r="B13">
        <v>0.72580165116602602</v>
      </c>
      <c r="C13" t="s">
        <v>2</v>
      </c>
      <c r="E13">
        <v>270</v>
      </c>
      <c r="G13" t="s">
        <v>3</v>
      </c>
    </row>
    <row r="14" spans="1:10" x14ac:dyDescent="0.25">
      <c r="A14">
        <v>13</v>
      </c>
      <c r="B14">
        <v>0.72434318845807999</v>
      </c>
      <c r="C14" t="s">
        <v>2</v>
      </c>
      <c r="E14">
        <v>240</v>
      </c>
      <c r="G14" t="s">
        <v>3</v>
      </c>
    </row>
    <row r="15" spans="1:10" x14ac:dyDescent="0.25">
      <c r="A15">
        <v>14</v>
      </c>
      <c r="B15">
        <v>0.73378025836801097</v>
      </c>
      <c r="C15" t="s">
        <v>2</v>
      </c>
      <c r="E15">
        <v>210</v>
      </c>
      <c r="G15" t="s">
        <v>3</v>
      </c>
    </row>
    <row r="16" spans="1:10" x14ac:dyDescent="0.25">
      <c r="A16">
        <v>15</v>
      </c>
      <c r="B16">
        <v>0.733564929277148</v>
      </c>
      <c r="C16" t="s">
        <v>2</v>
      </c>
      <c r="E16">
        <v>180</v>
      </c>
      <c r="G16" t="s">
        <v>3</v>
      </c>
    </row>
    <row r="17" spans="1:7" x14ac:dyDescent="0.25">
      <c r="A17">
        <v>16</v>
      </c>
      <c r="B17">
        <v>0.73837346371924095</v>
      </c>
      <c r="C17" t="s">
        <v>2</v>
      </c>
      <c r="E17">
        <v>150</v>
      </c>
      <c r="G17" t="s">
        <v>3</v>
      </c>
    </row>
    <row r="18" spans="1:7" x14ac:dyDescent="0.25">
      <c r="A18">
        <v>17</v>
      </c>
      <c r="B18">
        <v>0.73247857142780604</v>
      </c>
      <c r="C18" t="s">
        <v>2</v>
      </c>
      <c r="E18">
        <v>120</v>
      </c>
      <c r="G18" t="s">
        <v>3</v>
      </c>
    </row>
    <row r="19" spans="1:7" x14ac:dyDescent="0.25">
      <c r="A19">
        <v>18</v>
      </c>
      <c r="B19">
        <v>0.72758129573048902</v>
      </c>
      <c r="C19" t="s">
        <v>2</v>
      </c>
      <c r="E19">
        <v>90</v>
      </c>
      <c r="G19" t="s">
        <v>3</v>
      </c>
    </row>
    <row r="20" spans="1:7" x14ac:dyDescent="0.25">
      <c r="A20">
        <v>19</v>
      </c>
      <c r="B20">
        <v>0.71710507111629795</v>
      </c>
      <c r="C20" t="s">
        <v>2</v>
      </c>
      <c r="E20">
        <v>60</v>
      </c>
      <c r="G20" t="s">
        <v>3</v>
      </c>
    </row>
    <row r="21" spans="1:7" x14ac:dyDescent="0.25">
      <c r="A21">
        <v>20</v>
      </c>
      <c r="B21">
        <v>0.69205841800207402</v>
      </c>
      <c r="C21" t="s">
        <v>2</v>
      </c>
      <c r="E21">
        <v>30</v>
      </c>
      <c r="G21" t="s">
        <v>3</v>
      </c>
    </row>
    <row r="22" spans="1:7" x14ac:dyDescent="0.25">
      <c r="A22">
        <v>21</v>
      </c>
      <c r="B22">
        <v>0.54256363701810695</v>
      </c>
      <c r="C22" t="s">
        <v>4</v>
      </c>
      <c r="E22">
        <v>300</v>
      </c>
    </row>
    <row r="23" spans="1:7" x14ac:dyDescent="0.25">
      <c r="A23">
        <v>22</v>
      </c>
      <c r="B23">
        <v>0.55055568232107599</v>
      </c>
      <c r="C23" t="s">
        <v>4</v>
      </c>
      <c r="E23">
        <v>270</v>
      </c>
    </row>
    <row r="24" spans="1:7" x14ac:dyDescent="0.25">
      <c r="A24">
        <v>23</v>
      </c>
      <c r="B24">
        <v>0.55192427637874597</v>
      </c>
      <c r="C24" t="s">
        <v>4</v>
      </c>
      <c r="E24">
        <v>240</v>
      </c>
    </row>
    <row r="25" spans="1:7" x14ac:dyDescent="0.25">
      <c r="A25">
        <v>24</v>
      </c>
      <c r="B25">
        <v>0.55848341040722904</v>
      </c>
      <c r="C25" t="s">
        <v>4</v>
      </c>
      <c r="E25">
        <v>210</v>
      </c>
    </row>
    <row r="26" spans="1:7" x14ac:dyDescent="0.25">
      <c r="A26">
        <v>25</v>
      </c>
      <c r="B26">
        <v>0.57272374512111301</v>
      </c>
      <c r="C26" t="s">
        <v>4</v>
      </c>
      <c r="E26">
        <v>180</v>
      </c>
    </row>
    <row r="27" spans="1:7" x14ac:dyDescent="0.25">
      <c r="A27">
        <v>26</v>
      </c>
      <c r="B27">
        <v>0.58111114024118504</v>
      </c>
      <c r="C27" t="s">
        <v>4</v>
      </c>
      <c r="E27">
        <v>150</v>
      </c>
    </row>
    <row r="28" spans="1:7" x14ac:dyDescent="0.25">
      <c r="A28">
        <v>27</v>
      </c>
      <c r="B28">
        <v>0.58662152197039896</v>
      </c>
      <c r="C28" t="s">
        <v>4</v>
      </c>
      <c r="E28">
        <v>120</v>
      </c>
    </row>
    <row r="29" spans="1:7" x14ac:dyDescent="0.25">
      <c r="A29">
        <v>28</v>
      </c>
      <c r="B29">
        <v>0.59689068240693699</v>
      </c>
      <c r="C29" t="s">
        <v>4</v>
      </c>
      <c r="E29">
        <v>90</v>
      </c>
    </row>
    <row r="30" spans="1:7" x14ac:dyDescent="0.25">
      <c r="A30">
        <v>29</v>
      </c>
      <c r="B30">
        <v>0.60643928739671904</v>
      </c>
      <c r="C30" t="s">
        <v>4</v>
      </c>
      <c r="E30">
        <v>60</v>
      </c>
    </row>
    <row r="31" spans="1:7" x14ac:dyDescent="0.25">
      <c r="A31">
        <v>30</v>
      </c>
      <c r="B31">
        <v>0.59261091509093899</v>
      </c>
      <c r="C31" t="s">
        <v>4</v>
      </c>
      <c r="E31">
        <v>30</v>
      </c>
    </row>
    <row r="32" spans="1:7" x14ac:dyDescent="0.25">
      <c r="A32">
        <v>31</v>
      </c>
      <c r="B32">
        <v>0.648116328689754</v>
      </c>
      <c r="C32" t="s">
        <v>5</v>
      </c>
      <c r="E32">
        <v>300</v>
      </c>
    </row>
    <row r="33" spans="1:7" x14ac:dyDescent="0.25">
      <c r="A33">
        <v>32</v>
      </c>
      <c r="B33">
        <v>0.65008798513482302</v>
      </c>
      <c r="C33" t="s">
        <v>5</v>
      </c>
      <c r="E33">
        <v>270</v>
      </c>
    </row>
    <row r="34" spans="1:7" x14ac:dyDescent="0.25">
      <c r="A34">
        <v>33</v>
      </c>
      <c r="B34">
        <v>0.64275445403045595</v>
      </c>
      <c r="C34" t="s">
        <v>5</v>
      </c>
      <c r="E34">
        <v>240</v>
      </c>
    </row>
    <row r="35" spans="1:7" x14ac:dyDescent="0.25">
      <c r="A35">
        <v>34</v>
      </c>
      <c r="B35">
        <v>0.64715889305777696</v>
      </c>
      <c r="C35" t="s">
        <v>5</v>
      </c>
      <c r="E35">
        <v>210</v>
      </c>
    </row>
    <row r="36" spans="1:7" x14ac:dyDescent="0.25">
      <c r="A36">
        <v>35</v>
      </c>
      <c r="B36">
        <v>0.64564264912659997</v>
      </c>
      <c r="C36" t="s">
        <v>5</v>
      </c>
      <c r="E36">
        <v>180</v>
      </c>
    </row>
    <row r="37" spans="1:7" x14ac:dyDescent="0.25">
      <c r="A37">
        <v>36</v>
      </c>
      <c r="B37">
        <v>0.64816027156018796</v>
      </c>
      <c r="C37" t="s">
        <v>5</v>
      </c>
      <c r="E37">
        <v>150</v>
      </c>
    </row>
    <row r="38" spans="1:7" x14ac:dyDescent="0.25">
      <c r="A38">
        <v>37</v>
      </c>
      <c r="B38">
        <v>0.65553988403416596</v>
      </c>
      <c r="C38" t="s">
        <v>5</v>
      </c>
      <c r="E38">
        <v>120</v>
      </c>
    </row>
    <row r="39" spans="1:7" x14ac:dyDescent="0.25">
      <c r="A39">
        <v>38</v>
      </c>
      <c r="B39">
        <v>0.64258003969672195</v>
      </c>
      <c r="C39" t="s">
        <v>5</v>
      </c>
      <c r="E39">
        <v>90</v>
      </c>
    </row>
    <row r="40" spans="1:7" x14ac:dyDescent="0.25">
      <c r="A40">
        <v>39</v>
      </c>
      <c r="B40">
        <v>0.64023846723908695</v>
      </c>
      <c r="C40" t="s">
        <v>5</v>
      </c>
      <c r="E40">
        <v>60</v>
      </c>
    </row>
    <row r="41" spans="1:7" x14ac:dyDescent="0.25">
      <c r="A41">
        <v>40</v>
      </c>
      <c r="B41">
        <v>0.61125536851601003</v>
      </c>
      <c r="C41" t="s">
        <v>5</v>
      </c>
      <c r="E41">
        <v>30</v>
      </c>
    </row>
    <row r="42" spans="1:7" x14ac:dyDescent="0.25">
      <c r="A42">
        <v>41</v>
      </c>
      <c r="B42">
        <v>0.72016161946455304</v>
      </c>
      <c r="C42" t="s">
        <v>6</v>
      </c>
      <c r="E42">
        <v>300</v>
      </c>
      <c r="G42" t="s">
        <v>7</v>
      </c>
    </row>
    <row r="43" spans="1:7" x14ac:dyDescent="0.25">
      <c r="A43">
        <v>42</v>
      </c>
      <c r="B43">
        <v>0.71223424984652395</v>
      </c>
      <c r="C43" t="s">
        <v>6</v>
      </c>
      <c r="E43">
        <v>270</v>
      </c>
      <c r="G43" t="s">
        <v>7</v>
      </c>
    </row>
    <row r="44" spans="1:7" x14ac:dyDescent="0.25">
      <c r="A44">
        <v>43</v>
      </c>
      <c r="B44">
        <v>0.71066591006458701</v>
      </c>
      <c r="C44" t="s">
        <v>6</v>
      </c>
      <c r="E44">
        <v>240</v>
      </c>
      <c r="G44" t="s">
        <v>7</v>
      </c>
    </row>
    <row r="45" spans="1:7" x14ac:dyDescent="0.25">
      <c r="A45">
        <v>44</v>
      </c>
      <c r="B45">
        <v>0.71525203057645503</v>
      </c>
      <c r="C45" t="s">
        <v>6</v>
      </c>
      <c r="E45">
        <v>210</v>
      </c>
      <c r="G45" t="s">
        <v>7</v>
      </c>
    </row>
    <row r="46" spans="1:7" x14ac:dyDescent="0.25">
      <c r="A46">
        <v>45</v>
      </c>
      <c r="B46">
        <v>0.73353985726660997</v>
      </c>
      <c r="C46" t="s">
        <v>6</v>
      </c>
      <c r="E46">
        <v>180</v>
      </c>
      <c r="G46" t="s">
        <v>7</v>
      </c>
    </row>
    <row r="47" spans="1:7" x14ac:dyDescent="0.25">
      <c r="A47">
        <v>46</v>
      </c>
      <c r="B47">
        <v>0.73781923843709196</v>
      </c>
      <c r="C47" t="s">
        <v>6</v>
      </c>
      <c r="E47">
        <v>150</v>
      </c>
      <c r="G47" t="s">
        <v>7</v>
      </c>
    </row>
    <row r="48" spans="1:7" x14ac:dyDescent="0.25">
      <c r="A48">
        <v>47</v>
      </c>
      <c r="B48">
        <v>0.73187391762849796</v>
      </c>
      <c r="C48" t="s">
        <v>6</v>
      </c>
      <c r="E48">
        <v>120</v>
      </c>
      <c r="G48" t="s">
        <v>7</v>
      </c>
    </row>
    <row r="49" spans="1:9" x14ac:dyDescent="0.25">
      <c r="A49">
        <v>48</v>
      </c>
      <c r="B49">
        <v>0.72273955197119499</v>
      </c>
      <c r="C49" t="s">
        <v>6</v>
      </c>
      <c r="E49">
        <v>90</v>
      </c>
      <c r="G49" t="s">
        <v>7</v>
      </c>
    </row>
    <row r="50" spans="1:9" x14ac:dyDescent="0.25">
      <c r="A50">
        <v>49</v>
      </c>
      <c r="B50">
        <v>0.71301862546386496</v>
      </c>
      <c r="C50" t="s">
        <v>6</v>
      </c>
      <c r="E50">
        <v>60</v>
      </c>
      <c r="G50" t="s">
        <v>7</v>
      </c>
    </row>
    <row r="51" spans="1:9" x14ac:dyDescent="0.25">
      <c r="A51">
        <v>50</v>
      </c>
      <c r="B51">
        <v>0.69060545051831701</v>
      </c>
      <c r="C51" t="s">
        <v>6</v>
      </c>
      <c r="E51">
        <v>30</v>
      </c>
      <c r="G51" t="s">
        <v>7</v>
      </c>
    </row>
    <row r="52" spans="1:9" x14ac:dyDescent="0.25">
      <c r="A52">
        <v>51</v>
      </c>
      <c r="B52">
        <v>0.53260007652416996</v>
      </c>
      <c r="C52" t="s">
        <v>1</v>
      </c>
      <c r="E52">
        <v>300</v>
      </c>
      <c r="I52" t="s">
        <v>14</v>
      </c>
    </row>
    <row r="53" spans="1:9" x14ac:dyDescent="0.25">
      <c r="A53">
        <v>52</v>
      </c>
      <c r="B53">
        <v>0.54431332994048198</v>
      </c>
      <c r="C53" t="s">
        <v>1</v>
      </c>
      <c r="E53">
        <v>270</v>
      </c>
      <c r="I53" t="s">
        <v>14</v>
      </c>
    </row>
    <row r="54" spans="1:9" x14ac:dyDescent="0.25">
      <c r="A54">
        <v>53</v>
      </c>
      <c r="B54">
        <v>0.56806084121141198</v>
      </c>
      <c r="C54" t="s">
        <v>1</v>
      </c>
      <c r="E54">
        <v>240</v>
      </c>
      <c r="I54" t="s">
        <v>14</v>
      </c>
    </row>
    <row r="55" spans="1:9" x14ac:dyDescent="0.25">
      <c r="A55">
        <v>54</v>
      </c>
      <c r="B55">
        <v>0.57443521422478505</v>
      </c>
      <c r="C55" t="s">
        <v>1</v>
      </c>
      <c r="E55">
        <v>210</v>
      </c>
      <c r="I55" t="s">
        <v>14</v>
      </c>
    </row>
    <row r="56" spans="1:9" x14ac:dyDescent="0.25">
      <c r="A56">
        <v>55</v>
      </c>
      <c r="B56">
        <v>0.57393007021296005</v>
      </c>
      <c r="C56" t="s">
        <v>1</v>
      </c>
      <c r="E56">
        <v>180</v>
      </c>
      <c r="I56" t="s">
        <v>14</v>
      </c>
    </row>
    <row r="57" spans="1:9" x14ac:dyDescent="0.25">
      <c r="A57">
        <v>56</v>
      </c>
      <c r="B57">
        <v>0.57726236010090504</v>
      </c>
      <c r="C57" t="s">
        <v>1</v>
      </c>
      <c r="E57">
        <v>150</v>
      </c>
      <c r="I57" t="s">
        <v>14</v>
      </c>
    </row>
    <row r="58" spans="1:9" x14ac:dyDescent="0.25">
      <c r="A58">
        <v>57</v>
      </c>
      <c r="B58">
        <v>0.56940667428268998</v>
      </c>
      <c r="C58" t="s">
        <v>1</v>
      </c>
      <c r="E58">
        <v>120</v>
      </c>
      <c r="I58" t="s">
        <v>14</v>
      </c>
    </row>
    <row r="59" spans="1:9" x14ac:dyDescent="0.25">
      <c r="A59">
        <v>58</v>
      </c>
      <c r="B59">
        <v>0.59991436560867595</v>
      </c>
      <c r="C59" t="s">
        <v>1</v>
      </c>
      <c r="E59">
        <v>90</v>
      </c>
      <c r="I59" t="s">
        <v>14</v>
      </c>
    </row>
    <row r="60" spans="1:9" x14ac:dyDescent="0.25">
      <c r="A60">
        <v>59</v>
      </c>
      <c r="B60">
        <v>0.67546626667786602</v>
      </c>
      <c r="C60" t="s">
        <v>1</v>
      </c>
      <c r="E60">
        <v>60</v>
      </c>
      <c r="I60" t="s">
        <v>14</v>
      </c>
    </row>
    <row r="61" spans="1:9" x14ac:dyDescent="0.25">
      <c r="A61">
        <v>60</v>
      </c>
      <c r="B61">
        <v>0.65620435552416501</v>
      </c>
      <c r="C61" t="s">
        <v>1</v>
      </c>
      <c r="E61">
        <v>30</v>
      </c>
      <c r="I61" t="s">
        <v>14</v>
      </c>
    </row>
    <row r="62" spans="1:9" x14ac:dyDescent="0.25">
      <c r="A62">
        <v>61</v>
      </c>
      <c r="B62">
        <v>0.72504963145409396</v>
      </c>
      <c r="C62" t="s">
        <v>2</v>
      </c>
      <c r="E62">
        <v>300</v>
      </c>
      <c r="G62" t="s">
        <v>3</v>
      </c>
      <c r="I62" t="s">
        <v>14</v>
      </c>
    </row>
    <row r="63" spans="1:9" x14ac:dyDescent="0.25">
      <c r="A63">
        <v>62</v>
      </c>
      <c r="B63">
        <v>0.73003236706811503</v>
      </c>
      <c r="C63" t="s">
        <v>2</v>
      </c>
      <c r="E63">
        <v>270</v>
      </c>
      <c r="G63" t="s">
        <v>3</v>
      </c>
      <c r="I63" t="s">
        <v>14</v>
      </c>
    </row>
    <row r="64" spans="1:9" x14ac:dyDescent="0.25">
      <c r="A64">
        <v>63</v>
      </c>
      <c r="B64">
        <v>0.73042365538060505</v>
      </c>
      <c r="C64" t="s">
        <v>2</v>
      </c>
      <c r="E64">
        <v>240</v>
      </c>
      <c r="G64" t="s">
        <v>3</v>
      </c>
      <c r="I64" t="s">
        <v>14</v>
      </c>
    </row>
    <row r="65" spans="1:9" x14ac:dyDescent="0.25">
      <c r="A65">
        <v>64</v>
      </c>
      <c r="B65">
        <v>0.74417744838773903</v>
      </c>
      <c r="C65" t="s">
        <v>2</v>
      </c>
      <c r="E65">
        <v>210</v>
      </c>
      <c r="G65" t="s">
        <v>3</v>
      </c>
      <c r="I65" t="s">
        <v>14</v>
      </c>
    </row>
    <row r="66" spans="1:9" x14ac:dyDescent="0.25">
      <c r="A66">
        <v>65</v>
      </c>
      <c r="B66">
        <v>0.73910334564488001</v>
      </c>
      <c r="C66" t="s">
        <v>2</v>
      </c>
      <c r="E66">
        <v>180</v>
      </c>
      <c r="G66" t="s">
        <v>3</v>
      </c>
      <c r="I66" t="s">
        <v>14</v>
      </c>
    </row>
    <row r="67" spans="1:9" x14ac:dyDescent="0.25">
      <c r="A67">
        <v>66</v>
      </c>
      <c r="B67">
        <v>0.74335330945401201</v>
      </c>
      <c r="C67" t="s">
        <v>2</v>
      </c>
      <c r="E67">
        <v>150</v>
      </c>
      <c r="G67" t="s">
        <v>3</v>
      </c>
      <c r="I67" t="s">
        <v>14</v>
      </c>
    </row>
    <row r="68" spans="1:9" x14ac:dyDescent="0.25">
      <c r="A68">
        <v>67</v>
      </c>
      <c r="B68">
        <v>0.74199247733790996</v>
      </c>
      <c r="C68" t="s">
        <v>2</v>
      </c>
      <c r="E68">
        <v>120</v>
      </c>
      <c r="G68" t="s">
        <v>3</v>
      </c>
      <c r="I68" t="s">
        <v>14</v>
      </c>
    </row>
    <row r="69" spans="1:9" x14ac:dyDescent="0.25">
      <c r="A69">
        <v>68</v>
      </c>
      <c r="B69">
        <v>0.73720247551043805</v>
      </c>
      <c r="C69" t="s">
        <v>2</v>
      </c>
      <c r="E69">
        <v>90</v>
      </c>
      <c r="G69" t="s">
        <v>3</v>
      </c>
      <c r="I69" t="s">
        <v>14</v>
      </c>
    </row>
    <row r="70" spans="1:9" x14ac:dyDescent="0.25">
      <c r="A70">
        <v>69</v>
      </c>
      <c r="B70">
        <v>0.73333332633752801</v>
      </c>
      <c r="C70" t="s">
        <v>2</v>
      </c>
      <c r="E70">
        <v>60</v>
      </c>
      <c r="G70" t="s">
        <v>3</v>
      </c>
      <c r="I70" t="s">
        <v>14</v>
      </c>
    </row>
    <row r="71" spans="1:9" x14ac:dyDescent="0.25">
      <c r="A71">
        <v>70</v>
      </c>
      <c r="B71">
        <v>0.70846055652571704</v>
      </c>
      <c r="C71" t="s">
        <v>2</v>
      </c>
      <c r="E71">
        <v>30</v>
      </c>
      <c r="G71" t="s">
        <v>3</v>
      </c>
      <c r="I71" t="s">
        <v>14</v>
      </c>
    </row>
    <row r="72" spans="1:9" x14ac:dyDescent="0.25">
      <c r="A72">
        <v>71</v>
      </c>
      <c r="B72">
        <v>0.54351076178876101</v>
      </c>
      <c r="C72" t="s">
        <v>4</v>
      </c>
      <c r="E72">
        <v>300</v>
      </c>
      <c r="I72" t="s">
        <v>14</v>
      </c>
    </row>
    <row r="73" spans="1:9" x14ac:dyDescent="0.25">
      <c r="A73">
        <v>72</v>
      </c>
      <c r="B73">
        <v>0.54908623302582504</v>
      </c>
      <c r="C73" t="s">
        <v>4</v>
      </c>
      <c r="E73">
        <v>270</v>
      </c>
      <c r="I73" t="s">
        <v>14</v>
      </c>
    </row>
    <row r="74" spans="1:9" x14ac:dyDescent="0.25">
      <c r="A74">
        <v>73</v>
      </c>
      <c r="B74">
        <v>0.55475335068874099</v>
      </c>
      <c r="C74" t="s">
        <v>4</v>
      </c>
      <c r="E74">
        <v>240</v>
      </c>
      <c r="I74" t="s">
        <v>14</v>
      </c>
    </row>
    <row r="75" spans="1:9" x14ac:dyDescent="0.25">
      <c r="A75">
        <v>74</v>
      </c>
      <c r="B75">
        <v>0.55845210788660204</v>
      </c>
      <c r="C75" t="s">
        <v>4</v>
      </c>
      <c r="E75">
        <v>210</v>
      </c>
      <c r="I75" t="s">
        <v>14</v>
      </c>
    </row>
    <row r="76" spans="1:9" x14ac:dyDescent="0.25">
      <c r="A76">
        <v>75</v>
      </c>
      <c r="B76">
        <v>0.56605797816088399</v>
      </c>
      <c r="C76" t="s">
        <v>4</v>
      </c>
      <c r="E76">
        <v>180</v>
      </c>
      <c r="I76" t="s">
        <v>14</v>
      </c>
    </row>
    <row r="77" spans="1:9" x14ac:dyDescent="0.25">
      <c r="A77">
        <v>76</v>
      </c>
      <c r="B77">
        <v>0.57555766752419102</v>
      </c>
      <c r="C77" t="s">
        <v>4</v>
      </c>
      <c r="E77">
        <v>150</v>
      </c>
      <c r="I77" t="s">
        <v>14</v>
      </c>
    </row>
    <row r="78" spans="1:9" x14ac:dyDescent="0.25">
      <c r="A78">
        <v>77</v>
      </c>
      <c r="B78">
        <v>0.59199884443823003</v>
      </c>
      <c r="C78" t="s">
        <v>4</v>
      </c>
      <c r="E78">
        <v>120</v>
      </c>
      <c r="I78" t="s">
        <v>14</v>
      </c>
    </row>
    <row r="79" spans="1:9" x14ac:dyDescent="0.25">
      <c r="A79">
        <v>78</v>
      </c>
      <c r="B79">
        <v>0.59419453910189501</v>
      </c>
      <c r="C79" t="s">
        <v>4</v>
      </c>
      <c r="E79">
        <v>90</v>
      </c>
      <c r="I79" t="s">
        <v>14</v>
      </c>
    </row>
    <row r="80" spans="1:9" x14ac:dyDescent="0.25">
      <c r="A80">
        <v>79</v>
      </c>
      <c r="B80">
        <v>0.59320389671402096</v>
      </c>
      <c r="C80" t="s">
        <v>4</v>
      </c>
      <c r="E80">
        <v>60</v>
      </c>
      <c r="I80" t="s">
        <v>14</v>
      </c>
    </row>
    <row r="81" spans="1:9" x14ac:dyDescent="0.25">
      <c r="A81">
        <v>80</v>
      </c>
      <c r="B81">
        <v>0.59991976858762897</v>
      </c>
      <c r="C81" t="s">
        <v>4</v>
      </c>
      <c r="E81">
        <v>30</v>
      </c>
      <c r="I81" t="s">
        <v>14</v>
      </c>
    </row>
    <row r="82" spans="1:9" x14ac:dyDescent="0.25">
      <c r="A82">
        <v>81</v>
      </c>
      <c r="B82">
        <v>0.63586214030111199</v>
      </c>
      <c r="C82" t="s">
        <v>5</v>
      </c>
      <c r="E82">
        <v>300</v>
      </c>
      <c r="I82" t="s">
        <v>14</v>
      </c>
    </row>
    <row r="83" spans="1:9" x14ac:dyDescent="0.25">
      <c r="A83">
        <v>82</v>
      </c>
      <c r="B83">
        <v>0.64435539636772499</v>
      </c>
      <c r="C83" t="s">
        <v>5</v>
      </c>
      <c r="E83">
        <v>270</v>
      </c>
      <c r="I83" t="s">
        <v>14</v>
      </c>
    </row>
    <row r="84" spans="1:9" x14ac:dyDescent="0.25">
      <c r="A84">
        <v>83</v>
      </c>
      <c r="B84">
        <v>0.64059924153084302</v>
      </c>
      <c r="C84" t="s">
        <v>5</v>
      </c>
      <c r="E84">
        <v>240</v>
      </c>
      <c r="I84" t="s">
        <v>14</v>
      </c>
    </row>
    <row r="85" spans="1:9" x14ac:dyDescent="0.25">
      <c r="A85">
        <v>84</v>
      </c>
      <c r="B85">
        <v>0.64315107609018596</v>
      </c>
      <c r="C85" t="s">
        <v>5</v>
      </c>
      <c r="E85">
        <v>210</v>
      </c>
      <c r="I85" t="s">
        <v>14</v>
      </c>
    </row>
    <row r="86" spans="1:9" x14ac:dyDescent="0.25">
      <c r="A86">
        <v>85</v>
      </c>
      <c r="B86">
        <v>0.64051751737417795</v>
      </c>
      <c r="C86" t="s">
        <v>5</v>
      </c>
      <c r="E86">
        <v>180</v>
      </c>
      <c r="I86" t="s">
        <v>14</v>
      </c>
    </row>
    <row r="87" spans="1:9" x14ac:dyDescent="0.25">
      <c r="A87">
        <v>86</v>
      </c>
      <c r="B87">
        <v>0.64698121367084005</v>
      </c>
      <c r="C87" t="s">
        <v>5</v>
      </c>
      <c r="E87">
        <v>150</v>
      </c>
      <c r="I87" t="s">
        <v>14</v>
      </c>
    </row>
    <row r="88" spans="1:9" x14ac:dyDescent="0.25">
      <c r="A88">
        <v>87</v>
      </c>
      <c r="B88">
        <v>0.64079255333147001</v>
      </c>
      <c r="C88" t="s">
        <v>5</v>
      </c>
      <c r="E88">
        <v>120</v>
      </c>
      <c r="I88" t="s">
        <v>14</v>
      </c>
    </row>
    <row r="89" spans="1:9" x14ac:dyDescent="0.25">
      <c r="A89">
        <v>88</v>
      </c>
      <c r="B89">
        <v>0.63592447334698299</v>
      </c>
      <c r="C89" t="s">
        <v>5</v>
      </c>
      <c r="E89">
        <v>90</v>
      </c>
      <c r="I89" t="s">
        <v>14</v>
      </c>
    </row>
    <row r="90" spans="1:9" x14ac:dyDescent="0.25">
      <c r="A90">
        <v>89</v>
      </c>
      <c r="B90">
        <v>0.62464265590832602</v>
      </c>
      <c r="C90" t="s">
        <v>5</v>
      </c>
      <c r="E90">
        <v>60</v>
      </c>
      <c r="I90" t="s">
        <v>14</v>
      </c>
    </row>
    <row r="91" spans="1:9" x14ac:dyDescent="0.25">
      <c r="A91">
        <v>90</v>
      </c>
      <c r="B91">
        <v>0.62184244969339297</v>
      </c>
      <c r="C91" t="s">
        <v>5</v>
      </c>
      <c r="E91">
        <v>30</v>
      </c>
      <c r="I91" t="s">
        <v>14</v>
      </c>
    </row>
    <row r="92" spans="1:9" x14ac:dyDescent="0.25">
      <c r="A92">
        <v>91</v>
      </c>
      <c r="B92">
        <v>0.711263959938364</v>
      </c>
      <c r="C92" t="s">
        <v>6</v>
      </c>
      <c r="E92">
        <v>300</v>
      </c>
      <c r="G92" t="s">
        <v>7</v>
      </c>
      <c r="I92" t="s">
        <v>14</v>
      </c>
    </row>
    <row r="93" spans="1:9" x14ac:dyDescent="0.25">
      <c r="A93">
        <v>92</v>
      </c>
      <c r="B93">
        <v>0.71718545483079099</v>
      </c>
      <c r="C93" t="s">
        <v>6</v>
      </c>
      <c r="E93">
        <v>270</v>
      </c>
      <c r="G93" t="s">
        <v>7</v>
      </c>
      <c r="I93" t="s">
        <v>14</v>
      </c>
    </row>
    <row r="94" spans="1:9" x14ac:dyDescent="0.25">
      <c r="A94">
        <v>93</v>
      </c>
      <c r="B94">
        <v>0.70490842406739895</v>
      </c>
      <c r="C94" t="s">
        <v>6</v>
      </c>
      <c r="E94">
        <v>240</v>
      </c>
      <c r="G94" t="s">
        <v>7</v>
      </c>
      <c r="I94" t="s">
        <v>14</v>
      </c>
    </row>
    <row r="95" spans="1:9" x14ac:dyDescent="0.25">
      <c r="A95">
        <v>94</v>
      </c>
      <c r="B95">
        <v>0.72800811287104095</v>
      </c>
      <c r="C95" t="s">
        <v>6</v>
      </c>
      <c r="E95">
        <v>210</v>
      </c>
      <c r="G95" t="s">
        <v>7</v>
      </c>
      <c r="I95" t="s">
        <v>14</v>
      </c>
    </row>
    <row r="96" spans="1:9" x14ac:dyDescent="0.25">
      <c r="A96">
        <v>95</v>
      </c>
      <c r="B96">
        <v>0.73223857726819497</v>
      </c>
      <c r="C96" t="s">
        <v>6</v>
      </c>
      <c r="E96">
        <v>180</v>
      </c>
      <c r="G96" t="s">
        <v>7</v>
      </c>
      <c r="I96" t="s">
        <v>14</v>
      </c>
    </row>
    <row r="97" spans="1:9" x14ac:dyDescent="0.25">
      <c r="A97">
        <v>96</v>
      </c>
      <c r="B97">
        <v>0.73688336269201404</v>
      </c>
      <c r="C97" t="s">
        <v>6</v>
      </c>
      <c r="E97">
        <v>150</v>
      </c>
      <c r="G97" t="s">
        <v>7</v>
      </c>
      <c r="I97" t="s">
        <v>14</v>
      </c>
    </row>
    <row r="98" spans="1:9" x14ac:dyDescent="0.25">
      <c r="A98">
        <v>97</v>
      </c>
      <c r="B98">
        <v>0.74083454043469099</v>
      </c>
      <c r="C98" t="s">
        <v>6</v>
      </c>
      <c r="E98">
        <v>120</v>
      </c>
      <c r="G98" t="s">
        <v>7</v>
      </c>
      <c r="I98" t="s">
        <v>14</v>
      </c>
    </row>
    <row r="99" spans="1:9" x14ac:dyDescent="0.25">
      <c r="A99">
        <v>98</v>
      </c>
      <c r="B99">
        <v>0.72450946093596602</v>
      </c>
      <c r="C99" t="s">
        <v>6</v>
      </c>
      <c r="E99">
        <v>90</v>
      </c>
      <c r="G99" t="s">
        <v>7</v>
      </c>
      <c r="I99" t="s">
        <v>14</v>
      </c>
    </row>
    <row r="100" spans="1:9" x14ac:dyDescent="0.25">
      <c r="A100">
        <v>99</v>
      </c>
      <c r="B100">
        <v>0.71635538440986801</v>
      </c>
      <c r="C100" t="s">
        <v>6</v>
      </c>
      <c r="E100">
        <v>60</v>
      </c>
      <c r="G100" t="s">
        <v>7</v>
      </c>
      <c r="I100" t="s">
        <v>14</v>
      </c>
    </row>
    <row r="101" spans="1:9" x14ac:dyDescent="0.25">
      <c r="A101">
        <v>100</v>
      </c>
      <c r="B101">
        <v>0.69938696449958304</v>
      </c>
      <c r="C101" t="s">
        <v>6</v>
      </c>
      <c r="E101">
        <v>30</v>
      </c>
      <c r="G101" t="s">
        <v>7</v>
      </c>
      <c r="I101" t="s">
        <v>14</v>
      </c>
    </row>
    <row r="102" spans="1:9" x14ac:dyDescent="0.25">
      <c r="A102">
        <v>101</v>
      </c>
      <c r="B102">
        <v>0.80666039407446</v>
      </c>
      <c r="C102" t="s">
        <v>1</v>
      </c>
      <c r="D102" t="s">
        <v>9</v>
      </c>
      <c r="E102">
        <v>300</v>
      </c>
    </row>
    <row r="103" spans="1:9" x14ac:dyDescent="0.25">
      <c r="A103">
        <v>102</v>
      </c>
      <c r="B103">
        <v>0.78080961080167799</v>
      </c>
      <c r="C103" t="s">
        <v>1</v>
      </c>
      <c r="D103" t="s">
        <v>9</v>
      </c>
      <c r="E103">
        <v>270</v>
      </c>
    </row>
    <row r="104" spans="1:9" x14ac:dyDescent="0.25">
      <c r="A104">
        <v>103</v>
      </c>
      <c r="B104">
        <v>0.76177110303762796</v>
      </c>
      <c r="C104" t="s">
        <v>1</v>
      </c>
      <c r="D104" t="s">
        <v>9</v>
      </c>
      <c r="E104">
        <v>240</v>
      </c>
    </row>
    <row r="105" spans="1:9" x14ac:dyDescent="0.25">
      <c r="A105">
        <v>104</v>
      </c>
      <c r="B105">
        <v>0.74068516623513903</v>
      </c>
      <c r="C105" t="s">
        <v>1</v>
      </c>
      <c r="D105" t="s">
        <v>9</v>
      </c>
      <c r="E105">
        <v>210</v>
      </c>
    </row>
    <row r="106" spans="1:9" x14ac:dyDescent="0.25">
      <c r="A106">
        <v>105</v>
      </c>
      <c r="B106">
        <v>0.731732128263064</v>
      </c>
      <c r="C106" t="s">
        <v>1</v>
      </c>
      <c r="D106" t="s">
        <v>9</v>
      </c>
      <c r="E106">
        <v>180</v>
      </c>
    </row>
    <row r="107" spans="1:9" x14ac:dyDescent="0.25">
      <c r="A107">
        <v>106</v>
      </c>
      <c r="B107">
        <v>0.71547652241993798</v>
      </c>
      <c r="C107" t="s">
        <v>1</v>
      </c>
      <c r="D107" t="s">
        <v>9</v>
      </c>
      <c r="E107">
        <v>150</v>
      </c>
    </row>
    <row r="108" spans="1:9" x14ac:dyDescent="0.25">
      <c r="A108">
        <v>107</v>
      </c>
      <c r="B108">
        <v>0.69091788169524804</v>
      </c>
      <c r="C108" t="s">
        <v>1</v>
      </c>
      <c r="D108" t="s">
        <v>9</v>
      </c>
      <c r="E108">
        <v>120</v>
      </c>
    </row>
    <row r="109" spans="1:9" x14ac:dyDescent="0.25">
      <c r="A109">
        <v>108</v>
      </c>
      <c r="B109">
        <v>0.68914722506472903</v>
      </c>
      <c r="C109" t="s">
        <v>1</v>
      </c>
      <c r="D109" t="s">
        <v>9</v>
      </c>
      <c r="E109">
        <v>90</v>
      </c>
    </row>
    <row r="110" spans="1:9" x14ac:dyDescent="0.25">
      <c r="A110">
        <v>109</v>
      </c>
      <c r="B110">
        <v>0.68445723763280597</v>
      </c>
      <c r="C110" t="s">
        <v>1</v>
      </c>
      <c r="D110" t="s">
        <v>9</v>
      </c>
      <c r="E110">
        <v>60</v>
      </c>
    </row>
    <row r="111" spans="1:9" x14ac:dyDescent="0.25">
      <c r="A111">
        <v>110</v>
      </c>
      <c r="B111">
        <v>0.65881736454978101</v>
      </c>
      <c r="C111" t="s">
        <v>1</v>
      </c>
      <c r="D111" t="s">
        <v>9</v>
      </c>
      <c r="E111">
        <v>30</v>
      </c>
    </row>
    <row r="112" spans="1:9" x14ac:dyDescent="0.25">
      <c r="A112">
        <v>111</v>
      </c>
      <c r="B112">
        <v>0.79961299937502905</v>
      </c>
      <c r="C112" t="s">
        <v>2</v>
      </c>
      <c r="D112" t="s">
        <v>9</v>
      </c>
      <c r="E112">
        <v>300</v>
      </c>
      <c r="G112" t="s">
        <v>3</v>
      </c>
    </row>
    <row r="113" spans="1:7" x14ac:dyDescent="0.25">
      <c r="A113">
        <v>112</v>
      </c>
      <c r="B113">
        <v>0.795924921191975</v>
      </c>
      <c r="C113" t="s">
        <v>2</v>
      </c>
      <c r="D113" t="s">
        <v>9</v>
      </c>
      <c r="E113">
        <v>270</v>
      </c>
      <c r="G113" t="s">
        <v>3</v>
      </c>
    </row>
    <row r="114" spans="1:7" x14ac:dyDescent="0.25">
      <c r="A114">
        <v>113</v>
      </c>
      <c r="B114">
        <v>0.78939817453831196</v>
      </c>
      <c r="C114" t="s">
        <v>2</v>
      </c>
      <c r="D114" t="s">
        <v>9</v>
      </c>
      <c r="E114">
        <v>240</v>
      </c>
      <c r="G114" t="s">
        <v>3</v>
      </c>
    </row>
    <row r="115" spans="1:7" x14ac:dyDescent="0.25">
      <c r="A115">
        <v>114</v>
      </c>
      <c r="B115">
        <v>0.78859735452279001</v>
      </c>
      <c r="C115" t="s">
        <v>2</v>
      </c>
      <c r="D115" t="s">
        <v>9</v>
      </c>
      <c r="E115">
        <v>210</v>
      </c>
      <c r="G115" t="s">
        <v>3</v>
      </c>
    </row>
    <row r="116" spans="1:7" x14ac:dyDescent="0.25">
      <c r="A116">
        <v>115</v>
      </c>
      <c r="B116">
        <v>0.78208997506987898</v>
      </c>
      <c r="C116" t="s">
        <v>2</v>
      </c>
      <c r="D116" t="s">
        <v>9</v>
      </c>
      <c r="E116">
        <v>180</v>
      </c>
      <c r="G116" t="s">
        <v>3</v>
      </c>
    </row>
    <row r="117" spans="1:7" x14ac:dyDescent="0.25">
      <c r="A117">
        <v>116</v>
      </c>
      <c r="B117">
        <v>0.77651211823607302</v>
      </c>
      <c r="C117" t="s">
        <v>2</v>
      </c>
      <c r="D117" t="s">
        <v>9</v>
      </c>
      <c r="E117">
        <v>150</v>
      </c>
      <c r="G117" t="s">
        <v>3</v>
      </c>
    </row>
    <row r="118" spans="1:7" x14ac:dyDescent="0.25">
      <c r="A118">
        <v>117</v>
      </c>
      <c r="B118">
        <v>0.76675681801012296</v>
      </c>
      <c r="C118" t="s">
        <v>2</v>
      </c>
      <c r="D118" t="s">
        <v>9</v>
      </c>
      <c r="E118">
        <v>120</v>
      </c>
      <c r="G118" t="s">
        <v>3</v>
      </c>
    </row>
    <row r="119" spans="1:7" x14ac:dyDescent="0.25">
      <c r="A119">
        <v>118</v>
      </c>
      <c r="B119">
        <v>0.75178171379123204</v>
      </c>
      <c r="C119" t="s">
        <v>2</v>
      </c>
      <c r="D119" t="s">
        <v>9</v>
      </c>
      <c r="E119">
        <v>90</v>
      </c>
      <c r="G119" t="s">
        <v>3</v>
      </c>
    </row>
    <row r="120" spans="1:7" x14ac:dyDescent="0.25">
      <c r="A120">
        <v>119</v>
      </c>
      <c r="B120">
        <v>0.72761725054427295</v>
      </c>
      <c r="C120" t="s">
        <v>2</v>
      </c>
      <c r="D120" t="s">
        <v>9</v>
      </c>
      <c r="E120">
        <v>60</v>
      </c>
      <c r="G120" t="s">
        <v>3</v>
      </c>
    </row>
    <row r="121" spans="1:7" x14ac:dyDescent="0.25">
      <c r="A121">
        <v>120</v>
      </c>
      <c r="B121">
        <v>0.68164301853619602</v>
      </c>
      <c r="C121" t="s">
        <v>2</v>
      </c>
      <c r="D121" t="s">
        <v>9</v>
      </c>
      <c r="E121">
        <v>30</v>
      </c>
      <c r="G121" t="s">
        <v>3</v>
      </c>
    </row>
    <row r="122" spans="1:7" x14ac:dyDescent="0.25">
      <c r="A122">
        <v>121</v>
      </c>
      <c r="B122">
        <v>0.644293509240627</v>
      </c>
      <c r="C122" t="s">
        <v>4</v>
      </c>
      <c r="D122" t="s">
        <v>9</v>
      </c>
      <c r="E122">
        <v>300</v>
      </c>
    </row>
    <row r="123" spans="1:7" x14ac:dyDescent="0.25">
      <c r="A123">
        <v>122</v>
      </c>
      <c r="B123">
        <v>0.65167186330327498</v>
      </c>
      <c r="C123" t="s">
        <v>4</v>
      </c>
      <c r="D123" t="s">
        <v>9</v>
      </c>
      <c r="E123">
        <v>270</v>
      </c>
    </row>
    <row r="124" spans="1:7" x14ac:dyDescent="0.25">
      <c r="A124">
        <v>123</v>
      </c>
      <c r="B124">
        <v>0.65218348018982497</v>
      </c>
      <c r="C124" t="s">
        <v>4</v>
      </c>
      <c r="D124" t="s">
        <v>9</v>
      </c>
      <c r="E124">
        <v>240</v>
      </c>
    </row>
    <row r="125" spans="1:7" x14ac:dyDescent="0.25">
      <c r="A125">
        <v>124</v>
      </c>
      <c r="B125">
        <v>0.64824012581812596</v>
      </c>
      <c r="C125" t="s">
        <v>4</v>
      </c>
      <c r="D125" t="s">
        <v>9</v>
      </c>
      <c r="E125">
        <v>210</v>
      </c>
    </row>
    <row r="126" spans="1:7" x14ac:dyDescent="0.25">
      <c r="A126">
        <v>125</v>
      </c>
      <c r="B126">
        <v>0.66490446887855603</v>
      </c>
      <c r="C126" t="s">
        <v>4</v>
      </c>
      <c r="D126" t="s">
        <v>9</v>
      </c>
      <c r="E126">
        <v>180</v>
      </c>
    </row>
    <row r="127" spans="1:7" x14ac:dyDescent="0.25">
      <c r="A127">
        <v>126</v>
      </c>
      <c r="B127">
        <v>0.65703043122926696</v>
      </c>
      <c r="C127" t="s">
        <v>4</v>
      </c>
      <c r="D127" t="s">
        <v>9</v>
      </c>
      <c r="E127">
        <v>150</v>
      </c>
    </row>
    <row r="128" spans="1:7" x14ac:dyDescent="0.25">
      <c r="A128">
        <v>127</v>
      </c>
      <c r="B128">
        <v>0.67724195952117605</v>
      </c>
      <c r="C128" t="s">
        <v>4</v>
      </c>
      <c r="D128" t="s">
        <v>9</v>
      </c>
      <c r="E128">
        <v>120</v>
      </c>
    </row>
    <row r="129" spans="1:7" x14ac:dyDescent="0.25">
      <c r="A129">
        <v>128</v>
      </c>
      <c r="B129">
        <v>0.683405674177752</v>
      </c>
      <c r="C129" t="s">
        <v>4</v>
      </c>
      <c r="D129" t="s">
        <v>9</v>
      </c>
      <c r="E129">
        <v>90</v>
      </c>
    </row>
    <row r="130" spans="1:7" x14ac:dyDescent="0.25">
      <c r="A130">
        <v>129</v>
      </c>
      <c r="B130">
        <v>0.69266192559423601</v>
      </c>
      <c r="C130" t="s">
        <v>4</v>
      </c>
      <c r="D130" t="s">
        <v>9</v>
      </c>
      <c r="E130">
        <v>60</v>
      </c>
    </row>
    <row r="131" spans="1:7" x14ac:dyDescent="0.25">
      <c r="A131">
        <v>130</v>
      </c>
      <c r="B131">
        <v>0.64914372248586905</v>
      </c>
      <c r="C131" t="s">
        <v>4</v>
      </c>
      <c r="D131" t="s">
        <v>9</v>
      </c>
      <c r="E131">
        <v>30</v>
      </c>
    </row>
    <row r="132" spans="1:7" x14ac:dyDescent="0.25">
      <c r="A132">
        <v>131</v>
      </c>
      <c r="B132">
        <v>0.66061964740706103</v>
      </c>
      <c r="C132" t="s">
        <v>5</v>
      </c>
      <c r="D132" t="s">
        <v>9</v>
      </c>
      <c r="E132">
        <v>300</v>
      </c>
    </row>
    <row r="133" spans="1:7" x14ac:dyDescent="0.25">
      <c r="A133">
        <v>132</v>
      </c>
      <c r="B133">
        <v>0.66856672412727403</v>
      </c>
      <c r="C133" t="s">
        <v>5</v>
      </c>
      <c r="D133" t="s">
        <v>9</v>
      </c>
      <c r="E133">
        <v>270</v>
      </c>
    </row>
    <row r="134" spans="1:7" x14ac:dyDescent="0.25">
      <c r="A134">
        <v>133</v>
      </c>
      <c r="B134">
        <v>0.66210398538531801</v>
      </c>
      <c r="C134" t="s">
        <v>5</v>
      </c>
      <c r="D134" t="s">
        <v>9</v>
      </c>
      <c r="E134">
        <v>240</v>
      </c>
    </row>
    <row r="135" spans="1:7" x14ac:dyDescent="0.25">
      <c r="A135">
        <v>134</v>
      </c>
      <c r="B135">
        <v>0.65219144683978103</v>
      </c>
      <c r="C135" t="s">
        <v>5</v>
      </c>
      <c r="D135" t="s">
        <v>9</v>
      </c>
      <c r="E135">
        <v>210</v>
      </c>
    </row>
    <row r="136" spans="1:7" x14ac:dyDescent="0.25">
      <c r="A136">
        <v>135</v>
      </c>
      <c r="B136">
        <v>0.65559935305308104</v>
      </c>
      <c r="C136" t="s">
        <v>5</v>
      </c>
      <c r="D136" t="s">
        <v>9</v>
      </c>
      <c r="E136">
        <v>180</v>
      </c>
    </row>
    <row r="137" spans="1:7" x14ac:dyDescent="0.25">
      <c r="A137">
        <v>136</v>
      </c>
      <c r="B137">
        <v>0.65404980529782197</v>
      </c>
      <c r="C137" t="s">
        <v>5</v>
      </c>
      <c r="D137" t="s">
        <v>9</v>
      </c>
      <c r="E137">
        <v>150</v>
      </c>
    </row>
    <row r="138" spans="1:7" x14ac:dyDescent="0.25">
      <c r="A138">
        <v>137</v>
      </c>
      <c r="B138">
        <v>0.65910543449147296</v>
      </c>
      <c r="C138" t="s">
        <v>5</v>
      </c>
      <c r="D138" t="s">
        <v>9</v>
      </c>
      <c r="E138">
        <v>120</v>
      </c>
    </row>
    <row r="139" spans="1:7" x14ac:dyDescent="0.25">
      <c r="A139">
        <v>138</v>
      </c>
      <c r="B139">
        <v>0.64724838091575199</v>
      </c>
      <c r="C139" t="s">
        <v>5</v>
      </c>
      <c r="D139" t="s">
        <v>9</v>
      </c>
      <c r="E139">
        <v>90</v>
      </c>
    </row>
    <row r="140" spans="1:7" x14ac:dyDescent="0.25">
      <c r="A140">
        <v>139</v>
      </c>
      <c r="B140">
        <v>0.65041251450823101</v>
      </c>
      <c r="C140" t="s">
        <v>5</v>
      </c>
      <c r="D140" t="s">
        <v>9</v>
      </c>
      <c r="E140">
        <v>60</v>
      </c>
    </row>
    <row r="141" spans="1:7" x14ac:dyDescent="0.25">
      <c r="A141">
        <v>140</v>
      </c>
      <c r="B141">
        <v>0.62469970537130703</v>
      </c>
      <c r="C141" t="s">
        <v>5</v>
      </c>
      <c r="D141" t="s">
        <v>9</v>
      </c>
      <c r="E141">
        <v>30</v>
      </c>
    </row>
    <row r="142" spans="1:7" x14ac:dyDescent="0.25">
      <c r="A142">
        <v>141</v>
      </c>
      <c r="B142">
        <v>0.77072726585947104</v>
      </c>
      <c r="C142" t="s">
        <v>6</v>
      </c>
      <c r="D142" t="s">
        <v>9</v>
      </c>
      <c r="E142">
        <v>300</v>
      </c>
      <c r="G142" t="s">
        <v>7</v>
      </c>
    </row>
    <row r="143" spans="1:7" x14ac:dyDescent="0.25">
      <c r="A143">
        <v>142</v>
      </c>
      <c r="B143">
        <v>0.77621951554526902</v>
      </c>
      <c r="C143" t="s">
        <v>6</v>
      </c>
      <c r="D143" t="s">
        <v>9</v>
      </c>
      <c r="E143">
        <v>270</v>
      </c>
      <c r="G143" t="s">
        <v>7</v>
      </c>
    </row>
    <row r="144" spans="1:7" x14ac:dyDescent="0.25">
      <c r="A144">
        <v>143</v>
      </c>
      <c r="B144">
        <v>0.76569179366376605</v>
      </c>
      <c r="C144" t="s">
        <v>6</v>
      </c>
      <c r="D144" t="s">
        <v>9</v>
      </c>
      <c r="E144">
        <v>240</v>
      </c>
      <c r="G144" t="s">
        <v>7</v>
      </c>
    </row>
    <row r="145" spans="1:9" x14ac:dyDescent="0.25">
      <c r="A145">
        <v>144</v>
      </c>
      <c r="B145">
        <v>0.77153031791054005</v>
      </c>
      <c r="C145" t="s">
        <v>6</v>
      </c>
      <c r="D145" t="s">
        <v>9</v>
      </c>
      <c r="E145">
        <v>210</v>
      </c>
      <c r="G145" t="s">
        <v>7</v>
      </c>
    </row>
    <row r="146" spans="1:9" x14ac:dyDescent="0.25">
      <c r="A146">
        <v>145</v>
      </c>
      <c r="B146">
        <v>0.76876049915182598</v>
      </c>
      <c r="C146" t="s">
        <v>6</v>
      </c>
      <c r="D146" t="s">
        <v>9</v>
      </c>
      <c r="E146">
        <v>180</v>
      </c>
      <c r="G146" t="s">
        <v>7</v>
      </c>
    </row>
    <row r="147" spans="1:9" x14ac:dyDescent="0.25">
      <c r="A147">
        <v>146</v>
      </c>
      <c r="B147">
        <v>0.76824115598837905</v>
      </c>
      <c r="C147" t="s">
        <v>6</v>
      </c>
      <c r="D147" t="s">
        <v>9</v>
      </c>
      <c r="E147">
        <v>150</v>
      </c>
      <c r="G147" t="s">
        <v>7</v>
      </c>
    </row>
    <row r="148" spans="1:9" x14ac:dyDescent="0.25">
      <c r="A148">
        <v>147</v>
      </c>
      <c r="B148">
        <v>0.76254585974575395</v>
      </c>
      <c r="C148" t="s">
        <v>6</v>
      </c>
      <c r="D148" t="s">
        <v>9</v>
      </c>
      <c r="E148">
        <v>120</v>
      </c>
      <c r="G148" t="s">
        <v>7</v>
      </c>
    </row>
    <row r="149" spans="1:9" x14ac:dyDescent="0.25">
      <c r="A149">
        <v>148</v>
      </c>
      <c r="B149">
        <v>0.74853235077983804</v>
      </c>
      <c r="C149" t="s">
        <v>6</v>
      </c>
      <c r="D149" t="s">
        <v>9</v>
      </c>
      <c r="E149">
        <v>90</v>
      </c>
      <c r="G149" t="s">
        <v>7</v>
      </c>
    </row>
    <row r="150" spans="1:9" x14ac:dyDescent="0.25">
      <c r="A150">
        <v>149</v>
      </c>
      <c r="B150">
        <v>0.73731994340931395</v>
      </c>
      <c r="C150" t="s">
        <v>6</v>
      </c>
      <c r="D150" t="s">
        <v>9</v>
      </c>
      <c r="E150">
        <v>60</v>
      </c>
      <c r="G150" t="s">
        <v>7</v>
      </c>
    </row>
    <row r="151" spans="1:9" x14ac:dyDescent="0.25">
      <c r="A151">
        <v>150</v>
      </c>
      <c r="B151">
        <v>0.679931562356205</v>
      </c>
      <c r="C151" t="s">
        <v>6</v>
      </c>
      <c r="D151" t="s">
        <v>9</v>
      </c>
      <c r="E151">
        <v>30</v>
      </c>
      <c r="G151" t="s">
        <v>7</v>
      </c>
    </row>
    <row r="152" spans="1:9" x14ac:dyDescent="0.25">
      <c r="A152">
        <v>151</v>
      </c>
      <c r="B152">
        <v>0.78711864814191601</v>
      </c>
      <c r="C152" t="s">
        <v>1</v>
      </c>
      <c r="D152" t="s">
        <v>9</v>
      </c>
      <c r="E152">
        <v>300</v>
      </c>
      <c r="I152" t="s">
        <v>14</v>
      </c>
    </row>
    <row r="153" spans="1:9" x14ac:dyDescent="0.25">
      <c r="A153">
        <v>152</v>
      </c>
      <c r="B153">
        <v>0.77011235723557203</v>
      </c>
      <c r="C153" t="s">
        <v>1</v>
      </c>
      <c r="D153" t="s">
        <v>9</v>
      </c>
      <c r="E153">
        <v>270</v>
      </c>
      <c r="I153" t="s">
        <v>14</v>
      </c>
    </row>
    <row r="154" spans="1:9" x14ac:dyDescent="0.25">
      <c r="A154">
        <v>153</v>
      </c>
      <c r="B154">
        <v>0.74766305878151396</v>
      </c>
      <c r="C154" t="s">
        <v>1</v>
      </c>
      <c r="D154" t="s">
        <v>9</v>
      </c>
      <c r="E154">
        <v>240</v>
      </c>
      <c r="I154" t="s">
        <v>14</v>
      </c>
    </row>
    <row r="155" spans="1:9" x14ac:dyDescent="0.25">
      <c r="A155">
        <v>154</v>
      </c>
      <c r="B155">
        <v>0.73742598226733602</v>
      </c>
      <c r="C155" t="s">
        <v>1</v>
      </c>
      <c r="D155" t="s">
        <v>9</v>
      </c>
      <c r="E155">
        <v>210</v>
      </c>
      <c r="I155" t="s">
        <v>14</v>
      </c>
    </row>
    <row r="156" spans="1:9" x14ac:dyDescent="0.25">
      <c r="A156">
        <v>155</v>
      </c>
      <c r="B156">
        <v>0.72556278200910596</v>
      </c>
      <c r="C156" t="s">
        <v>1</v>
      </c>
      <c r="D156" t="s">
        <v>9</v>
      </c>
      <c r="E156">
        <v>180</v>
      </c>
      <c r="I156" t="s">
        <v>14</v>
      </c>
    </row>
    <row r="157" spans="1:9" x14ac:dyDescent="0.25">
      <c r="A157">
        <v>156</v>
      </c>
      <c r="B157">
        <v>0.70817604922840205</v>
      </c>
      <c r="C157" t="s">
        <v>1</v>
      </c>
      <c r="D157" t="s">
        <v>9</v>
      </c>
      <c r="E157">
        <v>150</v>
      </c>
      <c r="I157" t="s">
        <v>14</v>
      </c>
    </row>
    <row r="158" spans="1:9" x14ac:dyDescent="0.25">
      <c r="A158">
        <v>157</v>
      </c>
      <c r="B158">
        <v>0.68798546773163305</v>
      </c>
      <c r="C158" t="s">
        <v>1</v>
      </c>
      <c r="D158" t="s">
        <v>9</v>
      </c>
      <c r="E158">
        <v>120</v>
      </c>
      <c r="I158" t="s">
        <v>14</v>
      </c>
    </row>
    <row r="159" spans="1:9" x14ac:dyDescent="0.25">
      <c r="A159">
        <v>158</v>
      </c>
      <c r="B159">
        <v>0.69086918898129901</v>
      </c>
      <c r="C159" t="s">
        <v>1</v>
      </c>
      <c r="D159" t="s">
        <v>9</v>
      </c>
      <c r="E159">
        <v>90</v>
      </c>
      <c r="I159" t="s">
        <v>14</v>
      </c>
    </row>
    <row r="160" spans="1:9" x14ac:dyDescent="0.25">
      <c r="A160">
        <v>159</v>
      </c>
      <c r="B160">
        <v>0.681335650071768</v>
      </c>
      <c r="C160" t="s">
        <v>1</v>
      </c>
      <c r="D160" t="s">
        <v>9</v>
      </c>
      <c r="E160">
        <v>60</v>
      </c>
      <c r="I160" t="s">
        <v>14</v>
      </c>
    </row>
    <row r="161" spans="1:9" x14ac:dyDescent="0.25">
      <c r="A161">
        <v>160</v>
      </c>
      <c r="B161">
        <v>0.64163577300541796</v>
      </c>
      <c r="C161" t="s">
        <v>1</v>
      </c>
      <c r="D161" t="s">
        <v>9</v>
      </c>
      <c r="E161">
        <v>30</v>
      </c>
      <c r="I161" t="s">
        <v>14</v>
      </c>
    </row>
    <row r="162" spans="1:9" x14ac:dyDescent="0.25">
      <c r="A162">
        <v>161</v>
      </c>
      <c r="B162">
        <v>0.79212754194509805</v>
      </c>
      <c r="C162" t="s">
        <v>2</v>
      </c>
      <c r="D162" t="s">
        <v>9</v>
      </c>
      <c r="E162">
        <v>300</v>
      </c>
      <c r="G162" t="s">
        <v>3</v>
      </c>
      <c r="I162" t="s">
        <v>14</v>
      </c>
    </row>
    <row r="163" spans="1:9" x14ac:dyDescent="0.25">
      <c r="A163">
        <v>162</v>
      </c>
      <c r="B163">
        <v>0.79438770114074098</v>
      </c>
      <c r="C163" t="s">
        <v>2</v>
      </c>
      <c r="D163" t="s">
        <v>9</v>
      </c>
      <c r="E163">
        <v>270</v>
      </c>
      <c r="G163" t="s">
        <v>3</v>
      </c>
      <c r="I163" t="s">
        <v>14</v>
      </c>
    </row>
    <row r="164" spans="1:9" x14ac:dyDescent="0.25">
      <c r="A164">
        <v>163</v>
      </c>
      <c r="B164">
        <v>0.78617302052785898</v>
      </c>
      <c r="C164" t="s">
        <v>2</v>
      </c>
      <c r="D164" t="s">
        <v>9</v>
      </c>
      <c r="E164">
        <v>240</v>
      </c>
      <c r="G164" t="s">
        <v>3</v>
      </c>
      <c r="I164" t="s">
        <v>14</v>
      </c>
    </row>
    <row r="165" spans="1:9" x14ac:dyDescent="0.25">
      <c r="A165">
        <v>164</v>
      </c>
      <c r="B165">
        <v>0.79038816815125601</v>
      </c>
      <c r="C165" t="s">
        <v>2</v>
      </c>
      <c r="D165" t="s">
        <v>9</v>
      </c>
      <c r="E165">
        <v>210</v>
      </c>
      <c r="G165" t="s">
        <v>3</v>
      </c>
      <c r="I165" t="s">
        <v>14</v>
      </c>
    </row>
    <row r="166" spans="1:9" x14ac:dyDescent="0.25">
      <c r="A166">
        <v>165</v>
      </c>
      <c r="B166">
        <v>0.792487037024318</v>
      </c>
      <c r="C166" t="s">
        <v>2</v>
      </c>
      <c r="D166" t="s">
        <v>9</v>
      </c>
      <c r="E166">
        <v>180</v>
      </c>
      <c r="G166" t="s">
        <v>3</v>
      </c>
      <c r="I166" t="s">
        <v>14</v>
      </c>
    </row>
    <row r="167" spans="1:9" x14ac:dyDescent="0.25">
      <c r="A167">
        <v>166</v>
      </c>
      <c r="B167">
        <v>0.78527402528724499</v>
      </c>
      <c r="C167" t="s">
        <v>2</v>
      </c>
      <c r="D167" t="s">
        <v>9</v>
      </c>
      <c r="E167">
        <v>150</v>
      </c>
      <c r="G167" t="s">
        <v>3</v>
      </c>
      <c r="I167" t="s">
        <v>14</v>
      </c>
    </row>
    <row r="168" spans="1:9" x14ac:dyDescent="0.25">
      <c r="A168">
        <v>167</v>
      </c>
      <c r="B168">
        <v>0.77651146579491304</v>
      </c>
      <c r="C168" t="s">
        <v>2</v>
      </c>
      <c r="D168" t="s">
        <v>9</v>
      </c>
      <c r="E168">
        <v>120</v>
      </c>
      <c r="G168" t="s">
        <v>3</v>
      </c>
      <c r="I168" t="s">
        <v>14</v>
      </c>
    </row>
    <row r="169" spans="1:9" x14ac:dyDescent="0.25">
      <c r="A169">
        <v>168</v>
      </c>
      <c r="B169">
        <v>0.76105589017011499</v>
      </c>
      <c r="C169" t="s">
        <v>2</v>
      </c>
      <c r="D169" t="s">
        <v>9</v>
      </c>
      <c r="E169">
        <v>90</v>
      </c>
      <c r="G169" t="s">
        <v>3</v>
      </c>
      <c r="I169" t="s">
        <v>14</v>
      </c>
    </row>
    <row r="170" spans="1:9" x14ac:dyDescent="0.25">
      <c r="A170">
        <v>169</v>
      </c>
      <c r="B170">
        <v>0.74773414052895704</v>
      </c>
      <c r="C170" t="s">
        <v>2</v>
      </c>
      <c r="D170" t="s">
        <v>9</v>
      </c>
      <c r="E170">
        <v>60</v>
      </c>
      <c r="G170" t="s">
        <v>3</v>
      </c>
      <c r="I170" t="s">
        <v>14</v>
      </c>
    </row>
    <row r="171" spans="1:9" x14ac:dyDescent="0.25">
      <c r="A171">
        <v>170</v>
      </c>
      <c r="B171">
        <v>0.713502647537549</v>
      </c>
      <c r="C171" t="s">
        <v>2</v>
      </c>
      <c r="D171" t="s">
        <v>9</v>
      </c>
      <c r="E171">
        <v>30</v>
      </c>
      <c r="G171" t="s">
        <v>3</v>
      </c>
      <c r="I171" t="s">
        <v>14</v>
      </c>
    </row>
    <row r="172" spans="1:9" x14ac:dyDescent="0.25">
      <c r="A172">
        <v>171</v>
      </c>
      <c r="B172">
        <v>0.63703256024778998</v>
      </c>
      <c r="C172" t="s">
        <v>4</v>
      </c>
      <c r="D172" t="s">
        <v>9</v>
      </c>
      <c r="E172">
        <v>300</v>
      </c>
      <c r="I172" t="s">
        <v>14</v>
      </c>
    </row>
    <row r="173" spans="1:9" x14ac:dyDescent="0.25">
      <c r="A173">
        <v>172</v>
      </c>
      <c r="B173">
        <v>0.64672529480038699</v>
      </c>
      <c r="C173" t="s">
        <v>4</v>
      </c>
      <c r="D173" t="s">
        <v>9</v>
      </c>
      <c r="E173">
        <v>270</v>
      </c>
      <c r="I173" t="s">
        <v>14</v>
      </c>
    </row>
    <row r="174" spans="1:9" x14ac:dyDescent="0.25">
      <c r="A174">
        <v>173</v>
      </c>
      <c r="B174">
        <v>0.64158141435507898</v>
      </c>
      <c r="C174" t="s">
        <v>4</v>
      </c>
      <c r="D174" t="s">
        <v>9</v>
      </c>
      <c r="E174">
        <v>240</v>
      </c>
      <c r="I174" t="s">
        <v>14</v>
      </c>
    </row>
    <row r="175" spans="1:9" x14ac:dyDescent="0.25">
      <c r="A175">
        <v>174</v>
      </c>
      <c r="B175">
        <v>0.64742883240503502</v>
      </c>
      <c r="C175" t="s">
        <v>4</v>
      </c>
      <c r="D175" t="s">
        <v>9</v>
      </c>
      <c r="E175">
        <v>210</v>
      </c>
      <c r="I175" t="s">
        <v>14</v>
      </c>
    </row>
    <row r="176" spans="1:9" x14ac:dyDescent="0.25">
      <c r="A176">
        <v>175</v>
      </c>
      <c r="B176">
        <v>0.65885740383360702</v>
      </c>
      <c r="C176" t="s">
        <v>4</v>
      </c>
      <c r="D176" t="s">
        <v>9</v>
      </c>
      <c r="E176">
        <v>180</v>
      </c>
      <c r="I176" t="s">
        <v>14</v>
      </c>
    </row>
    <row r="177" spans="1:9" x14ac:dyDescent="0.25">
      <c r="A177">
        <v>176</v>
      </c>
      <c r="B177">
        <v>0.65401371499996497</v>
      </c>
      <c r="C177" t="s">
        <v>4</v>
      </c>
      <c r="D177" t="s">
        <v>9</v>
      </c>
      <c r="E177">
        <v>150</v>
      </c>
      <c r="I177" t="s">
        <v>14</v>
      </c>
    </row>
    <row r="178" spans="1:9" x14ac:dyDescent="0.25">
      <c r="A178">
        <v>177</v>
      </c>
      <c r="B178">
        <v>0.65944834382962303</v>
      </c>
      <c r="C178" t="s">
        <v>4</v>
      </c>
      <c r="D178" t="s">
        <v>9</v>
      </c>
      <c r="E178">
        <v>120</v>
      </c>
      <c r="I178" t="s">
        <v>14</v>
      </c>
    </row>
    <row r="179" spans="1:9" x14ac:dyDescent="0.25">
      <c r="A179">
        <v>178</v>
      </c>
      <c r="B179">
        <v>0.67020108923334698</v>
      </c>
      <c r="C179" t="s">
        <v>4</v>
      </c>
      <c r="D179" t="s">
        <v>9</v>
      </c>
      <c r="E179">
        <v>90</v>
      </c>
      <c r="I179" t="s">
        <v>14</v>
      </c>
    </row>
    <row r="180" spans="1:9" x14ac:dyDescent="0.25">
      <c r="A180">
        <v>179</v>
      </c>
      <c r="B180">
        <v>0.66685980069639395</v>
      </c>
      <c r="C180" t="s">
        <v>4</v>
      </c>
      <c r="D180" t="s">
        <v>9</v>
      </c>
      <c r="E180">
        <v>60</v>
      </c>
      <c r="I180" t="s">
        <v>14</v>
      </c>
    </row>
    <row r="181" spans="1:9" x14ac:dyDescent="0.25">
      <c r="A181">
        <v>180</v>
      </c>
      <c r="B181">
        <v>0.65899836546319801</v>
      </c>
      <c r="C181" t="s">
        <v>4</v>
      </c>
      <c r="D181" t="s">
        <v>9</v>
      </c>
      <c r="E181">
        <v>30</v>
      </c>
      <c r="I181" t="s">
        <v>14</v>
      </c>
    </row>
    <row r="182" spans="1:9" x14ac:dyDescent="0.25">
      <c r="A182">
        <v>181</v>
      </c>
      <c r="B182">
        <v>0.66563063588975802</v>
      </c>
      <c r="C182" t="s">
        <v>5</v>
      </c>
      <c r="D182" t="s">
        <v>9</v>
      </c>
      <c r="E182">
        <v>300</v>
      </c>
      <c r="I182" t="s">
        <v>14</v>
      </c>
    </row>
    <row r="183" spans="1:9" x14ac:dyDescent="0.25">
      <c r="A183">
        <v>182</v>
      </c>
      <c r="B183">
        <v>0.66835526451338101</v>
      </c>
      <c r="C183" t="s">
        <v>5</v>
      </c>
      <c r="D183" t="s">
        <v>9</v>
      </c>
      <c r="E183">
        <v>270</v>
      </c>
      <c r="I183" t="s">
        <v>14</v>
      </c>
    </row>
    <row r="184" spans="1:9" x14ac:dyDescent="0.25">
      <c r="A184">
        <v>183</v>
      </c>
      <c r="B184">
        <v>0.65883968490525802</v>
      </c>
      <c r="C184" t="s">
        <v>5</v>
      </c>
      <c r="D184" t="s">
        <v>9</v>
      </c>
      <c r="E184">
        <v>240</v>
      </c>
      <c r="I184" t="s">
        <v>14</v>
      </c>
    </row>
    <row r="185" spans="1:9" x14ac:dyDescent="0.25">
      <c r="A185">
        <v>184</v>
      </c>
      <c r="B185">
        <v>0.65890643993763998</v>
      </c>
      <c r="C185" t="s">
        <v>5</v>
      </c>
      <c r="D185" t="s">
        <v>9</v>
      </c>
      <c r="E185">
        <v>210</v>
      </c>
      <c r="I185" t="s">
        <v>14</v>
      </c>
    </row>
    <row r="186" spans="1:9" x14ac:dyDescent="0.25">
      <c r="A186">
        <v>185</v>
      </c>
      <c r="B186">
        <v>0.65714402466914301</v>
      </c>
      <c r="C186" t="s">
        <v>5</v>
      </c>
      <c r="D186" t="s">
        <v>9</v>
      </c>
      <c r="E186">
        <v>180</v>
      </c>
      <c r="I186" t="s">
        <v>14</v>
      </c>
    </row>
    <row r="187" spans="1:9" x14ac:dyDescent="0.25">
      <c r="A187">
        <v>186</v>
      </c>
      <c r="B187">
        <v>0.648462779948766</v>
      </c>
      <c r="C187" t="s">
        <v>5</v>
      </c>
      <c r="D187" t="s">
        <v>9</v>
      </c>
      <c r="E187">
        <v>150</v>
      </c>
      <c r="I187" t="s">
        <v>14</v>
      </c>
    </row>
    <row r="188" spans="1:9" x14ac:dyDescent="0.25">
      <c r="A188">
        <v>187</v>
      </c>
      <c r="B188">
        <v>0.65243178555976</v>
      </c>
      <c r="C188" t="s">
        <v>5</v>
      </c>
      <c r="D188" t="s">
        <v>9</v>
      </c>
      <c r="E188">
        <v>120</v>
      </c>
      <c r="I188" t="s">
        <v>14</v>
      </c>
    </row>
    <row r="189" spans="1:9" x14ac:dyDescent="0.25">
      <c r="A189">
        <v>188</v>
      </c>
      <c r="B189">
        <v>0.63713331089851399</v>
      </c>
      <c r="C189" t="s">
        <v>5</v>
      </c>
      <c r="D189" t="s">
        <v>9</v>
      </c>
      <c r="E189">
        <v>90</v>
      </c>
      <c r="I189" t="s">
        <v>14</v>
      </c>
    </row>
    <row r="190" spans="1:9" x14ac:dyDescent="0.25">
      <c r="A190">
        <v>189</v>
      </c>
      <c r="B190">
        <v>0.67580315506809396</v>
      </c>
      <c r="C190" t="s">
        <v>5</v>
      </c>
      <c r="D190" t="s">
        <v>9</v>
      </c>
      <c r="E190">
        <v>60</v>
      </c>
      <c r="I190" t="s">
        <v>14</v>
      </c>
    </row>
    <row r="191" spans="1:9" x14ac:dyDescent="0.25">
      <c r="A191">
        <v>190</v>
      </c>
      <c r="B191">
        <v>0.64882213767195196</v>
      </c>
      <c r="C191" t="s">
        <v>5</v>
      </c>
      <c r="D191" t="s">
        <v>9</v>
      </c>
      <c r="E191">
        <v>30</v>
      </c>
      <c r="I191" t="s">
        <v>14</v>
      </c>
    </row>
    <row r="192" spans="1:9" x14ac:dyDescent="0.25">
      <c r="A192">
        <v>191</v>
      </c>
      <c r="B192">
        <v>0.77601437430892695</v>
      </c>
      <c r="C192" t="s">
        <v>6</v>
      </c>
      <c r="D192" t="s">
        <v>9</v>
      </c>
      <c r="E192">
        <v>300</v>
      </c>
      <c r="G192" t="s">
        <v>7</v>
      </c>
      <c r="I192" t="s">
        <v>14</v>
      </c>
    </row>
    <row r="193" spans="1:9" x14ac:dyDescent="0.25">
      <c r="A193">
        <v>192</v>
      </c>
      <c r="B193">
        <v>0.783974019106224</v>
      </c>
      <c r="C193" t="s">
        <v>6</v>
      </c>
      <c r="D193" t="s">
        <v>9</v>
      </c>
      <c r="E193">
        <v>270</v>
      </c>
      <c r="G193" t="s">
        <v>7</v>
      </c>
      <c r="I193" t="s">
        <v>14</v>
      </c>
    </row>
    <row r="194" spans="1:9" x14ac:dyDescent="0.25">
      <c r="A194">
        <v>193</v>
      </c>
      <c r="B194">
        <v>0.77334482545481997</v>
      </c>
      <c r="C194" t="s">
        <v>6</v>
      </c>
      <c r="D194" t="s">
        <v>9</v>
      </c>
      <c r="E194">
        <v>240</v>
      </c>
      <c r="G194" t="s">
        <v>7</v>
      </c>
      <c r="I194" t="s">
        <v>14</v>
      </c>
    </row>
    <row r="195" spans="1:9" x14ac:dyDescent="0.25">
      <c r="A195">
        <v>194</v>
      </c>
      <c r="B195">
        <v>0.77010514604380198</v>
      </c>
      <c r="C195" t="s">
        <v>6</v>
      </c>
      <c r="D195" t="s">
        <v>9</v>
      </c>
      <c r="E195">
        <v>210</v>
      </c>
      <c r="G195" t="s">
        <v>7</v>
      </c>
      <c r="I195" t="s">
        <v>14</v>
      </c>
    </row>
    <row r="196" spans="1:9" x14ac:dyDescent="0.25">
      <c r="A196">
        <v>195</v>
      </c>
      <c r="B196">
        <v>0.77737433639866205</v>
      </c>
      <c r="C196" t="s">
        <v>6</v>
      </c>
      <c r="D196" t="s">
        <v>9</v>
      </c>
      <c r="E196">
        <v>180</v>
      </c>
      <c r="G196" t="s">
        <v>7</v>
      </c>
      <c r="I196" t="s">
        <v>14</v>
      </c>
    </row>
    <row r="197" spans="1:9" x14ac:dyDescent="0.25">
      <c r="A197">
        <v>196</v>
      </c>
      <c r="B197">
        <v>0.76111649851998797</v>
      </c>
      <c r="C197" t="s">
        <v>6</v>
      </c>
      <c r="D197" t="s">
        <v>9</v>
      </c>
      <c r="E197">
        <v>150</v>
      </c>
      <c r="G197" t="s">
        <v>7</v>
      </c>
      <c r="I197" t="s">
        <v>14</v>
      </c>
    </row>
    <row r="198" spans="1:9" x14ac:dyDescent="0.25">
      <c r="A198">
        <v>197</v>
      </c>
      <c r="B198">
        <v>0.75442152506404203</v>
      </c>
      <c r="C198" t="s">
        <v>6</v>
      </c>
      <c r="D198" t="s">
        <v>9</v>
      </c>
      <c r="E198">
        <v>120</v>
      </c>
      <c r="G198" t="s">
        <v>7</v>
      </c>
      <c r="I198" t="s">
        <v>14</v>
      </c>
    </row>
    <row r="199" spans="1:9" x14ac:dyDescent="0.25">
      <c r="A199">
        <v>198</v>
      </c>
      <c r="B199">
        <v>0.74507441263125995</v>
      </c>
      <c r="C199" t="s">
        <v>6</v>
      </c>
      <c r="D199" t="s">
        <v>9</v>
      </c>
      <c r="E199">
        <v>90</v>
      </c>
      <c r="G199" t="s">
        <v>7</v>
      </c>
      <c r="I199" t="s">
        <v>14</v>
      </c>
    </row>
    <row r="200" spans="1:9" x14ac:dyDescent="0.25">
      <c r="A200">
        <v>199</v>
      </c>
      <c r="B200">
        <v>0.74049218100778103</v>
      </c>
      <c r="C200" t="s">
        <v>6</v>
      </c>
      <c r="D200" t="s">
        <v>9</v>
      </c>
      <c r="E200">
        <v>60</v>
      </c>
      <c r="G200" t="s">
        <v>7</v>
      </c>
      <c r="I200" t="s">
        <v>14</v>
      </c>
    </row>
    <row r="201" spans="1:9" x14ac:dyDescent="0.25">
      <c r="A201">
        <v>200</v>
      </c>
      <c r="B201">
        <v>0.70356720487339097</v>
      </c>
      <c r="C201" t="s">
        <v>6</v>
      </c>
      <c r="D201" t="s">
        <v>9</v>
      </c>
      <c r="E201">
        <v>30</v>
      </c>
      <c r="G201" t="s">
        <v>7</v>
      </c>
      <c r="I201" t="s">
        <v>14</v>
      </c>
    </row>
    <row r="202" spans="1:9" x14ac:dyDescent="0.25">
      <c r="A202">
        <v>201</v>
      </c>
      <c r="B202">
        <v>0.60880240402936303</v>
      </c>
      <c r="C202" t="s">
        <v>1</v>
      </c>
      <c r="E202">
        <v>300</v>
      </c>
      <c r="F202" t="s">
        <v>11</v>
      </c>
    </row>
    <row r="203" spans="1:9" x14ac:dyDescent="0.25">
      <c r="A203">
        <v>202</v>
      </c>
      <c r="B203">
        <v>0.60248902985092501</v>
      </c>
      <c r="C203" t="s">
        <v>1</v>
      </c>
      <c r="E203">
        <v>270</v>
      </c>
      <c r="F203" t="s">
        <v>11</v>
      </c>
    </row>
    <row r="204" spans="1:9" x14ac:dyDescent="0.25">
      <c r="A204">
        <v>203</v>
      </c>
      <c r="B204">
        <v>0.59534859822640396</v>
      </c>
      <c r="C204" t="s">
        <v>1</v>
      </c>
      <c r="E204">
        <v>240</v>
      </c>
      <c r="F204" t="s">
        <v>11</v>
      </c>
    </row>
    <row r="205" spans="1:9" x14ac:dyDescent="0.25">
      <c r="A205">
        <v>204</v>
      </c>
      <c r="B205">
        <v>0.59199805731456001</v>
      </c>
      <c r="C205" t="s">
        <v>1</v>
      </c>
      <c r="E205">
        <v>210</v>
      </c>
      <c r="F205" t="s">
        <v>11</v>
      </c>
    </row>
    <row r="206" spans="1:9" x14ac:dyDescent="0.25">
      <c r="A206">
        <v>205</v>
      </c>
      <c r="B206">
        <v>0.56571278494201704</v>
      </c>
      <c r="C206" t="s">
        <v>1</v>
      </c>
      <c r="E206">
        <v>180</v>
      </c>
      <c r="F206" t="s">
        <v>11</v>
      </c>
    </row>
    <row r="207" spans="1:9" x14ac:dyDescent="0.25">
      <c r="A207">
        <v>206</v>
      </c>
      <c r="B207">
        <v>0.54624157737534196</v>
      </c>
      <c r="C207" t="s">
        <v>1</v>
      </c>
      <c r="E207">
        <v>150</v>
      </c>
      <c r="F207" t="s">
        <v>11</v>
      </c>
    </row>
    <row r="208" spans="1:9" x14ac:dyDescent="0.25">
      <c r="A208">
        <v>207</v>
      </c>
      <c r="B208">
        <v>0.546685459081794</v>
      </c>
      <c r="C208" t="s">
        <v>1</v>
      </c>
      <c r="E208">
        <v>120</v>
      </c>
      <c r="F208" t="s">
        <v>11</v>
      </c>
    </row>
    <row r="209" spans="1:7" x14ac:dyDescent="0.25">
      <c r="A209">
        <v>208</v>
      </c>
      <c r="B209">
        <v>0.58557320486373998</v>
      </c>
      <c r="C209" t="s">
        <v>1</v>
      </c>
      <c r="E209">
        <v>90</v>
      </c>
      <c r="F209" t="s">
        <v>11</v>
      </c>
    </row>
    <row r="210" spans="1:7" x14ac:dyDescent="0.25">
      <c r="A210">
        <v>209</v>
      </c>
      <c r="B210">
        <v>0.57491885167839096</v>
      </c>
      <c r="C210" t="s">
        <v>1</v>
      </c>
      <c r="E210">
        <v>60</v>
      </c>
      <c r="F210" t="s">
        <v>11</v>
      </c>
    </row>
    <row r="211" spans="1:7" x14ac:dyDescent="0.25">
      <c r="A211">
        <v>210</v>
      </c>
      <c r="B211">
        <v>0.57909533938532398</v>
      </c>
      <c r="C211" t="s">
        <v>1</v>
      </c>
      <c r="E211">
        <v>30</v>
      </c>
      <c r="F211" t="s">
        <v>11</v>
      </c>
    </row>
    <row r="212" spans="1:7" x14ac:dyDescent="0.25">
      <c r="A212">
        <v>211</v>
      </c>
      <c r="B212">
        <v>0.71932622064837204</v>
      </c>
      <c r="C212" t="s">
        <v>2</v>
      </c>
      <c r="E212">
        <v>300</v>
      </c>
      <c r="F212" t="s">
        <v>11</v>
      </c>
      <c r="G212" t="s">
        <v>3</v>
      </c>
    </row>
    <row r="213" spans="1:7" x14ac:dyDescent="0.25">
      <c r="A213">
        <v>212</v>
      </c>
      <c r="B213">
        <v>0.72661560218110699</v>
      </c>
      <c r="C213" t="s">
        <v>2</v>
      </c>
      <c r="E213">
        <v>270</v>
      </c>
      <c r="F213" t="s">
        <v>11</v>
      </c>
      <c r="G213" t="s">
        <v>3</v>
      </c>
    </row>
    <row r="214" spans="1:7" x14ac:dyDescent="0.25">
      <c r="A214">
        <v>213</v>
      </c>
      <c r="B214">
        <v>0.73438674506831203</v>
      </c>
      <c r="C214" t="s">
        <v>2</v>
      </c>
      <c r="E214">
        <v>240</v>
      </c>
      <c r="F214" t="s">
        <v>11</v>
      </c>
      <c r="G214" t="s">
        <v>3</v>
      </c>
    </row>
    <row r="215" spans="1:7" x14ac:dyDescent="0.25">
      <c r="A215">
        <v>214</v>
      </c>
      <c r="B215">
        <v>0.73794212812948101</v>
      </c>
      <c r="C215" t="s">
        <v>2</v>
      </c>
      <c r="E215">
        <v>210</v>
      </c>
      <c r="F215" t="s">
        <v>11</v>
      </c>
      <c r="G215" t="s">
        <v>3</v>
      </c>
    </row>
    <row r="216" spans="1:7" x14ac:dyDescent="0.25">
      <c r="A216">
        <v>215</v>
      </c>
      <c r="B216">
        <v>0.73596297982680403</v>
      </c>
      <c r="C216" t="s">
        <v>2</v>
      </c>
      <c r="E216">
        <v>180</v>
      </c>
      <c r="F216" t="s">
        <v>11</v>
      </c>
      <c r="G216" t="s">
        <v>3</v>
      </c>
    </row>
    <row r="217" spans="1:7" x14ac:dyDescent="0.25">
      <c r="A217">
        <v>216</v>
      </c>
      <c r="B217">
        <v>0.74078568991125804</v>
      </c>
      <c r="C217" t="s">
        <v>2</v>
      </c>
      <c r="E217">
        <v>150</v>
      </c>
      <c r="F217" t="s">
        <v>11</v>
      </c>
      <c r="G217" t="s">
        <v>3</v>
      </c>
    </row>
    <row r="218" spans="1:7" x14ac:dyDescent="0.25">
      <c r="A218">
        <v>217</v>
      </c>
      <c r="B218">
        <v>0.73765856409436703</v>
      </c>
      <c r="C218" t="s">
        <v>2</v>
      </c>
      <c r="E218">
        <v>120</v>
      </c>
      <c r="F218" t="s">
        <v>11</v>
      </c>
      <c r="G218" t="s">
        <v>3</v>
      </c>
    </row>
    <row r="219" spans="1:7" x14ac:dyDescent="0.25">
      <c r="A219">
        <v>218</v>
      </c>
      <c r="B219">
        <v>0.74206526892158498</v>
      </c>
      <c r="C219" t="s">
        <v>2</v>
      </c>
      <c r="E219">
        <v>90</v>
      </c>
      <c r="F219" t="s">
        <v>11</v>
      </c>
      <c r="G219" t="s">
        <v>3</v>
      </c>
    </row>
    <row r="220" spans="1:7" x14ac:dyDescent="0.25">
      <c r="A220">
        <v>219</v>
      </c>
      <c r="B220">
        <v>0.73407334881677</v>
      </c>
      <c r="C220" t="s">
        <v>2</v>
      </c>
      <c r="E220">
        <v>60</v>
      </c>
      <c r="F220" t="s">
        <v>11</v>
      </c>
      <c r="G220" t="s">
        <v>3</v>
      </c>
    </row>
    <row r="221" spans="1:7" x14ac:dyDescent="0.25">
      <c r="A221">
        <v>220</v>
      </c>
      <c r="B221">
        <v>0.70295632361240501</v>
      </c>
      <c r="C221" t="s">
        <v>2</v>
      </c>
      <c r="E221">
        <v>30</v>
      </c>
      <c r="F221" t="s">
        <v>11</v>
      </c>
      <c r="G221" t="s">
        <v>3</v>
      </c>
    </row>
    <row r="222" spans="1:7" x14ac:dyDescent="0.25">
      <c r="A222">
        <v>221</v>
      </c>
      <c r="B222">
        <v>0.555421492912194</v>
      </c>
      <c r="C222" t="s">
        <v>4</v>
      </c>
      <c r="E222">
        <v>300</v>
      </c>
      <c r="F222" t="s">
        <v>11</v>
      </c>
    </row>
    <row r="223" spans="1:7" x14ac:dyDescent="0.25">
      <c r="A223">
        <v>222</v>
      </c>
      <c r="B223">
        <v>0.55738022703444901</v>
      </c>
      <c r="C223" t="s">
        <v>4</v>
      </c>
      <c r="E223">
        <v>270</v>
      </c>
      <c r="F223" t="s">
        <v>11</v>
      </c>
    </row>
    <row r="224" spans="1:7" x14ac:dyDescent="0.25">
      <c r="A224">
        <v>223</v>
      </c>
      <c r="B224">
        <v>0.55869906818625603</v>
      </c>
      <c r="C224" t="s">
        <v>4</v>
      </c>
      <c r="E224">
        <v>240</v>
      </c>
      <c r="F224" t="s">
        <v>11</v>
      </c>
    </row>
    <row r="225" spans="1:6" x14ac:dyDescent="0.25">
      <c r="A225">
        <v>224</v>
      </c>
      <c r="B225">
        <v>0.56543530580484702</v>
      </c>
      <c r="C225" t="s">
        <v>4</v>
      </c>
      <c r="E225">
        <v>210</v>
      </c>
      <c r="F225" t="s">
        <v>11</v>
      </c>
    </row>
    <row r="226" spans="1:6" x14ac:dyDescent="0.25">
      <c r="A226">
        <v>225</v>
      </c>
      <c r="B226">
        <v>0.56345165315925705</v>
      </c>
      <c r="C226" t="s">
        <v>4</v>
      </c>
      <c r="E226">
        <v>180</v>
      </c>
      <c r="F226" t="s">
        <v>11</v>
      </c>
    </row>
    <row r="227" spans="1:6" x14ac:dyDescent="0.25">
      <c r="A227">
        <v>226</v>
      </c>
      <c r="B227">
        <v>0.57722573759527795</v>
      </c>
      <c r="C227" t="s">
        <v>4</v>
      </c>
      <c r="E227">
        <v>150</v>
      </c>
      <c r="F227" t="s">
        <v>11</v>
      </c>
    </row>
    <row r="228" spans="1:6" x14ac:dyDescent="0.25">
      <c r="A228">
        <v>227</v>
      </c>
      <c r="B228">
        <v>0.58163893590605198</v>
      </c>
      <c r="C228" t="s">
        <v>4</v>
      </c>
      <c r="E228">
        <v>120</v>
      </c>
      <c r="F228" t="s">
        <v>11</v>
      </c>
    </row>
    <row r="229" spans="1:6" x14ac:dyDescent="0.25">
      <c r="A229">
        <v>228</v>
      </c>
      <c r="B229">
        <v>0.59471121747640499</v>
      </c>
      <c r="C229" t="s">
        <v>4</v>
      </c>
      <c r="E229">
        <v>90</v>
      </c>
      <c r="F229" t="s">
        <v>11</v>
      </c>
    </row>
    <row r="230" spans="1:6" x14ac:dyDescent="0.25">
      <c r="A230">
        <v>229</v>
      </c>
      <c r="B230">
        <v>0.61001022297412899</v>
      </c>
      <c r="C230" t="s">
        <v>4</v>
      </c>
      <c r="E230">
        <v>60</v>
      </c>
      <c r="F230" t="s">
        <v>11</v>
      </c>
    </row>
    <row r="231" spans="1:6" x14ac:dyDescent="0.25">
      <c r="A231">
        <v>230</v>
      </c>
      <c r="B231">
        <v>0.60453157379731204</v>
      </c>
      <c r="C231" t="s">
        <v>4</v>
      </c>
      <c r="E231">
        <v>30</v>
      </c>
      <c r="F231" t="s">
        <v>11</v>
      </c>
    </row>
    <row r="232" spans="1:6" x14ac:dyDescent="0.25">
      <c r="A232">
        <v>231</v>
      </c>
      <c r="B232">
        <v>0.648120947182801</v>
      </c>
      <c r="C232" t="s">
        <v>5</v>
      </c>
      <c r="E232">
        <v>300</v>
      </c>
      <c r="F232" t="s">
        <v>11</v>
      </c>
    </row>
    <row r="233" spans="1:6" x14ac:dyDescent="0.25">
      <c r="A233">
        <v>232</v>
      </c>
      <c r="B233">
        <v>0.647622138427001</v>
      </c>
      <c r="C233" t="s">
        <v>5</v>
      </c>
      <c r="E233">
        <v>270</v>
      </c>
      <c r="F233" t="s">
        <v>11</v>
      </c>
    </row>
    <row r="234" spans="1:6" x14ac:dyDescent="0.25">
      <c r="A234">
        <v>233</v>
      </c>
      <c r="B234">
        <v>0.646140628783899</v>
      </c>
      <c r="C234" t="s">
        <v>5</v>
      </c>
      <c r="E234">
        <v>240</v>
      </c>
      <c r="F234" t="s">
        <v>11</v>
      </c>
    </row>
    <row r="235" spans="1:6" x14ac:dyDescent="0.25">
      <c r="A235">
        <v>234</v>
      </c>
      <c r="B235">
        <v>0.64676471261055901</v>
      </c>
      <c r="C235" t="s">
        <v>5</v>
      </c>
      <c r="E235">
        <v>210</v>
      </c>
      <c r="F235" t="s">
        <v>11</v>
      </c>
    </row>
    <row r="236" spans="1:6" x14ac:dyDescent="0.25">
      <c r="A236">
        <v>235</v>
      </c>
      <c r="B236">
        <v>0.64380773387730195</v>
      </c>
      <c r="C236" t="s">
        <v>5</v>
      </c>
      <c r="E236">
        <v>180</v>
      </c>
      <c r="F236" t="s">
        <v>11</v>
      </c>
    </row>
    <row r="237" spans="1:6" x14ac:dyDescent="0.25">
      <c r="A237">
        <v>236</v>
      </c>
      <c r="B237">
        <v>0.63566955648475099</v>
      </c>
      <c r="C237" t="s">
        <v>5</v>
      </c>
      <c r="E237">
        <v>150</v>
      </c>
      <c r="F237" t="s">
        <v>11</v>
      </c>
    </row>
    <row r="238" spans="1:6" x14ac:dyDescent="0.25">
      <c r="A238">
        <v>237</v>
      </c>
      <c r="B238">
        <v>0.63837877303850499</v>
      </c>
      <c r="C238" t="s">
        <v>5</v>
      </c>
      <c r="E238">
        <v>120</v>
      </c>
      <c r="F238" t="s">
        <v>11</v>
      </c>
    </row>
    <row r="239" spans="1:6" x14ac:dyDescent="0.25">
      <c r="A239">
        <v>238</v>
      </c>
      <c r="B239">
        <v>0.64411466741918499</v>
      </c>
      <c r="C239" t="s">
        <v>5</v>
      </c>
      <c r="E239">
        <v>90</v>
      </c>
      <c r="F239" t="s">
        <v>11</v>
      </c>
    </row>
    <row r="240" spans="1:6" x14ac:dyDescent="0.25">
      <c r="A240">
        <v>239</v>
      </c>
      <c r="B240">
        <v>0.62822629586818801</v>
      </c>
      <c r="C240" t="s">
        <v>5</v>
      </c>
      <c r="E240">
        <v>60</v>
      </c>
      <c r="F240" t="s">
        <v>11</v>
      </c>
    </row>
    <row r="241" spans="1:9" x14ac:dyDescent="0.25">
      <c r="A241">
        <v>240</v>
      </c>
      <c r="B241">
        <v>0.60414705421317905</v>
      </c>
      <c r="C241" t="s">
        <v>5</v>
      </c>
      <c r="E241">
        <v>30</v>
      </c>
      <c r="F241" t="s">
        <v>11</v>
      </c>
    </row>
    <row r="242" spans="1:9" x14ac:dyDescent="0.25">
      <c r="A242">
        <v>241</v>
      </c>
      <c r="B242">
        <v>0.70874468530963897</v>
      </c>
      <c r="C242" t="s">
        <v>6</v>
      </c>
      <c r="E242">
        <v>300</v>
      </c>
      <c r="F242" t="s">
        <v>11</v>
      </c>
      <c r="G242" t="s">
        <v>7</v>
      </c>
    </row>
    <row r="243" spans="1:9" x14ac:dyDescent="0.25">
      <c r="A243">
        <v>242</v>
      </c>
      <c r="B243">
        <v>0.71842499566221796</v>
      </c>
      <c r="C243" t="s">
        <v>6</v>
      </c>
      <c r="E243">
        <v>270</v>
      </c>
      <c r="F243" t="s">
        <v>11</v>
      </c>
      <c r="G243" t="s">
        <v>7</v>
      </c>
    </row>
    <row r="244" spans="1:9" x14ac:dyDescent="0.25">
      <c r="A244">
        <v>243</v>
      </c>
      <c r="B244">
        <v>0.72949592657575801</v>
      </c>
      <c r="C244" t="s">
        <v>6</v>
      </c>
      <c r="E244">
        <v>240</v>
      </c>
      <c r="F244" t="s">
        <v>11</v>
      </c>
      <c r="G244" t="s">
        <v>7</v>
      </c>
    </row>
    <row r="245" spans="1:9" x14ac:dyDescent="0.25">
      <c r="A245">
        <v>244</v>
      </c>
      <c r="B245">
        <v>0.73002129205841804</v>
      </c>
      <c r="C245" t="s">
        <v>6</v>
      </c>
      <c r="E245">
        <v>210</v>
      </c>
      <c r="F245" t="s">
        <v>11</v>
      </c>
      <c r="G245" t="s">
        <v>7</v>
      </c>
    </row>
    <row r="246" spans="1:9" x14ac:dyDescent="0.25">
      <c r="A246">
        <v>245</v>
      </c>
      <c r="B246">
        <v>0.72562413979310203</v>
      </c>
      <c r="C246" t="s">
        <v>6</v>
      </c>
      <c r="E246">
        <v>180</v>
      </c>
      <c r="F246" t="s">
        <v>11</v>
      </c>
      <c r="G246" t="s">
        <v>7</v>
      </c>
    </row>
    <row r="247" spans="1:9" x14ac:dyDescent="0.25">
      <c r="A247">
        <v>246</v>
      </c>
      <c r="B247">
        <v>0.72837806378617698</v>
      </c>
      <c r="C247" t="s">
        <v>6</v>
      </c>
      <c r="E247">
        <v>150</v>
      </c>
      <c r="F247" t="s">
        <v>11</v>
      </c>
      <c r="G247" t="s">
        <v>7</v>
      </c>
    </row>
    <row r="248" spans="1:9" x14ac:dyDescent="0.25">
      <c r="A248">
        <v>247</v>
      </c>
      <c r="B248">
        <v>0.74129808356526905</v>
      </c>
      <c r="C248" t="s">
        <v>6</v>
      </c>
      <c r="E248">
        <v>120</v>
      </c>
      <c r="F248" t="s">
        <v>11</v>
      </c>
      <c r="G248" t="s">
        <v>7</v>
      </c>
    </row>
    <row r="249" spans="1:9" x14ac:dyDescent="0.25">
      <c r="A249">
        <v>248</v>
      </c>
      <c r="B249">
        <v>0.74359745659890197</v>
      </c>
      <c r="C249" t="s">
        <v>6</v>
      </c>
      <c r="E249">
        <v>90</v>
      </c>
      <c r="F249" t="s">
        <v>11</v>
      </c>
      <c r="G249" t="s">
        <v>7</v>
      </c>
    </row>
    <row r="250" spans="1:9" x14ac:dyDescent="0.25">
      <c r="A250">
        <v>249</v>
      </c>
      <c r="B250">
        <v>0.73241614831572099</v>
      </c>
      <c r="C250" t="s">
        <v>6</v>
      </c>
      <c r="E250">
        <v>60</v>
      </c>
      <c r="F250" t="s">
        <v>11</v>
      </c>
      <c r="G250" t="s">
        <v>7</v>
      </c>
    </row>
    <row r="251" spans="1:9" x14ac:dyDescent="0.25">
      <c r="A251">
        <v>250</v>
      </c>
      <c r="B251">
        <v>0.70101563878254802</v>
      </c>
      <c r="C251" t="s">
        <v>6</v>
      </c>
      <c r="E251">
        <v>30</v>
      </c>
      <c r="F251" t="s">
        <v>11</v>
      </c>
      <c r="G251" t="s">
        <v>7</v>
      </c>
    </row>
    <row r="252" spans="1:9" x14ac:dyDescent="0.25">
      <c r="A252">
        <v>251</v>
      </c>
      <c r="B252">
        <v>0.60205804680387898</v>
      </c>
      <c r="C252" t="s">
        <v>1</v>
      </c>
      <c r="E252">
        <v>300</v>
      </c>
      <c r="F252" t="s">
        <v>11</v>
      </c>
      <c r="I252" t="s">
        <v>14</v>
      </c>
    </row>
    <row r="253" spans="1:9" x14ac:dyDescent="0.25">
      <c r="A253">
        <v>252</v>
      </c>
      <c r="B253">
        <v>0.59666198234423795</v>
      </c>
      <c r="C253" t="s">
        <v>1</v>
      </c>
      <c r="E253">
        <v>270</v>
      </c>
      <c r="F253" t="s">
        <v>11</v>
      </c>
      <c r="I253" t="s">
        <v>14</v>
      </c>
    </row>
    <row r="254" spans="1:9" x14ac:dyDescent="0.25">
      <c r="A254">
        <v>253</v>
      </c>
      <c r="B254">
        <v>0.58709119480265604</v>
      </c>
      <c r="C254" t="s">
        <v>1</v>
      </c>
      <c r="E254">
        <v>240</v>
      </c>
      <c r="F254" t="s">
        <v>11</v>
      </c>
      <c r="I254" t="s">
        <v>14</v>
      </c>
    </row>
    <row r="255" spans="1:9" x14ac:dyDescent="0.25">
      <c r="A255">
        <v>254</v>
      </c>
      <c r="B255">
        <v>0.56447222165261801</v>
      </c>
      <c r="C255" t="s">
        <v>1</v>
      </c>
      <c r="E255">
        <v>210</v>
      </c>
      <c r="F255" t="s">
        <v>11</v>
      </c>
      <c r="I255" t="s">
        <v>14</v>
      </c>
    </row>
    <row r="256" spans="1:9" x14ac:dyDescent="0.25">
      <c r="A256">
        <v>255</v>
      </c>
      <c r="B256">
        <v>0.55671706563323797</v>
      </c>
      <c r="C256" t="s">
        <v>1</v>
      </c>
      <c r="E256">
        <v>180</v>
      </c>
      <c r="F256" t="s">
        <v>11</v>
      </c>
      <c r="I256" t="s">
        <v>14</v>
      </c>
    </row>
    <row r="257" spans="1:9" x14ac:dyDescent="0.25">
      <c r="A257">
        <v>256</v>
      </c>
      <c r="B257">
        <v>0.54868261523723605</v>
      </c>
      <c r="C257" t="s">
        <v>1</v>
      </c>
      <c r="E257">
        <v>150</v>
      </c>
      <c r="F257" t="s">
        <v>11</v>
      </c>
      <c r="I257" t="s">
        <v>14</v>
      </c>
    </row>
    <row r="258" spans="1:9" x14ac:dyDescent="0.25">
      <c r="A258">
        <v>257</v>
      </c>
      <c r="B258">
        <v>0.58153351982391699</v>
      </c>
      <c r="C258" t="s">
        <v>1</v>
      </c>
      <c r="E258">
        <v>120</v>
      </c>
      <c r="F258" t="s">
        <v>11</v>
      </c>
      <c r="I258" t="s">
        <v>14</v>
      </c>
    </row>
    <row r="259" spans="1:9" x14ac:dyDescent="0.25">
      <c r="A259">
        <v>258</v>
      </c>
      <c r="B259">
        <v>0.58303679265278596</v>
      </c>
      <c r="C259" t="s">
        <v>1</v>
      </c>
      <c r="E259">
        <v>90</v>
      </c>
      <c r="F259" t="s">
        <v>11</v>
      </c>
      <c r="I259" t="s">
        <v>14</v>
      </c>
    </row>
    <row r="260" spans="1:9" x14ac:dyDescent="0.25">
      <c r="A260">
        <v>259</v>
      </c>
      <c r="B260">
        <v>0.57368047065973704</v>
      </c>
      <c r="C260" t="s">
        <v>1</v>
      </c>
      <c r="E260">
        <v>60</v>
      </c>
      <c r="F260" t="s">
        <v>11</v>
      </c>
      <c r="I260" t="s">
        <v>14</v>
      </c>
    </row>
    <row r="261" spans="1:9" x14ac:dyDescent="0.25">
      <c r="A261">
        <v>260</v>
      </c>
      <c r="B261">
        <v>0.65872795810976004</v>
      </c>
      <c r="C261" t="s">
        <v>1</v>
      </c>
      <c r="E261">
        <v>30</v>
      </c>
      <c r="F261" t="s">
        <v>11</v>
      </c>
      <c r="I261" t="s">
        <v>14</v>
      </c>
    </row>
    <row r="262" spans="1:9" x14ac:dyDescent="0.25">
      <c r="A262">
        <v>261</v>
      </c>
      <c r="B262">
        <v>0.73095708087201405</v>
      </c>
      <c r="C262" t="s">
        <v>2</v>
      </c>
      <c r="E262">
        <v>300</v>
      </c>
      <c r="F262" t="s">
        <v>11</v>
      </c>
      <c r="G262" t="s">
        <v>3</v>
      </c>
      <c r="I262" t="s">
        <v>14</v>
      </c>
    </row>
    <row r="263" spans="1:9" x14ac:dyDescent="0.25">
      <c r="A263">
        <v>262</v>
      </c>
      <c r="B263">
        <v>0.73342234711913701</v>
      </c>
      <c r="C263" t="s">
        <v>2</v>
      </c>
      <c r="E263">
        <v>270</v>
      </c>
      <c r="F263" t="s">
        <v>11</v>
      </c>
      <c r="G263" t="s">
        <v>3</v>
      </c>
      <c r="I263" t="s">
        <v>14</v>
      </c>
    </row>
    <row r="264" spans="1:9" x14ac:dyDescent="0.25">
      <c r="A264">
        <v>263</v>
      </c>
      <c r="B264">
        <v>0.74108706664292801</v>
      </c>
      <c r="C264" t="s">
        <v>2</v>
      </c>
      <c r="E264">
        <v>240</v>
      </c>
      <c r="F264" t="s">
        <v>11</v>
      </c>
      <c r="G264" t="s">
        <v>3</v>
      </c>
      <c r="I264" t="s">
        <v>14</v>
      </c>
    </row>
    <row r="265" spans="1:9" x14ac:dyDescent="0.25">
      <c r="A265">
        <v>264</v>
      </c>
      <c r="B265">
        <v>0.73858748967889298</v>
      </c>
      <c r="C265" t="s">
        <v>2</v>
      </c>
      <c r="E265">
        <v>210</v>
      </c>
      <c r="F265" t="s">
        <v>11</v>
      </c>
      <c r="G265" t="s">
        <v>3</v>
      </c>
      <c r="I265" t="s">
        <v>14</v>
      </c>
    </row>
    <row r="266" spans="1:9" x14ac:dyDescent="0.25">
      <c r="A266">
        <v>265</v>
      </c>
      <c r="B266">
        <v>0.740168597226043</v>
      </c>
      <c r="C266" t="s">
        <v>2</v>
      </c>
      <c r="E266">
        <v>180</v>
      </c>
      <c r="F266" t="s">
        <v>11</v>
      </c>
      <c r="G266" t="s">
        <v>3</v>
      </c>
      <c r="I266" t="s">
        <v>14</v>
      </c>
    </row>
    <row r="267" spans="1:9" x14ac:dyDescent="0.25">
      <c r="A267">
        <v>266</v>
      </c>
      <c r="B267">
        <v>0.74225958047248797</v>
      </c>
      <c r="C267" t="s">
        <v>2</v>
      </c>
      <c r="E267">
        <v>150</v>
      </c>
      <c r="F267" t="s">
        <v>11</v>
      </c>
      <c r="G267" t="s">
        <v>3</v>
      </c>
      <c r="I267" t="s">
        <v>14</v>
      </c>
    </row>
    <row r="268" spans="1:9" x14ac:dyDescent="0.25">
      <c r="A268">
        <v>267</v>
      </c>
      <c r="B268">
        <v>0.74675764363600095</v>
      </c>
      <c r="C268" t="s">
        <v>2</v>
      </c>
      <c r="E268">
        <v>120</v>
      </c>
      <c r="F268" t="s">
        <v>11</v>
      </c>
      <c r="G268" t="s">
        <v>3</v>
      </c>
      <c r="I268" t="s">
        <v>14</v>
      </c>
    </row>
    <row r="269" spans="1:9" x14ac:dyDescent="0.25">
      <c r="A269">
        <v>268</v>
      </c>
      <c r="B269">
        <v>0.74887289533108503</v>
      </c>
      <c r="C269" t="s">
        <v>2</v>
      </c>
      <c r="E269">
        <v>90</v>
      </c>
      <c r="F269" t="s">
        <v>11</v>
      </c>
      <c r="G269" t="s">
        <v>3</v>
      </c>
      <c r="I269" t="s">
        <v>14</v>
      </c>
    </row>
    <row r="270" spans="1:9" x14ac:dyDescent="0.25">
      <c r="A270">
        <v>269</v>
      </c>
      <c r="B270">
        <v>0.73797872192554603</v>
      </c>
      <c r="C270" t="s">
        <v>2</v>
      </c>
      <c r="E270">
        <v>60</v>
      </c>
      <c r="F270" t="s">
        <v>11</v>
      </c>
      <c r="G270" t="s">
        <v>3</v>
      </c>
      <c r="I270" t="s">
        <v>14</v>
      </c>
    </row>
    <row r="271" spans="1:9" x14ac:dyDescent="0.25">
      <c r="A271">
        <v>270</v>
      </c>
      <c r="B271">
        <v>0.72337408867784903</v>
      </c>
      <c r="C271" t="s">
        <v>2</v>
      </c>
      <c r="E271">
        <v>30</v>
      </c>
      <c r="F271" t="s">
        <v>11</v>
      </c>
      <c r="G271" t="s">
        <v>3</v>
      </c>
      <c r="I271" t="s">
        <v>14</v>
      </c>
    </row>
    <row r="272" spans="1:9" x14ac:dyDescent="0.25">
      <c r="A272">
        <v>271</v>
      </c>
      <c r="B272">
        <v>0.56179917176852001</v>
      </c>
      <c r="C272" t="s">
        <v>4</v>
      </c>
      <c r="E272">
        <v>300</v>
      </c>
      <c r="F272" t="s">
        <v>11</v>
      </c>
      <c r="I272" t="s">
        <v>14</v>
      </c>
    </row>
    <row r="273" spans="1:9" x14ac:dyDescent="0.25">
      <c r="A273">
        <v>272</v>
      </c>
      <c r="B273">
        <v>0.55985039458865005</v>
      </c>
      <c r="C273" t="s">
        <v>4</v>
      </c>
      <c r="E273">
        <v>270</v>
      </c>
      <c r="F273" t="s">
        <v>11</v>
      </c>
      <c r="I273" t="s">
        <v>14</v>
      </c>
    </row>
    <row r="274" spans="1:9" x14ac:dyDescent="0.25">
      <c r="A274">
        <v>273</v>
      </c>
      <c r="B274">
        <v>0.56847058296741404</v>
      </c>
      <c r="C274" t="s">
        <v>4</v>
      </c>
      <c r="E274">
        <v>240</v>
      </c>
      <c r="F274" t="s">
        <v>11</v>
      </c>
      <c r="I274" t="s">
        <v>14</v>
      </c>
    </row>
    <row r="275" spans="1:9" x14ac:dyDescent="0.25">
      <c r="A275">
        <v>274</v>
      </c>
      <c r="B275">
        <v>0.56665492472352896</v>
      </c>
      <c r="C275" t="s">
        <v>4</v>
      </c>
      <c r="E275">
        <v>210</v>
      </c>
      <c r="F275" t="s">
        <v>11</v>
      </c>
      <c r="I275" t="s">
        <v>14</v>
      </c>
    </row>
    <row r="276" spans="1:9" x14ac:dyDescent="0.25">
      <c r="A276">
        <v>275</v>
      </c>
      <c r="B276">
        <v>0.57508112779293297</v>
      </c>
      <c r="C276" t="s">
        <v>4</v>
      </c>
      <c r="E276">
        <v>180</v>
      </c>
      <c r="F276" t="s">
        <v>11</v>
      </c>
      <c r="I276" t="s">
        <v>14</v>
      </c>
    </row>
    <row r="277" spans="1:9" x14ac:dyDescent="0.25">
      <c r="A277">
        <v>276</v>
      </c>
      <c r="B277">
        <v>0.57638463784764904</v>
      </c>
      <c r="C277" t="s">
        <v>4</v>
      </c>
      <c r="E277">
        <v>150</v>
      </c>
      <c r="F277" t="s">
        <v>11</v>
      </c>
      <c r="I277" t="s">
        <v>14</v>
      </c>
    </row>
    <row r="278" spans="1:9" x14ac:dyDescent="0.25">
      <c r="A278">
        <v>277</v>
      </c>
      <c r="B278">
        <v>0.58278646060434103</v>
      </c>
      <c r="C278" t="s">
        <v>4</v>
      </c>
      <c r="E278">
        <v>120</v>
      </c>
      <c r="F278" t="s">
        <v>11</v>
      </c>
      <c r="I278" t="s">
        <v>14</v>
      </c>
    </row>
    <row r="279" spans="1:9" x14ac:dyDescent="0.25">
      <c r="A279">
        <v>278</v>
      </c>
      <c r="B279">
        <v>0.59446572946882803</v>
      </c>
      <c r="C279" t="s">
        <v>4</v>
      </c>
      <c r="E279">
        <v>90</v>
      </c>
      <c r="F279" t="s">
        <v>11</v>
      </c>
      <c r="I279" t="s">
        <v>14</v>
      </c>
    </row>
    <row r="280" spans="1:9" x14ac:dyDescent="0.25">
      <c r="A280">
        <v>279</v>
      </c>
      <c r="B280">
        <v>0.60908084189768896</v>
      </c>
      <c r="C280" t="s">
        <v>4</v>
      </c>
      <c r="E280">
        <v>60</v>
      </c>
      <c r="F280" t="s">
        <v>11</v>
      </c>
      <c r="I280" t="s">
        <v>14</v>
      </c>
    </row>
    <row r="281" spans="1:9" x14ac:dyDescent="0.25">
      <c r="A281">
        <v>280</v>
      </c>
      <c r="B281">
        <v>0.61901299646305796</v>
      </c>
      <c r="C281" t="s">
        <v>4</v>
      </c>
      <c r="E281">
        <v>30</v>
      </c>
      <c r="F281" t="s">
        <v>11</v>
      </c>
      <c r="I281" t="s">
        <v>14</v>
      </c>
    </row>
    <row r="282" spans="1:9" x14ac:dyDescent="0.25">
      <c r="A282">
        <v>281</v>
      </c>
      <c r="B282">
        <v>0.634334248048258</v>
      </c>
      <c r="C282" t="s">
        <v>5</v>
      </c>
      <c r="E282">
        <v>300</v>
      </c>
      <c r="F282" t="s">
        <v>11</v>
      </c>
      <c r="I282" t="s">
        <v>14</v>
      </c>
    </row>
    <row r="283" spans="1:9" x14ac:dyDescent="0.25">
      <c r="A283">
        <v>282</v>
      </c>
      <c r="B283">
        <v>0.62368418413259197</v>
      </c>
      <c r="C283" t="s">
        <v>5</v>
      </c>
      <c r="E283">
        <v>270</v>
      </c>
      <c r="F283" t="s">
        <v>11</v>
      </c>
      <c r="I283" t="s">
        <v>14</v>
      </c>
    </row>
    <row r="284" spans="1:9" x14ac:dyDescent="0.25">
      <c r="A284">
        <v>283</v>
      </c>
      <c r="B284">
        <v>0.62584677865949301</v>
      </c>
      <c r="C284" t="s">
        <v>5</v>
      </c>
      <c r="E284">
        <v>240</v>
      </c>
      <c r="F284" t="s">
        <v>11</v>
      </c>
      <c r="I284" t="s">
        <v>14</v>
      </c>
    </row>
    <row r="285" spans="1:9" x14ac:dyDescent="0.25">
      <c r="A285">
        <v>284</v>
      </c>
      <c r="B285">
        <v>0.62738792681656697</v>
      </c>
      <c r="C285" t="s">
        <v>5</v>
      </c>
      <c r="E285">
        <v>210</v>
      </c>
      <c r="F285" t="s">
        <v>11</v>
      </c>
      <c r="I285" t="s">
        <v>14</v>
      </c>
    </row>
    <row r="286" spans="1:9" x14ac:dyDescent="0.25">
      <c r="A286">
        <v>285</v>
      </c>
      <c r="B286">
        <v>0.63202384029770697</v>
      </c>
      <c r="C286" t="s">
        <v>5</v>
      </c>
      <c r="E286">
        <v>180</v>
      </c>
      <c r="F286" t="s">
        <v>11</v>
      </c>
      <c r="I286" t="s">
        <v>14</v>
      </c>
    </row>
    <row r="287" spans="1:9" x14ac:dyDescent="0.25">
      <c r="A287">
        <v>286</v>
      </c>
      <c r="B287">
        <v>0.63434514697774103</v>
      </c>
      <c r="C287" t="s">
        <v>5</v>
      </c>
      <c r="E287">
        <v>150</v>
      </c>
      <c r="F287" t="s">
        <v>11</v>
      </c>
      <c r="I287" t="s">
        <v>14</v>
      </c>
    </row>
    <row r="288" spans="1:9" x14ac:dyDescent="0.25">
      <c r="A288">
        <v>287</v>
      </c>
      <c r="B288">
        <v>0.63576625980745005</v>
      </c>
      <c r="C288" t="s">
        <v>5</v>
      </c>
      <c r="E288">
        <v>120</v>
      </c>
      <c r="F288" t="s">
        <v>11</v>
      </c>
      <c r="I288" t="s">
        <v>14</v>
      </c>
    </row>
    <row r="289" spans="1:9" x14ac:dyDescent="0.25">
      <c r="A289">
        <v>288</v>
      </c>
      <c r="B289">
        <v>0.62995740108875498</v>
      </c>
      <c r="C289" t="s">
        <v>5</v>
      </c>
      <c r="E289">
        <v>90</v>
      </c>
      <c r="F289" t="s">
        <v>11</v>
      </c>
      <c r="I289" t="s">
        <v>14</v>
      </c>
    </row>
    <row r="290" spans="1:9" x14ac:dyDescent="0.25">
      <c r="A290">
        <v>289</v>
      </c>
      <c r="B290">
        <v>0.62669113485892602</v>
      </c>
      <c r="C290" t="s">
        <v>5</v>
      </c>
      <c r="E290">
        <v>60</v>
      </c>
      <c r="F290" t="s">
        <v>11</v>
      </c>
      <c r="I290" t="s">
        <v>14</v>
      </c>
    </row>
    <row r="291" spans="1:9" x14ac:dyDescent="0.25">
      <c r="A291">
        <v>290</v>
      </c>
      <c r="B291">
        <v>0.62330599865763103</v>
      </c>
      <c r="C291" t="s">
        <v>5</v>
      </c>
      <c r="E291">
        <v>30</v>
      </c>
      <c r="F291" t="s">
        <v>11</v>
      </c>
      <c r="I291" t="s">
        <v>14</v>
      </c>
    </row>
    <row r="292" spans="1:9" x14ac:dyDescent="0.25">
      <c r="A292">
        <v>291</v>
      </c>
      <c r="B292">
        <v>0.716187939465594</v>
      </c>
      <c r="C292" t="s">
        <v>6</v>
      </c>
      <c r="E292">
        <v>300</v>
      </c>
      <c r="F292" t="s">
        <v>11</v>
      </c>
      <c r="G292" t="s">
        <v>7</v>
      </c>
      <c r="I292" t="s">
        <v>14</v>
      </c>
    </row>
    <row r="293" spans="1:9" x14ac:dyDescent="0.25">
      <c r="A293">
        <v>292</v>
      </c>
      <c r="B293">
        <v>0.71948729512822296</v>
      </c>
      <c r="C293" t="s">
        <v>6</v>
      </c>
      <c r="E293">
        <v>270</v>
      </c>
      <c r="F293" t="s">
        <v>11</v>
      </c>
      <c r="G293" t="s">
        <v>7</v>
      </c>
      <c r="I293" t="s">
        <v>14</v>
      </c>
    </row>
    <row r="294" spans="1:9" x14ac:dyDescent="0.25">
      <c r="A294">
        <v>293</v>
      </c>
      <c r="B294">
        <v>0.72936892621697602</v>
      </c>
      <c r="C294" t="s">
        <v>6</v>
      </c>
      <c r="E294">
        <v>240</v>
      </c>
      <c r="F294" t="s">
        <v>11</v>
      </c>
      <c r="G294" t="s">
        <v>7</v>
      </c>
      <c r="I294" t="s">
        <v>14</v>
      </c>
    </row>
    <row r="295" spans="1:9" x14ac:dyDescent="0.25">
      <c r="A295">
        <v>294</v>
      </c>
      <c r="B295">
        <v>0.73405399784584202</v>
      </c>
      <c r="C295" t="s">
        <v>6</v>
      </c>
      <c r="E295">
        <v>210</v>
      </c>
      <c r="F295" t="s">
        <v>11</v>
      </c>
      <c r="G295" t="s">
        <v>7</v>
      </c>
      <c r="I295" t="s">
        <v>14</v>
      </c>
    </row>
    <row r="296" spans="1:9" x14ac:dyDescent="0.25">
      <c r="A296">
        <v>295</v>
      </c>
      <c r="B296">
        <v>0.73091631493821796</v>
      </c>
      <c r="C296" t="s">
        <v>6</v>
      </c>
      <c r="E296">
        <v>180</v>
      </c>
      <c r="F296" t="s">
        <v>11</v>
      </c>
      <c r="G296" t="s">
        <v>7</v>
      </c>
      <c r="I296" t="s">
        <v>14</v>
      </c>
    </row>
    <row r="297" spans="1:9" x14ac:dyDescent="0.25">
      <c r="A297">
        <v>296</v>
      </c>
      <c r="B297">
        <v>0.73487735474028304</v>
      </c>
      <c r="C297" t="s">
        <v>6</v>
      </c>
      <c r="E297">
        <v>150</v>
      </c>
      <c r="F297" t="s">
        <v>11</v>
      </c>
      <c r="G297" t="s">
        <v>7</v>
      </c>
      <c r="I297" t="s">
        <v>14</v>
      </c>
    </row>
    <row r="298" spans="1:9" x14ac:dyDescent="0.25">
      <c r="A298">
        <v>297</v>
      </c>
      <c r="B298">
        <v>0.73675732404620597</v>
      </c>
      <c r="C298" t="s">
        <v>6</v>
      </c>
      <c r="E298">
        <v>120</v>
      </c>
      <c r="F298" t="s">
        <v>11</v>
      </c>
      <c r="G298" t="s">
        <v>7</v>
      </c>
      <c r="I298" t="s">
        <v>14</v>
      </c>
    </row>
    <row r="299" spans="1:9" x14ac:dyDescent="0.25">
      <c r="A299">
        <v>298</v>
      </c>
      <c r="B299">
        <v>0.73916167644022701</v>
      </c>
      <c r="C299" t="s">
        <v>6</v>
      </c>
      <c r="E299">
        <v>90</v>
      </c>
      <c r="F299" t="s">
        <v>11</v>
      </c>
      <c r="G299" t="s">
        <v>7</v>
      </c>
      <c r="I299" t="s">
        <v>14</v>
      </c>
    </row>
    <row r="300" spans="1:9" x14ac:dyDescent="0.25">
      <c r="A300">
        <v>299</v>
      </c>
      <c r="B300">
        <v>0.72951800155271695</v>
      </c>
      <c r="C300" t="s">
        <v>6</v>
      </c>
      <c r="E300">
        <v>60</v>
      </c>
      <c r="F300" t="s">
        <v>11</v>
      </c>
      <c r="G300" t="s">
        <v>7</v>
      </c>
      <c r="I300" t="s">
        <v>14</v>
      </c>
    </row>
    <row r="301" spans="1:9" x14ac:dyDescent="0.25">
      <c r="A301">
        <v>300</v>
      </c>
      <c r="B301">
        <v>0.71051252829459199</v>
      </c>
      <c r="C301" t="s">
        <v>6</v>
      </c>
      <c r="E301">
        <v>30</v>
      </c>
      <c r="F301" t="s">
        <v>11</v>
      </c>
      <c r="G301" t="s">
        <v>7</v>
      </c>
      <c r="I301" t="s">
        <v>14</v>
      </c>
    </row>
    <row r="302" spans="1:9" x14ac:dyDescent="0.25">
      <c r="A302">
        <v>301</v>
      </c>
      <c r="B302">
        <v>0.67384847569141504</v>
      </c>
      <c r="C302" t="s">
        <v>1</v>
      </c>
      <c r="D302" t="s">
        <v>9</v>
      </c>
      <c r="E302">
        <v>300</v>
      </c>
      <c r="F302" t="s">
        <v>11</v>
      </c>
    </row>
    <row r="303" spans="1:9" x14ac:dyDescent="0.25">
      <c r="A303">
        <v>302</v>
      </c>
      <c r="B303">
        <v>0.66785559760176305</v>
      </c>
      <c r="C303" t="s">
        <v>1</v>
      </c>
      <c r="D303" t="s">
        <v>9</v>
      </c>
      <c r="E303">
        <v>270</v>
      </c>
      <c r="F303" t="s">
        <v>11</v>
      </c>
    </row>
    <row r="304" spans="1:9" x14ac:dyDescent="0.25">
      <c r="A304">
        <v>303</v>
      </c>
      <c r="B304">
        <v>0.67400767133448203</v>
      </c>
      <c r="C304" t="s">
        <v>1</v>
      </c>
      <c r="D304" t="s">
        <v>9</v>
      </c>
      <c r="E304">
        <v>240</v>
      </c>
      <c r="F304" t="s">
        <v>11</v>
      </c>
    </row>
    <row r="305" spans="1:7" x14ac:dyDescent="0.25">
      <c r="A305">
        <v>304</v>
      </c>
      <c r="B305">
        <v>0.674346219618562</v>
      </c>
      <c r="C305" t="s">
        <v>1</v>
      </c>
      <c r="D305" t="s">
        <v>9</v>
      </c>
      <c r="E305">
        <v>210</v>
      </c>
      <c r="F305" t="s">
        <v>11</v>
      </c>
    </row>
    <row r="306" spans="1:7" x14ac:dyDescent="0.25">
      <c r="A306">
        <v>305</v>
      </c>
      <c r="B306">
        <v>0.68014927166963102</v>
      </c>
      <c r="C306" t="s">
        <v>1</v>
      </c>
      <c r="D306" t="s">
        <v>9</v>
      </c>
      <c r="E306">
        <v>180</v>
      </c>
      <c r="F306" t="s">
        <v>11</v>
      </c>
    </row>
    <row r="307" spans="1:7" x14ac:dyDescent="0.25">
      <c r="A307">
        <v>306</v>
      </c>
      <c r="B307">
        <v>0.67723124575054705</v>
      </c>
      <c r="C307" t="s">
        <v>1</v>
      </c>
      <c r="D307" t="s">
        <v>9</v>
      </c>
      <c r="E307">
        <v>150</v>
      </c>
      <c r="F307" t="s">
        <v>11</v>
      </c>
    </row>
    <row r="308" spans="1:7" x14ac:dyDescent="0.25">
      <c r="A308">
        <v>307</v>
      </c>
      <c r="B308">
        <v>0.65070408702878302</v>
      </c>
      <c r="C308" t="s">
        <v>1</v>
      </c>
      <c r="D308" t="s">
        <v>9</v>
      </c>
      <c r="E308">
        <v>120</v>
      </c>
      <c r="F308" t="s">
        <v>11</v>
      </c>
    </row>
    <row r="309" spans="1:7" x14ac:dyDescent="0.25">
      <c r="A309">
        <v>308</v>
      </c>
      <c r="B309">
        <v>0.61945971004141198</v>
      </c>
      <c r="C309" t="s">
        <v>1</v>
      </c>
      <c r="D309" t="s">
        <v>9</v>
      </c>
      <c r="E309">
        <v>90</v>
      </c>
      <c r="F309" t="s">
        <v>11</v>
      </c>
    </row>
    <row r="310" spans="1:7" x14ac:dyDescent="0.25">
      <c r="A310">
        <v>309</v>
      </c>
      <c r="B310">
        <v>0.73924155432087701</v>
      </c>
      <c r="C310" t="s">
        <v>1</v>
      </c>
      <c r="D310" t="s">
        <v>9</v>
      </c>
      <c r="E310">
        <v>60</v>
      </c>
      <c r="F310" t="s">
        <v>11</v>
      </c>
    </row>
    <row r="311" spans="1:7" x14ac:dyDescent="0.25">
      <c r="A311">
        <v>310</v>
      </c>
      <c r="B311">
        <v>0.69372004779989904</v>
      </c>
      <c r="C311" t="s">
        <v>1</v>
      </c>
      <c r="D311" t="s">
        <v>9</v>
      </c>
      <c r="E311">
        <v>30</v>
      </c>
      <c r="F311" t="s">
        <v>11</v>
      </c>
    </row>
    <row r="312" spans="1:7" x14ac:dyDescent="0.25">
      <c r="A312">
        <v>311</v>
      </c>
      <c r="B312">
        <v>0.78798045423640295</v>
      </c>
      <c r="C312" t="s">
        <v>2</v>
      </c>
      <c r="D312" t="s">
        <v>9</v>
      </c>
      <c r="E312">
        <v>300</v>
      </c>
      <c r="F312" t="s">
        <v>11</v>
      </c>
      <c r="G312" t="s">
        <v>3</v>
      </c>
    </row>
    <row r="313" spans="1:7" x14ac:dyDescent="0.25">
      <c r="A313">
        <v>312</v>
      </c>
      <c r="B313">
        <v>0.79072867375881595</v>
      </c>
      <c r="C313" t="s">
        <v>2</v>
      </c>
      <c r="D313" t="s">
        <v>9</v>
      </c>
      <c r="E313">
        <v>270</v>
      </c>
      <c r="F313" t="s">
        <v>11</v>
      </c>
      <c r="G313" t="s">
        <v>3</v>
      </c>
    </row>
    <row r="314" spans="1:7" x14ac:dyDescent="0.25">
      <c r="A314">
        <v>313</v>
      </c>
      <c r="B314">
        <v>0.78490062290961204</v>
      </c>
      <c r="C314" t="s">
        <v>2</v>
      </c>
      <c r="D314" t="s">
        <v>9</v>
      </c>
      <c r="E314">
        <v>240</v>
      </c>
      <c r="F314" t="s">
        <v>11</v>
      </c>
      <c r="G314" t="s">
        <v>3</v>
      </c>
    </row>
    <row r="315" spans="1:7" x14ac:dyDescent="0.25">
      <c r="A315">
        <v>314</v>
      </c>
      <c r="B315">
        <v>0.783855652544177</v>
      </c>
      <c r="C315" t="s">
        <v>2</v>
      </c>
      <c r="D315" t="s">
        <v>9</v>
      </c>
      <c r="E315">
        <v>210</v>
      </c>
      <c r="F315" t="s">
        <v>11</v>
      </c>
      <c r="G315" t="s">
        <v>3</v>
      </c>
    </row>
    <row r="316" spans="1:7" x14ac:dyDescent="0.25">
      <c r="A316">
        <v>315</v>
      </c>
      <c r="B316">
        <v>0.77113651816190099</v>
      </c>
      <c r="C316" t="s">
        <v>2</v>
      </c>
      <c r="D316" t="s">
        <v>9</v>
      </c>
      <c r="E316">
        <v>180</v>
      </c>
      <c r="F316" t="s">
        <v>11</v>
      </c>
      <c r="G316" t="s">
        <v>3</v>
      </c>
    </row>
    <row r="317" spans="1:7" x14ac:dyDescent="0.25">
      <c r="A317">
        <v>316</v>
      </c>
      <c r="B317">
        <v>0.77341971883219796</v>
      </c>
      <c r="C317" t="s">
        <v>2</v>
      </c>
      <c r="D317" t="s">
        <v>9</v>
      </c>
      <c r="E317">
        <v>150</v>
      </c>
      <c r="F317" t="s">
        <v>11</v>
      </c>
      <c r="G317" t="s">
        <v>3</v>
      </c>
    </row>
    <row r="318" spans="1:7" x14ac:dyDescent="0.25">
      <c r="A318">
        <v>317</v>
      </c>
      <c r="B318">
        <v>0.75813027533016897</v>
      </c>
      <c r="C318" t="s">
        <v>2</v>
      </c>
      <c r="D318" t="s">
        <v>9</v>
      </c>
      <c r="E318">
        <v>120</v>
      </c>
      <c r="F318" t="s">
        <v>11</v>
      </c>
      <c r="G318" t="s">
        <v>3</v>
      </c>
    </row>
    <row r="319" spans="1:7" x14ac:dyDescent="0.25">
      <c r="A319">
        <v>318</v>
      </c>
      <c r="B319">
        <v>0.74789189393366995</v>
      </c>
      <c r="C319" t="s">
        <v>2</v>
      </c>
      <c r="D319" t="s">
        <v>9</v>
      </c>
      <c r="E319">
        <v>90</v>
      </c>
      <c r="F319" t="s">
        <v>11</v>
      </c>
      <c r="G319" t="s">
        <v>3</v>
      </c>
    </row>
    <row r="320" spans="1:7" x14ac:dyDescent="0.25">
      <c r="A320">
        <v>319</v>
      </c>
      <c r="B320">
        <v>0.73166901316557498</v>
      </c>
      <c r="C320" t="s">
        <v>2</v>
      </c>
      <c r="D320" t="s">
        <v>9</v>
      </c>
      <c r="E320">
        <v>60</v>
      </c>
      <c r="F320" t="s">
        <v>11</v>
      </c>
      <c r="G320" t="s">
        <v>3</v>
      </c>
    </row>
    <row r="321" spans="1:7" x14ac:dyDescent="0.25">
      <c r="A321">
        <v>320</v>
      </c>
      <c r="B321">
        <v>0.70151956980090202</v>
      </c>
      <c r="C321" t="s">
        <v>2</v>
      </c>
      <c r="D321" t="s">
        <v>9</v>
      </c>
      <c r="E321">
        <v>30</v>
      </c>
      <c r="F321" t="s">
        <v>11</v>
      </c>
      <c r="G321" t="s">
        <v>3</v>
      </c>
    </row>
    <row r="322" spans="1:7" x14ac:dyDescent="0.25">
      <c r="A322">
        <v>321</v>
      </c>
      <c r="B322">
        <v>0.65584013818016895</v>
      </c>
      <c r="C322" t="s">
        <v>4</v>
      </c>
      <c r="D322" t="s">
        <v>9</v>
      </c>
      <c r="E322">
        <v>300</v>
      </c>
      <c r="F322" t="s">
        <v>11</v>
      </c>
    </row>
    <row r="323" spans="1:7" x14ac:dyDescent="0.25">
      <c r="A323">
        <v>322</v>
      </c>
      <c r="B323">
        <v>0.64687793169284402</v>
      </c>
      <c r="C323" t="s">
        <v>4</v>
      </c>
      <c r="D323" t="s">
        <v>9</v>
      </c>
      <c r="E323">
        <v>270</v>
      </c>
      <c r="F323" t="s">
        <v>11</v>
      </c>
    </row>
    <row r="324" spans="1:7" x14ac:dyDescent="0.25">
      <c r="A324">
        <v>323</v>
      </c>
      <c r="B324">
        <v>0.64169085277493498</v>
      </c>
      <c r="C324" t="s">
        <v>4</v>
      </c>
      <c r="D324" t="s">
        <v>9</v>
      </c>
      <c r="E324">
        <v>240</v>
      </c>
      <c r="F324" t="s">
        <v>11</v>
      </c>
    </row>
    <row r="325" spans="1:7" x14ac:dyDescent="0.25">
      <c r="A325">
        <v>324</v>
      </c>
      <c r="B325">
        <v>0.66352919159106305</v>
      </c>
      <c r="C325" t="s">
        <v>4</v>
      </c>
      <c r="D325" t="s">
        <v>9</v>
      </c>
      <c r="E325">
        <v>210</v>
      </c>
      <c r="F325" t="s">
        <v>11</v>
      </c>
    </row>
    <row r="326" spans="1:7" x14ac:dyDescent="0.25">
      <c r="A326">
        <v>325</v>
      </c>
      <c r="B326">
        <v>0.66487789048603396</v>
      </c>
      <c r="C326" t="s">
        <v>4</v>
      </c>
      <c r="D326" t="s">
        <v>9</v>
      </c>
      <c r="E326">
        <v>180</v>
      </c>
      <c r="F326" t="s">
        <v>11</v>
      </c>
    </row>
    <row r="327" spans="1:7" x14ac:dyDescent="0.25">
      <c r="A327">
        <v>326</v>
      </c>
      <c r="B327">
        <v>0.66377948862348601</v>
      </c>
      <c r="C327" t="s">
        <v>4</v>
      </c>
      <c r="D327" t="s">
        <v>9</v>
      </c>
      <c r="E327">
        <v>150</v>
      </c>
      <c r="F327" t="s">
        <v>11</v>
      </c>
    </row>
    <row r="328" spans="1:7" x14ac:dyDescent="0.25">
      <c r="A328">
        <v>327</v>
      </c>
      <c r="B328">
        <v>0.66650270934776401</v>
      </c>
      <c r="C328" t="s">
        <v>4</v>
      </c>
      <c r="D328" t="s">
        <v>9</v>
      </c>
      <c r="E328">
        <v>120</v>
      </c>
      <c r="F328" t="s">
        <v>11</v>
      </c>
    </row>
    <row r="329" spans="1:7" x14ac:dyDescent="0.25">
      <c r="A329">
        <v>328</v>
      </c>
      <c r="B329">
        <v>0.67887137981003598</v>
      </c>
      <c r="C329" t="s">
        <v>4</v>
      </c>
      <c r="D329" t="s">
        <v>9</v>
      </c>
      <c r="E329">
        <v>90</v>
      </c>
      <c r="F329" t="s">
        <v>11</v>
      </c>
    </row>
    <row r="330" spans="1:7" x14ac:dyDescent="0.25">
      <c r="A330">
        <v>329</v>
      </c>
      <c r="B330">
        <v>0.68449020308089503</v>
      </c>
      <c r="C330" t="s">
        <v>4</v>
      </c>
      <c r="D330" t="s">
        <v>9</v>
      </c>
      <c r="E330">
        <v>60</v>
      </c>
      <c r="F330" t="s">
        <v>11</v>
      </c>
    </row>
    <row r="331" spans="1:7" x14ac:dyDescent="0.25">
      <c r="A331">
        <v>330</v>
      </c>
      <c r="B331">
        <v>0.67570738357359195</v>
      </c>
      <c r="C331" t="s">
        <v>4</v>
      </c>
      <c r="D331" t="s">
        <v>9</v>
      </c>
      <c r="E331">
        <v>30</v>
      </c>
      <c r="F331" t="s">
        <v>11</v>
      </c>
    </row>
    <row r="332" spans="1:7" x14ac:dyDescent="0.25">
      <c r="A332">
        <v>331</v>
      </c>
      <c r="B332">
        <v>0.65420742134650101</v>
      </c>
      <c r="C332" t="s">
        <v>5</v>
      </c>
      <c r="D332" t="s">
        <v>9</v>
      </c>
      <c r="E332">
        <v>300</v>
      </c>
      <c r="F332" t="s">
        <v>11</v>
      </c>
    </row>
    <row r="333" spans="1:7" x14ac:dyDescent="0.25">
      <c r="A333">
        <v>332</v>
      </c>
      <c r="B333">
        <v>0.63811087379040798</v>
      </c>
      <c r="C333" t="s">
        <v>5</v>
      </c>
      <c r="D333" t="s">
        <v>9</v>
      </c>
      <c r="E333">
        <v>270</v>
      </c>
      <c r="F333" t="s">
        <v>11</v>
      </c>
    </row>
    <row r="334" spans="1:7" x14ac:dyDescent="0.25">
      <c r="A334">
        <v>333</v>
      </c>
      <c r="B334">
        <v>0.63828328995171901</v>
      </c>
      <c r="C334" t="s">
        <v>5</v>
      </c>
      <c r="D334" t="s">
        <v>9</v>
      </c>
      <c r="E334">
        <v>240</v>
      </c>
      <c r="F334" t="s">
        <v>11</v>
      </c>
    </row>
    <row r="335" spans="1:7" x14ac:dyDescent="0.25">
      <c r="A335">
        <v>334</v>
      </c>
      <c r="B335">
        <v>0.64315407226300902</v>
      </c>
      <c r="C335" t="s">
        <v>5</v>
      </c>
      <c r="D335" t="s">
        <v>9</v>
      </c>
      <c r="E335">
        <v>210</v>
      </c>
      <c r="F335" t="s">
        <v>11</v>
      </c>
    </row>
    <row r="336" spans="1:7" x14ac:dyDescent="0.25">
      <c r="A336">
        <v>335</v>
      </c>
      <c r="B336">
        <v>0.63775570542625004</v>
      </c>
      <c r="C336" t="s">
        <v>5</v>
      </c>
      <c r="D336" t="s">
        <v>9</v>
      </c>
      <c r="E336">
        <v>180</v>
      </c>
      <c r="F336" t="s">
        <v>11</v>
      </c>
    </row>
    <row r="337" spans="1:9" x14ac:dyDescent="0.25">
      <c r="A337">
        <v>336</v>
      </c>
      <c r="B337">
        <v>0.64583134739401205</v>
      </c>
      <c r="C337" t="s">
        <v>5</v>
      </c>
      <c r="D337" t="s">
        <v>9</v>
      </c>
      <c r="E337">
        <v>150</v>
      </c>
      <c r="F337" t="s">
        <v>11</v>
      </c>
    </row>
    <row r="338" spans="1:9" x14ac:dyDescent="0.25">
      <c r="A338">
        <v>337</v>
      </c>
      <c r="B338">
        <v>0.65398984938910798</v>
      </c>
      <c r="C338" t="s">
        <v>5</v>
      </c>
      <c r="D338" t="s">
        <v>9</v>
      </c>
      <c r="E338">
        <v>120</v>
      </c>
      <c r="F338" t="s">
        <v>11</v>
      </c>
    </row>
    <row r="339" spans="1:9" x14ac:dyDescent="0.25">
      <c r="A339">
        <v>338</v>
      </c>
      <c r="B339">
        <v>0.64699245228594704</v>
      </c>
      <c r="C339" t="s">
        <v>5</v>
      </c>
      <c r="D339" t="s">
        <v>9</v>
      </c>
      <c r="E339">
        <v>90</v>
      </c>
      <c r="F339" t="s">
        <v>11</v>
      </c>
    </row>
    <row r="340" spans="1:9" x14ac:dyDescent="0.25">
      <c r="A340">
        <v>339</v>
      </c>
      <c r="B340">
        <v>0.63011379947392598</v>
      </c>
      <c r="C340" t="s">
        <v>5</v>
      </c>
      <c r="D340" t="s">
        <v>9</v>
      </c>
      <c r="E340">
        <v>60</v>
      </c>
      <c r="F340" t="s">
        <v>11</v>
      </c>
    </row>
    <row r="341" spans="1:9" x14ac:dyDescent="0.25">
      <c r="A341">
        <v>340</v>
      </c>
      <c r="B341">
        <v>0.62990735335526404</v>
      </c>
      <c r="C341" t="s">
        <v>5</v>
      </c>
      <c r="D341" t="s">
        <v>9</v>
      </c>
      <c r="E341">
        <v>30</v>
      </c>
      <c r="F341" t="s">
        <v>11</v>
      </c>
    </row>
    <row r="342" spans="1:9" x14ac:dyDescent="0.25">
      <c r="A342">
        <v>341</v>
      </c>
      <c r="B342">
        <v>0.75889088436682295</v>
      </c>
      <c r="C342" t="s">
        <v>6</v>
      </c>
      <c r="D342" t="s">
        <v>9</v>
      </c>
      <c r="E342">
        <v>300</v>
      </c>
      <c r="F342" t="s">
        <v>11</v>
      </c>
      <c r="G342" t="s">
        <v>7</v>
      </c>
    </row>
    <row r="343" spans="1:9" x14ac:dyDescent="0.25">
      <c r="A343">
        <v>342</v>
      </c>
      <c r="B343">
        <v>0.765590836978991</v>
      </c>
      <c r="C343" t="s">
        <v>6</v>
      </c>
      <c r="D343" t="s">
        <v>9</v>
      </c>
      <c r="E343">
        <v>270</v>
      </c>
      <c r="F343" t="s">
        <v>11</v>
      </c>
      <c r="G343" t="s">
        <v>7</v>
      </c>
    </row>
    <row r="344" spans="1:9" x14ac:dyDescent="0.25">
      <c r="A344">
        <v>343</v>
      </c>
      <c r="B344">
        <v>0.76677759311022098</v>
      </c>
      <c r="C344" t="s">
        <v>6</v>
      </c>
      <c r="D344" t="s">
        <v>9</v>
      </c>
      <c r="E344">
        <v>240</v>
      </c>
      <c r="F344" t="s">
        <v>11</v>
      </c>
      <c r="G344" t="s">
        <v>7</v>
      </c>
    </row>
    <row r="345" spans="1:9" x14ac:dyDescent="0.25">
      <c r="A345">
        <v>344</v>
      </c>
      <c r="B345">
        <v>0.76346487462828005</v>
      </c>
      <c r="C345" t="s">
        <v>6</v>
      </c>
      <c r="D345" t="s">
        <v>9</v>
      </c>
      <c r="E345">
        <v>210</v>
      </c>
      <c r="F345" t="s">
        <v>11</v>
      </c>
      <c r="G345" t="s">
        <v>7</v>
      </c>
    </row>
    <row r="346" spans="1:9" x14ac:dyDescent="0.25">
      <c r="A346">
        <v>345</v>
      </c>
      <c r="B346">
        <v>0.76598230167505599</v>
      </c>
      <c r="C346" t="s">
        <v>6</v>
      </c>
      <c r="D346" t="s">
        <v>9</v>
      </c>
      <c r="E346">
        <v>180</v>
      </c>
      <c r="F346" t="s">
        <v>11</v>
      </c>
      <c r="G346" t="s">
        <v>7</v>
      </c>
    </row>
    <row r="347" spans="1:9" x14ac:dyDescent="0.25">
      <c r="A347">
        <v>346</v>
      </c>
      <c r="B347">
        <v>0.75831120756557002</v>
      </c>
      <c r="C347" t="s">
        <v>6</v>
      </c>
      <c r="D347" t="s">
        <v>9</v>
      </c>
      <c r="E347">
        <v>150</v>
      </c>
      <c r="F347" t="s">
        <v>11</v>
      </c>
      <c r="G347" t="s">
        <v>7</v>
      </c>
    </row>
    <row r="348" spans="1:9" x14ac:dyDescent="0.25">
      <c r="A348">
        <v>347</v>
      </c>
      <c r="B348">
        <v>0.75438251595046901</v>
      </c>
      <c r="C348" t="s">
        <v>6</v>
      </c>
      <c r="D348" t="s">
        <v>9</v>
      </c>
      <c r="E348">
        <v>120</v>
      </c>
      <c r="F348" t="s">
        <v>11</v>
      </c>
      <c r="G348" t="s">
        <v>7</v>
      </c>
    </row>
    <row r="349" spans="1:9" x14ac:dyDescent="0.25">
      <c r="A349">
        <v>348</v>
      </c>
      <c r="B349">
        <v>0.74789556820757197</v>
      </c>
      <c r="C349" t="s">
        <v>6</v>
      </c>
      <c r="D349" t="s">
        <v>9</v>
      </c>
      <c r="E349">
        <v>90</v>
      </c>
      <c r="F349" t="s">
        <v>11</v>
      </c>
      <c r="G349" t="s">
        <v>7</v>
      </c>
    </row>
    <row r="350" spans="1:9" x14ac:dyDescent="0.25">
      <c r="A350">
        <v>349</v>
      </c>
      <c r="B350">
        <v>0.73550883542686796</v>
      </c>
      <c r="C350" t="s">
        <v>6</v>
      </c>
      <c r="D350" t="s">
        <v>9</v>
      </c>
      <c r="E350">
        <v>60</v>
      </c>
      <c r="F350" t="s">
        <v>11</v>
      </c>
      <c r="G350" t="s">
        <v>7</v>
      </c>
    </row>
    <row r="351" spans="1:9" x14ac:dyDescent="0.25">
      <c r="A351">
        <v>350</v>
      </c>
      <c r="B351">
        <v>0.70314085174476504</v>
      </c>
      <c r="C351" t="s">
        <v>6</v>
      </c>
      <c r="D351" t="s">
        <v>9</v>
      </c>
      <c r="E351">
        <v>30</v>
      </c>
      <c r="F351" t="s">
        <v>11</v>
      </c>
      <c r="G351" t="s">
        <v>7</v>
      </c>
    </row>
    <row r="352" spans="1:9" x14ac:dyDescent="0.25">
      <c r="A352">
        <v>351</v>
      </c>
      <c r="B352">
        <v>0.66751704931768296</v>
      </c>
      <c r="C352" t="s">
        <v>1</v>
      </c>
      <c r="D352" t="s">
        <v>9</v>
      </c>
      <c r="E352">
        <v>300</v>
      </c>
      <c r="F352" t="s">
        <v>11</v>
      </c>
      <c r="I352" t="s">
        <v>14</v>
      </c>
    </row>
    <row r="353" spans="1:9" x14ac:dyDescent="0.25">
      <c r="A353">
        <v>352</v>
      </c>
      <c r="B353">
        <v>0.66817817824692505</v>
      </c>
      <c r="C353" t="s">
        <v>1</v>
      </c>
      <c r="D353" t="s">
        <v>9</v>
      </c>
      <c r="E353">
        <v>270</v>
      </c>
      <c r="F353" t="s">
        <v>11</v>
      </c>
      <c r="I353" t="s">
        <v>14</v>
      </c>
    </row>
    <row r="354" spans="1:9" x14ac:dyDescent="0.25">
      <c r="A354">
        <v>353</v>
      </c>
      <c r="B354">
        <v>0.67512138839478797</v>
      </c>
      <c r="C354" t="s">
        <v>1</v>
      </c>
      <c r="D354" t="s">
        <v>9</v>
      </c>
      <c r="E354">
        <v>240</v>
      </c>
      <c r="F354" t="s">
        <v>11</v>
      </c>
      <c r="I354" t="s">
        <v>14</v>
      </c>
    </row>
    <row r="355" spans="1:9" x14ac:dyDescent="0.25">
      <c r="A355">
        <v>354</v>
      </c>
      <c r="B355">
        <v>0.68029249967377903</v>
      </c>
      <c r="C355" t="s">
        <v>1</v>
      </c>
      <c r="D355" t="s">
        <v>9</v>
      </c>
      <c r="E355">
        <v>210</v>
      </c>
      <c r="F355" t="s">
        <v>11</v>
      </c>
      <c r="I355" t="s">
        <v>14</v>
      </c>
    </row>
    <row r="356" spans="1:9" x14ac:dyDescent="0.25">
      <c r="A356">
        <v>355</v>
      </c>
      <c r="B356">
        <v>0.68305943395578494</v>
      </c>
      <c r="C356" t="s">
        <v>1</v>
      </c>
      <c r="D356" t="s">
        <v>9</v>
      </c>
      <c r="E356">
        <v>180</v>
      </c>
      <c r="F356" t="s">
        <v>11</v>
      </c>
      <c r="I356" t="s">
        <v>14</v>
      </c>
    </row>
    <row r="357" spans="1:9" x14ac:dyDescent="0.25">
      <c r="A357">
        <v>356</v>
      </c>
      <c r="B357">
        <v>0.67274705199612606</v>
      </c>
      <c r="C357" t="s">
        <v>1</v>
      </c>
      <c r="D357" t="s">
        <v>9</v>
      </c>
      <c r="E357">
        <v>150</v>
      </c>
      <c r="F357" t="s">
        <v>11</v>
      </c>
      <c r="I357" t="s">
        <v>14</v>
      </c>
    </row>
    <row r="358" spans="1:9" x14ac:dyDescent="0.25">
      <c r="A358">
        <v>357</v>
      </c>
      <c r="B358">
        <v>0.65282939693833397</v>
      </c>
      <c r="C358" t="s">
        <v>1</v>
      </c>
      <c r="D358" t="s">
        <v>9</v>
      </c>
      <c r="E358">
        <v>120</v>
      </c>
      <c r="F358" t="s">
        <v>11</v>
      </c>
      <c r="I358" t="s">
        <v>14</v>
      </c>
    </row>
    <row r="359" spans="1:9" x14ac:dyDescent="0.25">
      <c r="A359">
        <v>358</v>
      </c>
      <c r="B359">
        <v>0.74444916796582505</v>
      </c>
      <c r="C359" t="s">
        <v>1</v>
      </c>
      <c r="D359" t="s">
        <v>9</v>
      </c>
      <c r="E359">
        <v>90</v>
      </c>
      <c r="F359" t="s">
        <v>11</v>
      </c>
      <c r="I359" t="s">
        <v>14</v>
      </c>
    </row>
    <row r="360" spans="1:9" x14ac:dyDescent="0.25">
      <c r="A360">
        <v>359</v>
      </c>
      <c r="B360">
        <v>0.72511479530516998</v>
      </c>
      <c r="C360" t="s">
        <v>1</v>
      </c>
      <c r="D360" t="s">
        <v>9</v>
      </c>
      <c r="E360">
        <v>60</v>
      </c>
      <c r="F360" t="s">
        <v>11</v>
      </c>
      <c r="I360" t="s">
        <v>14</v>
      </c>
    </row>
    <row r="361" spans="1:9" x14ac:dyDescent="0.25">
      <c r="A361">
        <v>360</v>
      </c>
      <c r="B361">
        <v>0.66532525908781803</v>
      </c>
      <c r="C361" t="s">
        <v>1</v>
      </c>
      <c r="D361" t="s">
        <v>9</v>
      </c>
      <c r="E361">
        <v>30</v>
      </c>
      <c r="F361" t="s">
        <v>11</v>
      </c>
      <c r="I361" t="s">
        <v>14</v>
      </c>
    </row>
    <row r="362" spans="1:9" x14ac:dyDescent="0.25">
      <c r="A362">
        <v>361</v>
      </c>
      <c r="B362">
        <v>0.78088707960468895</v>
      </c>
      <c r="C362" t="s">
        <v>2</v>
      </c>
      <c r="D362" t="s">
        <v>9</v>
      </c>
      <c r="E362">
        <v>300</v>
      </c>
      <c r="F362" t="s">
        <v>11</v>
      </c>
      <c r="G362" t="s">
        <v>3</v>
      </c>
      <c r="I362" t="s">
        <v>14</v>
      </c>
    </row>
    <row r="363" spans="1:9" x14ac:dyDescent="0.25">
      <c r="A363">
        <v>362</v>
      </c>
      <c r="B363">
        <v>0.77891258662014795</v>
      </c>
      <c r="C363" t="s">
        <v>2</v>
      </c>
      <c r="D363" t="s">
        <v>9</v>
      </c>
      <c r="E363">
        <v>270</v>
      </c>
      <c r="F363" t="s">
        <v>11</v>
      </c>
      <c r="G363" t="s">
        <v>3</v>
      </c>
      <c r="I363" t="s">
        <v>14</v>
      </c>
    </row>
    <row r="364" spans="1:9" x14ac:dyDescent="0.25">
      <c r="A364">
        <v>363</v>
      </c>
      <c r="B364">
        <v>0.78085644920917197</v>
      </c>
      <c r="C364" t="s">
        <v>2</v>
      </c>
      <c r="D364" t="s">
        <v>9</v>
      </c>
      <c r="E364">
        <v>240</v>
      </c>
      <c r="F364" t="s">
        <v>11</v>
      </c>
      <c r="G364" t="s">
        <v>3</v>
      </c>
      <c r="I364" t="s">
        <v>14</v>
      </c>
    </row>
    <row r="365" spans="1:9" x14ac:dyDescent="0.25">
      <c r="A365">
        <v>364</v>
      </c>
      <c r="B365">
        <v>0.77987129739641603</v>
      </c>
      <c r="C365" t="s">
        <v>2</v>
      </c>
      <c r="D365" t="s">
        <v>9</v>
      </c>
      <c r="E365">
        <v>210</v>
      </c>
      <c r="F365" t="s">
        <v>11</v>
      </c>
      <c r="G365" t="s">
        <v>3</v>
      </c>
      <c r="I365" t="s">
        <v>14</v>
      </c>
    </row>
    <row r="366" spans="1:9" x14ac:dyDescent="0.25">
      <c r="A366">
        <v>365</v>
      </c>
      <c r="B366">
        <v>0.77819163913822798</v>
      </c>
      <c r="C366" t="s">
        <v>2</v>
      </c>
      <c r="D366" t="s">
        <v>9</v>
      </c>
      <c r="E366">
        <v>180</v>
      </c>
      <c r="F366" t="s">
        <v>11</v>
      </c>
      <c r="G366" t="s">
        <v>3</v>
      </c>
      <c r="I366" t="s">
        <v>14</v>
      </c>
    </row>
    <row r="367" spans="1:9" x14ac:dyDescent="0.25">
      <c r="A367">
        <v>366</v>
      </c>
      <c r="B367">
        <v>0.77049345155109195</v>
      </c>
      <c r="C367" t="s">
        <v>2</v>
      </c>
      <c r="D367" t="s">
        <v>9</v>
      </c>
      <c r="E367">
        <v>150</v>
      </c>
      <c r="F367" t="s">
        <v>11</v>
      </c>
      <c r="G367" t="s">
        <v>3</v>
      </c>
      <c r="I367" t="s">
        <v>14</v>
      </c>
    </row>
    <row r="368" spans="1:9" x14ac:dyDescent="0.25">
      <c r="A368">
        <v>367</v>
      </c>
      <c r="B368">
        <v>0.76652784550193298</v>
      </c>
      <c r="C368" t="s">
        <v>2</v>
      </c>
      <c r="D368" t="s">
        <v>9</v>
      </c>
      <c r="E368">
        <v>120</v>
      </c>
      <c r="F368" t="s">
        <v>11</v>
      </c>
      <c r="G368" t="s">
        <v>3</v>
      </c>
      <c r="I368" t="s">
        <v>14</v>
      </c>
    </row>
    <row r="369" spans="1:9" x14ac:dyDescent="0.25">
      <c r="A369">
        <v>368</v>
      </c>
      <c r="B369">
        <v>0.75769169751454202</v>
      </c>
      <c r="C369" t="s">
        <v>2</v>
      </c>
      <c r="D369" t="s">
        <v>9</v>
      </c>
      <c r="E369">
        <v>90</v>
      </c>
      <c r="F369" t="s">
        <v>11</v>
      </c>
      <c r="G369" t="s">
        <v>3</v>
      </c>
      <c r="I369" t="s">
        <v>14</v>
      </c>
    </row>
    <row r="370" spans="1:9" x14ac:dyDescent="0.25">
      <c r="A370">
        <v>369</v>
      </c>
      <c r="B370">
        <v>0.74596609366307898</v>
      </c>
      <c r="C370" t="s">
        <v>2</v>
      </c>
      <c r="D370" t="s">
        <v>9</v>
      </c>
      <c r="E370">
        <v>60</v>
      </c>
      <c r="F370" t="s">
        <v>11</v>
      </c>
      <c r="G370" t="s">
        <v>3</v>
      </c>
      <c r="I370" t="s">
        <v>14</v>
      </c>
    </row>
    <row r="371" spans="1:9" x14ac:dyDescent="0.25">
      <c r="A371">
        <v>370</v>
      </c>
      <c r="B371">
        <v>0.72806341728076196</v>
      </c>
      <c r="C371" t="s">
        <v>2</v>
      </c>
      <c r="D371" t="s">
        <v>9</v>
      </c>
      <c r="E371">
        <v>30</v>
      </c>
      <c r="F371" t="s">
        <v>11</v>
      </c>
      <c r="G371" t="s">
        <v>3</v>
      </c>
      <c r="I371" t="s">
        <v>14</v>
      </c>
    </row>
    <row r="372" spans="1:9" x14ac:dyDescent="0.25">
      <c r="A372">
        <v>371</v>
      </c>
      <c r="B372">
        <v>0.67044043212208204</v>
      </c>
      <c r="C372" t="s">
        <v>4</v>
      </c>
      <c r="D372" t="s">
        <v>9</v>
      </c>
      <c r="E372">
        <v>300</v>
      </c>
      <c r="F372" t="s">
        <v>11</v>
      </c>
      <c r="I372" t="s">
        <v>14</v>
      </c>
    </row>
    <row r="373" spans="1:9" x14ac:dyDescent="0.25">
      <c r="A373">
        <v>372</v>
      </c>
      <c r="B373">
        <v>0.66073657173075395</v>
      </c>
      <c r="C373" t="s">
        <v>4</v>
      </c>
      <c r="D373" t="s">
        <v>9</v>
      </c>
      <c r="E373">
        <v>270</v>
      </c>
      <c r="F373" t="s">
        <v>11</v>
      </c>
      <c r="I373" t="s">
        <v>14</v>
      </c>
    </row>
    <row r="374" spans="1:9" x14ac:dyDescent="0.25">
      <c r="A374">
        <v>373</v>
      </c>
      <c r="B374">
        <v>0.66753799611282405</v>
      </c>
      <c r="C374" t="s">
        <v>4</v>
      </c>
      <c r="D374" t="s">
        <v>9</v>
      </c>
      <c r="E374">
        <v>240</v>
      </c>
      <c r="F374" t="s">
        <v>11</v>
      </c>
      <c r="I374" t="s">
        <v>14</v>
      </c>
    </row>
    <row r="375" spans="1:9" x14ac:dyDescent="0.25">
      <c r="A375">
        <v>374</v>
      </c>
      <c r="B375">
        <v>0.664003481975454</v>
      </c>
      <c r="C375" t="s">
        <v>4</v>
      </c>
      <c r="D375" t="s">
        <v>9</v>
      </c>
      <c r="E375">
        <v>210</v>
      </c>
      <c r="F375" t="s">
        <v>11</v>
      </c>
      <c r="I375" t="s">
        <v>14</v>
      </c>
    </row>
    <row r="376" spans="1:9" x14ac:dyDescent="0.25">
      <c r="A376">
        <v>375</v>
      </c>
      <c r="B376">
        <v>0.66477930319284095</v>
      </c>
      <c r="C376" t="s">
        <v>4</v>
      </c>
      <c r="D376" t="s">
        <v>9</v>
      </c>
      <c r="E376">
        <v>180</v>
      </c>
      <c r="F376" t="s">
        <v>11</v>
      </c>
      <c r="I376" t="s">
        <v>14</v>
      </c>
    </row>
    <row r="377" spans="1:9" x14ac:dyDescent="0.25">
      <c r="A377">
        <v>376</v>
      </c>
      <c r="B377">
        <v>0.65022835440603799</v>
      </c>
      <c r="C377" t="s">
        <v>4</v>
      </c>
      <c r="D377" t="s">
        <v>9</v>
      </c>
      <c r="E377">
        <v>150</v>
      </c>
      <c r="F377" t="s">
        <v>11</v>
      </c>
      <c r="I377" t="s">
        <v>14</v>
      </c>
    </row>
    <row r="378" spans="1:9" x14ac:dyDescent="0.25">
      <c r="A378">
        <v>377</v>
      </c>
      <c r="B378">
        <v>0.66700790483973904</v>
      </c>
      <c r="C378" t="s">
        <v>4</v>
      </c>
      <c r="D378" t="s">
        <v>9</v>
      </c>
      <c r="E378">
        <v>120</v>
      </c>
      <c r="F378" t="s">
        <v>11</v>
      </c>
      <c r="I378" t="s">
        <v>14</v>
      </c>
    </row>
    <row r="379" spans="1:9" x14ac:dyDescent="0.25">
      <c r="A379">
        <v>378</v>
      </c>
      <c r="B379">
        <v>0.66627174517708598</v>
      </c>
      <c r="C379" t="s">
        <v>4</v>
      </c>
      <c r="D379" t="s">
        <v>9</v>
      </c>
      <c r="E379">
        <v>90</v>
      </c>
      <c r="F379" t="s">
        <v>11</v>
      </c>
      <c r="I379" t="s">
        <v>14</v>
      </c>
    </row>
    <row r="380" spans="1:9" x14ac:dyDescent="0.25">
      <c r="A380">
        <v>379</v>
      </c>
      <c r="B380">
        <v>0.67860363856133199</v>
      </c>
      <c r="C380" t="s">
        <v>4</v>
      </c>
      <c r="D380" t="s">
        <v>9</v>
      </c>
      <c r="E380">
        <v>60</v>
      </c>
      <c r="F380" t="s">
        <v>11</v>
      </c>
      <c r="I380" t="s">
        <v>14</v>
      </c>
    </row>
    <row r="381" spans="1:9" x14ac:dyDescent="0.25">
      <c r="A381">
        <v>380</v>
      </c>
      <c r="B381">
        <v>0.67564880122521498</v>
      </c>
      <c r="C381" t="s">
        <v>4</v>
      </c>
      <c r="D381" t="s">
        <v>9</v>
      </c>
      <c r="E381">
        <v>30</v>
      </c>
      <c r="F381" t="s">
        <v>11</v>
      </c>
      <c r="I381" t="s">
        <v>14</v>
      </c>
    </row>
    <row r="382" spans="1:9" x14ac:dyDescent="0.25">
      <c r="A382">
        <v>381</v>
      </c>
      <c r="B382">
        <v>0.65059083697899101</v>
      </c>
      <c r="C382" t="s">
        <v>5</v>
      </c>
      <c r="D382" t="s">
        <v>9</v>
      </c>
      <c r="E382">
        <v>300</v>
      </c>
      <c r="F382" t="s">
        <v>11</v>
      </c>
      <c r="I382" t="s">
        <v>14</v>
      </c>
    </row>
    <row r="383" spans="1:9" x14ac:dyDescent="0.25">
      <c r="A383">
        <v>382</v>
      </c>
      <c r="B383">
        <v>0.65610324366273498</v>
      </c>
      <c r="C383" t="s">
        <v>5</v>
      </c>
      <c r="D383" t="s">
        <v>9</v>
      </c>
      <c r="E383">
        <v>270</v>
      </c>
      <c r="F383" t="s">
        <v>11</v>
      </c>
      <c r="I383" t="s">
        <v>14</v>
      </c>
    </row>
    <row r="384" spans="1:9" x14ac:dyDescent="0.25">
      <c r="A384">
        <v>383</v>
      </c>
      <c r="B384">
        <v>0.65444858420268204</v>
      </c>
      <c r="C384" t="s">
        <v>5</v>
      </c>
      <c r="D384" t="s">
        <v>9</v>
      </c>
      <c r="E384">
        <v>240</v>
      </c>
      <c r="F384" t="s">
        <v>11</v>
      </c>
      <c r="I384" t="s">
        <v>14</v>
      </c>
    </row>
    <row r="385" spans="1:9" x14ac:dyDescent="0.25">
      <c r="A385">
        <v>384</v>
      </c>
      <c r="B385">
        <v>0.65613177937873801</v>
      </c>
      <c r="C385" t="s">
        <v>5</v>
      </c>
      <c r="D385" t="s">
        <v>9</v>
      </c>
      <c r="E385">
        <v>210</v>
      </c>
      <c r="F385" t="s">
        <v>11</v>
      </c>
      <c r="I385" t="s">
        <v>14</v>
      </c>
    </row>
    <row r="386" spans="1:9" x14ac:dyDescent="0.25">
      <c r="A386">
        <v>385</v>
      </c>
      <c r="B386">
        <v>0.65314294642427895</v>
      </c>
      <c r="C386" t="s">
        <v>5</v>
      </c>
      <c r="D386" t="s">
        <v>9</v>
      </c>
      <c r="E386">
        <v>180</v>
      </c>
      <c r="F386" t="s">
        <v>11</v>
      </c>
      <c r="I386" t="s">
        <v>14</v>
      </c>
    </row>
    <row r="387" spans="1:9" x14ac:dyDescent="0.25">
      <c r="A387">
        <v>386</v>
      </c>
      <c r="B387">
        <v>0.64726136106093801</v>
      </c>
      <c r="C387" t="s">
        <v>5</v>
      </c>
      <c r="D387" t="s">
        <v>9</v>
      </c>
      <c r="E387">
        <v>150</v>
      </c>
      <c r="F387" t="s">
        <v>11</v>
      </c>
      <c r="I387" t="s">
        <v>14</v>
      </c>
    </row>
    <row r="388" spans="1:9" x14ac:dyDescent="0.25">
      <c r="A388">
        <v>387</v>
      </c>
      <c r="B388">
        <v>0.64175104905670699</v>
      </c>
      <c r="C388" t="s">
        <v>5</v>
      </c>
      <c r="D388" t="s">
        <v>9</v>
      </c>
      <c r="E388">
        <v>120</v>
      </c>
      <c r="F388" t="s">
        <v>11</v>
      </c>
      <c r="I388" t="s">
        <v>14</v>
      </c>
    </row>
    <row r="389" spans="1:9" x14ac:dyDescent="0.25">
      <c r="A389">
        <v>388</v>
      </c>
      <c r="B389">
        <v>0.64121285377763404</v>
      </c>
      <c r="C389" t="s">
        <v>5</v>
      </c>
      <c r="D389" t="s">
        <v>9</v>
      </c>
      <c r="E389">
        <v>90</v>
      </c>
      <c r="F389" t="s">
        <v>11</v>
      </c>
      <c r="I389" t="s">
        <v>14</v>
      </c>
    </row>
    <row r="390" spans="1:9" x14ac:dyDescent="0.25">
      <c r="A390">
        <v>389</v>
      </c>
      <c r="B390">
        <v>0.65714536389047196</v>
      </c>
      <c r="C390" t="s">
        <v>5</v>
      </c>
      <c r="D390" t="s">
        <v>9</v>
      </c>
      <c r="E390">
        <v>60</v>
      </c>
      <c r="F390" t="s">
        <v>11</v>
      </c>
      <c r="I390" t="s">
        <v>14</v>
      </c>
    </row>
    <row r="391" spans="1:9" x14ac:dyDescent="0.25">
      <c r="A391">
        <v>390</v>
      </c>
      <c r="B391">
        <v>0.64365603988819198</v>
      </c>
      <c r="C391" t="s">
        <v>5</v>
      </c>
      <c r="D391" t="s">
        <v>9</v>
      </c>
      <c r="E391">
        <v>30</v>
      </c>
      <c r="F391" t="s">
        <v>11</v>
      </c>
      <c r="I391" t="s">
        <v>14</v>
      </c>
    </row>
    <row r="392" spans="1:9" x14ac:dyDescent="0.25">
      <c r="A392">
        <v>391</v>
      </c>
      <c r="B392">
        <v>0.75782455513814495</v>
      </c>
      <c r="C392" t="s">
        <v>6</v>
      </c>
      <c r="D392" t="s">
        <v>9</v>
      </c>
      <c r="E392">
        <v>300</v>
      </c>
      <c r="F392" t="s">
        <v>11</v>
      </c>
      <c r="G392" t="s">
        <v>7</v>
      </c>
      <c r="I392" t="s">
        <v>14</v>
      </c>
    </row>
    <row r="393" spans="1:9" x14ac:dyDescent="0.25">
      <c r="A393">
        <v>392</v>
      </c>
      <c r="B393">
        <v>0.75709797605884299</v>
      </c>
      <c r="C393" t="s">
        <v>6</v>
      </c>
      <c r="D393" t="s">
        <v>9</v>
      </c>
      <c r="E393">
        <v>270</v>
      </c>
      <c r="F393" t="s">
        <v>11</v>
      </c>
      <c r="G393" t="s">
        <v>7</v>
      </c>
      <c r="I393" t="s">
        <v>14</v>
      </c>
    </row>
    <row r="394" spans="1:9" x14ac:dyDescent="0.25">
      <c r="A394">
        <v>393</v>
      </c>
      <c r="B394">
        <v>0.75675733309524895</v>
      </c>
      <c r="C394" t="s">
        <v>6</v>
      </c>
      <c r="D394" t="s">
        <v>9</v>
      </c>
      <c r="E394">
        <v>240</v>
      </c>
      <c r="F394" t="s">
        <v>11</v>
      </c>
      <c r="G394" t="s">
        <v>7</v>
      </c>
      <c r="I394" t="s">
        <v>14</v>
      </c>
    </row>
    <row r="395" spans="1:9" x14ac:dyDescent="0.25">
      <c r="A395">
        <v>394</v>
      </c>
      <c r="B395">
        <v>0.76843214955324901</v>
      </c>
      <c r="C395" t="s">
        <v>6</v>
      </c>
      <c r="D395" t="s">
        <v>9</v>
      </c>
      <c r="E395">
        <v>210</v>
      </c>
      <c r="F395" t="s">
        <v>11</v>
      </c>
      <c r="G395" t="s">
        <v>7</v>
      </c>
      <c r="I395" t="s">
        <v>14</v>
      </c>
    </row>
    <row r="396" spans="1:9" x14ac:dyDescent="0.25">
      <c r="A396">
        <v>395</v>
      </c>
      <c r="B396">
        <v>0.76953827769269301</v>
      </c>
      <c r="C396" t="s">
        <v>6</v>
      </c>
      <c r="D396" t="s">
        <v>9</v>
      </c>
      <c r="E396">
        <v>180</v>
      </c>
      <c r="F396" t="s">
        <v>11</v>
      </c>
      <c r="G396" t="s">
        <v>7</v>
      </c>
      <c r="I396" t="s">
        <v>14</v>
      </c>
    </row>
    <row r="397" spans="1:9" x14ac:dyDescent="0.25">
      <c r="A397">
        <v>396</v>
      </c>
      <c r="B397">
        <v>0.75426703386513005</v>
      </c>
      <c r="C397" t="s">
        <v>6</v>
      </c>
      <c r="D397" t="s">
        <v>9</v>
      </c>
      <c r="E397">
        <v>150</v>
      </c>
      <c r="F397" t="s">
        <v>11</v>
      </c>
      <c r="G397" t="s">
        <v>7</v>
      </c>
      <c r="I397" t="s">
        <v>14</v>
      </c>
    </row>
    <row r="398" spans="1:9" x14ac:dyDescent="0.25">
      <c r="A398">
        <v>397</v>
      </c>
      <c r="B398">
        <v>0.75502139320224904</v>
      </c>
      <c r="C398" t="s">
        <v>6</v>
      </c>
      <c r="D398" t="s">
        <v>9</v>
      </c>
      <c r="E398">
        <v>120</v>
      </c>
      <c r="F398" t="s">
        <v>11</v>
      </c>
      <c r="G398" t="s">
        <v>7</v>
      </c>
      <c r="I398" t="s">
        <v>14</v>
      </c>
    </row>
    <row r="399" spans="1:9" x14ac:dyDescent="0.25">
      <c r="A399">
        <v>398</v>
      </c>
      <c r="B399">
        <v>0.74058932606261996</v>
      </c>
      <c r="C399" t="s">
        <v>6</v>
      </c>
      <c r="D399" t="s">
        <v>9</v>
      </c>
      <c r="E399">
        <v>90</v>
      </c>
      <c r="F399" t="s">
        <v>11</v>
      </c>
      <c r="G399" t="s">
        <v>7</v>
      </c>
      <c r="I399" t="s">
        <v>14</v>
      </c>
    </row>
    <row r="400" spans="1:9" x14ac:dyDescent="0.25">
      <c r="A400">
        <v>399</v>
      </c>
      <c r="B400">
        <v>0.72943371541203295</v>
      </c>
      <c r="C400" t="s">
        <v>6</v>
      </c>
      <c r="D400" t="s">
        <v>9</v>
      </c>
      <c r="E400">
        <v>60</v>
      </c>
      <c r="F400" t="s">
        <v>11</v>
      </c>
      <c r="G400" t="s">
        <v>7</v>
      </c>
      <c r="I400" t="s">
        <v>14</v>
      </c>
    </row>
    <row r="401" spans="1:10" x14ac:dyDescent="0.25">
      <c r="A401">
        <v>400</v>
      </c>
      <c r="B401">
        <v>0.71461715439504903</v>
      </c>
      <c r="C401" t="s">
        <v>6</v>
      </c>
      <c r="D401" t="s">
        <v>9</v>
      </c>
      <c r="E401">
        <v>30</v>
      </c>
      <c r="F401" t="s">
        <v>11</v>
      </c>
      <c r="G401" t="s">
        <v>7</v>
      </c>
      <c r="I401" t="s">
        <v>14</v>
      </c>
    </row>
    <row r="402" spans="1:10" x14ac:dyDescent="0.25">
      <c r="A402">
        <v>401</v>
      </c>
      <c r="B402">
        <v>0.537115214231208</v>
      </c>
      <c r="C402" t="s">
        <v>1</v>
      </c>
      <c r="E402">
        <v>300</v>
      </c>
      <c r="J402" t="s">
        <v>15</v>
      </c>
    </row>
    <row r="403" spans="1:10" x14ac:dyDescent="0.25">
      <c r="A403">
        <v>402</v>
      </c>
      <c r="B403">
        <v>0.536011108444294</v>
      </c>
      <c r="C403" t="s">
        <v>1</v>
      </c>
      <c r="E403">
        <v>270</v>
      </c>
      <c r="J403" t="s">
        <v>15</v>
      </c>
    </row>
    <row r="404" spans="1:10" x14ac:dyDescent="0.25">
      <c r="A404">
        <v>403</v>
      </c>
      <c r="B404">
        <v>0.54527465734277902</v>
      </c>
      <c r="C404" t="s">
        <v>1</v>
      </c>
      <c r="E404">
        <v>240</v>
      </c>
      <c r="J404" t="s">
        <v>15</v>
      </c>
    </row>
    <row r="405" spans="1:10" x14ac:dyDescent="0.25">
      <c r="A405">
        <v>404</v>
      </c>
      <c r="B405">
        <v>0.57559512818846004</v>
      </c>
      <c r="C405" t="s">
        <v>1</v>
      </c>
      <c r="E405">
        <v>210</v>
      </c>
      <c r="J405" t="s">
        <v>15</v>
      </c>
    </row>
    <row r="406" spans="1:10" x14ac:dyDescent="0.25">
      <c r="A406">
        <v>405</v>
      </c>
      <c r="B406">
        <v>0.58064460049754096</v>
      </c>
      <c r="C406" t="s">
        <v>1</v>
      </c>
      <c r="E406">
        <v>180</v>
      </c>
      <c r="J406" t="s">
        <v>15</v>
      </c>
    </row>
    <row r="407" spans="1:10" x14ac:dyDescent="0.25">
      <c r="A407">
        <v>406</v>
      </c>
      <c r="B407">
        <v>0.57610610165576404</v>
      </c>
      <c r="C407" t="s">
        <v>1</v>
      </c>
      <c r="E407">
        <v>150</v>
      </c>
      <c r="J407" t="s">
        <v>15</v>
      </c>
    </row>
    <row r="408" spans="1:10" x14ac:dyDescent="0.25">
      <c r="A408">
        <v>407</v>
      </c>
      <c r="B408">
        <v>0.57135002164723803</v>
      </c>
      <c r="C408" t="s">
        <v>1</v>
      </c>
      <c r="E408">
        <v>120</v>
      </c>
      <c r="J408" t="s">
        <v>15</v>
      </c>
    </row>
    <row r="409" spans="1:10" x14ac:dyDescent="0.25">
      <c r="A409">
        <v>408</v>
      </c>
      <c r="B409">
        <v>0.56847513796301496</v>
      </c>
      <c r="C409" t="s">
        <v>1</v>
      </c>
      <c r="E409">
        <v>90</v>
      </c>
      <c r="J409" t="s">
        <v>15</v>
      </c>
    </row>
    <row r="410" spans="1:10" x14ac:dyDescent="0.25">
      <c r="A410">
        <v>409</v>
      </c>
      <c r="B410">
        <v>0.61868161426364998</v>
      </c>
      <c r="C410" t="s">
        <v>1</v>
      </c>
      <c r="E410">
        <v>60</v>
      </c>
      <c r="J410" t="s">
        <v>15</v>
      </c>
    </row>
    <row r="411" spans="1:10" x14ac:dyDescent="0.25">
      <c r="A411">
        <v>410</v>
      </c>
      <c r="B411">
        <v>0.65934208476466305</v>
      </c>
      <c r="C411" t="s">
        <v>1</v>
      </c>
      <c r="E411">
        <v>30</v>
      </c>
      <c r="J411" t="s">
        <v>15</v>
      </c>
    </row>
    <row r="412" spans="1:10" x14ac:dyDescent="0.25">
      <c r="A412">
        <v>411</v>
      </c>
      <c r="B412">
        <v>0.72243584754777701</v>
      </c>
      <c r="C412" t="s">
        <v>2</v>
      </c>
      <c r="E412">
        <v>300</v>
      </c>
      <c r="G412" t="s">
        <v>3</v>
      </c>
      <c r="J412" t="s">
        <v>15</v>
      </c>
    </row>
    <row r="413" spans="1:10" x14ac:dyDescent="0.25">
      <c r="A413">
        <v>412</v>
      </c>
      <c r="B413">
        <v>0.72868078979079098</v>
      </c>
      <c r="C413" t="s">
        <v>2</v>
      </c>
      <c r="E413">
        <v>270</v>
      </c>
      <c r="G413" t="s">
        <v>3</v>
      </c>
      <c r="J413" t="s">
        <v>15</v>
      </c>
    </row>
    <row r="414" spans="1:10" x14ac:dyDescent="0.25">
      <c r="A414">
        <v>413</v>
      </c>
      <c r="B414">
        <v>0.73027649746894796</v>
      </c>
      <c r="C414" t="s">
        <v>2</v>
      </c>
      <c r="E414">
        <v>240</v>
      </c>
      <c r="G414" t="s">
        <v>3</v>
      </c>
      <c r="J414" t="s">
        <v>15</v>
      </c>
    </row>
    <row r="415" spans="1:10" x14ac:dyDescent="0.25">
      <c r="A415">
        <v>414</v>
      </c>
      <c r="B415">
        <v>0.735879010246003</v>
      </c>
      <c r="C415" t="s">
        <v>2</v>
      </c>
      <c r="E415">
        <v>210</v>
      </c>
      <c r="G415" t="s">
        <v>3</v>
      </c>
      <c r="J415" t="s">
        <v>15</v>
      </c>
    </row>
    <row r="416" spans="1:10" x14ac:dyDescent="0.25">
      <c r="A416">
        <v>415</v>
      </c>
      <c r="B416">
        <v>0.73784984986390101</v>
      </c>
      <c r="C416" t="s">
        <v>2</v>
      </c>
      <c r="E416">
        <v>180</v>
      </c>
      <c r="G416" t="s">
        <v>3</v>
      </c>
      <c r="J416" t="s">
        <v>15</v>
      </c>
    </row>
    <row r="417" spans="1:10" x14ac:dyDescent="0.25">
      <c r="A417">
        <v>416</v>
      </c>
      <c r="B417">
        <v>0.739280264247546</v>
      </c>
      <c r="C417" t="s">
        <v>2</v>
      </c>
      <c r="E417">
        <v>150</v>
      </c>
      <c r="G417" t="s">
        <v>3</v>
      </c>
      <c r="J417" t="s">
        <v>15</v>
      </c>
    </row>
    <row r="418" spans="1:10" x14ac:dyDescent="0.25">
      <c r="A418">
        <v>417</v>
      </c>
      <c r="B418">
        <v>0.73831159759558895</v>
      </c>
      <c r="C418" t="s">
        <v>2</v>
      </c>
      <c r="E418">
        <v>120</v>
      </c>
      <c r="G418" t="s">
        <v>3</v>
      </c>
      <c r="J418" t="s">
        <v>15</v>
      </c>
    </row>
    <row r="419" spans="1:10" x14ac:dyDescent="0.25">
      <c r="A419">
        <v>418</v>
      </c>
      <c r="B419">
        <v>0.72732273118655499</v>
      </c>
      <c r="C419" t="s">
        <v>2</v>
      </c>
      <c r="E419">
        <v>90</v>
      </c>
      <c r="G419" t="s">
        <v>3</v>
      </c>
      <c r="J419" t="s">
        <v>15</v>
      </c>
    </row>
    <row r="420" spans="1:10" x14ac:dyDescent="0.25">
      <c r="A420">
        <v>419</v>
      </c>
      <c r="B420">
        <v>0.71779156578371295</v>
      </c>
      <c r="C420" t="s">
        <v>2</v>
      </c>
      <c r="E420">
        <v>60</v>
      </c>
      <c r="G420" t="s">
        <v>3</v>
      </c>
      <c r="J420" t="s">
        <v>15</v>
      </c>
    </row>
    <row r="421" spans="1:10" x14ac:dyDescent="0.25">
      <c r="A421">
        <v>420</v>
      </c>
      <c r="B421">
        <v>0.68668779793624801</v>
      </c>
      <c r="C421" t="s">
        <v>2</v>
      </c>
      <c r="E421">
        <v>30</v>
      </c>
      <c r="G421" t="s">
        <v>3</v>
      </c>
      <c r="J421" t="s">
        <v>15</v>
      </c>
    </row>
    <row r="422" spans="1:10" x14ac:dyDescent="0.25">
      <c r="A422">
        <v>421</v>
      </c>
      <c r="B422">
        <v>0.54504811841049605</v>
      </c>
      <c r="C422" t="s">
        <v>4</v>
      </c>
      <c r="E422">
        <v>300</v>
      </c>
      <c r="J422" t="s">
        <v>15</v>
      </c>
    </row>
    <row r="423" spans="1:10" x14ac:dyDescent="0.25">
      <c r="A423">
        <v>422</v>
      </c>
      <c r="B423">
        <v>0.55257531301717799</v>
      </c>
      <c r="C423" t="s">
        <v>4</v>
      </c>
      <c r="E423">
        <v>270</v>
      </c>
      <c r="J423" t="s">
        <v>15</v>
      </c>
    </row>
    <row r="424" spans="1:10" x14ac:dyDescent="0.25">
      <c r="A424">
        <v>423</v>
      </c>
      <c r="B424">
        <v>0.55758009443985401</v>
      </c>
      <c r="C424" t="s">
        <v>4</v>
      </c>
      <c r="E424">
        <v>240</v>
      </c>
      <c r="J424" t="s">
        <v>15</v>
      </c>
    </row>
    <row r="425" spans="1:10" x14ac:dyDescent="0.25">
      <c r="A425">
        <v>424</v>
      </c>
      <c r="B425">
        <v>0.56145458817865401</v>
      </c>
      <c r="C425" t="s">
        <v>4</v>
      </c>
      <c r="E425">
        <v>210</v>
      </c>
      <c r="J425" t="s">
        <v>15</v>
      </c>
    </row>
    <row r="426" spans="1:10" x14ac:dyDescent="0.25">
      <c r="A426">
        <v>425</v>
      </c>
      <c r="B426">
        <v>0.57386934692865199</v>
      </c>
      <c r="C426" t="s">
        <v>4</v>
      </c>
      <c r="E426">
        <v>180</v>
      </c>
      <c r="J426" t="s">
        <v>15</v>
      </c>
    </row>
    <row r="427" spans="1:10" x14ac:dyDescent="0.25">
      <c r="A427">
        <v>426</v>
      </c>
      <c r="B427">
        <v>0.58202768401487204</v>
      </c>
      <c r="C427" t="s">
        <v>4</v>
      </c>
      <c r="E427">
        <v>150</v>
      </c>
      <c r="J427" t="s">
        <v>15</v>
      </c>
    </row>
    <row r="428" spans="1:10" x14ac:dyDescent="0.25">
      <c r="A428">
        <v>427</v>
      </c>
      <c r="B428">
        <v>0.594149819582385</v>
      </c>
      <c r="C428" t="s">
        <v>4</v>
      </c>
      <c r="E428">
        <v>120</v>
      </c>
      <c r="J428" t="s">
        <v>15</v>
      </c>
    </row>
    <row r="429" spans="1:10" x14ac:dyDescent="0.25">
      <c r="A429">
        <v>428</v>
      </c>
      <c r="B429">
        <v>0.59645315350336603</v>
      </c>
      <c r="C429" t="s">
        <v>4</v>
      </c>
      <c r="E429">
        <v>90</v>
      </c>
      <c r="J429" t="s">
        <v>15</v>
      </c>
    </row>
    <row r="430" spans="1:10" x14ac:dyDescent="0.25">
      <c r="A430">
        <v>429</v>
      </c>
      <c r="B430">
        <v>0.60741021931337302</v>
      </c>
      <c r="C430" t="s">
        <v>4</v>
      </c>
      <c r="E430">
        <v>60</v>
      </c>
      <c r="J430" t="s">
        <v>15</v>
      </c>
    </row>
    <row r="431" spans="1:10" x14ac:dyDescent="0.25">
      <c r="A431">
        <v>430</v>
      </c>
      <c r="B431">
        <v>0.59292190058032401</v>
      </c>
      <c r="C431" t="s">
        <v>4</v>
      </c>
      <c r="E431">
        <v>30</v>
      </c>
      <c r="J431" t="s">
        <v>15</v>
      </c>
    </row>
    <row r="432" spans="1:10" x14ac:dyDescent="0.25">
      <c r="A432">
        <v>431</v>
      </c>
      <c r="B432">
        <v>0.64557990661586095</v>
      </c>
      <c r="C432" t="s">
        <v>5</v>
      </c>
      <c r="E432">
        <v>300</v>
      </c>
      <c r="J432" t="s">
        <v>15</v>
      </c>
    </row>
    <row r="433" spans="1:10" x14ac:dyDescent="0.25">
      <c r="A433">
        <v>432</v>
      </c>
      <c r="B433">
        <v>0.64625541056729896</v>
      </c>
      <c r="C433" t="s">
        <v>5</v>
      </c>
      <c r="E433">
        <v>270</v>
      </c>
      <c r="J433" t="s">
        <v>15</v>
      </c>
    </row>
    <row r="434" spans="1:10" x14ac:dyDescent="0.25">
      <c r="A434">
        <v>433</v>
      </c>
      <c r="B434">
        <v>0.65338880322658999</v>
      </c>
      <c r="C434" t="s">
        <v>5</v>
      </c>
      <c r="E434">
        <v>240</v>
      </c>
      <c r="J434" t="s">
        <v>15</v>
      </c>
    </row>
    <row r="435" spans="1:10" x14ac:dyDescent="0.25">
      <c r="A435">
        <v>434</v>
      </c>
      <c r="B435">
        <v>0.64880771097846401</v>
      </c>
      <c r="C435" t="s">
        <v>5</v>
      </c>
      <c r="E435">
        <v>210</v>
      </c>
      <c r="J435" t="s">
        <v>15</v>
      </c>
    </row>
    <row r="436" spans="1:10" x14ac:dyDescent="0.25">
      <c r="A436">
        <v>435</v>
      </c>
      <c r="B436">
        <v>0.64811016198294003</v>
      </c>
      <c r="C436" t="s">
        <v>5</v>
      </c>
      <c r="E436">
        <v>180</v>
      </c>
      <c r="J436" t="s">
        <v>15</v>
      </c>
    </row>
    <row r="437" spans="1:10" x14ac:dyDescent="0.25">
      <c r="A437">
        <v>436</v>
      </c>
      <c r="B437">
        <v>0.65365639924050101</v>
      </c>
      <c r="C437" t="s">
        <v>5</v>
      </c>
      <c r="E437">
        <v>150</v>
      </c>
      <c r="J437" t="s">
        <v>15</v>
      </c>
    </row>
    <row r="438" spans="1:10" x14ac:dyDescent="0.25">
      <c r="A438">
        <v>437</v>
      </c>
      <c r="B438">
        <v>0.655919299738696</v>
      </c>
      <c r="C438" t="s">
        <v>5</v>
      </c>
      <c r="E438">
        <v>120</v>
      </c>
      <c r="J438" t="s">
        <v>15</v>
      </c>
    </row>
    <row r="439" spans="1:10" x14ac:dyDescent="0.25">
      <c r="A439">
        <v>438</v>
      </c>
      <c r="B439">
        <v>0.64185007638272495</v>
      </c>
      <c r="C439" t="s">
        <v>5</v>
      </c>
      <c r="E439">
        <v>90</v>
      </c>
      <c r="J439" t="s">
        <v>15</v>
      </c>
    </row>
    <row r="440" spans="1:10" x14ac:dyDescent="0.25">
      <c r="A440">
        <v>439</v>
      </c>
      <c r="B440">
        <v>0.63610387538407898</v>
      </c>
      <c r="C440" t="s">
        <v>5</v>
      </c>
      <c r="E440">
        <v>60</v>
      </c>
      <c r="J440" t="s">
        <v>15</v>
      </c>
    </row>
    <row r="441" spans="1:10" x14ac:dyDescent="0.25">
      <c r="A441">
        <v>440</v>
      </c>
      <c r="B441">
        <v>0.61294251878595396</v>
      </c>
      <c r="C441" t="s">
        <v>5</v>
      </c>
      <c r="E441">
        <v>30</v>
      </c>
      <c r="J441" t="s">
        <v>15</v>
      </c>
    </row>
    <row r="442" spans="1:10" x14ac:dyDescent="0.25">
      <c r="A442">
        <v>441</v>
      </c>
      <c r="B442">
        <v>0.71433357029616795</v>
      </c>
      <c r="C442" t="s">
        <v>6</v>
      </c>
      <c r="E442">
        <v>300</v>
      </c>
      <c r="G442" t="s">
        <v>7</v>
      </c>
      <c r="J442" t="s">
        <v>15</v>
      </c>
    </row>
    <row r="443" spans="1:10" x14ac:dyDescent="0.25">
      <c r="A443">
        <v>442</v>
      </c>
      <c r="B443">
        <v>0.71771314590263402</v>
      </c>
      <c r="C443" t="s">
        <v>6</v>
      </c>
      <c r="E443">
        <v>270</v>
      </c>
      <c r="G443" t="s">
        <v>7</v>
      </c>
      <c r="J443" t="s">
        <v>15</v>
      </c>
    </row>
    <row r="444" spans="1:10" x14ac:dyDescent="0.25">
      <c r="A444">
        <v>443</v>
      </c>
      <c r="B444">
        <v>0.716196265773687</v>
      </c>
      <c r="C444" t="s">
        <v>6</v>
      </c>
      <c r="E444">
        <v>240</v>
      </c>
      <c r="G444" t="s">
        <v>7</v>
      </c>
      <c r="J444" t="s">
        <v>15</v>
      </c>
    </row>
    <row r="445" spans="1:10" x14ac:dyDescent="0.25">
      <c r="A445">
        <v>444</v>
      </c>
      <c r="B445">
        <v>0.72599437753625595</v>
      </c>
      <c r="C445" t="s">
        <v>6</v>
      </c>
      <c r="E445">
        <v>210</v>
      </c>
      <c r="G445" t="s">
        <v>7</v>
      </c>
      <c r="J445" t="s">
        <v>15</v>
      </c>
    </row>
    <row r="446" spans="1:10" x14ac:dyDescent="0.25">
      <c r="A446">
        <v>445</v>
      </c>
      <c r="B446">
        <v>0.73912748679279805</v>
      </c>
      <c r="C446" t="s">
        <v>6</v>
      </c>
      <c r="E446">
        <v>180</v>
      </c>
      <c r="G446" t="s">
        <v>7</v>
      </c>
      <c r="J446" t="s">
        <v>15</v>
      </c>
    </row>
    <row r="447" spans="1:10" x14ac:dyDescent="0.25">
      <c r="A447">
        <v>446</v>
      </c>
      <c r="B447">
        <v>0.74045296092375501</v>
      </c>
      <c r="C447" t="s">
        <v>6</v>
      </c>
      <c r="E447">
        <v>150</v>
      </c>
      <c r="G447" t="s">
        <v>7</v>
      </c>
      <c r="J447" t="s">
        <v>15</v>
      </c>
    </row>
    <row r="448" spans="1:10" x14ac:dyDescent="0.25">
      <c r="A448">
        <v>447</v>
      </c>
      <c r="B448">
        <v>0.73826095125275404</v>
      </c>
      <c r="C448" t="s">
        <v>6</v>
      </c>
      <c r="E448">
        <v>120</v>
      </c>
      <c r="G448" t="s">
        <v>7</v>
      </c>
      <c r="J448" t="s">
        <v>15</v>
      </c>
    </row>
    <row r="449" spans="1:10" x14ac:dyDescent="0.25">
      <c r="A449">
        <v>448</v>
      </c>
      <c r="B449">
        <v>0.72501548565469198</v>
      </c>
      <c r="C449" t="s">
        <v>6</v>
      </c>
      <c r="E449">
        <v>90</v>
      </c>
      <c r="G449" t="s">
        <v>7</v>
      </c>
      <c r="J449" t="s">
        <v>15</v>
      </c>
    </row>
    <row r="450" spans="1:10" x14ac:dyDescent="0.25">
      <c r="A450">
        <v>449</v>
      </c>
      <c r="B450">
        <v>0.71310944871662496</v>
      </c>
      <c r="C450" t="s">
        <v>6</v>
      </c>
      <c r="E450">
        <v>60</v>
      </c>
      <c r="G450" t="s">
        <v>7</v>
      </c>
      <c r="J450" t="s">
        <v>15</v>
      </c>
    </row>
    <row r="451" spans="1:10" x14ac:dyDescent="0.25">
      <c r="A451">
        <v>450</v>
      </c>
      <c r="B451">
        <v>0.68863709112365901</v>
      </c>
      <c r="C451" t="s">
        <v>6</v>
      </c>
      <c r="E451">
        <v>30</v>
      </c>
      <c r="G451" t="s">
        <v>7</v>
      </c>
      <c r="J451" t="s">
        <v>15</v>
      </c>
    </row>
    <row r="452" spans="1:10" x14ac:dyDescent="0.25">
      <c r="A452">
        <v>451</v>
      </c>
      <c r="B452">
        <v>0.53516708987848205</v>
      </c>
      <c r="C452" t="s">
        <v>1</v>
      </c>
      <c r="E452">
        <v>300</v>
      </c>
      <c r="I452" t="s">
        <v>14</v>
      </c>
      <c r="J452" t="s">
        <v>15</v>
      </c>
    </row>
    <row r="453" spans="1:10" x14ac:dyDescent="0.25">
      <c r="A453">
        <v>452</v>
      </c>
      <c r="B453">
        <v>0.55187033696125798</v>
      </c>
      <c r="C453" t="s">
        <v>1</v>
      </c>
      <c r="E453">
        <v>270</v>
      </c>
      <c r="I453" t="s">
        <v>14</v>
      </c>
      <c r="J453" t="s">
        <v>15</v>
      </c>
    </row>
    <row r="454" spans="1:10" x14ac:dyDescent="0.25">
      <c r="A454">
        <v>453</v>
      </c>
      <c r="B454">
        <v>0.56893395884854703</v>
      </c>
      <c r="C454" t="s">
        <v>1</v>
      </c>
      <c r="E454">
        <v>240</v>
      </c>
      <c r="I454" t="s">
        <v>14</v>
      </c>
      <c r="J454" t="s">
        <v>15</v>
      </c>
    </row>
    <row r="455" spans="1:10" x14ac:dyDescent="0.25">
      <c r="A455">
        <v>454</v>
      </c>
      <c r="B455">
        <v>0.57416220716571897</v>
      </c>
      <c r="C455" t="s">
        <v>1</v>
      </c>
      <c r="E455">
        <v>210</v>
      </c>
      <c r="I455" t="s">
        <v>14</v>
      </c>
      <c r="J455" t="s">
        <v>15</v>
      </c>
    </row>
    <row r="456" spans="1:10" x14ac:dyDescent="0.25">
      <c r="A456">
        <v>455</v>
      </c>
      <c r="B456">
        <v>0.57875936048308196</v>
      </c>
      <c r="C456" t="s">
        <v>1</v>
      </c>
      <c r="E456">
        <v>180</v>
      </c>
      <c r="I456" t="s">
        <v>14</v>
      </c>
      <c r="J456" t="s">
        <v>15</v>
      </c>
    </row>
    <row r="457" spans="1:10" x14ac:dyDescent="0.25">
      <c r="A457">
        <v>456</v>
      </c>
      <c r="B457">
        <v>0.57798940754030903</v>
      </c>
      <c r="C457" t="s">
        <v>1</v>
      </c>
      <c r="E457">
        <v>150</v>
      </c>
      <c r="I457" t="s">
        <v>14</v>
      </c>
      <c r="J457" t="s">
        <v>15</v>
      </c>
    </row>
    <row r="458" spans="1:10" x14ac:dyDescent="0.25">
      <c r="A458">
        <v>457</v>
      </c>
      <c r="B458">
        <v>0.57063202318643802</v>
      </c>
      <c r="C458" t="s">
        <v>1</v>
      </c>
      <c r="E458">
        <v>120</v>
      </c>
      <c r="I458" t="s">
        <v>14</v>
      </c>
      <c r="J458" t="s">
        <v>15</v>
      </c>
    </row>
    <row r="459" spans="1:10" x14ac:dyDescent="0.25">
      <c r="A459">
        <v>458</v>
      </c>
      <c r="B459">
        <v>0.59941411063259797</v>
      </c>
      <c r="C459" t="s">
        <v>1</v>
      </c>
      <c r="E459">
        <v>90</v>
      </c>
      <c r="I459" t="s">
        <v>14</v>
      </c>
      <c r="J459" t="s">
        <v>15</v>
      </c>
    </row>
    <row r="460" spans="1:10" x14ac:dyDescent="0.25">
      <c r="A460">
        <v>459</v>
      </c>
      <c r="B460">
        <v>0.64072010672127699</v>
      </c>
      <c r="C460" t="s">
        <v>1</v>
      </c>
      <c r="E460">
        <v>60</v>
      </c>
      <c r="I460" t="s">
        <v>14</v>
      </c>
      <c r="J460" t="s">
        <v>15</v>
      </c>
    </row>
    <row r="461" spans="1:10" x14ac:dyDescent="0.25">
      <c r="A461">
        <v>460</v>
      </c>
      <c r="B461">
        <v>0.66257541868059799</v>
      </c>
      <c r="C461" t="s">
        <v>1</v>
      </c>
      <c r="E461">
        <v>30</v>
      </c>
      <c r="I461" t="s">
        <v>14</v>
      </c>
      <c r="J461" t="s">
        <v>15</v>
      </c>
    </row>
    <row r="462" spans="1:10" x14ac:dyDescent="0.25">
      <c r="A462">
        <v>461</v>
      </c>
      <c r="B462">
        <v>0.71876832256843204</v>
      </c>
      <c r="C462" t="s">
        <v>2</v>
      </c>
      <c r="E462">
        <v>300</v>
      </c>
      <c r="G462" t="s">
        <v>3</v>
      </c>
      <c r="I462" t="s">
        <v>14</v>
      </c>
      <c r="J462" t="s">
        <v>15</v>
      </c>
    </row>
    <row r="463" spans="1:10" x14ac:dyDescent="0.25">
      <c r="A463">
        <v>462</v>
      </c>
      <c r="B463">
        <v>0.73368907270959804</v>
      </c>
      <c r="C463" t="s">
        <v>2</v>
      </c>
      <c r="E463">
        <v>270</v>
      </c>
      <c r="G463" t="s">
        <v>3</v>
      </c>
      <c r="I463" t="s">
        <v>14</v>
      </c>
      <c r="J463" t="s">
        <v>15</v>
      </c>
    </row>
    <row r="464" spans="1:10" x14ac:dyDescent="0.25">
      <c r="A464">
        <v>463</v>
      </c>
      <c r="B464">
        <v>0.736666880898868</v>
      </c>
      <c r="C464" t="s">
        <v>2</v>
      </c>
      <c r="E464">
        <v>240</v>
      </c>
      <c r="G464" t="s">
        <v>3</v>
      </c>
      <c r="I464" t="s">
        <v>14</v>
      </c>
      <c r="J464" t="s">
        <v>15</v>
      </c>
    </row>
    <row r="465" spans="1:10" x14ac:dyDescent="0.25">
      <c r="A465">
        <v>464</v>
      </c>
      <c r="B465">
        <v>0.74224172962394397</v>
      </c>
      <c r="C465" t="s">
        <v>2</v>
      </c>
      <c r="E465">
        <v>210</v>
      </c>
      <c r="G465" t="s">
        <v>3</v>
      </c>
      <c r="I465" t="s">
        <v>14</v>
      </c>
      <c r="J465" t="s">
        <v>15</v>
      </c>
    </row>
    <row r="466" spans="1:10" x14ac:dyDescent="0.25">
      <c r="A466">
        <v>465</v>
      </c>
      <c r="B466">
        <v>0.74068200974455201</v>
      </c>
      <c r="C466" t="s">
        <v>2</v>
      </c>
      <c r="E466">
        <v>180</v>
      </c>
      <c r="G466" t="s">
        <v>3</v>
      </c>
      <c r="I466" t="s">
        <v>14</v>
      </c>
      <c r="J466" t="s">
        <v>15</v>
      </c>
    </row>
    <row r="467" spans="1:10" x14ac:dyDescent="0.25">
      <c r="A467">
        <v>466</v>
      </c>
      <c r="B467">
        <v>0.74320752099991605</v>
      </c>
      <c r="C467" t="s">
        <v>2</v>
      </c>
      <c r="E467">
        <v>150</v>
      </c>
      <c r="G467" t="s">
        <v>3</v>
      </c>
      <c r="I467" t="s">
        <v>14</v>
      </c>
      <c r="J467" t="s">
        <v>15</v>
      </c>
    </row>
    <row r="468" spans="1:10" x14ac:dyDescent="0.25">
      <c r="A468">
        <v>467</v>
      </c>
      <c r="B468">
        <v>0.74028768024462999</v>
      </c>
      <c r="C468" t="s">
        <v>2</v>
      </c>
      <c r="E468">
        <v>120</v>
      </c>
      <c r="G468" t="s">
        <v>3</v>
      </c>
      <c r="I468" t="s">
        <v>14</v>
      </c>
      <c r="J468" t="s">
        <v>15</v>
      </c>
    </row>
    <row r="469" spans="1:10" x14ac:dyDescent="0.25">
      <c r="A469">
        <v>468</v>
      </c>
      <c r="B469">
        <v>0.73867468210869502</v>
      </c>
      <c r="C469" t="s">
        <v>2</v>
      </c>
      <c r="E469">
        <v>90</v>
      </c>
      <c r="G469" t="s">
        <v>3</v>
      </c>
      <c r="I469" t="s">
        <v>14</v>
      </c>
      <c r="J469" t="s">
        <v>15</v>
      </c>
    </row>
    <row r="470" spans="1:10" x14ac:dyDescent="0.25">
      <c r="A470">
        <v>469</v>
      </c>
      <c r="B470">
        <v>0.73268570831596003</v>
      </c>
      <c r="C470" t="s">
        <v>2</v>
      </c>
      <c r="E470">
        <v>60</v>
      </c>
      <c r="G470" t="s">
        <v>3</v>
      </c>
      <c r="I470" t="s">
        <v>14</v>
      </c>
      <c r="J470" t="s">
        <v>15</v>
      </c>
    </row>
    <row r="471" spans="1:10" x14ac:dyDescent="0.25">
      <c r="A471">
        <v>470</v>
      </c>
      <c r="B471">
        <v>0.70895998981961195</v>
      </c>
      <c r="C471" t="s">
        <v>2</v>
      </c>
      <c r="E471">
        <v>30</v>
      </c>
      <c r="G471" t="s">
        <v>3</v>
      </c>
      <c r="I471" t="s">
        <v>14</v>
      </c>
      <c r="J471" t="s">
        <v>15</v>
      </c>
    </row>
    <row r="472" spans="1:10" x14ac:dyDescent="0.25">
      <c r="A472">
        <v>471</v>
      </c>
      <c r="B472">
        <v>0.54566889173033195</v>
      </c>
      <c r="C472" t="s">
        <v>4</v>
      </c>
      <c r="E472">
        <v>300</v>
      </c>
      <c r="I472" t="s">
        <v>14</v>
      </c>
      <c r="J472" t="s">
        <v>15</v>
      </c>
    </row>
    <row r="473" spans="1:10" x14ac:dyDescent="0.25">
      <c r="A473">
        <v>472</v>
      </c>
      <c r="B473">
        <v>0.54943718130761698</v>
      </c>
      <c r="C473" t="s">
        <v>4</v>
      </c>
      <c r="E473">
        <v>270</v>
      </c>
      <c r="I473" t="s">
        <v>14</v>
      </c>
      <c r="J473" t="s">
        <v>15</v>
      </c>
    </row>
    <row r="474" spans="1:10" x14ac:dyDescent="0.25">
      <c r="A474">
        <v>473</v>
      </c>
      <c r="B474">
        <v>0.55514054614929298</v>
      </c>
      <c r="C474" t="s">
        <v>4</v>
      </c>
      <c r="E474">
        <v>240</v>
      </c>
      <c r="I474" t="s">
        <v>14</v>
      </c>
      <c r="J474" t="s">
        <v>15</v>
      </c>
    </row>
    <row r="475" spans="1:10" x14ac:dyDescent="0.25">
      <c r="A475">
        <v>474</v>
      </c>
      <c r="B475">
        <v>0.55952046254705001</v>
      </c>
      <c r="C475" t="s">
        <v>4</v>
      </c>
      <c r="E475">
        <v>210</v>
      </c>
      <c r="I475" t="s">
        <v>14</v>
      </c>
      <c r="J475" t="s">
        <v>15</v>
      </c>
    </row>
    <row r="476" spans="1:10" x14ac:dyDescent="0.25">
      <c r="A476">
        <v>475</v>
      </c>
      <c r="B476">
        <v>0.56889867250350701</v>
      </c>
      <c r="C476" t="s">
        <v>4</v>
      </c>
      <c r="E476">
        <v>180</v>
      </c>
      <c r="I476" t="s">
        <v>14</v>
      </c>
      <c r="J476" t="s">
        <v>15</v>
      </c>
    </row>
    <row r="477" spans="1:10" x14ac:dyDescent="0.25">
      <c r="A477">
        <v>476</v>
      </c>
      <c r="B477">
        <v>0.58061280104536706</v>
      </c>
      <c r="C477" t="s">
        <v>4</v>
      </c>
      <c r="E477">
        <v>150</v>
      </c>
      <c r="I477" t="s">
        <v>14</v>
      </c>
      <c r="J477" t="s">
        <v>15</v>
      </c>
    </row>
    <row r="478" spans="1:10" x14ac:dyDescent="0.25">
      <c r="A478">
        <v>477</v>
      </c>
      <c r="B478">
        <v>0.59519595311853102</v>
      </c>
      <c r="C478" t="s">
        <v>4</v>
      </c>
      <c r="E478">
        <v>120</v>
      </c>
      <c r="I478" t="s">
        <v>14</v>
      </c>
      <c r="J478" t="s">
        <v>15</v>
      </c>
    </row>
    <row r="479" spans="1:10" x14ac:dyDescent="0.25">
      <c r="A479">
        <v>478</v>
      </c>
      <c r="B479">
        <v>0.596118829166425</v>
      </c>
      <c r="C479" t="s">
        <v>4</v>
      </c>
      <c r="E479">
        <v>90</v>
      </c>
      <c r="I479" t="s">
        <v>14</v>
      </c>
      <c r="J479" t="s">
        <v>15</v>
      </c>
    </row>
    <row r="480" spans="1:10" x14ac:dyDescent="0.25">
      <c r="A480">
        <v>479</v>
      </c>
      <c r="B480">
        <v>0.59325748691467095</v>
      </c>
      <c r="C480" t="s">
        <v>4</v>
      </c>
      <c r="E480">
        <v>60</v>
      </c>
      <c r="I480" t="s">
        <v>14</v>
      </c>
      <c r="J480" t="s">
        <v>15</v>
      </c>
    </row>
    <row r="481" spans="1:10" x14ac:dyDescent="0.25">
      <c r="A481">
        <v>480</v>
      </c>
      <c r="B481">
        <v>0.59921310363726599</v>
      </c>
      <c r="C481" t="s">
        <v>4</v>
      </c>
      <c r="E481">
        <v>30</v>
      </c>
      <c r="I481" t="s">
        <v>14</v>
      </c>
      <c r="J481" t="s">
        <v>15</v>
      </c>
    </row>
    <row r="482" spans="1:10" x14ac:dyDescent="0.25">
      <c r="A482">
        <v>481</v>
      </c>
      <c r="B482">
        <v>0.64879639348574403</v>
      </c>
      <c r="C482" t="s">
        <v>5</v>
      </c>
      <c r="E482">
        <v>300</v>
      </c>
      <c r="I482" t="s">
        <v>14</v>
      </c>
      <c r="J482" t="s">
        <v>15</v>
      </c>
    </row>
    <row r="483" spans="1:10" x14ac:dyDescent="0.25">
      <c r="A483">
        <v>482</v>
      </c>
      <c r="B483">
        <v>0.65457810633902302</v>
      </c>
      <c r="C483" t="s">
        <v>5</v>
      </c>
      <c r="E483">
        <v>270</v>
      </c>
      <c r="I483" t="s">
        <v>14</v>
      </c>
      <c r="J483" t="s">
        <v>15</v>
      </c>
    </row>
    <row r="484" spans="1:10" x14ac:dyDescent="0.25">
      <c r="A484">
        <v>483</v>
      </c>
      <c r="B484">
        <v>0.65349423880523205</v>
      </c>
      <c r="C484" t="s">
        <v>5</v>
      </c>
      <c r="E484">
        <v>240</v>
      </c>
      <c r="I484" t="s">
        <v>14</v>
      </c>
      <c r="J484" t="s">
        <v>15</v>
      </c>
    </row>
    <row r="485" spans="1:10" x14ac:dyDescent="0.25">
      <c r="A485">
        <v>484</v>
      </c>
      <c r="B485">
        <v>0.65046939854316899</v>
      </c>
      <c r="C485" t="s">
        <v>5</v>
      </c>
      <c r="E485">
        <v>210</v>
      </c>
      <c r="I485" t="s">
        <v>14</v>
      </c>
      <c r="J485" t="s">
        <v>15</v>
      </c>
    </row>
    <row r="486" spans="1:10" x14ac:dyDescent="0.25">
      <c r="A486">
        <v>485</v>
      </c>
      <c r="B486">
        <v>0.65222021572586297</v>
      </c>
      <c r="C486" t="s">
        <v>5</v>
      </c>
      <c r="E486">
        <v>180</v>
      </c>
      <c r="I486" t="s">
        <v>14</v>
      </c>
      <c r="J486" t="s">
        <v>15</v>
      </c>
    </row>
    <row r="487" spans="1:10" x14ac:dyDescent="0.25">
      <c r="A487">
        <v>486</v>
      </c>
      <c r="B487">
        <v>0.64673026545632895</v>
      </c>
      <c r="C487" t="s">
        <v>5</v>
      </c>
      <c r="E487">
        <v>150</v>
      </c>
      <c r="I487" t="s">
        <v>14</v>
      </c>
      <c r="J487" t="s">
        <v>15</v>
      </c>
    </row>
    <row r="488" spans="1:10" x14ac:dyDescent="0.25">
      <c r="A488">
        <v>487</v>
      </c>
      <c r="B488">
        <v>0.64419747982497599</v>
      </c>
      <c r="C488" t="s">
        <v>5</v>
      </c>
      <c r="E488">
        <v>120</v>
      </c>
      <c r="I488" t="s">
        <v>14</v>
      </c>
      <c r="J488" t="s">
        <v>15</v>
      </c>
    </row>
    <row r="489" spans="1:10" x14ac:dyDescent="0.25">
      <c r="A489">
        <v>488</v>
      </c>
      <c r="B489">
        <v>0.64113642950397298</v>
      </c>
      <c r="C489" t="s">
        <v>5</v>
      </c>
      <c r="E489">
        <v>90</v>
      </c>
      <c r="I489" t="s">
        <v>14</v>
      </c>
      <c r="J489" t="s">
        <v>15</v>
      </c>
    </row>
    <row r="490" spans="1:10" x14ac:dyDescent="0.25">
      <c r="A490">
        <v>489</v>
      </c>
      <c r="B490">
        <v>0.62561317740440203</v>
      </c>
      <c r="C490" t="s">
        <v>5</v>
      </c>
      <c r="E490">
        <v>60</v>
      </c>
      <c r="I490" t="s">
        <v>14</v>
      </c>
      <c r="J490" t="s">
        <v>15</v>
      </c>
    </row>
    <row r="491" spans="1:10" x14ac:dyDescent="0.25">
      <c r="A491">
        <v>490</v>
      </c>
      <c r="B491">
        <v>0.62492378245960001</v>
      </c>
      <c r="C491" t="s">
        <v>5</v>
      </c>
      <c r="E491">
        <v>30</v>
      </c>
      <c r="I491" t="s">
        <v>14</v>
      </c>
      <c r="J491" t="s">
        <v>15</v>
      </c>
    </row>
    <row r="492" spans="1:10" x14ac:dyDescent="0.25">
      <c r="A492">
        <v>491</v>
      </c>
      <c r="B492">
        <v>0.71021406392049702</v>
      </c>
      <c r="C492" t="s">
        <v>6</v>
      </c>
      <c r="E492">
        <v>300</v>
      </c>
      <c r="G492" t="s">
        <v>7</v>
      </c>
      <c r="I492" t="s">
        <v>14</v>
      </c>
      <c r="J492" t="s">
        <v>15</v>
      </c>
    </row>
    <row r="493" spans="1:10" x14ac:dyDescent="0.25">
      <c r="A493">
        <v>492</v>
      </c>
      <c r="B493">
        <v>0.72702510864103298</v>
      </c>
      <c r="C493" t="s">
        <v>6</v>
      </c>
      <c r="E493">
        <v>270</v>
      </c>
      <c r="G493" t="s">
        <v>7</v>
      </c>
      <c r="I493" t="s">
        <v>14</v>
      </c>
      <c r="J493" t="s">
        <v>15</v>
      </c>
    </row>
    <row r="494" spans="1:10" x14ac:dyDescent="0.25">
      <c r="A494">
        <v>493</v>
      </c>
      <c r="B494">
        <v>0.72509369642618005</v>
      </c>
      <c r="C494" t="s">
        <v>6</v>
      </c>
      <c r="E494">
        <v>240</v>
      </c>
      <c r="G494" t="s">
        <v>7</v>
      </c>
      <c r="I494" t="s">
        <v>14</v>
      </c>
      <c r="J494" t="s">
        <v>15</v>
      </c>
    </row>
    <row r="495" spans="1:10" x14ac:dyDescent="0.25">
      <c r="A495">
        <v>494</v>
      </c>
      <c r="B495">
        <v>0.73172464866568698</v>
      </c>
      <c r="C495" t="s">
        <v>6</v>
      </c>
      <c r="E495">
        <v>210</v>
      </c>
      <c r="G495" t="s">
        <v>7</v>
      </c>
      <c r="I495" t="s">
        <v>14</v>
      </c>
      <c r="J495" t="s">
        <v>15</v>
      </c>
    </row>
    <row r="496" spans="1:10" x14ac:dyDescent="0.25">
      <c r="A496">
        <v>495</v>
      </c>
      <c r="B496">
        <v>0.73441448588300695</v>
      </c>
      <c r="C496" t="s">
        <v>6</v>
      </c>
      <c r="E496">
        <v>180</v>
      </c>
      <c r="G496" t="s">
        <v>7</v>
      </c>
      <c r="I496" t="s">
        <v>14</v>
      </c>
      <c r="J496" t="s">
        <v>15</v>
      </c>
    </row>
    <row r="497" spans="1:10" x14ac:dyDescent="0.25">
      <c r="A497">
        <v>496</v>
      </c>
      <c r="B497">
        <v>0.73308185703109197</v>
      </c>
      <c r="C497" t="s">
        <v>6</v>
      </c>
      <c r="E497">
        <v>150</v>
      </c>
      <c r="G497" t="s">
        <v>7</v>
      </c>
      <c r="I497" t="s">
        <v>14</v>
      </c>
      <c r="J497" t="s">
        <v>15</v>
      </c>
    </row>
    <row r="498" spans="1:10" x14ac:dyDescent="0.25">
      <c r="A498">
        <v>497</v>
      </c>
      <c r="B498">
        <v>0.73706827497707705</v>
      </c>
      <c r="C498" t="s">
        <v>6</v>
      </c>
      <c r="E498">
        <v>120</v>
      </c>
      <c r="G498" t="s">
        <v>7</v>
      </c>
      <c r="I498" t="s">
        <v>14</v>
      </c>
      <c r="J498" t="s">
        <v>15</v>
      </c>
    </row>
    <row r="499" spans="1:10" x14ac:dyDescent="0.25">
      <c r="A499">
        <v>498</v>
      </c>
      <c r="B499">
        <v>0.72570589850828104</v>
      </c>
      <c r="C499" t="s">
        <v>6</v>
      </c>
      <c r="E499">
        <v>90</v>
      </c>
      <c r="G499" t="s">
        <v>7</v>
      </c>
      <c r="I499" t="s">
        <v>14</v>
      </c>
      <c r="J499" t="s">
        <v>15</v>
      </c>
    </row>
    <row r="500" spans="1:10" x14ac:dyDescent="0.25">
      <c r="A500">
        <v>499</v>
      </c>
      <c r="B500">
        <v>0.71971241953160903</v>
      </c>
      <c r="C500" t="s">
        <v>6</v>
      </c>
      <c r="E500">
        <v>60</v>
      </c>
      <c r="G500" t="s">
        <v>7</v>
      </c>
      <c r="I500" t="s">
        <v>14</v>
      </c>
      <c r="J500" t="s">
        <v>15</v>
      </c>
    </row>
    <row r="501" spans="1:10" x14ac:dyDescent="0.25">
      <c r="A501">
        <v>500</v>
      </c>
      <c r="B501">
        <v>0.69933100409715598</v>
      </c>
      <c r="C501" t="s">
        <v>6</v>
      </c>
      <c r="E501">
        <v>30</v>
      </c>
      <c r="G501" t="s">
        <v>7</v>
      </c>
      <c r="I501" t="s">
        <v>14</v>
      </c>
      <c r="J501" t="s">
        <v>15</v>
      </c>
    </row>
    <row r="502" spans="1:10" x14ac:dyDescent="0.25">
      <c r="A502">
        <v>501</v>
      </c>
      <c r="B502">
        <v>0.80424536595081197</v>
      </c>
      <c r="C502" t="s">
        <v>1</v>
      </c>
      <c r="D502" t="s">
        <v>9</v>
      </c>
      <c r="E502">
        <v>300</v>
      </c>
      <c r="J502" t="s">
        <v>15</v>
      </c>
    </row>
    <row r="503" spans="1:10" x14ac:dyDescent="0.25">
      <c r="A503">
        <v>502</v>
      </c>
      <c r="B503">
        <v>0.77623720013460795</v>
      </c>
      <c r="C503" t="s">
        <v>1</v>
      </c>
      <c r="D503" t="s">
        <v>9</v>
      </c>
      <c r="E503">
        <v>270</v>
      </c>
      <c r="J503" t="s">
        <v>15</v>
      </c>
    </row>
    <row r="504" spans="1:10" x14ac:dyDescent="0.25">
      <c r="A504">
        <v>503</v>
      </c>
      <c r="B504">
        <v>0.76389641294717903</v>
      </c>
      <c r="C504" t="s">
        <v>1</v>
      </c>
      <c r="D504" t="s">
        <v>9</v>
      </c>
      <c r="E504">
        <v>240</v>
      </c>
      <c r="J504" t="s">
        <v>15</v>
      </c>
    </row>
    <row r="505" spans="1:10" x14ac:dyDescent="0.25">
      <c r="A505">
        <v>504</v>
      </c>
      <c r="B505">
        <v>0.74295435658999898</v>
      </c>
      <c r="C505" t="s">
        <v>1</v>
      </c>
      <c r="D505" t="s">
        <v>9</v>
      </c>
      <c r="E505">
        <v>210</v>
      </c>
      <c r="J505" t="s">
        <v>15</v>
      </c>
    </row>
    <row r="506" spans="1:10" x14ac:dyDescent="0.25">
      <c r="A506">
        <v>505</v>
      </c>
      <c r="B506">
        <v>0.73450259946293694</v>
      </c>
      <c r="C506" t="s">
        <v>1</v>
      </c>
      <c r="D506" t="s">
        <v>9</v>
      </c>
      <c r="E506">
        <v>180</v>
      </c>
      <c r="J506" t="s">
        <v>15</v>
      </c>
    </row>
    <row r="507" spans="1:10" x14ac:dyDescent="0.25">
      <c r="A507">
        <v>506</v>
      </c>
      <c r="B507">
        <v>0.71483136112961498</v>
      </c>
      <c r="C507" t="s">
        <v>1</v>
      </c>
      <c r="D507" t="s">
        <v>9</v>
      </c>
      <c r="E507">
        <v>150</v>
      </c>
      <c r="J507" t="s">
        <v>15</v>
      </c>
    </row>
    <row r="508" spans="1:10" x14ac:dyDescent="0.25">
      <c r="A508">
        <v>507</v>
      </c>
      <c r="B508">
        <v>0.69124046234040903</v>
      </c>
      <c r="C508" t="s">
        <v>1</v>
      </c>
      <c r="D508" t="s">
        <v>9</v>
      </c>
      <c r="E508">
        <v>120</v>
      </c>
      <c r="J508" t="s">
        <v>15</v>
      </c>
    </row>
    <row r="509" spans="1:10" x14ac:dyDescent="0.25">
      <c r="A509">
        <v>508</v>
      </c>
      <c r="B509">
        <v>0.69089078821759897</v>
      </c>
      <c r="C509" t="s">
        <v>1</v>
      </c>
      <c r="D509" t="s">
        <v>9</v>
      </c>
      <c r="E509">
        <v>90</v>
      </c>
      <c r="J509" t="s">
        <v>15</v>
      </c>
    </row>
    <row r="510" spans="1:10" x14ac:dyDescent="0.25">
      <c r="A510">
        <v>509</v>
      </c>
      <c r="B510">
        <v>0.68363547082214404</v>
      </c>
      <c r="C510" t="s">
        <v>1</v>
      </c>
      <c r="D510" t="s">
        <v>9</v>
      </c>
      <c r="E510">
        <v>60</v>
      </c>
      <c r="J510" t="s">
        <v>15</v>
      </c>
    </row>
    <row r="511" spans="1:10" x14ac:dyDescent="0.25">
      <c r="A511">
        <v>510</v>
      </c>
      <c r="B511">
        <v>0.66092107522303101</v>
      </c>
      <c r="C511" t="s">
        <v>1</v>
      </c>
      <c r="D511" t="s">
        <v>9</v>
      </c>
      <c r="E511">
        <v>30</v>
      </c>
      <c r="J511" t="s">
        <v>15</v>
      </c>
    </row>
    <row r="512" spans="1:10" x14ac:dyDescent="0.25">
      <c r="A512">
        <v>511</v>
      </c>
      <c r="B512">
        <v>0.79607089631679795</v>
      </c>
      <c r="C512" t="s">
        <v>2</v>
      </c>
      <c r="D512" t="s">
        <v>9</v>
      </c>
      <c r="E512">
        <v>300</v>
      </c>
      <c r="G512" t="s">
        <v>3</v>
      </c>
      <c r="J512" t="s">
        <v>15</v>
      </c>
    </row>
    <row r="513" spans="1:10" x14ac:dyDescent="0.25">
      <c r="A513">
        <v>512</v>
      </c>
      <c r="B513">
        <v>0.79380943223883405</v>
      </c>
      <c r="C513" t="s">
        <v>2</v>
      </c>
      <c r="D513" t="s">
        <v>9</v>
      </c>
      <c r="E513">
        <v>270</v>
      </c>
      <c r="G513" t="s">
        <v>3</v>
      </c>
      <c r="J513" t="s">
        <v>15</v>
      </c>
    </row>
    <row r="514" spans="1:10" x14ac:dyDescent="0.25">
      <c r="A514">
        <v>513</v>
      </c>
      <c r="B514">
        <v>0.79070381231671505</v>
      </c>
      <c r="C514" t="s">
        <v>2</v>
      </c>
      <c r="D514" t="s">
        <v>9</v>
      </c>
      <c r="E514">
        <v>240</v>
      </c>
      <c r="G514" t="s">
        <v>3</v>
      </c>
      <c r="J514" t="s">
        <v>15</v>
      </c>
    </row>
    <row r="515" spans="1:10" x14ac:dyDescent="0.25">
      <c r="A515">
        <v>514</v>
      </c>
      <c r="B515">
        <v>0.790229762305383</v>
      </c>
      <c r="C515" t="s">
        <v>2</v>
      </c>
      <c r="D515" t="s">
        <v>9</v>
      </c>
      <c r="E515">
        <v>210</v>
      </c>
      <c r="G515" t="s">
        <v>3</v>
      </c>
      <c r="J515" t="s">
        <v>15</v>
      </c>
    </row>
    <row r="516" spans="1:10" x14ac:dyDescent="0.25">
      <c r="A516">
        <v>515</v>
      </c>
      <c r="B516">
        <v>0.78416868694499497</v>
      </c>
      <c r="C516" t="s">
        <v>2</v>
      </c>
      <c r="D516" t="s">
        <v>9</v>
      </c>
      <c r="E516">
        <v>180</v>
      </c>
      <c r="G516" t="s">
        <v>3</v>
      </c>
      <c r="J516" t="s">
        <v>15</v>
      </c>
    </row>
    <row r="517" spans="1:10" x14ac:dyDescent="0.25">
      <c r="A517">
        <v>516</v>
      </c>
      <c r="B517">
        <v>0.77795888933911095</v>
      </c>
      <c r="C517" t="s">
        <v>2</v>
      </c>
      <c r="D517" t="s">
        <v>9</v>
      </c>
      <c r="E517">
        <v>150</v>
      </c>
      <c r="G517" t="s">
        <v>3</v>
      </c>
      <c r="J517" t="s">
        <v>15</v>
      </c>
    </row>
    <row r="518" spans="1:10" x14ac:dyDescent="0.25">
      <c r="A518">
        <v>517</v>
      </c>
      <c r="B518">
        <v>0.76690344557610501</v>
      </c>
      <c r="C518" t="s">
        <v>2</v>
      </c>
      <c r="D518" t="s">
        <v>9</v>
      </c>
      <c r="E518">
        <v>120</v>
      </c>
      <c r="G518" t="s">
        <v>3</v>
      </c>
      <c r="J518" t="s">
        <v>15</v>
      </c>
    </row>
    <row r="519" spans="1:10" x14ac:dyDescent="0.25">
      <c r="A519">
        <v>518</v>
      </c>
      <c r="B519">
        <v>0.74820479097845505</v>
      </c>
      <c r="C519" t="s">
        <v>2</v>
      </c>
      <c r="D519" t="s">
        <v>9</v>
      </c>
      <c r="E519">
        <v>90</v>
      </c>
      <c r="G519" t="s">
        <v>3</v>
      </c>
      <c r="J519" t="s">
        <v>15</v>
      </c>
    </row>
    <row r="520" spans="1:10" x14ac:dyDescent="0.25">
      <c r="A520">
        <v>519</v>
      </c>
      <c r="B520">
        <v>0.7293907916515</v>
      </c>
      <c r="C520" t="s">
        <v>2</v>
      </c>
      <c r="D520" t="s">
        <v>9</v>
      </c>
      <c r="E520">
        <v>60</v>
      </c>
      <c r="G520" t="s">
        <v>3</v>
      </c>
      <c r="J520" t="s">
        <v>15</v>
      </c>
    </row>
    <row r="521" spans="1:10" x14ac:dyDescent="0.25">
      <c r="A521">
        <v>520</v>
      </c>
      <c r="B521">
        <v>0.67499254843517098</v>
      </c>
      <c r="C521" t="s">
        <v>2</v>
      </c>
      <c r="D521" t="s">
        <v>9</v>
      </c>
      <c r="E521">
        <v>30</v>
      </c>
      <c r="G521" t="s">
        <v>3</v>
      </c>
      <c r="J521" t="s">
        <v>15</v>
      </c>
    </row>
    <row r="522" spans="1:10" x14ac:dyDescent="0.25">
      <c r="A522">
        <v>521</v>
      </c>
      <c r="B522">
        <v>0.64024384129883805</v>
      </c>
      <c r="C522" t="s">
        <v>4</v>
      </c>
      <c r="D522" t="s">
        <v>9</v>
      </c>
      <c r="E522">
        <v>300</v>
      </c>
      <c r="J522" t="s">
        <v>15</v>
      </c>
    </row>
    <row r="523" spans="1:10" x14ac:dyDescent="0.25">
      <c r="A523">
        <v>522</v>
      </c>
      <c r="B523">
        <v>0.65666073746454401</v>
      </c>
      <c r="C523" t="s">
        <v>4</v>
      </c>
      <c r="D523" t="s">
        <v>9</v>
      </c>
      <c r="E523">
        <v>270</v>
      </c>
      <c r="J523" t="s">
        <v>15</v>
      </c>
    </row>
    <row r="524" spans="1:10" x14ac:dyDescent="0.25">
      <c r="A524">
        <v>523</v>
      </c>
      <c r="B524">
        <v>0.65002269808457003</v>
      </c>
      <c r="C524" t="s">
        <v>4</v>
      </c>
      <c r="D524" t="s">
        <v>9</v>
      </c>
      <c r="E524">
        <v>240</v>
      </c>
      <c r="J524" t="s">
        <v>15</v>
      </c>
    </row>
    <row r="525" spans="1:10" x14ac:dyDescent="0.25">
      <c r="A525">
        <v>524</v>
      </c>
      <c r="B525">
        <v>0.653739311983627</v>
      </c>
      <c r="C525" t="s">
        <v>4</v>
      </c>
      <c r="D525" t="s">
        <v>9</v>
      </c>
      <c r="E525">
        <v>210</v>
      </c>
      <c r="J525" t="s">
        <v>15</v>
      </c>
    </row>
    <row r="526" spans="1:10" x14ac:dyDescent="0.25">
      <c r="A526">
        <v>525</v>
      </c>
      <c r="B526">
        <v>0.67403345992981101</v>
      </c>
      <c r="C526" t="s">
        <v>4</v>
      </c>
      <c r="D526" t="s">
        <v>9</v>
      </c>
      <c r="E526">
        <v>180</v>
      </c>
      <c r="J526" t="s">
        <v>15</v>
      </c>
    </row>
    <row r="527" spans="1:10" x14ac:dyDescent="0.25">
      <c r="A527">
        <v>526</v>
      </c>
      <c r="B527">
        <v>0.66512767243333004</v>
      </c>
      <c r="C527" t="s">
        <v>4</v>
      </c>
      <c r="D527" t="s">
        <v>9</v>
      </c>
      <c r="E527">
        <v>150</v>
      </c>
      <c r="J527" t="s">
        <v>15</v>
      </c>
    </row>
    <row r="528" spans="1:10" x14ac:dyDescent="0.25">
      <c r="A528">
        <v>527</v>
      </c>
      <c r="B528">
        <v>0.68688390668030996</v>
      </c>
      <c r="C528" t="s">
        <v>4</v>
      </c>
      <c r="D528" t="s">
        <v>9</v>
      </c>
      <c r="E528">
        <v>120</v>
      </c>
      <c r="J528" t="s">
        <v>15</v>
      </c>
    </row>
    <row r="529" spans="1:10" x14ac:dyDescent="0.25">
      <c r="A529">
        <v>528</v>
      </c>
      <c r="B529">
        <v>0.68643681279059299</v>
      </c>
      <c r="C529" t="s">
        <v>4</v>
      </c>
      <c r="D529" t="s">
        <v>9</v>
      </c>
      <c r="E529">
        <v>90</v>
      </c>
      <c r="J529" t="s">
        <v>15</v>
      </c>
    </row>
    <row r="530" spans="1:10" x14ac:dyDescent="0.25">
      <c r="A530">
        <v>529</v>
      </c>
      <c r="B530">
        <v>0.69781353231644005</v>
      </c>
      <c r="C530" t="s">
        <v>4</v>
      </c>
      <c r="D530" t="s">
        <v>9</v>
      </c>
      <c r="E530">
        <v>60</v>
      </c>
      <c r="J530" t="s">
        <v>15</v>
      </c>
    </row>
    <row r="531" spans="1:10" x14ac:dyDescent="0.25">
      <c r="A531">
        <v>530</v>
      </c>
      <c r="B531">
        <v>0.66262834204399501</v>
      </c>
      <c r="C531" t="s">
        <v>4</v>
      </c>
      <c r="D531" t="s">
        <v>9</v>
      </c>
      <c r="E531">
        <v>30</v>
      </c>
      <c r="J531" t="s">
        <v>15</v>
      </c>
    </row>
    <row r="532" spans="1:10" x14ac:dyDescent="0.25">
      <c r="A532">
        <v>531</v>
      </c>
      <c r="B532">
        <v>0.64246100805593098</v>
      </c>
      <c r="C532" t="s">
        <v>5</v>
      </c>
      <c r="D532" t="s">
        <v>9</v>
      </c>
      <c r="E532">
        <v>300</v>
      </c>
      <c r="J532" t="s">
        <v>15</v>
      </c>
    </row>
    <row r="533" spans="1:10" x14ac:dyDescent="0.25">
      <c r="A533">
        <v>532</v>
      </c>
      <c r="B533">
        <v>0.64787692212599601</v>
      </c>
      <c r="C533" t="s">
        <v>5</v>
      </c>
      <c r="D533" t="s">
        <v>9</v>
      </c>
      <c r="E533">
        <v>270</v>
      </c>
      <c r="J533" t="s">
        <v>15</v>
      </c>
    </row>
    <row r="534" spans="1:10" x14ac:dyDescent="0.25">
      <c r="A534">
        <v>533</v>
      </c>
      <c r="B534">
        <v>0.63671372255454695</v>
      </c>
      <c r="C534" t="s">
        <v>5</v>
      </c>
      <c r="D534" t="s">
        <v>9</v>
      </c>
      <c r="E534">
        <v>240</v>
      </c>
      <c r="J534" t="s">
        <v>15</v>
      </c>
    </row>
    <row r="535" spans="1:10" x14ac:dyDescent="0.25">
      <c r="A535">
        <v>534</v>
      </c>
      <c r="B535">
        <v>0.63644666808601202</v>
      </c>
      <c r="C535" t="s">
        <v>5</v>
      </c>
      <c r="D535" t="s">
        <v>9</v>
      </c>
      <c r="E535">
        <v>210</v>
      </c>
      <c r="J535" t="s">
        <v>15</v>
      </c>
    </row>
    <row r="536" spans="1:10" x14ac:dyDescent="0.25">
      <c r="A536">
        <v>535</v>
      </c>
      <c r="B536">
        <v>0.64696535880829897</v>
      </c>
      <c r="C536" t="s">
        <v>5</v>
      </c>
      <c r="D536" t="s">
        <v>9</v>
      </c>
      <c r="E536">
        <v>180</v>
      </c>
      <c r="J536" t="s">
        <v>15</v>
      </c>
    </row>
    <row r="537" spans="1:10" x14ac:dyDescent="0.25">
      <c r="A537">
        <v>536</v>
      </c>
      <c r="B537">
        <v>0.65123404094583304</v>
      </c>
      <c r="C537" t="s">
        <v>5</v>
      </c>
      <c r="D537" t="s">
        <v>9</v>
      </c>
      <c r="E537">
        <v>150</v>
      </c>
      <c r="J537" t="s">
        <v>15</v>
      </c>
    </row>
    <row r="538" spans="1:10" x14ac:dyDescent="0.25">
      <c r="A538">
        <v>537</v>
      </c>
      <c r="B538">
        <v>0.65061806781267295</v>
      </c>
      <c r="C538" t="s">
        <v>5</v>
      </c>
      <c r="D538" t="s">
        <v>9</v>
      </c>
      <c r="E538">
        <v>120</v>
      </c>
      <c r="J538" t="s">
        <v>15</v>
      </c>
    </row>
    <row r="539" spans="1:10" x14ac:dyDescent="0.25">
      <c r="A539">
        <v>538</v>
      </c>
      <c r="B539">
        <v>0.65027402528724498</v>
      </c>
      <c r="C539" t="s">
        <v>5</v>
      </c>
      <c r="D539" t="s">
        <v>9</v>
      </c>
      <c r="E539">
        <v>90</v>
      </c>
      <c r="J539" t="s">
        <v>15</v>
      </c>
    </row>
    <row r="540" spans="1:10" x14ac:dyDescent="0.25">
      <c r="A540">
        <v>539</v>
      </c>
      <c r="B540">
        <v>0.64828222544245795</v>
      </c>
      <c r="C540" t="s">
        <v>5</v>
      </c>
      <c r="D540" t="s">
        <v>9</v>
      </c>
      <c r="E540">
        <v>60</v>
      </c>
      <c r="J540" t="s">
        <v>15</v>
      </c>
    </row>
    <row r="541" spans="1:10" x14ac:dyDescent="0.25">
      <c r="A541">
        <v>540</v>
      </c>
      <c r="B541">
        <v>0.61123383491178296</v>
      </c>
      <c r="C541" t="s">
        <v>5</v>
      </c>
      <c r="D541" t="s">
        <v>9</v>
      </c>
      <c r="E541">
        <v>30</v>
      </c>
      <c r="J541" t="s">
        <v>15</v>
      </c>
    </row>
    <row r="542" spans="1:10" x14ac:dyDescent="0.25">
      <c r="A542">
        <v>541</v>
      </c>
      <c r="B542">
        <v>0.77395935634962498</v>
      </c>
      <c r="C542" t="s">
        <v>6</v>
      </c>
      <c r="D542" t="s">
        <v>9</v>
      </c>
      <c r="E542">
        <v>300</v>
      </c>
      <c r="G542" t="s">
        <v>7</v>
      </c>
      <c r="J542" t="s">
        <v>15</v>
      </c>
    </row>
    <row r="543" spans="1:10" x14ac:dyDescent="0.25">
      <c r="A543">
        <v>542</v>
      </c>
      <c r="B543">
        <v>0.77023645841202604</v>
      </c>
      <c r="C543" t="s">
        <v>6</v>
      </c>
      <c r="D543" t="s">
        <v>9</v>
      </c>
      <c r="E543">
        <v>270</v>
      </c>
      <c r="G543" t="s">
        <v>7</v>
      </c>
      <c r="J543" t="s">
        <v>15</v>
      </c>
    </row>
    <row r="544" spans="1:10" x14ac:dyDescent="0.25">
      <c r="A544">
        <v>543</v>
      </c>
      <c r="B544">
        <v>0.77397886090641199</v>
      </c>
      <c r="C544" t="s">
        <v>6</v>
      </c>
      <c r="D544" t="s">
        <v>9</v>
      </c>
      <c r="E544">
        <v>240</v>
      </c>
      <c r="G544" t="s">
        <v>7</v>
      </c>
      <c r="J544" t="s">
        <v>15</v>
      </c>
    </row>
    <row r="545" spans="1:10" x14ac:dyDescent="0.25">
      <c r="A545">
        <v>544</v>
      </c>
      <c r="B545">
        <v>0.76814112645683197</v>
      </c>
      <c r="C545" t="s">
        <v>6</v>
      </c>
      <c r="D545" t="s">
        <v>9</v>
      </c>
      <c r="E545">
        <v>210</v>
      </c>
      <c r="G545" t="s">
        <v>7</v>
      </c>
      <c r="J545" t="s">
        <v>15</v>
      </c>
    </row>
    <row r="546" spans="1:10" x14ac:dyDescent="0.25">
      <c r="A546">
        <v>545</v>
      </c>
      <c r="B546">
        <v>0.77317934577321101</v>
      </c>
      <c r="C546" t="s">
        <v>6</v>
      </c>
      <c r="D546" t="s">
        <v>9</v>
      </c>
      <c r="E546">
        <v>180</v>
      </c>
      <c r="G546" t="s">
        <v>7</v>
      </c>
      <c r="J546" t="s">
        <v>15</v>
      </c>
    </row>
    <row r="547" spans="1:10" x14ac:dyDescent="0.25">
      <c r="A547">
        <v>546</v>
      </c>
      <c r="B547">
        <v>0.76580020191336895</v>
      </c>
      <c r="C547" t="s">
        <v>6</v>
      </c>
      <c r="D547" t="s">
        <v>9</v>
      </c>
      <c r="E547">
        <v>150</v>
      </c>
      <c r="G547" t="s">
        <v>7</v>
      </c>
      <c r="J547" t="s">
        <v>15</v>
      </c>
    </row>
    <row r="548" spans="1:10" x14ac:dyDescent="0.25">
      <c r="A548">
        <v>547</v>
      </c>
      <c r="B548">
        <v>0.758818120007966</v>
      </c>
      <c r="C548" t="s">
        <v>6</v>
      </c>
      <c r="D548" t="s">
        <v>9</v>
      </c>
      <c r="E548">
        <v>120</v>
      </c>
      <c r="G548" t="s">
        <v>7</v>
      </c>
      <c r="J548" t="s">
        <v>15</v>
      </c>
    </row>
    <row r="549" spans="1:10" x14ac:dyDescent="0.25">
      <c r="A549">
        <v>548</v>
      </c>
      <c r="B549">
        <v>0.74269736345093196</v>
      </c>
      <c r="C549" t="s">
        <v>6</v>
      </c>
      <c r="D549" t="s">
        <v>9</v>
      </c>
      <c r="E549">
        <v>90</v>
      </c>
      <c r="G549" t="s">
        <v>7</v>
      </c>
      <c r="J549" t="s">
        <v>15</v>
      </c>
    </row>
    <row r="550" spans="1:10" x14ac:dyDescent="0.25">
      <c r="A550">
        <v>549</v>
      </c>
      <c r="B550">
        <v>0.73294769482236399</v>
      </c>
      <c r="C550" t="s">
        <v>6</v>
      </c>
      <c r="D550" t="s">
        <v>9</v>
      </c>
      <c r="E550">
        <v>60</v>
      </c>
      <c r="G550" t="s">
        <v>7</v>
      </c>
      <c r="J550" t="s">
        <v>15</v>
      </c>
    </row>
    <row r="551" spans="1:10" x14ac:dyDescent="0.25">
      <c r="A551">
        <v>550</v>
      </c>
      <c r="B551">
        <v>0.66907222867032501</v>
      </c>
      <c r="C551" t="s">
        <v>6</v>
      </c>
      <c r="D551" t="s">
        <v>9</v>
      </c>
      <c r="E551">
        <v>30</v>
      </c>
      <c r="G551" t="s">
        <v>7</v>
      </c>
      <c r="J551" t="s">
        <v>15</v>
      </c>
    </row>
    <row r="552" spans="1:10" x14ac:dyDescent="0.25">
      <c r="A552">
        <v>551</v>
      </c>
      <c r="B552">
        <v>0.78790703743638602</v>
      </c>
      <c r="C552" t="s">
        <v>1</v>
      </c>
      <c r="D552" t="s">
        <v>9</v>
      </c>
      <c r="E552">
        <v>300</v>
      </c>
      <c r="I552" t="s">
        <v>14</v>
      </c>
      <c r="J552" t="s">
        <v>15</v>
      </c>
    </row>
    <row r="553" spans="1:10" x14ac:dyDescent="0.25">
      <c r="A553">
        <v>552</v>
      </c>
      <c r="B553">
        <v>0.77123445301393401</v>
      </c>
      <c r="C553" t="s">
        <v>1</v>
      </c>
      <c r="D553" t="s">
        <v>9</v>
      </c>
      <c r="E553">
        <v>270</v>
      </c>
      <c r="I553" t="s">
        <v>14</v>
      </c>
      <c r="J553" t="s">
        <v>15</v>
      </c>
    </row>
    <row r="554" spans="1:10" x14ac:dyDescent="0.25">
      <c r="A554">
        <v>553</v>
      </c>
      <c r="B554">
        <v>0.74849176207187795</v>
      </c>
      <c r="C554" t="s">
        <v>1</v>
      </c>
      <c r="D554" t="s">
        <v>9</v>
      </c>
      <c r="E554">
        <v>240</v>
      </c>
      <c r="I554" t="s">
        <v>14</v>
      </c>
      <c r="J554" t="s">
        <v>15</v>
      </c>
    </row>
    <row r="555" spans="1:10" x14ac:dyDescent="0.25">
      <c r="A555">
        <v>554</v>
      </c>
      <c r="B555">
        <v>0.74198386753384105</v>
      </c>
      <c r="C555" t="s">
        <v>1</v>
      </c>
      <c r="D555" t="s">
        <v>9</v>
      </c>
      <c r="E555">
        <v>210</v>
      </c>
      <c r="I555" t="s">
        <v>14</v>
      </c>
      <c r="J555" t="s">
        <v>15</v>
      </c>
    </row>
    <row r="556" spans="1:10" x14ac:dyDescent="0.25">
      <c r="A556">
        <v>555</v>
      </c>
      <c r="B556">
        <v>0.72850357469077698</v>
      </c>
      <c r="C556" t="s">
        <v>1</v>
      </c>
      <c r="D556" t="s">
        <v>9</v>
      </c>
      <c r="E556">
        <v>180</v>
      </c>
      <c r="I556" t="s">
        <v>14</v>
      </c>
      <c r="J556" t="s">
        <v>15</v>
      </c>
    </row>
    <row r="557" spans="1:10" x14ac:dyDescent="0.25">
      <c r="A557">
        <v>556</v>
      </c>
      <c r="B557">
        <v>0.70718396093594404</v>
      </c>
      <c r="C557" t="s">
        <v>1</v>
      </c>
      <c r="D557" t="s">
        <v>9</v>
      </c>
      <c r="E557">
        <v>150</v>
      </c>
      <c r="I557" t="s">
        <v>14</v>
      </c>
      <c r="J557" t="s">
        <v>15</v>
      </c>
    </row>
    <row r="558" spans="1:10" x14ac:dyDescent="0.25">
      <c r="A558">
        <v>557</v>
      </c>
      <c r="B558">
        <v>0.68509127308439799</v>
      </c>
      <c r="C558" t="s">
        <v>1</v>
      </c>
      <c r="D558" t="s">
        <v>9</v>
      </c>
      <c r="E558">
        <v>120</v>
      </c>
      <c r="I558" t="s">
        <v>14</v>
      </c>
      <c r="J558" t="s">
        <v>15</v>
      </c>
    </row>
    <row r="559" spans="1:10" x14ac:dyDescent="0.25">
      <c r="A559">
        <v>558</v>
      </c>
      <c r="B559">
        <v>0.69317594621137701</v>
      </c>
      <c r="C559" t="s">
        <v>1</v>
      </c>
      <c r="D559" t="s">
        <v>9</v>
      </c>
      <c r="E559">
        <v>90</v>
      </c>
      <c r="I559" t="s">
        <v>14</v>
      </c>
      <c r="J559" t="s">
        <v>15</v>
      </c>
    </row>
    <row r="560" spans="1:10" x14ac:dyDescent="0.25">
      <c r="A560">
        <v>559</v>
      </c>
      <c r="B560">
        <v>0.68603113174503905</v>
      </c>
      <c r="C560" t="s">
        <v>1</v>
      </c>
      <c r="D560" t="s">
        <v>9</v>
      </c>
      <c r="E560">
        <v>60</v>
      </c>
      <c r="I560" t="s">
        <v>14</v>
      </c>
      <c r="J560" t="s">
        <v>15</v>
      </c>
    </row>
    <row r="561" spans="1:10" x14ac:dyDescent="0.25">
      <c r="A561">
        <v>560</v>
      </c>
      <c r="B561">
        <v>0.647800277459188</v>
      </c>
      <c r="C561" t="s">
        <v>1</v>
      </c>
      <c r="D561" t="s">
        <v>9</v>
      </c>
      <c r="E561">
        <v>30</v>
      </c>
      <c r="I561" t="s">
        <v>14</v>
      </c>
      <c r="J561" t="s">
        <v>15</v>
      </c>
    </row>
    <row r="562" spans="1:10" x14ac:dyDescent="0.25">
      <c r="A562">
        <v>561</v>
      </c>
      <c r="B562">
        <v>0.79328995171935401</v>
      </c>
      <c r="C562" t="s">
        <v>2</v>
      </c>
      <c r="D562" t="s">
        <v>9</v>
      </c>
      <c r="E562">
        <v>300</v>
      </c>
      <c r="G562" t="s">
        <v>3</v>
      </c>
      <c r="I562" t="s">
        <v>14</v>
      </c>
      <c r="J562" t="s">
        <v>15</v>
      </c>
    </row>
    <row r="563" spans="1:10" x14ac:dyDescent="0.25">
      <c r="A563">
        <v>562</v>
      </c>
      <c r="B563">
        <v>0.79588735431675595</v>
      </c>
      <c r="C563" t="s">
        <v>2</v>
      </c>
      <c r="D563" t="s">
        <v>9</v>
      </c>
      <c r="E563">
        <v>270</v>
      </c>
      <c r="G563" t="s">
        <v>3</v>
      </c>
      <c r="I563" t="s">
        <v>14</v>
      </c>
      <c r="J563" t="s">
        <v>15</v>
      </c>
    </row>
    <row r="564" spans="1:10" x14ac:dyDescent="0.25">
      <c r="A564">
        <v>563</v>
      </c>
      <c r="B564">
        <v>0.78503770423125196</v>
      </c>
      <c r="C564" t="s">
        <v>2</v>
      </c>
      <c r="D564" t="s">
        <v>9</v>
      </c>
      <c r="E564">
        <v>240</v>
      </c>
      <c r="G564" t="s">
        <v>3</v>
      </c>
      <c r="I564" t="s">
        <v>14</v>
      </c>
      <c r="J564" t="s">
        <v>15</v>
      </c>
    </row>
    <row r="565" spans="1:10" x14ac:dyDescent="0.25">
      <c r="A565">
        <v>564</v>
      </c>
      <c r="B565">
        <v>0.79286249974245704</v>
      </c>
      <c r="C565" t="s">
        <v>2</v>
      </c>
      <c r="D565" t="s">
        <v>9</v>
      </c>
      <c r="E565">
        <v>210</v>
      </c>
      <c r="G565" t="s">
        <v>3</v>
      </c>
      <c r="I565" t="s">
        <v>14</v>
      </c>
      <c r="J565" t="s">
        <v>15</v>
      </c>
    </row>
    <row r="566" spans="1:10" x14ac:dyDescent="0.25">
      <c r="A566">
        <v>565</v>
      </c>
      <c r="B566">
        <v>0.79020318391286104</v>
      </c>
      <c r="C566" t="s">
        <v>2</v>
      </c>
      <c r="D566" t="s">
        <v>9</v>
      </c>
      <c r="E566">
        <v>180</v>
      </c>
      <c r="G566" t="s">
        <v>3</v>
      </c>
      <c r="I566" t="s">
        <v>14</v>
      </c>
      <c r="J566" t="s">
        <v>15</v>
      </c>
    </row>
    <row r="567" spans="1:10" x14ac:dyDescent="0.25">
      <c r="A567">
        <v>566</v>
      </c>
      <c r="B567">
        <v>0.78352627277534703</v>
      </c>
      <c r="C567" t="s">
        <v>2</v>
      </c>
      <c r="D567" t="s">
        <v>9</v>
      </c>
      <c r="E567">
        <v>150</v>
      </c>
      <c r="G567" t="s">
        <v>3</v>
      </c>
      <c r="I567" t="s">
        <v>14</v>
      </c>
      <c r="J567" t="s">
        <v>15</v>
      </c>
    </row>
    <row r="568" spans="1:10" x14ac:dyDescent="0.25">
      <c r="A568">
        <v>567</v>
      </c>
      <c r="B568">
        <v>0.77165534624022103</v>
      </c>
      <c r="C568" t="s">
        <v>2</v>
      </c>
      <c r="D568" t="s">
        <v>9</v>
      </c>
      <c r="E568">
        <v>120</v>
      </c>
      <c r="G568" t="s">
        <v>3</v>
      </c>
      <c r="I568" t="s">
        <v>14</v>
      </c>
      <c r="J568" t="s">
        <v>15</v>
      </c>
    </row>
    <row r="569" spans="1:10" x14ac:dyDescent="0.25">
      <c r="A569">
        <v>568</v>
      </c>
      <c r="B569">
        <v>0.75976556758947</v>
      </c>
      <c r="C569" t="s">
        <v>2</v>
      </c>
      <c r="D569" t="s">
        <v>9</v>
      </c>
      <c r="E569">
        <v>90</v>
      </c>
      <c r="G569" t="s">
        <v>3</v>
      </c>
      <c r="I569" t="s">
        <v>14</v>
      </c>
      <c r="J569" t="s">
        <v>15</v>
      </c>
    </row>
    <row r="570" spans="1:10" x14ac:dyDescent="0.25">
      <c r="A570">
        <v>569</v>
      </c>
      <c r="B570">
        <v>0.748227042655916</v>
      </c>
      <c r="C570" t="s">
        <v>2</v>
      </c>
      <c r="D570" t="s">
        <v>9</v>
      </c>
      <c r="E570">
        <v>60</v>
      </c>
      <c r="G570" t="s">
        <v>3</v>
      </c>
      <c r="I570" t="s">
        <v>14</v>
      </c>
      <c r="J570" t="s">
        <v>15</v>
      </c>
    </row>
    <row r="571" spans="1:10" x14ac:dyDescent="0.25">
      <c r="A571">
        <v>570</v>
      </c>
      <c r="B571">
        <v>0.71181186344063097</v>
      </c>
      <c r="C571" t="s">
        <v>2</v>
      </c>
      <c r="D571" t="s">
        <v>9</v>
      </c>
      <c r="E571">
        <v>30</v>
      </c>
      <c r="G571" t="s">
        <v>3</v>
      </c>
      <c r="I571" t="s">
        <v>14</v>
      </c>
      <c r="J571" t="s">
        <v>15</v>
      </c>
    </row>
    <row r="572" spans="1:10" x14ac:dyDescent="0.25">
      <c r="A572">
        <v>571</v>
      </c>
      <c r="B572">
        <v>0.64162591770999999</v>
      </c>
      <c r="C572" t="s">
        <v>4</v>
      </c>
      <c r="D572" t="s">
        <v>9</v>
      </c>
      <c r="E572">
        <v>300</v>
      </c>
      <c r="I572" t="s">
        <v>14</v>
      </c>
      <c r="J572" t="s">
        <v>15</v>
      </c>
    </row>
    <row r="573" spans="1:10" x14ac:dyDescent="0.25">
      <c r="A573">
        <v>572</v>
      </c>
      <c r="B573">
        <v>0.63862805359632402</v>
      </c>
      <c r="C573" t="s">
        <v>4</v>
      </c>
      <c r="D573" t="s">
        <v>9</v>
      </c>
      <c r="E573">
        <v>270</v>
      </c>
      <c r="I573" t="s">
        <v>14</v>
      </c>
      <c r="J573" t="s">
        <v>15</v>
      </c>
    </row>
    <row r="574" spans="1:10" x14ac:dyDescent="0.25">
      <c r="A574">
        <v>573</v>
      </c>
      <c r="B574">
        <v>0.63763387062435095</v>
      </c>
      <c r="C574" t="s">
        <v>4</v>
      </c>
      <c r="D574" t="s">
        <v>9</v>
      </c>
      <c r="E574">
        <v>240</v>
      </c>
      <c r="I574" t="s">
        <v>14</v>
      </c>
      <c r="J574" t="s">
        <v>15</v>
      </c>
    </row>
    <row r="575" spans="1:10" x14ac:dyDescent="0.25">
      <c r="A575">
        <v>574</v>
      </c>
      <c r="B575">
        <v>0.65402628307705002</v>
      </c>
      <c r="C575" t="s">
        <v>4</v>
      </c>
      <c r="D575" t="s">
        <v>9</v>
      </c>
      <c r="E575">
        <v>210</v>
      </c>
      <c r="I575" t="s">
        <v>14</v>
      </c>
      <c r="J575" t="s">
        <v>15</v>
      </c>
    </row>
    <row r="576" spans="1:10" x14ac:dyDescent="0.25">
      <c r="A576">
        <v>575</v>
      </c>
      <c r="B576">
        <v>0.66872045986799999</v>
      </c>
      <c r="C576" t="s">
        <v>4</v>
      </c>
      <c r="D576" t="s">
        <v>9</v>
      </c>
      <c r="E576">
        <v>180</v>
      </c>
      <c r="I576" t="s">
        <v>14</v>
      </c>
      <c r="J576" t="s">
        <v>15</v>
      </c>
    </row>
    <row r="577" spans="1:10" x14ac:dyDescent="0.25">
      <c r="A577">
        <v>576</v>
      </c>
      <c r="B577">
        <v>0.66797997349028504</v>
      </c>
      <c r="C577" t="s">
        <v>4</v>
      </c>
      <c r="D577" t="s">
        <v>9</v>
      </c>
      <c r="E577">
        <v>150</v>
      </c>
      <c r="I577" t="s">
        <v>14</v>
      </c>
      <c r="J577" t="s">
        <v>15</v>
      </c>
    </row>
    <row r="578" spans="1:10" x14ac:dyDescent="0.25">
      <c r="A578">
        <v>577</v>
      </c>
      <c r="B578">
        <v>0.66858217668106601</v>
      </c>
      <c r="C578" t="s">
        <v>4</v>
      </c>
      <c r="D578" t="s">
        <v>9</v>
      </c>
      <c r="E578">
        <v>120</v>
      </c>
      <c r="I578" t="s">
        <v>14</v>
      </c>
      <c r="J578" t="s">
        <v>15</v>
      </c>
    </row>
    <row r="579" spans="1:10" x14ac:dyDescent="0.25">
      <c r="A579">
        <v>578</v>
      </c>
      <c r="B579">
        <v>0.66889964081397102</v>
      </c>
      <c r="C579" t="s">
        <v>4</v>
      </c>
      <c r="D579" t="s">
        <v>9</v>
      </c>
      <c r="E579">
        <v>90</v>
      </c>
      <c r="I579" t="s">
        <v>14</v>
      </c>
      <c r="J579" t="s">
        <v>15</v>
      </c>
    </row>
    <row r="580" spans="1:10" x14ac:dyDescent="0.25">
      <c r="A580">
        <v>579</v>
      </c>
      <c r="B580">
        <v>0.66607769544046602</v>
      </c>
      <c r="C580" t="s">
        <v>4</v>
      </c>
      <c r="D580" t="s">
        <v>9</v>
      </c>
      <c r="E580">
        <v>60</v>
      </c>
      <c r="I580" t="s">
        <v>14</v>
      </c>
      <c r="J580" t="s">
        <v>15</v>
      </c>
    </row>
    <row r="581" spans="1:10" x14ac:dyDescent="0.25">
      <c r="A581">
        <v>580</v>
      </c>
      <c r="B581">
        <v>0.65251340938279001</v>
      </c>
      <c r="C581" t="s">
        <v>4</v>
      </c>
      <c r="D581" t="s">
        <v>9</v>
      </c>
      <c r="E581">
        <v>30</v>
      </c>
      <c r="I581" t="s">
        <v>14</v>
      </c>
      <c r="J581" t="s">
        <v>15</v>
      </c>
    </row>
    <row r="582" spans="1:10" x14ac:dyDescent="0.25">
      <c r="A582">
        <v>581</v>
      </c>
      <c r="B582">
        <v>0.65812842102371405</v>
      </c>
      <c r="C582" t="s">
        <v>5</v>
      </c>
      <c r="D582" t="s">
        <v>9</v>
      </c>
      <c r="E582">
        <v>300</v>
      </c>
      <c r="I582" t="s">
        <v>14</v>
      </c>
      <c r="J582" t="s">
        <v>15</v>
      </c>
    </row>
    <row r="583" spans="1:10" x14ac:dyDescent="0.25">
      <c r="A583">
        <v>582</v>
      </c>
      <c r="B583">
        <v>0.65209876585603699</v>
      </c>
      <c r="C583" t="s">
        <v>5</v>
      </c>
      <c r="D583" t="s">
        <v>9</v>
      </c>
      <c r="E583">
        <v>270</v>
      </c>
      <c r="I583" t="s">
        <v>14</v>
      </c>
      <c r="J583" t="s">
        <v>15</v>
      </c>
    </row>
    <row r="584" spans="1:10" x14ac:dyDescent="0.25">
      <c r="A584">
        <v>583</v>
      </c>
      <c r="B584">
        <v>0.648219282040011</v>
      </c>
      <c r="C584" t="s">
        <v>5</v>
      </c>
      <c r="D584" t="s">
        <v>9</v>
      </c>
      <c r="E584">
        <v>240</v>
      </c>
      <c r="I584" t="s">
        <v>14</v>
      </c>
      <c r="J584" t="s">
        <v>15</v>
      </c>
    </row>
    <row r="585" spans="1:10" x14ac:dyDescent="0.25">
      <c r="A585">
        <v>584</v>
      </c>
      <c r="B585">
        <v>0.65606004519013505</v>
      </c>
      <c r="C585" t="s">
        <v>5</v>
      </c>
      <c r="D585" t="s">
        <v>9</v>
      </c>
      <c r="E585">
        <v>210</v>
      </c>
      <c r="I585" t="s">
        <v>14</v>
      </c>
      <c r="J585" t="s">
        <v>15</v>
      </c>
    </row>
    <row r="586" spans="1:10" x14ac:dyDescent="0.25">
      <c r="A586">
        <v>585</v>
      </c>
      <c r="B586">
        <v>0.64489554073636501</v>
      </c>
      <c r="C586" t="s">
        <v>5</v>
      </c>
      <c r="D586" t="s">
        <v>9</v>
      </c>
      <c r="E586">
        <v>180</v>
      </c>
      <c r="I586" t="s">
        <v>14</v>
      </c>
      <c r="J586" t="s">
        <v>15</v>
      </c>
    </row>
    <row r="587" spans="1:10" x14ac:dyDescent="0.25">
      <c r="A587">
        <v>586</v>
      </c>
      <c r="B587">
        <v>0.66689503251904003</v>
      </c>
      <c r="C587" t="s">
        <v>5</v>
      </c>
      <c r="D587" t="s">
        <v>9</v>
      </c>
      <c r="E587">
        <v>150</v>
      </c>
      <c r="I587" t="s">
        <v>14</v>
      </c>
      <c r="J587" t="s">
        <v>15</v>
      </c>
    </row>
    <row r="588" spans="1:10" x14ac:dyDescent="0.25">
      <c r="A588">
        <v>587</v>
      </c>
      <c r="B588">
        <v>0.65916566511225405</v>
      </c>
      <c r="C588" t="s">
        <v>5</v>
      </c>
      <c r="D588" t="s">
        <v>9</v>
      </c>
      <c r="E588">
        <v>120</v>
      </c>
      <c r="I588" t="s">
        <v>14</v>
      </c>
      <c r="J588" t="s">
        <v>15</v>
      </c>
    </row>
    <row r="589" spans="1:10" x14ac:dyDescent="0.25">
      <c r="A589">
        <v>588</v>
      </c>
      <c r="B589">
        <v>0.66434501775326704</v>
      </c>
      <c r="C589" t="s">
        <v>5</v>
      </c>
      <c r="D589" t="s">
        <v>9</v>
      </c>
      <c r="E589">
        <v>90</v>
      </c>
      <c r="I589" t="s">
        <v>14</v>
      </c>
      <c r="J589" t="s">
        <v>15</v>
      </c>
    </row>
    <row r="590" spans="1:10" x14ac:dyDescent="0.25">
      <c r="A590">
        <v>589</v>
      </c>
      <c r="B590">
        <v>0.66993413778183697</v>
      </c>
      <c r="C590" t="s">
        <v>5</v>
      </c>
      <c r="D590" t="s">
        <v>9</v>
      </c>
      <c r="E590">
        <v>60</v>
      </c>
      <c r="I590" t="s">
        <v>14</v>
      </c>
      <c r="J590" t="s">
        <v>15</v>
      </c>
    </row>
    <row r="591" spans="1:10" x14ac:dyDescent="0.25">
      <c r="A591">
        <v>590</v>
      </c>
      <c r="B591">
        <v>0.64504021097886699</v>
      </c>
      <c r="C591" t="s">
        <v>5</v>
      </c>
      <c r="D591" t="s">
        <v>9</v>
      </c>
      <c r="E591">
        <v>30</v>
      </c>
      <c r="I591" t="s">
        <v>14</v>
      </c>
      <c r="J591" t="s">
        <v>15</v>
      </c>
    </row>
    <row r="592" spans="1:10" x14ac:dyDescent="0.25">
      <c r="A592">
        <v>591</v>
      </c>
      <c r="B592">
        <v>0.77491387776686504</v>
      </c>
      <c r="C592" t="s">
        <v>6</v>
      </c>
      <c r="D592" t="s">
        <v>9</v>
      </c>
      <c r="E592">
        <v>300</v>
      </c>
      <c r="G592" t="s">
        <v>7</v>
      </c>
      <c r="I592" t="s">
        <v>14</v>
      </c>
      <c r="J592" t="s">
        <v>15</v>
      </c>
    </row>
    <row r="593" spans="1:10" x14ac:dyDescent="0.25">
      <c r="A593">
        <v>592</v>
      </c>
      <c r="B593">
        <v>0.77793807990000396</v>
      </c>
      <c r="C593" t="s">
        <v>6</v>
      </c>
      <c r="D593" t="s">
        <v>9</v>
      </c>
      <c r="E593">
        <v>270</v>
      </c>
      <c r="G593" t="s">
        <v>7</v>
      </c>
      <c r="I593" t="s">
        <v>14</v>
      </c>
      <c r="J593" t="s">
        <v>15</v>
      </c>
    </row>
    <row r="594" spans="1:10" x14ac:dyDescent="0.25">
      <c r="A594">
        <v>593</v>
      </c>
      <c r="B594">
        <v>0.77604225758376899</v>
      </c>
      <c r="C594" t="s">
        <v>6</v>
      </c>
      <c r="D594" t="s">
        <v>9</v>
      </c>
      <c r="E594">
        <v>240</v>
      </c>
      <c r="G594" t="s">
        <v>7</v>
      </c>
      <c r="I594" t="s">
        <v>14</v>
      </c>
      <c r="J594" t="s">
        <v>15</v>
      </c>
    </row>
    <row r="595" spans="1:10" x14ac:dyDescent="0.25">
      <c r="A595">
        <v>594</v>
      </c>
      <c r="B595">
        <v>0.77516221747580805</v>
      </c>
      <c r="C595" t="s">
        <v>6</v>
      </c>
      <c r="D595" t="s">
        <v>9</v>
      </c>
      <c r="E595">
        <v>210</v>
      </c>
      <c r="G595" t="s">
        <v>7</v>
      </c>
      <c r="I595" t="s">
        <v>14</v>
      </c>
      <c r="J595" t="s">
        <v>15</v>
      </c>
    </row>
    <row r="596" spans="1:10" x14ac:dyDescent="0.25">
      <c r="A596">
        <v>595</v>
      </c>
      <c r="B596">
        <v>0.76965046323322295</v>
      </c>
      <c r="C596" t="s">
        <v>6</v>
      </c>
      <c r="D596" t="s">
        <v>9</v>
      </c>
      <c r="E596">
        <v>180</v>
      </c>
      <c r="G596" t="s">
        <v>7</v>
      </c>
      <c r="I596" t="s">
        <v>14</v>
      </c>
      <c r="J596" t="s">
        <v>15</v>
      </c>
    </row>
    <row r="597" spans="1:10" x14ac:dyDescent="0.25">
      <c r="A597">
        <v>596</v>
      </c>
      <c r="B597">
        <v>0.75801651019525096</v>
      </c>
      <c r="C597" t="s">
        <v>6</v>
      </c>
      <c r="D597" t="s">
        <v>9</v>
      </c>
      <c r="E597">
        <v>150</v>
      </c>
      <c r="G597" t="s">
        <v>7</v>
      </c>
      <c r="I597" t="s">
        <v>14</v>
      </c>
      <c r="J597" t="s">
        <v>15</v>
      </c>
    </row>
    <row r="598" spans="1:10" x14ac:dyDescent="0.25">
      <c r="A598">
        <v>597</v>
      </c>
      <c r="B598">
        <v>0.75249926171131798</v>
      </c>
      <c r="C598" t="s">
        <v>6</v>
      </c>
      <c r="D598" t="s">
        <v>9</v>
      </c>
      <c r="E598">
        <v>120</v>
      </c>
      <c r="G598" t="s">
        <v>7</v>
      </c>
      <c r="I598" t="s">
        <v>14</v>
      </c>
      <c r="J598" t="s">
        <v>15</v>
      </c>
    </row>
    <row r="599" spans="1:10" x14ac:dyDescent="0.25">
      <c r="A599">
        <v>598</v>
      </c>
      <c r="B599">
        <v>0.74262861675606195</v>
      </c>
      <c r="C599" t="s">
        <v>6</v>
      </c>
      <c r="D599" t="s">
        <v>9</v>
      </c>
      <c r="E599">
        <v>90</v>
      </c>
      <c r="G599" t="s">
        <v>7</v>
      </c>
      <c r="I599" t="s">
        <v>14</v>
      </c>
      <c r="J599" t="s">
        <v>15</v>
      </c>
    </row>
    <row r="600" spans="1:10" x14ac:dyDescent="0.25">
      <c r="A600">
        <v>599</v>
      </c>
      <c r="B600">
        <v>0.73935686471117401</v>
      </c>
      <c r="C600" t="s">
        <v>6</v>
      </c>
      <c r="D600" t="s">
        <v>9</v>
      </c>
      <c r="E600">
        <v>60</v>
      </c>
      <c r="G600" t="s">
        <v>7</v>
      </c>
      <c r="I600" t="s">
        <v>14</v>
      </c>
      <c r="J600" t="s">
        <v>15</v>
      </c>
    </row>
    <row r="601" spans="1:10" x14ac:dyDescent="0.25">
      <c r="A601">
        <v>600</v>
      </c>
      <c r="B601">
        <v>0.70616735459146796</v>
      </c>
      <c r="C601" t="s">
        <v>6</v>
      </c>
      <c r="D601" t="s">
        <v>9</v>
      </c>
      <c r="E601">
        <v>30</v>
      </c>
      <c r="G601" t="s">
        <v>7</v>
      </c>
      <c r="I601" t="s">
        <v>14</v>
      </c>
      <c r="J601" t="s">
        <v>15</v>
      </c>
    </row>
    <row r="602" spans="1:10" x14ac:dyDescent="0.25">
      <c r="A602">
        <v>601</v>
      </c>
      <c r="B602">
        <v>0.610931961190605</v>
      </c>
      <c r="C602" t="s">
        <v>1</v>
      </c>
      <c r="E602">
        <v>300</v>
      </c>
      <c r="F602" t="s">
        <v>11</v>
      </c>
      <c r="J602" t="s">
        <v>15</v>
      </c>
    </row>
    <row r="603" spans="1:10" x14ac:dyDescent="0.25">
      <c r="A603">
        <v>602</v>
      </c>
      <c r="B603">
        <v>0.60533458065866097</v>
      </c>
      <c r="C603" t="s">
        <v>1</v>
      </c>
      <c r="E603">
        <v>270</v>
      </c>
      <c r="F603" t="s">
        <v>11</v>
      </c>
      <c r="J603" t="s">
        <v>15</v>
      </c>
    </row>
    <row r="604" spans="1:10" x14ac:dyDescent="0.25">
      <c r="A604">
        <v>603</v>
      </c>
      <c r="B604">
        <v>0.595841438719245</v>
      </c>
      <c r="C604" t="s">
        <v>1</v>
      </c>
      <c r="E604">
        <v>240</v>
      </c>
      <c r="F604" t="s">
        <v>11</v>
      </c>
      <c r="J604" t="s">
        <v>15</v>
      </c>
    </row>
    <row r="605" spans="1:10" x14ac:dyDescent="0.25">
      <c r="A605">
        <v>604</v>
      </c>
      <c r="B605">
        <v>0.59092447762856903</v>
      </c>
      <c r="C605" t="s">
        <v>1</v>
      </c>
      <c r="E605">
        <v>210</v>
      </c>
      <c r="F605" t="s">
        <v>11</v>
      </c>
      <c r="J605" t="s">
        <v>15</v>
      </c>
    </row>
    <row r="606" spans="1:10" x14ac:dyDescent="0.25">
      <c r="A606">
        <v>605</v>
      </c>
      <c r="B606">
        <v>0.56351375316453101</v>
      </c>
      <c r="C606" t="s">
        <v>1</v>
      </c>
      <c r="E606">
        <v>180</v>
      </c>
      <c r="F606" t="s">
        <v>11</v>
      </c>
      <c r="J606" t="s">
        <v>15</v>
      </c>
    </row>
    <row r="607" spans="1:10" x14ac:dyDescent="0.25">
      <c r="A607">
        <v>606</v>
      </c>
      <c r="B607">
        <v>0.55364165449128899</v>
      </c>
      <c r="C607" t="s">
        <v>1</v>
      </c>
      <c r="E607">
        <v>150</v>
      </c>
      <c r="F607" t="s">
        <v>11</v>
      </c>
      <c r="J607" t="s">
        <v>15</v>
      </c>
    </row>
    <row r="608" spans="1:10" x14ac:dyDescent="0.25">
      <c r="A608">
        <v>607</v>
      </c>
      <c r="B608">
        <v>0.55174526591560602</v>
      </c>
      <c r="C608" t="s">
        <v>1</v>
      </c>
      <c r="E608">
        <v>120</v>
      </c>
      <c r="F608" t="s">
        <v>11</v>
      </c>
      <c r="J608" t="s">
        <v>15</v>
      </c>
    </row>
    <row r="609" spans="1:10" x14ac:dyDescent="0.25">
      <c r="A609">
        <v>608</v>
      </c>
      <c r="B609">
        <v>0.58838155897461497</v>
      </c>
      <c r="C609" t="s">
        <v>1</v>
      </c>
      <c r="E609">
        <v>90</v>
      </c>
      <c r="F609" t="s">
        <v>11</v>
      </c>
      <c r="J609" t="s">
        <v>15</v>
      </c>
    </row>
    <row r="610" spans="1:10" x14ac:dyDescent="0.25">
      <c r="A610">
        <v>609</v>
      </c>
      <c r="B610">
        <v>0.57198832049155701</v>
      </c>
      <c r="C610" t="s">
        <v>1</v>
      </c>
      <c r="E610">
        <v>60</v>
      </c>
      <c r="F610" t="s">
        <v>11</v>
      </c>
      <c r="J610" t="s">
        <v>15</v>
      </c>
    </row>
    <row r="611" spans="1:10" x14ac:dyDescent="0.25">
      <c r="A611">
        <v>610</v>
      </c>
      <c r="B611">
        <v>0.58293829557502197</v>
      </c>
      <c r="C611" t="s">
        <v>1</v>
      </c>
      <c r="E611">
        <v>30</v>
      </c>
      <c r="F611" t="s">
        <v>11</v>
      </c>
      <c r="J611" t="s">
        <v>15</v>
      </c>
    </row>
    <row r="612" spans="1:10" x14ac:dyDescent="0.25">
      <c r="A612">
        <v>611</v>
      </c>
      <c r="B612">
        <v>0.72296124862111799</v>
      </c>
      <c r="C612" t="s">
        <v>2</v>
      </c>
      <c r="E612">
        <v>300</v>
      </c>
      <c r="F612" t="s">
        <v>11</v>
      </c>
      <c r="G612" t="s">
        <v>3</v>
      </c>
      <c r="J612" t="s">
        <v>15</v>
      </c>
    </row>
    <row r="613" spans="1:10" x14ac:dyDescent="0.25">
      <c r="A613">
        <v>612</v>
      </c>
      <c r="B613">
        <v>0.72938392258580897</v>
      </c>
      <c r="C613" t="s">
        <v>2</v>
      </c>
      <c r="E613">
        <v>270</v>
      </c>
      <c r="F613" t="s">
        <v>11</v>
      </c>
      <c r="G613" t="s">
        <v>3</v>
      </c>
      <c r="J613" t="s">
        <v>15</v>
      </c>
    </row>
    <row r="614" spans="1:10" x14ac:dyDescent="0.25">
      <c r="A614">
        <v>613</v>
      </c>
      <c r="B614">
        <v>0.73499498477215697</v>
      </c>
      <c r="C614" t="s">
        <v>2</v>
      </c>
      <c r="E614">
        <v>240</v>
      </c>
      <c r="F614" t="s">
        <v>11</v>
      </c>
      <c r="G614" t="s">
        <v>3</v>
      </c>
      <c r="J614" t="s">
        <v>15</v>
      </c>
    </row>
    <row r="615" spans="1:10" x14ac:dyDescent="0.25">
      <c r="A615">
        <v>614</v>
      </c>
      <c r="B615">
        <v>0.74441977195937703</v>
      </c>
      <c r="C615" t="s">
        <v>2</v>
      </c>
      <c r="E615">
        <v>210</v>
      </c>
      <c r="F615" t="s">
        <v>11</v>
      </c>
      <c r="G615" t="s">
        <v>3</v>
      </c>
      <c r="J615" t="s">
        <v>15</v>
      </c>
    </row>
    <row r="616" spans="1:10" x14ac:dyDescent="0.25">
      <c r="A616">
        <v>615</v>
      </c>
      <c r="B616">
        <v>0.743808246979482</v>
      </c>
      <c r="C616" t="s">
        <v>2</v>
      </c>
      <c r="E616">
        <v>180</v>
      </c>
      <c r="F616" t="s">
        <v>11</v>
      </c>
      <c r="G616" t="s">
        <v>3</v>
      </c>
      <c r="J616" t="s">
        <v>15</v>
      </c>
    </row>
    <row r="617" spans="1:10" x14ac:dyDescent="0.25">
      <c r="A617">
        <v>616</v>
      </c>
      <c r="B617">
        <v>0.73980943227533602</v>
      </c>
      <c r="C617" t="s">
        <v>2</v>
      </c>
      <c r="E617">
        <v>150</v>
      </c>
      <c r="F617" t="s">
        <v>11</v>
      </c>
      <c r="G617" t="s">
        <v>3</v>
      </c>
      <c r="J617" t="s">
        <v>15</v>
      </c>
    </row>
    <row r="618" spans="1:10" x14ac:dyDescent="0.25">
      <c r="A618">
        <v>617</v>
      </c>
      <c r="B618">
        <v>0.74127154541743301</v>
      </c>
      <c r="C618" t="s">
        <v>2</v>
      </c>
      <c r="E618">
        <v>120</v>
      </c>
      <c r="F618" t="s">
        <v>11</v>
      </c>
      <c r="G618" t="s">
        <v>3</v>
      </c>
      <c r="J618" t="s">
        <v>15</v>
      </c>
    </row>
    <row r="619" spans="1:10" x14ac:dyDescent="0.25">
      <c r="A619">
        <v>618</v>
      </c>
      <c r="B619">
        <v>0.74206041096556297</v>
      </c>
      <c r="C619" t="s">
        <v>2</v>
      </c>
      <c r="E619">
        <v>90</v>
      </c>
      <c r="F619" t="s">
        <v>11</v>
      </c>
      <c r="G619" t="s">
        <v>3</v>
      </c>
      <c r="J619" t="s">
        <v>15</v>
      </c>
    </row>
    <row r="620" spans="1:10" x14ac:dyDescent="0.25">
      <c r="A620">
        <v>619</v>
      </c>
      <c r="B620">
        <v>0.73476226307711301</v>
      </c>
      <c r="C620" t="s">
        <v>2</v>
      </c>
      <c r="E620">
        <v>60</v>
      </c>
      <c r="F620" t="s">
        <v>11</v>
      </c>
      <c r="G620" t="s">
        <v>3</v>
      </c>
      <c r="J620" t="s">
        <v>15</v>
      </c>
    </row>
    <row r="621" spans="1:10" x14ac:dyDescent="0.25">
      <c r="A621">
        <v>620</v>
      </c>
      <c r="B621">
        <v>0.70222036489325301</v>
      </c>
      <c r="C621" t="s">
        <v>2</v>
      </c>
      <c r="E621">
        <v>30</v>
      </c>
      <c r="F621" t="s">
        <v>11</v>
      </c>
      <c r="G621" t="s">
        <v>3</v>
      </c>
      <c r="J621" t="s">
        <v>15</v>
      </c>
    </row>
    <row r="622" spans="1:10" x14ac:dyDescent="0.25">
      <c r="A622">
        <v>621</v>
      </c>
      <c r="B622">
        <v>0.55544795242411904</v>
      </c>
      <c r="C622" t="s">
        <v>4</v>
      </c>
      <c r="E622">
        <v>300</v>
      </c>
      <c r="F622" t="s">
        <v>11</v>
      </c>
      <c r="J622" t="s">
        <v>15</v>
      </c>
    </row>
    <row r="623" spans="1:10" x14ac:dyDescent="0.25">
      <c r="A623">
        <v>622</v>
      </c>
      <c r="B623">
        <v>0.55458333438461505</v>
      </c>
      <c r="C623" t="s">
        <v>4</v>
      </c>
      <c r="E623">
        <v>270</v>
      </c>
      <c r="F623" t="s">
        <v>11</v>
      </c>
      <c r="J623" t="s">
        <v>15</v>
      </c>
    </row>
    <row r="624" spans="1:10" x14ac:dyDescent="0.25">
      <c r="A624">
        <v>623</v>
      </c>
      <c r="B624">
        <v>0.55807070357662703</v>
      </c>
      <c r="C624" t="s">
        <v>4</v>
      </c>
      <c r="E624">
        <v>240</v>
      </c>
      <c r="F624" t="s">
        <v>11</v>
      </c>
      <c r="J624" t="s">
        <v>15</v>
      </c>
    </row>
    <row r="625" spans="1:10" x14ac:dyDescent="0.25">
      <c r="A625">
        <v>624</v>
      </c>
      <c r="B625">
        <v>0.56168133801726505</v>
      </c>
      <c r="C625" t="s">
        <v>4</v>
      </c>
      <c r="E625">
        <v>210</v>
      </c>
      <c r="F625" t="s">
        <v>11</v>
      </c>
      <c r="J625" t="s">
        <v>15</v>
      </c>
    </row>
    <row r="626" spans="1:10" x14ac:dyDescent="0.25">
      <c r="A626">
        <v>625</v>
      </c>
      <c r="B626">
        <v>0.568455229391997</v>
      </c>
      <c r="C626" t="s">
        <v>4</v>
      </c>
      <c r="E626">
        <v>180</v>
      </c>
      <c r="F626" t="s">
        <v>11</v>
      </c>
      <c r="J626" t="s">
        <v>15</v>
      </c>
    </row>
    <row r="627" spans="1:10" x14ac:dyDescent="0.25">
      <c r="A627">
        <v>626</v>
      </c>
      <c r="B627">
        <v>0.57061016829063305</v>
      </c>
      <c r="C627" t="s">
        <v>4</v>
      </c>
      <c r="E627">
        <v>150</v>
      </c>
      <c r="F627" t="s">
        <v>11</v>
      </c>
      <c r="J627" t="s">
        <v>15</v>
      </c>
    </row>
    <row r="628" spans="1:10" x14ac:dyDescent="0.25">
      <c r="A628">
        <v>627</v>
      </c>
      <c r="B628">
        <v>0.58472641702941996</v>
      </c>
      <c r="C628" t="s">
        <v>4</v>
      </c>
      <c r="E628">
        <v>120</v>
      </c>
      <c r="F628" t="s">
        <v>11</v>
      </c>
      <c r="J628" t="s">
        <v>15</v>
      </c>
    </row>
    <row r="629" spans="1:10" x14ac:dyDescent="0.25">
      <c r="A629">
        <v>628</v>
      </c>
      <c r="B629">
        <v>0.58597267035515999</v>
      </c>
      <c r="C629" t="s">
        <v>4</v>
      </c>
      <c r="E629">
        <v>90</v>
      </c>
      <c r="F629" t="s">
        <v>11</v>
      </c>
      <c r="J629" t="s">
        <v>15</v>
      </c>
    </row>
    <row r="630" spans="1:10" x14ac:dyDescent="0.25">
      <c r="A630">
        <v>629</v>
      </c>
      <c r="B630">
        <v>0.60954315174042395</v>
      </c>
      <c r="C630" t="s">
        <v>4</v>
      </c>
      <c r="E630">
        <v>60</v>
      </c>
      <c r="F630" t="s">
        <v>11</v>
      </c>
      <c r="J630" t="s">
        <v>15</v>
      </c>
    </row>
    <row r="631" spans="1:10" x14ac:dyDescent="0.25">
      <c r="A631">
        <v>630</v>
      </c>
      <c r="B631">
        <v>0.61331634453620898</v>
      </c>
      <c r="C631" t="s">
        <v>4</v>
      </c>
      <c r="E631">
        <v>30</v>
      </c>
      <c r="F631" t="s">
        <v>11</v>
      </c>
      <c r="J631" t="s">
        <v>15</v>
      </c>
    </row>
    <row r="632" spans="1:10" x14ac:dyDescent="0.25">
      <c r="A632">
        <v>631</v>
      </c>
      <c r="B632">
        <v>0.64179474644380197</v>
      </c>
      <c r="C632" t="s">
        <v>5</v>
      </c>
      <c r="E632">
        <v>300</v>
      </c>
      <c r="F632" t="s">
        <v>11</v>
      </c>
      <c r="J632" t="s">
        <v>15</v>
      </c>
    </row>
    <row r="633" spans="1:10" x14ac:dyDescent="0.25">
      <c r="A633">
        <v>632</v>
      </c>
      <c r="B633">
        <v>0.64647828969946297</v>
      </c>
      <c r="C633" t="s">
        <v>5</v>
      </c>
      <c r="E633">
        <v>270</v>
      </c>
      <c r="F633" t="s">
        <v>11</v>
      </c>
      <c r="J633" t="s">
        <v>15</v>
      </c>
    </row>
    <row r="634" spans="1:10" x14ac:dyDescent="0.25">
      <c r="A634">
        <v>633</v>
      </c>
      <c r="B634">
        <v>0.64652525594287502</v>
      </c>
      <c r="C634" t="s">
        <v>5</v>
      </c>
      <c r="E634">
        <v>240</v>
      </c>
      <c r="F634" t="s">
        <v>11</v>
      </c>
      <c r="J634" t="s">
        <v>15</v>
      </c>
    </row>
    <row r="635" spans="1:10" x14ac:dyDescent="0.25">
      <c r="A635">
        <v>634</v>
      </c>
      <c r="B635">
        <v>0.64843797632163802</v>
      </c>
      <c r="C635" t="s">
        <v>5</v>
      </c>
      <c r="E635">
        <v>210</v>
      </c>
      <c r="F635" t="s">
        <v>11</v>
      </c>
      <c r="J635" t="s">
        <v>15</v>
      </c>
    </row>
    <row r="636" spans="1:10" x14ac:dyDescent="0.25">
      <c r="A636">
        <v>635</v>
      </c>
      <c r="B636">
        <v>0.64090210351403298</v>
      </c>
      <c r="C636" t="s">
        <v>5</v>
      </c>
      <c r="E636">
        <v>180</v>
      </c>
      <c r="F636" t="s">
        <v>11</v>
      </c>
      <c r="J636" t="s">
        <v>15</v>
      </c>
    </row>
    <row r="637" spans="1:10" x14ac:dyDescent="0.25">
      <c r="A637">
        <v>636</v>
      </c>
      <c r="B637">
        <v>0.640816229583277</v>
      </c>
      <c r="C637" t="s">
        <v>5</v>
      </c>
      <c r="E637">
        <v>150</v>
      </c>
      <c r="F637" t="s">
        <v>11</v>
      </c>
      <c r="J637" t="s">
        <v>15</v>
      </c>
    </row>
    <row r="638" spans="1:10" x14ac:dyDescent="0.25">
      <c r="A638">
        <v>637</v>
      </c>
      <c r="B638">
        <v>0.64644629937266596</v>
      </c>
      <c r="C638" t="s">
        <v>5</v>
      </c>
      <c r="E638">
        <v>120</v>
      </c>
      <c r="F638" t="s">
        <v>11</v>
      </c>
      <c r="J638" t="s">
        <v>15</v>
      </c>
    </row>
    <row r="639" spans="1:10" x14ac:dyDescent="0.25">
      <c r="A639">
        <v>638</v>
      </c>
      <c r="B639">
        <v>0.63503539892780803</v>
      </c>
      <c r="C639" t="s">
        <v>5</v>
      </c>
      <c r="E639">
        <v>90</v>
      </c>
      <c r="F639" t="s">
        <v>11</v>
      </c>
      <c r="J639" t="s">
        <v>15</v>
      </c>
    </row>
    <row r="640" spans="1:10" x14ac:dyDescent="0.25">
      <c r="A640">
        <v>639</v>
      </c>
      <c r="B640">
        <v>0.62381910737469304</v>
      </c>
      <c r="C640" t="s">
        <v>5</v>
      </c>
      <c r="E640">
        <v>60</v>
      </c>
      <c r="F640" t="s">
        <v>11</v>
      </c>
      <c r="J640" t="s">
        <v>15</v>
      </c>
    </row>
    <row r="641" spans="1:10" x14ac:dyDescent="0.25">
      <c r="A641">
        <v>640</v>
      </c>
      <c r="B641">
        <v>0.60616742508841903</v>
      </c>
      <c r="C641" t="s">
        <v>5</v>
      </c>
      <c r="E641">
        <v>30</v>
      </c>
      <c r="F641" t="s">
        <v>11</v>
      </c>
      <c r="J641" t="s">
        <v>15</v>
      </c>
    </row>
    <row r="642" spans="1:10" x14ac:dyDescent="0.25">
      <c r="A642">
        <v>641</v>
      </c>
      <c r="B642">
        <v>0.71748157603061802</v>
      </c>
      <c r="C642" t="s">
        <v>6</v>
      </c>
      <c r="E642">
        <v>300</v>
      </c>
      <c r="F642" t="s">
        <v>11</v>
      </c>
      <c r="G642" t="s">
        <v>7</v>
      </c>
      <c r="J642" t="s">
        <v>15</v>
      </c>
    </row>
    <row r="643" spans="1:10" x14ac:dyDescent="0.25">
      <c r="A643">
        <v>642</v>
      </c>
      <c r="B643">
        <v>0.72341619792095002</v>
      </c>
      <c r="C643" t="s">
        <v>6</v>
      </c>
      <c r="E643">
        <v>270</v>
      </c>
      <c r="F643" t="s">
        <v>11</v>
      </c>
      <c r="G643" t="s">
        <v>7</v>
      </c>
      <c r="J643" t="s">
        <v>15</v>
      </c>
    </row>
    <row r="644" spans="1:10" x14ac:dyDescent="0.25">
      <c r="A644">
        <v>643</v>
      </c>
      <c r="B644">
        <v>0.72598398918587603</v>
      </c>
      <c r="C644" t="s">
        <v>6</v>
      </c>
      <c r="E644">
        <v>240</v>
      </c>
      <c r="F644" t="s">
        <v>11</v>
      </c>
      <c r="G644" t="s">
        <v>7</v>
      </c>
      <c r="J644" t="s">
        <v>15</v>
      </c>
    </row>
    <row r="645" spans="1:10" x14ac:dyDescent="0.25">
      <c r="A645">
        <v>644</v>
      </c>
      <c r="B645">
        <v>0.73066625370007299</v>
      </c>
      <c r="C645" t="s">
        <v>6</v>
      </c>
      <c r="E645">
        <v>210</v>
      </c>
      <c r="F645" t="s">
        <v>11</v>
      </c>
      <c r="G645" t="s">
        <v>7</v>
      </c>
      <c r="J645" t="s">
        <v>15</v>
      </c>
    </row>
    <row r="646" spans="1:10" x14ac:dyDescent="0.25">
      <c r="A646">
        <v>645</v>
      </c>
      <c r="B646">
        <v>0.72838535563256601</v>
      </c>
      <c r="C646" t="s">
        <v>6</v>
      </c>
      <c r="E646">
        <v>180</v>
      </c>
      <c r="F646" t="s">
        <v>11</v>
      </c>
      <c r="G646" t="s">
        <v>7</v>
      </c>
      <c r="J646" t="s">
        <v>15</v>
      </c>
    </row>
    <row r="647" spans="1:10" x14ac:dyDescent="0.25">
      <c r="A647">
        <v>646</v>
      </c>
      <c r="B647">
        <v>0.73202806308812596</v>
      </c>
      <c r="C647" t="s">
        <v>6</v>
      </c>
      <c r="E647">
        <v>150</v>
      </c>
      <c r="F647" t="s">
        <v>11</v>
      </c>
      <c r="G647" t="s">
        <v>7</v>
      </c>
      <c r="J647" t="s">
        <v>15</v>
      </c>
    </row>
    <row r="648" spans="1:10" x14ac:dyDescent="0.25">
      <c r="A648">
        <v>647</v>
      </c>
      <c r="B648">
        <v>0.74008572258434502</v>
      </c>
      <c r="C648" t="s">
        <v>6</v>
      </c>
      <c r="E648">
        <v>120</v>
      </c>
      <c r="F648" t="s">
        <v>11</v>
      </c>
      <c r="G648" t="s">
        <v>7</v>
      </c>
      <c r="J648" t="s">
        <v>15</v>
      </c>
    </row>
    <row r="649" spans="1:10" x14ac:dyDescent="0.25">
      <c r="A649">
        <v>648</v>
      </c>
      <c r="B649">
        <v>0.74770560239839701</v>
      </c>
      <c r="C649" t="s">
        <v>6</v>
      </c>
      <c r="E649">
        <v>90</v>
      </c>
      <c r="F649" t="s">
        <v>11</v>
      </c>
      <c r="G649" t="s">
        <v>7</v>
      </c>
      <c r="J649" t="s">
        <v>15</v>
      </c>
    </row>
    <row r="650" spans="1:10" x14ac:dyDescent="0.25">
      <c r="A650">
        <v>649</v>
      </c>
      <c r="B650">
        <v>0.73123911106725503</v>
      </c>
      <c r="C650" t="s">
        <v>6</v>
      </c>
      <c r="E650">
        <v>60</v>
      </c>
      <c r="F650" t="s">
        <v>11</v>
      </c>
      <c r="G650" t="s">
        <v>7</v>
      </c>
      <c r="J650" t="s">
        <v>15</v>
      </c>
    </row>
    <row r="651" spans="1:10" x14ac:dyDescent="0.25">
      <c r="A651">
        <v>650</v>
      </c>
      <c r="B651">
        <v>0.70098044754987798</v>
      </c>
      <c r="C651" t="s">
        <v>6</v>
      </c>
      <c r="E651">
        <v>30</v>
      </c>
      <c r="F651" t="s">
        <v>11</v>
      </c>
      <c r="G651" t="s">
        <v>7</v>
      </c>
      <c r="J651" t="s">
        <v>15</v>
      </c>
    </row>
    <row r="652" spans="1:10" x14ac:dyDescent="0.25">
      <c r="A652">
        <v>651</v>
      </c>
      <c r="B652">
        <v>0.60397919988049398</v>
      </c>
      <c r="C652" t="s">
        <v>1</v>
      </c>
      <c r="E652">
        <v>300</v>
      </c>
      <c r="F652" t="s">
        <v>11</v>
      </c>
      <c r="I652" t="s">
        <v>14</v>
      </c>
      <c r="J652" t="s">
        <v>15</v>
      </c>
    </row>
    <row r="653" spans="1:10" x14ac:dyDescent="0.25">
      <c r="A653">
        <v>652</v>
      </c>
      <c r="B653">
        <v>0.59694110660428301</v>
      </c>
      <c r="C653" t="s">
        <v>1</v>
      </c>
      <c r="E653">
        <v>270</v>
      </c>
      <c r="F653" t="s">
        <v>11</v>
      </c>
      <c r="I653" t="s">
        <v>14</v>
      </c>
      <c r="J653" t="s">
        <v>15</v>
      </c>
    </row>
    <row r="654" spans="1:10" x14ac:dyDescent="0.25">
      <c r="A654">
        <v>653</v>
      </c>
      <c r="B654">
        <v>0.58716642142355002</v>
      </c>
      <c r="C654" t="s">
        <v>1</v>
      </c>
      <c r="E654">
        <v>240</v>
      </c>
      <c r="F654" t="s">
        <v>11</v>
      </c>
      <c r="I654" t="s">
        <v>14</v>
      </c>
      <c r="J654" t="s">
        <v>15</v>
      </c>
    </row>
    <row r="655" spans="1:10" x14ac:dyDescent="0.25">
      <c r="A655">
        <v>654</v>
      </c>
      <c r="B655">
        <v>0.56974680796694799</v>
      </c>
      <c r="C655" t="s">
        <v>1</v>
      </c>
      <c r="E655">
        <v>210</v>
      </c>
      <c r="F655" t="s">
        <v>11</v>
      </c>
      <c r="I655" t="s">
        <v>14</v>
      </c>
      <c r="J655" t="s">
        <v>15</v>
      </c>
    </row>
    <row r="656" spans="1:10" x14ac:dyDescent="0.25">
      <c r="A656">
        <v>655</v>
      </c>
      <c r="B656">
        <v>0.55725172800596401</v>
      </c>
      <c r="C656" t="s">
        <v>1</v>
      </c>
      <c r="E656">
        <v>180</v>
      </c>
      <c r="F656" t="s">
        <v>11</v>
      </c>
      <c r="I656" t="s">
        <v>14</v>
      </c>
      <c r="J656" t="s">
        <v>15</v>
      </c>
    </row>
    <row r="657" spans="1:10" x14ac:dyDescent="0.25">
      <c r="A657">
        <v>656</v>
      </c>
      <c r="B657">
        <v>0.55180458113162301</v>
      </c>
      <c r="C657" t="s">
        <v>1</v>
      </c>
      <c r="E657">
        <v>150</v>
      </c>
      <c r="F657" t="s">
        <v>11</v>
      </c>
      <c r="I657" t="s">
        <v>14</v>
      </c>
      <c r="J657" t="s">
        <v>15</v>
      </c>
    </row>
    <row r="658" spans="1:10" x14ac:dyDescent="0.25">
      <c r="A658">
        <v>657</v>
      </c>
      <c r="B658">
        <v>0.56487887164495498</v>
      </c>
      <c r="C658" t="s">
        <v>1</v>
      </c>
      <c r="E658">
        <v>120</v>
      </c>
      <c r="F658" t="s">
        <v>11</v>
      </c>
      <c r="I658" t="s">
        <v>14</v>
      </c>
      <c r="J658" t="s">
        <v>15</v>
      </c>
    </row>
    <row r="659" spans="1:10" x14ac:dyDescent="0.25">
      <c r="A659">
        <v>658</v>
      </c>
      <c r="B659">
        <v>0.58517952111869997</v>
      </c>
      <c r="C659" t="s">
        <v>1</v>
      </c>
      <c r="E659">
        <v>90</v>
      </c>
      <c r="F659" t="s">
        <v>11</v>
      </c>
      <c r="I659" t="s">
        <v>14</v>
      </c>
      <c r="J659" t="s">
        <v>15</v>
      </c>
    </row>
    <row r="660" spans="1:10" x14ac:dyDescent="0.25">
      <c r="A660">
        <v>659</v>
      </c>
      <c r="B660">
        <v>0.57254652524007799</v>
      </c>
      <c r="C660" t="s">
        <v>1</v>
      </c>
      <c r="E660">
        <v>60</v>
      </c>
      <c r="F660" t="s">
        <v>11</v>
      </c>
      <c r="I660" t="s">
        <v>14</v>
      </c>
      <c r="J660" t="s">
        <v>15</v>
      </c>
    </row>
    <row r="661" spans="1:10" x14ac:dyDescent="0.25">
      <c r="A661">
        <v>660</v>
      </c>
      <c r="B661">
        <v>0.65328501170042597</v>
      </c>
      <c r="C661" t="s">
        <v>1</v>
      </c>
      <c r="E661">
        <v>30</v>
      </c>
      <c r="F661" t="s">
        <v>11</v>
      </c>
      <c r="I661" t="s">
        <v>14</v>
      </c>
      <c r="J661" t="s">
        <v>15</v>
      </c>
    </row>
    <row r="662" spans="1:10" x14ac:dyDescent="0.25">
      <c r="A662">
        <v>661</v>
      </c>
      <c r="B662">
        <v>0.73266462265291299</v>
      </c>
      <c r="C662" t="s">
        <v>2</v>
      </c>
      <c r="E662">
        <v>300</v>
      </c>
      <c r="F662" t="s">
        <v>11</v>
      </c>
      <c r="G662" t="s">
        <v>3</v>
      </c>
      <c r="I662" t="s">
        <v>14</v>
      </c>
      <c r="J662" t="s">
        <v>15</v>
      </c>
    </row>
    <row r="663" spans="1:10" x14ac:dyDescent="0.25">
      <c r="A663">
        <v>662</v>
      </c>
      <c r="B663">
        <v>0.73147197955952603</v>
      </c>
      <c r="C663" t="s">
        <v>2</v>
      </c>
      <c r="E663">
        <v>270</v>
      </c>
      <c r="F663" t="s">
        <v>11</v>
      </c>
      <c r="G663" t="s">
        <v>3</v>
      </c>
      <c r="I663" t="s">
        <v>14</v>
      </c>
      <c r="J663" t="s">
        <v>15</v>
      </c>
    </row>
    <row r="664" spans="1:10" x14ac:dyDescent="0.25">
      <c r="A664">
        <v>663</v>
      </c>
      <c r="B664">
        <v>0.73870583442976301</v>
      </c>
      <c r="C664" t="s">
        <v>2</v>
      </c>
      <c r="E664">
        <v>240</v>
      </c>
      <c r="F664" t="s">
        <v>11</v>
      </c>
      <c r="G664" t="s">
        <v>3</v>
      </c>
      <c r="I664" t="s">
        <v>14</v>
      </c>
      <c r="J664" t="s">
        <v>15</v>
      </c>
    </row>
    <row r="665" spans="1:10" x14ac:dyDescent="0.25">
      <c r="A665">
        <v>664</v>
      </c>
      <c r="B665">
        <v>0.738739211416921</v>
      </c>
      <c r="C665" t="s">
        <v>2</v>
      </c>
      <c r="E665">
        <v>210</v>
      </c>
      <c r="F665" t="s">
        <v>11</v>
      </c>
      <c r="G665" t="s">
        <v>3</v>
      </c>
      <c r="I665" t="s">
        <v>14</v>
      </c>
      <c r="J665" t="s">
        <v>15</v>
      </c>
    </row>
    <row r="666" spans="1:10" x14ac:dyDescent="0.25">
      <c r="A666">
        <v>665</v>
      </c>
      <c r="B666">
        <v>0.74107912047848601</v>
      </c>
      <c r="C666" t="s">
        <v>2</v>
      </c>
      <c r="E666">
        <v>180</v>
      </c>
      <c r="F666" t="s">
        <v>11</v>
      </c>
      <c r="G666" t="s">
        <v>3</v>
      </c>
      <c r="I666" t="s">
        <v>14</v>
      </c>
      <c r="J666" t="s">
        <v>15</v>
      </c>
    </row>
    <row r="667" spans="1:10" x14ac:dyDescent="0.25">
      <c r="A667">
        <v>666</v>
      </c>
      <c r="B667">
        <v>0.743055865932295</v>
      </c>
      <c r="C667" t="s">
        <v>2</v>
      </c>
      <c r="E667">
        <v>150</v>
      </c>
      <c r="F667" t="s">
        <v>11</v>
      </c>
      <c r="G667" t="s">
        <v>3</v>
      </c>
      <c r="I667" t="s">
        <v>14</v>
      </c>
      <c r="J667" t="s">
        <v>15</v>
      </c>
    </row>
    <row r="668" spans="1:10" x14ac:dyDescent="0.25">
      <c r="A668">
        <v>667</v>
      </c>
      <c r="B668">
        <v>0.748860433049371</v>
      </c>
      <c r="C668" t="s">
        <v>2</v>
      </c>
      <c r="E668">
        <v>120</v>
      </c>
      <c r="F668" t="s">
        <v>11</v>
      </c>
      <c r="G668" t="s">
        <v>3</v>
      </c>
      <c r="I668" t="s">
        <v>14</v>
      </c>
      <c r="J668" t="s">
        <v>15</v>
      </c>
    </row>
    <row r="669" spans="1:10" x14ac:dyDescent="0.25">
      <c r="A669">
        <v>668</v>
      </c>
      <c r="B669">
        <v>0.75019601791574497</v>
      </c>
      <c r="C669" t="s">
        <v>2</v>
      </c>
      <c r="E669">
        <v>90</v>
      </c>
      <c r="F669" t="s">
        <v>11</v>
      </c>
      <c r="G669" t="s">
        <v>3</v>
      </c>
      <c r="I669" t="s">
        <v>14</v>
      </c>
      <c r="J669" t="s">
        <v>15</v>
      </c>
    </row>
    <row r="670" spans="1:10" x14ac:dyDescent="0.25">
      <c r="A670">
        <v>669</v>
      </c>
      <c r="B670">
        <v>0.74100035153348198</v>
      </c>
      <c r="C670" t="s">
        <v>2</v>
      </c>
      <c r="E670">
        <v>60</v>
      </c>
      <c r="F670" t="s">
        <v>11</v>
      </c>
      <c r="G670" t="s">
        <v>3</v>
      </c>
      <c r="I670" t="s">
        <v>14</v>
      </c>
      <c r="J670" t="s">
        <v>15</v>
      </c>
    </row>
    <row r="671" spans="1:10" x14ac:dyDescent="0.25">
      <c r="A671">
        <v>670</v>
      </c>
      <c r="B671">
        <v>0.72337961398782402</v>
      </c>
      <c r="C671" t="s">
        <v>2</v>
      </c>
      <c r="E671">
        <v>30</v>
      </c>
      <c r="F671" t="s">
        <v>11</v>
      </c>
      <c r="G671" t="s">
        <v>3</v>
      </c>
      <c r="I671" t="s">
        <v>14</v>
      </c>
      <c r="J671" t="s">
        <v>15</v>
      </c>
    </row>
    <row r="672" spans="1:10" x14ac:dyDescent="0.25">
      <c r="A672">
        <v>671</v>
      </c>
      <c r="B672">
        <v>0.56425108864287699</v>
      </c>
      <c r="C672" t="s">
        <v>4</v>
      </c>
      <c r="E672">
        <v>300</v>
      </c>
      <c r="F672" t="s">
        <v>11</v>
      </c>
      <c r="I672" t="s">
        <v>14</v>
      </c>
      <c r="J672" t="s">
        <v>15</v>
      </c>
    </row>
    <row r="673" spans="1:10" x14ac:dyDescent="0.25">
      <c r="A673">
        <v>672</v>
      </c>
      <c r="B673">
        <v>0.56188509096175399</v>
      </c>
      <c r="C673" t="s">
        <v>4</v>
      </c>
      <c r="E673">
        <v>270</v>
      </c>
      <c r="F673" t="s">
        <v>11</v>
      </c>
      <c r="I673" t="s">
        <v>14</v>
      </c>
      <c r="J673" t="s">
        <v>15</v>
      </c>
    </row>
    <row r="674" spans="1:10" x14ac:dyDescent="0.25">
      <c r="A674">
        <v>673</v>
      </c>
      <c r="B674">
        <v>0.56767802023174596</v>
      </c>
      <c r="C674" t="s">
        <v>4</v>
      </c>
      <c r="E674">
        <v>240</v>
      </c>
      <c r="F674" t="s">
        <v>11</v>
      </c>
      <c r="I674" t="s">
        <v>14</v>
      </c>
      <c r="J674" t="s">
        <v>15</v>
      </c>
    </row>
    <row r="675" spans="1:10" x14ac:dyDescent="0.25">
      <c r="A675">
        <v>674</v>
      </c>
      <c r="B675">
        <v>0.568724411236465</v>
      </c>
      <c r="C675" t="s">
        <v>4</v>
      </c>
      <c r="E675">
        <v>210</v>
      </c>
      <c r="F675" t="s">
        <v>11</v>
      </c>
      <c r="I675" t="s">
        <v>14</v>
      </c>
      <c r="J675" t="s">
        <v>15</v>
      </c>
    </row>
    <row r="676" spans="1:10" x14ac:dyDescent="0.25">
      <c r="A676">
        <v>675</v>
      </c>
      <c r="B676">
        <v>0.57280333226951197</v>
      </c>
      <c r="C676" t="s">
        <v>4</v>
      </c>
      <c r="E676">
        <v>180</v>
      </c>
      <c r="F676" t="s">
        <v>11</v>
      </c>
      <c r="I676" t="s">
        <v>14</v>
      </c>
      <c r="J676" t="s">
        <v>15</v>
      </c>
    </row>
    <row r="677" spans="1:10" x14ac:dyDescent="0.25">
      <c r="A677">
        <v>676</v>
      </c>
      <c r="B677">
        <v>0.57830505403277099</v>
      </c>
      <c r="C677" t="s">
        <v>4</v>
      </c>
      <c r="E677">
        <v>150</v>
      </c>
      <c r="F677" t="s">
        <v>11</v>
      </c>
      <c r="I677" t="s">
        <v>14</v>
      </c>
      <c r="J677" t="s">
        <v>15</v>
      </c>
    </row>
    <row r="678" spans="1:10" x14ac:dyDescent="0.25">
      <c r="A678">
        <v>677</v>
      </c>
      <c r="B678">
        <v>0.58444537867116697</v>
      </c>
      <c r="C678" t="s">
        <v>4</v>
      </c>
      <c r="E678">
        <v>120</v>
      </c>
      <c r="F678" t="s">
        <v>11</v>
      </c>
      <c r="I678" t="s">
        <v>14</v>
      </c>
      <c r="J678" t="s">
        <v>15</v>
      </c>
    </row>
    <row r="679" spans="1:10" x14ac:dyDescent="0.25">
      <c r="A679">
        <v>678</v>
      </c>
      <c r="B679">
        <v>0.59009433755541996</v>
      </c>
      <c r="C679" t="s">
        <v>4</v>
      </c>
      <c r="E679">
        <v>90</v>
      </c>
      <c r="F679" t="s">
        <v>11</v>
      </c>
      <c r="I679" t="s">
        <v>14</v>
      </c>
      <c r="J679" t="s">
        <v>15</v>
      </c>
    </row>
    <row r="680" spans="1:10" x14ac:dyDescent="0.25">
      <c r="A680">
        <v>679</v>
      </c>
      <c r="B680">
        <v>0.61228206315580602</v>
      </c>
      <c r="C680" t="s">
        <v>4</v>
      </c>
      <c r="E680">
        <v>60</v>
      </c>
      <c r="F680" t="s">
        <v>11</v>
      </c>
      <c r="I680" t="s">
        <v>14</v>
      </c>
      <c r="J680" t="s">
        <v>15</v>
      </c>
    </row>
    <row r="681" spans="1:10" x14ac:dyDescent="0.25">
      <c r="A681">
        <v>680</v>
      </c>
      <c r="B681">
        <v>0.61582571126964203</v>
      </c>
      <c r="C681" t="s">
        <v>4</v>
      </c>
      <c r="E681">
        <v>30</v>
      </c>
      <c r="F681" t="s">
        <v>11</v>
      </c>
      <c r="I681" t="s">
        <v>14</v>
      </c>
      <c r="J681" t="s">
        <v>15</v>
      </c>
    </row>
    <row r="682" spans="1:10" x14ac:dyDescent="0.25">
      <c r="A682">
        <v>681</v>
      </c>
      <c r="B682">
        <v>0.63103680816588903</v>
      </c>
      <c r="C682" t="s">
        <v>5</v>
      </c>
      <c r="E682">
        <v>300</v>
      </c>
      <c r="F682" t="s">
        <v>11</v>
      </c>
      <c r="I682" t="s">
        <v>14</v>
      </c>
      <c r="J682" t="s">
        <v>15</v>
      </c>
    </row>
    <row r="683" spans="1:10" x14ac:dyDescent="0.25">
      <c r="A683">
        <v>682</v>
      </c>
      <c r="B683">
        <v>0.62891709230598802</v>
      </c>
      <c r="C683" t="s">
        <v>5</v>
      </c>
      <c r="E683">
        <v>270</v>
      </c>
      <c r="F683" t="s">
        <v>11</v>
      </c>
      <c r="I683" t="s">
        <v>14</v>
      </c>
      <c r="J683" t="s">
        <v>15</v>
      </c>
    </row>
    <row r="684" spans="1:10" x14ac:dyDescent="0.25">
      <c r="A684">
        <v>683</v>
      </c>
      <c r="B684">
        <v>0.63134176655873797</v>
      </c>
      <c r="C684" t="s">
        <v>5</v>
      </c>
      <c r="E684">
        <v>240</v>
      </c>
      <c r="F684" t="s">
        <v>11</v>
      </c>
      <c r="I684" t="s">
        <v>14</v>
      </c>
      <c r="J684" t="s">
        <v>15</v>
      </c>
    </row>
    <row r="685" spans="1:10" x14ac:dyDescent="0.25">
      <c r="A685">
        <v>684</v>
      </c>
      <c r="B685">
        <v>0.63617652701341898</v>
      </c>
      <c r="C685" t="s">
        <v>5</v>
      </c>
      <c r="E685">
        <v>210</v>
      </c>
      <c r="F685" t="s">
        <v>11</v>
      </c>
      <c r="I685" t="s">
        <v>14</v>
      </c>
      <c r="J685" t="s">
        <v>15</v>
      </c>
    </row>
    <row r="686" spans="1:10" x14ac:dyDescent="0.25">
      <c r="A686">
        <v>685</v>
      </c>
      <c r="B686">
        <v>0.63505590011616997</v>
      </c>
      <c r="C686" t="s">
        <v>5</v>
      </c>
      <c r="E686">
        <v>180</v>
      </c>
      <c r="F686" t="s">
        <v>11</v>
      </c>
      <c r="I686" t="s">
        <v>14</v>
      </c>
      <c r="J686" t="s">
        <v>15</v>
      </c>
    </row>
    <row r="687" spans="1:10" x14ac:dyDescent="0.25">
      <c r="A687">
        <v>686</v>
      </c>
      <c r="B687">
        <v>0.64036025751964498</v>
      </c>
      <c r="C687" t="s">
        <v>5</v>
      </c>
      <c r="E687">
        <v>150</v>
      </c>
      <c r="F687" t="s">
        <v>11</v>
      </c>
      <c r="I687" t="s">
        <v>14</v>
      </c>
      <c r="J687" t="s">
        <v>15</v>
      </c>
    </row>
    <row r="688" spans="1:10" x14ac:dyDescent="0.25">
      <c r="A688">
        <v>687</v>
      </c>
      <c r="B688">
        <v>0.63309014327577395</v>
      </c>
      <c r="C688" t="s">
        <v>5</v>
      </c>
      <c r="E688">
        <v>120</v>
      </c>
      <c r="F688" t="s">
        <v>11</v>
      </c>
      <c r="I688" t="s">
        <v>14</v>
      </c>
      <c r="J688" t="s">
        <v>15</v>
      </c>
    </row>
    <row r="689" spans="1:10" x14ac:dyDescent="0.25">
      <c r="A689">
        <v>688</v>
      </c>
      <c r="B689">
        <v>0.63427999313141903</v>
      </c>
      <c r="C689" t="s">
        <v>5</v>
      </c>
      <c r="E689">
        <v>90</v>
      </c>
      <c r="F689" t="s">
        <v>11</v>
      </c>
      <c r="I689" t="s">
        <v>14</v>
      </c>
      <c r="J689" t="s">
        <v>15</v>
      </c>
    </row>
    <row r="690" spans="1:10" x14ac:dyDescent="0.25">
      <c r="A690">
        <v>689</v>
      </c>
      <c r="B690">
        <v>0.62647373608008605</v>
      </c>
      <c r="C690" t="s">
        <v>5</v>
      </c>
      <c r="E690">
        <v>60</v>
      </c>
      <c r="F690" t="s">
        <v>11</v>
      </c>
      <c r="I690" t="s">
        <v>14</v>
      </c>
      <c r="J690" t="s">
        <v>15</v>
      </c>
    </row>
    <row r="691" spans="1:10" x14ac:dyDescent="0.25">
      <c r="A691">
        <v>690</v>
      </c>
      <c r="B691">
        <v>0.62525678118700501</v>
      </c>
      <c r="C691" t="s">
        <v>5</v>
      </c>
      <c r="E691">
        <v>30</v>
      </c>
      <c r="F691" t="s">
        <v>11</v>
      </c>
      <c r="I691" t="s">
        <v>14</v>
      </c>
      <c r="J691" t="s">
        <v>15</v>
      </c>
    </row>
    <row r="692" spans="1:10" x14ac:dyDescent="0.25">
      <c r="A692">
        <v>691</v>
      </c>
      <c r="B692">
        <v>0.719410234000742</v>
      </c>
      <c r="C692" t="s">
        <v>6</v>
      </c>
      <c r="E692">
        <v>300</v>
      </c>
      <c r="F692" t="s">
        <v>11</v>
      </c>
      <c r="G692" t="s">
        <v>7</v>
      </c>
      <c r="I692" t="s">
        <v>14</v>
      </c>
      <c r="J692" t="s">
        <v>15</v>
      </c>
    </row>
    <row r="693" spans="1:10" x14ac:dyDescent="0.25">
      <c r="A693">
        <v>692</v>
      </c>
      <c r="B693">
        <v>0.71153492770106597</v>
      </c>
      <c r="C693" t="s">
        <v>6</v>
      </c>
      <c r="E693">
        <v>270</v>
      </c>
      <c r="F693" t="s">
        <v>11</v>
      </c>
      <c r="G693" t="s">
        <v>7</v>
      </c>
      <c r="I693" t="s">
        <v>14</v>
      </c>
      <c r="J693" t="s">
        <v>15</v>
      </c>
    </row>
    <row r="694" spans="1:10" x14ac:dyDescent="0.25">
      <c r="A694">
        <v>693</v>
      </c>
      <c r="B694">
        <v>0.72756202247798796</v>
      </c>
      <c r="C694" t="s">
        <v>6</v>
      </c>
      <c r="E694">
        <v>240</v>
      </c>
      <c r="F694" t="s">
        <v>11</v>
      </c>
      <c r="G694" t="s">
        <v>7</v>
      </c>
      <c r="I694" t="s">
        <v>14</v>
      </c>
      <c r="J694" t="s">
        <v>15</v>
      </c>
    </row>
    <row r="695" spans="1:10" x14ac:dyDescent="0.25">
      <c r="A695">
        <v>694</v>
      </c>
      <c r="B695">
        <v>0.73799840120235405</v>
      </c>
      <c r="C695" t="s">
        <v>6</v>
      </c>
      <c r="E695">
        <v>210</v>
      </c>
      <c r="F695" t="s">
        <v>11</v>
      </c>
      <c r="G695" t="s">
        <v>7</v>
      </c>
      <c r="I695" t="s">
        <v>14</v>
      </c>
      <c r="J695" t="s">
        <v>15</v>
      </c>
    </row>
    <row r="696" spans="1:10" x14ac:dyDescent="0.25">
      <c r="A696">
        <v>695</v>
      </c>
      <c r="B696">
        <v>0.74103391029689403</v>
      </c>
      <c r="C696" t="s">
        <v>6</v>
      </c>
      <c r="E696">
        <v>180</v>
      </c>
      <c r="F696" t="s">
        <v>11</v>
      </c>
      <c r="G696" t="s">
        <v>7</v>
      </c>
      <c r="I696" t="s">
        <v>14</v>
      </c>
      <c r="J696" t="s">
        <v>15</v>
      </c>
    </row>
    <row r="697" spans="1:10" x14ac:dyDescent="0.25">
      <c r="A697">
        <v>696</v>
      </c>
      <c r="B697">
        <v>0.73378148886517802</v>
      </c>
      <c r="C697" t="s">
        <v>6</v>
      </c>
      <c r="E697">
        <v>150</v>
      </c>
      <c r="F697" t="s">
        <v>11</v>
      </c>
      <c r="G697" t="s">
        <v>7</v>
      </c>
      <c r="I697" t="s">
        <v>14</v>
      </c>
      <c r="J697" t="s">
        <v>15</v>
      </c>
    </row>
    <row r="698" spans="1:10" x14ac:dyDescent="0.25">
      <c r="A698">
        <v>697</v>
      </c>
      <c r="B698">
        <v>0.74073851845755601</v>
      </c>
      <c r="C698" t="s">
        <v>6</v>
      </c>
      <c r="E698">
        <v>120</v>
      </c>
      <c r="F698" t="s">
        <v>11</v>
      </c>
      <c r="G698" t="s">
        <v>7</v>
      </c>
      <c r="I698" t="s">
        <v>14</v>
      </c>
      <c r="J698" t="s">
        <v>15</v>
      </c>
    </row>
    <row r="699" spans="1:10" x14ac:dyDescent="0.25">
      <c r="A699">
        <v>698</v>
      </c>
      <c r="B699">
        <v>0.74072705084173596</v>
      </c>
      <c r="C699" t="s">
        <v>6</v>
      </c>
      <c r="E699">
        <v>90</v>
      </c>
      <c r="F699" t="s">
        <v>11</v>
      </c>
      <c r="G699" t="s">
        <v>7</v>
      </c>
      <c r="I699" t="s">
        <v>14</v>
      </c>
      <c r="J699" t="s">
        <v>15</v>
      </c>
    </row>
    <row r="700" spans="1:10" x14ac:dyDescent="0.25">
      <c r="A700">
        <v>699</v>
      </c>
      <c r="B700">
        <v>0.72884046151610504</v>
      </c>
      <c r="C700" t="s">
        <v>6</v>
      </c>
      <c r="E700">
        <v>60</v>
      </c>
      <c r="F700" t="s">
        <v>11</v>
      </c>
      <c r="G700" t="s">
        <v>7</v>
      </c>
      <c r="I700" t="s">
        <v>14</v>
      </c>
      <c r="J700" t="s">
        <v>15</v>
      </c>
    </row>
    <row r="701" spans="1:10" x14ac:dyDescent="0.25">
      <c r="A701">
        <v>700</v>
      </c>
      <c r="B701">
        <v>0.713448108770811</v>
      </c>
      <c r="C701" t="s">
        <v>6</v>
      </c>
      <c r="E701">
        <v>30</v>
      </c>
      <c r="F701" t="s">
        <v>11</v>
      </c>
      <c r="G701" t="s">
        <v>7</v>
      </c>
      <c r="I701" t="s">
        <v>14</v>
      </c>
      <c r="J701" t="s">
        <v>15</v>
      </c>
    </row>
    <row r="702" spans="1:10" x14ac:dyDescent="0.25">
      <c r="A702">
        <v>701</v>
      </c>
      <c r="B702">
        <v>0.67273266395159503</v>
      </c>
      <c r="C702" t="s">
        <v>1</v>
      </c>
      <c r="D702" t="s">
        <v>9</v>
      </c>
      <c r="E702">
        <v>300</v>
      </c>
      <c r="F702" t="s">
        <v>11</v>
      </c>
      <c r="J702" t="s">
        <v>15</v>
      </c>
    </row>
    <row r="703" spans="1:10" x14ac:dyDescent="0.25">
      <c r="A703">
        <v>702</v>
      </c>
      <c r="B703">
        <v>0.67110654020754401</v>
      </c>
      <c r="C703" t="s">
        <v>1</v>
      </c>
      <c r="D703" t="s">
        <v>9</v>
      </c>
      <c r="E703">
        <v>270</v>
      </c>
      <c r="F703" t="s">
        <v>11</v>
      </c>
      <c r="J703" t="s">
        <v>15</v>
      </c>
    </row>
    <row r="704" spans="1:10" x14ac:dyDescent="0.25">
      <c r="A704">
        <v>703</v>
      </c>
      <c r="B704">
        <v>0.67708750266127304</v>
      </c>
      <c r="C704" t="s">
        <v>1</v>
      </c>
      <c r="D704" t="s">
        <v>9</v>
      </c>
      <c r="E704">
        <v>240</v>
      </c>
      <c r="F704" t="s">
        <v>11</v>
      </c>
      <c r="J704" t="s">
        <v>15</v>
      </c>
    </row>
    <row r="705" spans="1:10" x14ac:dyDescent="0.25">
      <c r="A705">
        <v>704</v>
      </c>
      <c r="B705">
        <v>0.68033909770821399</v>
      </c>
      <c r="C705" t="s">
        <v>1</v>
      </c>
      <c r="D705" t="s">
        <v>9</v>
      </c>
      <c r="E705">
        <v>210</v>
      </c>
      <c r="F705" t="s">
        <v>11</v>
      </c>
      <c r="J705" t="s">
        <v>15</v>
      </c>
    </row>
    <row r="706" spans="1:10" x14ac:dyDescent="0.25">
      <c r="A706">
        <v>705</v>
      </c>
      <c r="B706">
        <v>0.68661973668848297</v>
      </c>
      <c r="C706" t="s">
        <v>1</v>
      </c>
      <c r="D706" t="s">
        <v>9</v>
      </c>
      <c r="E706">
        <v>180</v>
      </c>
      <c r="F706" t="s">
        <v>11</v>
      </c>
      <c r="J706" t="s">
        <v>15</v>
      </c>
    </row>
    <row r="707" spans="1:10" x14ac:dyDescent="0.25">
      <c r="A707">
        <v>706</v>
      </c>
      <c r="B707">
        <v>0.67791606859560305</v>
      </c>
      <c r="C707" t="s">
        <v>1</v>
      </c>
      <c r="D707" t="s">
        <v>9</v>
      </c>
      <c r="E707">
        <v>150</v>
      </c>
      <c r="F707" t="s">
        <v>11</v>
      </c>
      <c r="J707" t="s">
        <v>15</v>
      </c>
    </row>
    <row r="708" spans="1:10" x14ac:dyDescent="0.25">
      <c r="A708">
        <v>707</v>
      </c>
      <c r="B708">
        <v>0.65071102350848498</v>
      </c>
      <c r="C708" t="s">
        <v>1</v>
      </c>
      <c r="D708" t="s">
        <v>9</v>
      </c>
      <c r="E708">
        <v>120</v>
      </c>
      <c r="F708" t="s">
        <v>11</v>
      </c>
      <c r="J708" t="s">
        <v>15</v>
      </c>
    </row>
    <row r="709" spans="1:10" x14ac:dyDescent="0.25">
      <c r="A709">
        <v>708</v>
      </c>
      <c r="B709">
        <v>0.696527502111849</v>
      </c>
      <c r="C709" t="s">
        <v>1</v>
      </c>
      <c r="D709" t="s">
        <v>9</v>
      </c>
      <c r="E709">
        <v>90</v>
      </c>
      <c r="F709" t="s">
        <v>11</v>
      </c>
      <c r="J709" t="s">
        <v>15</v>
      </c>
    </row>
    <row r="710" spans="1:10" x14ac:dyDescent="0.25">
      <c r="A710">
        <v>709</v>
      </c>
      <c r="B710">
        <v>0.73583495298989698</v>
      </c>
      <c r="C710" t="s">
        <v>1</v>
      </c>
      <c r="D710" t="s">
        <v>9</v>
      </c>
      <c r="E710">
        <v>60</v>
      </c>
      <c r="F710" t="s">
        <v>11</v>
      </c>
      <c r="J710" t="s">
        <v>15</v>
      </c>
    </row>
    <row r="711" spans="1:10" x14ac:dyDescent="0.25">
      <c r="A711">
        <v>710</v>
      </c>
      <c r="B711">
        <v>0.69325214447107597</v>
      </c>
      <c r="C711" t="s">
        <v>1</v>
      </c>
      <c r="D711" t="s">
        <v>9</v>
      </c>
      <c r="E711">
        <v>30</v>
      </c>
      <c r="F711" t="s">
        <v>11</v>
      </c>
      <c r="J711" t="s">
        <v>15</v>
      </c>
    </row>
    <row r="712" spans="1:10" x14ac:dyDescent="0.25">
      <c r="A712">
        <v>711</v>
      </c>
      <c r="B712">
        <v>0.78444109829884501</v>
      </c>
      <c r="C712" t="s">
        <v>2</v>
      </c>
      <c r="D712" t="s">
        <v>9</v>
      </c>
      <c r="E712">
        <v>300</v>
      </c>
      <c r="F712" t="s">
        <v>11</v>
      </c>
      <c r="G712" t="s">
        <v>3</v>
      </c>
      <c r="J712" t="s">
        <v>15</v>
      </c>
    </row>
    <row r="713" spans="1:10" x14ac:dyDescent="0.25">
      <c r="A713">
        <v>712</v>
      </c>
      <c r="B713">
        <v>0.79021836175458604</v>
      </c>
      <c r="C713" t="s">
        <v>2</v>
      </c>
      <c r="D713" t="s">
        <v>9</v>
      </c>
      <c r="E713">
        <v>270</v>
      </c>
      <c r="F713" t="s">
        <v>11</v>
      </c>
      <c r="G713" t="s">
        <v>3</v>
      </c>
      <c r="J713" t="s">
        <v>15</v>
      </c>
    </row>
    <row r="714" spans="1:10" x14ac:dyDescent="0.25">
      <c r="A714">
        <v>713</v>
      </c>
      <c r="B714">
        <v>0.78680272926438899</v>
      </c>
      <c r="C714" t="s">
        <v>2</v>
      </c>
      <c r="D714" t="s">
        <v>9</v>
      </c>
      <c r="E714">
        <v>240</v>
      </c>
      <c r="F714" t="s">
        <v>11</v>
      </c>
      <c r="G714" t="s">
        <v>3</v>
      </c>
      <c r="J714" t="s">
        <v>15</v>
      </c>
    </row>
    <row r="715" spans="1:10" x14ac:dyDescent="0.25">
      <c r="A715">
        <v>714</v>
      </c>
      <c r="B715">
        <v>0.77930470375737404</v>
      </c>
      <c r="C715" t="s">
        <v>2</v>
      </c>
      <c r="D715" t="s">
        <v>9</v>
      </c>
      <c r="E715">
        <v>210</v>
      </c>
      <c r="F715" t="s">
        <v>11</v>
      </c>
      <c r="G715" t="s">
        <v>3</v>
      </c>
      <c r="J715" t="s">
        <v>15</v>
      </c>
    </row>
    <row r="716" spans="1:10" x14ac:dyDescent="0.25">
      <c r="A716">
        <v>715</v>
      </c>
      <c r="B716">
        <v>0.77553311310582496</v>
      </c>
      <c r="C716" t="s">
        <v>2</v>
      </c>
      <c r="D716" t="s">
        <v>9</v>
      </c>
      <c r="E716">
        <v>180</v>
      </c>
      <c r="F716" t="s">
        <v>11</v>
      </c>
      <c r="G716" t="s">
        <v>3</v>
      </c>
      <c r="J716" t="s">
        <v>15</v>
      </c>
    </row>
    <row r="717" spans="1:10" x14ac:dyDescent="0.25">
      <c r="A717">
        <v>716</v>
      </c>
      <c r="B717">
        <v>0.76533490834918605</v>
      </c>
      <c r="C717" t="s">
        <v>2</v>
      </c>
      <c r="D717" t="s">
        <v>9</v>
      </c>
      <c r="E717">
        <v>150</v>
      </c>
      <c r="F717" t="s">
        <v>11</v>
      </c>
      <c r="G717" t="s">
        <v>3</v>
      </c>
      <c r="J717" t="s">
        <v>15</v>
      </c>
    </row>
    <row r="718" spans="1:10" x14ac:dyDescent="0.25">
      <c r="A718">
        <v>717</v>
      </c>
      <c r="B718">
        <v>0.75685042614709397</v>
      </c>
      <c r="C718" t="s">
        <v>2</v>
      </c>
      <c r="D718" t="s">
        <v>9</v>
      </c>
      <c r="E718">
        <v>120</v>
      </c>
      <c r="F718" t="s">
        <v>11</v>
      </c>
      <c r="G718" t="s">
        <v>3</v>
      </c>
      <c r="J718" t="s">
        <v>15</v>
      </c>
    </row>
    <row r="719" spans="1:10" x14ac:dyDescent="0.25">
      <c r="A719">
        <v>718</v>
      </c>
      <c r="B719">
        <v>0.74027158721764696</v>
      </c>
      <c r="C719" t="s">
        <v>2</v>
      </c>
      <c r="D719" t="s">
        <v>9</v>
      </c>
      <c r="E719">
        <v>90</v>
      </c>
      <c r="F719" t="s">
        <v>11</v>
      </c>
      <c r="G719" t="s">
        <v>3</v>
      </c>
      <c r="J719" t="s">
        <v>15</v>
      </c>
    </row>
    <row r="720" spans="1:10" x14ac:dyDescent="0.25">
      <c r="A720">
        <v>719</v>
      </c>
      <c r="B720">
        <v>0.72973981333314997</v>
      </c>
      <c r="C720" t="s">
        <v>2</v>
      </c>
      <c r="D720" t="s">
        <v>9</v>
      </c>
      <c r="E720">
        <v>60</v>
      </c>
      <c r="F720" t="s">
        <v>11</v>
      </c>
      <c r="G720" t="s">
        <v>3</v>
      </c>
      <c r="J720" t="s">
        <v>15</v>
      </c>
    </row>
    <row r="721" spans="1:10" x14ac:dyDescent="0.25">
      <c r="A721">
        <v>720</v>
      </c>
      <c r="B721">
        <v>0.70380617003303403</v>
      </c>
      <c r="C721" t="s">
        <v>2</v>
      </c>
      <c r="D721" t="s">
        <v>9</v>
      </c>
      <c r="E721">
        <v>30</v>
      </c>
      <c r="F721" t="s">
        <v>11</v>
      </c>
      <c r="G721" t="s">
        <v>3</v>
      </c>
      <c r="J721" t="s">
        <v>15</v>
      </c>
    </row>
    <row r="722" spans="1:10" x14ac:dyDescent="0.25">
      <c r="A722">
        <v>721</v>
      </c>
      <c r="B722">
        <v>0.66542236980364899</v>
      </c>
      <c r="C722" t="s">
        <v>4</v>
      </c>
      <c r="D722" t="s">
        <v>9</v>
      </c>
      <c r="E722">
        <v>300</v>
      </c>
      <c r="F722" t="s">
        <v>11</v>
      </c>
      <c r="J722" t="s">
        <v>15</v>
      </c>
    </row>
    <row r="723" spans="1:10" x14ac:dyDescent="0.25">
      <c r="A723">
        <v>722</v>
      </c>
      <c r="B723">
        <v>0.65165208403442099</v>
      </c>
      <c r="C723" t="s">
        <v>4</v>
      </c>
      <c r="D723" t="s">
        <v>9</v>
      </c>
      <c r="E723">
        <v>270</v>
      </c>
      <c r="F723" t="s">
        <v>11</v>
      </c>
      <c r="J723" t="s">
        <v>15</v>
      </c>
    </row>
    <row r="724" spans="1:10" x14ac:dyDescent="0.25">
      <c r="A724">
        <v>723</v>
      </c>
      <c r="B724">
        <v>0.63862568420474197</v>
      </c>
      <c r="C724" t="s">
        <v>4</v>
      </c>
      <c r="D724" t="s">
        <v>9</v>
      </c>
      <c r="E724">
        <v>240</v>
      </c>
      <c r="F724" t="s">
        <v>11</v>
      </c>
      <c r="J724" t="s">
        <v>15</v>
      </c>
    </row>
    <row r="725" spans="1:10" x14ac:dyDescent="0.25">
      <c r="A725">
        <v>724</v>
      </c>
      <c r="B725">
        <v>0.65006957083107197</v>
      </c>
      <c r="C725" t="s">
        <v>4</v>
      </c>
      <c r="D725" t="s">
        <v>9</v>
      </c>
      <c r="E725">
        <v>210</v>
      </c>
      <c r="F725" t="s">
        <v>11</v>
      </c>
      <c r="J725" t="s">
        <v>15</v>
      </c>
    </row>
    <row r="726" spans="1:10" x14ac:dyDescent="0.25">
      <c r="A726">
        <v>725</v>
      </c>
      <c r="B726">
        <v>0.66293481769420404</v>
      </c>
      <c r="C726" t="s">
        <v>4</v>
      </c>
      <c r="D726" t="s">
        <v>9</v>
      </c>
      <c r="E726">
        <v>180</v>
      </c>
      <c r="F726" t="s">
        <v>11</v>
      </c>
      <c r="J726" t="s">
        <v>15</v>
      </c>
    </row>
    <row r="727" spans="1:10" x14ac:dyDescent="0.25">
      <c r="A727">
        <v>726</v>
      </c>
      <c r="B727">
        <v>0.65062308130790403</v>
      </c>
      <c r="C727" t="s">
        <v>4</v>
      </c>
      <c r="D727" t="s">
        <v>9</v>
      </c>
      <c r="E727">
        <v>150</v>
      </c>
      <c r="F727" t="s">
        <v>11</v>
      </c>
      <c r="J727" t="s">
        <v>15</v>
      </c>
    </row>
    <row r="728" spans="1:10" x14ac:dyDescent="0.25">
      <c r="A728">
        <v>727</v>
      </c>
      <c r="B728">
        <v>0.66380108785978598</v>
      </c>
      <c r="C728" t="s">
        <v>4</v>
      </c>
      <c r="D728" t="s">
        <v>9</v>
      </c>
      <c r="E728">
        <v>120</v>
      </c>
      <c r="F728" t="s">
        <v>11</v>
      </c>
      <c r="J728" t="s">
        <v>15</v>
      </c>
    </row>
    <row r="729" spans="1:10" x14ac:dyDescent="0.25">
      <c r="A729">
        <v>728</v>
      </c>
      <c r="B729">
        <v>0.665303488156476</v>
      </c>
      <c r="C729" t="s">
        <v>4</v>
      </c>
      <c r="D729" t="s">
        <v>9</v>
      </c>
      <c r="E729">
        <v>90</v>
      </c>
      <c r="F729" t="s">
        <v>11</v>
      </c>
      <c r="J729" t="s">
        <v>15</v>
      </c>
    </row>
    <row r="730" spans="1:10" x14ac:dyDescent="0.25">
      <c r="A730">
        <v>729</v>
      </c>
      <c r="B730">
        <v>0.68192068375833503</v>
      </c>
      <c r="C730" t="s">
        <v>4</v>
      </c>
      <c r="D730" t="s">
        <v>9</v>
      </c>
      <c r="E730">
        <v>60</v>
      </c>
      <c r="F730" t="s">
        <v>11</v>
      </c>
      <c r="J730" t="s">
        <v>15</v>
      </c>
    </row>
    <row r="731" spans="1:10" x14ac:dyDescent="0.25">
      <c r="A731">
        <v>730</v>
      </c>
      <c r="B731">
        <v>0.669221981086074</v>
      </c>
      <c r="C731" t="s">
        <v>4</v>
      </c>
      <c r="D731" t="s">
        <v>9</v>
      </c>
      <c r="E731">
        <v>30</v>
      </c>
      <c r="F731" t="s">
        <v>11</v>
      </c>
      <c r="J731" t="s">
        <v>15</v>
      </c>
    </row>
    <row r="732" spans="1:10" x14ac:dyDescent="0.25">
      <c r="A732">
        <v>731</v>
      </c>
      <c r="B732">
        <v>0.65700776748370604</v>
      </c>
      <c r="C732" t="s">
        <v>5</v>
      </c>
      <c r="D732" t="s">
        <v>9</v>
      </c>
      <c r="E732">
        <v>300</v>
      </c>
      <c r="F732" t="s">
        <v>11</v>
      </c>
      <c r="J732" t="s">
        <v>15</v>
      </c>
    </row>
    <row r="733" spans="1:10" x14ac:dyDescent="0.25">
      <c r="A733">
        <v>732</v>
      </c>
      <c r="B733">
        <v>0.66321677529239598</v>
      </c>
      <c r="C733" t="s">
        <v>5</v>
      </c>
      <c r="D733" t="s">
        <v>9</v>
      </c>
      <c r="E733">
        <v>270</v>
      </c>
      <c r="F733" t="s">
        <v>11</v>
      </c>
      <c r="J733" t="s">
        <v>15</v>
      </c>
    </row>
    <row r="734" spans="1:10" x14ac:dyDescent="0.25">
      <c r="A734">
        <v>733</v>
      </c>
      <c r="B734">
        <v>0.65852259850144501</v>
      </c>
      <c r="C734" t="s">
        <v>5</v>
      </c>
      <c r="D734" t="s">
        <v>9</v>
      </c>
      <c r="E734">
        <v>240</v>
      </c>
      <c r="F734" t="s">
        <v>11</v>
      </c>
      <c r="J734" t="s">
        <v>15</v>
      </c>
    </row>
    <row r="735" spans="1:10" x14ac:dyDescent="0.25">
      <c r="A735">
        <v>734</v>
      </c>
      <c r="B735">
        <v>0.65506181021516796</v>
      </c>
      <c r="C735" t="s">
        <v>5</v>
      </c>
      <c r="D735" t="s">
        <v>9</v>
      </c>
      <c r="E735">
        <v>210</v>
      </c>
      <c r="F735" t="s">
        <v>11</v>
      </c>
      <c r="J735" t="s">
        <v>15</v>
      </c>
    </row>
    <row r="736" spans="1:10" x14ac:dyDescent="0.25">
      <c r="A736">
        <v>735</v>
      </c>
      <c r="B736">
        <v>0.66268211693119095</v>
      </c>
      <c r="C736" t="s">
        <v>5</v>
      </c>
      <c r="D736" t="s">
        <v>9</v>
      </c>
      <c r="E736">
        <v>180</v>
      </c>
      <c r="F736" t="s">
        <v>11</v>
      </c>
      <c r="J736" t="s">
        <v>15</v>
      </c>
    </row>
    <row r="737" spans="1:10" x14ac:dyDescent="0.25">
      <c r="A737">
        <v>736</v>
      </c>
      <c r="B737">
        <v>0.64942083828387298</v>
      </c>
      <c r="C737" t="s">
        <v>5</v>
      </c>
      <c r="D737" t="s">
        <v>9</v>
      </c>
      <c r="E737">
        <v>150</v>
      </c>
      <c r="F737" t="s">
        <v>11</v>
      </c>
      <c r="J737" t="s">
        <v>15</v>
      </c>
    </row>
    <row r="738" spans="1:10" x14ac:dyDescent="0.25">
      <c r="A738">
        <v>737</v>
      </c>
      <c r="B738">
        <v>0.64344615986868703</v>
      </c>
      <c r="C738" t="s">
        <v>5</v>
      </c>
      <c r="D738" t="s">
        <v>9</v>
      </c>
      <c r="E738">
        <v>120</v>
      </c>
      <c r="F738" t="s">
        <v>11</v>
      </c>
      <c r="J738" t="s">
        <v>15</v>
      </c>
    </row>
    <row r="739" spans="1:10" x14ac:dyDescent="0.25">
      <c r="A739">
        <v>738</v>
      </c>
      <c r="B739">
        <v>0.64119228471158596</v>
      </c>
      <c r="C739" t="s">
        <v>5</v>
      </c>
      <c r="D739" t="s">
        <v>9</v>
      </c>
      <c r="E739">
        <v>90</v>
      </c>
      <c r="F739" t="s">
        <v>11</v>
      </c>
      <c r="J739" t="s">
        <v>15</v>
      </c>
    </row>
    <row r="740" spans="1:10" x14ac:dyDescent="0.25">
      <c r="A740">
        <v>739</v>
      </c>
      <c r="B740">
        <v>0.632989931802729</v>
      </c>
      <c r="C740" t="s">
        <v>5</v>
      </c>
      <c r="D740" t="s">
        <v>9</v>
      </c>
      <c r="E740">
        <v>60</v>
      </c>
      <c r="F740" t="s">
        <v>11</v>
      </c>
      <c r="J740" t="s">
        <v>15</v>
      </c>
    </row>
    <row r="741" spans="1:10" x14ac:dyDescent="0.25">
      <c r="A741">
        <v>740</v>
      </c>
      <c r="B741">
        <v>0.62404317786919505</v>
      </c>
      <c r="C741" t="s">
        <v>5</v>
      </c>
      <c r="D741" t="s">
        <v>9</v>
      </c>
      <c r="E741">
        <v>30</v>
      </c>
      <c r="F741" t="s">
        <v>11</v>
      </c>
      <c r="J741" t="s">
        <v>15</v>
      </c>
    </row>
    <row r="742" spans="1:10" x14ac:dyDescent="0.25">
      <c r="A742">
        <v>741</v>
      </c>
      <c r="B742">
        <v>0.76299408682274805</v>
      </c>
      <c r="C742" t="s">
        <v>6</v>
      </c>
      <c r="D742" t="s">
        <v>9</v>
      </c>
      <c r="E742">
        <v>300</v>
      </c>
      <c r="F742" t="s">
        <v>11</v>
      </c>
      <c r="G742" t="s">
        <v>7</v>
      </c>
      <c r="J742" t="s">
        <v>15</v>
      </c>
    </row>
    <row r="743" spans="1:10" x14ac:dyDescent="0.25">
      <c r="A743">
        <v>742</v>
      </c>
      <c r="B743">
        <v>0.76847455822865596</v>
      </c>
      <c r="C743" t="s">
        <v>6</v>
      </c>
      <c r="D743" t="s">
        <v>9</v>
      </c>
      <c r="E743">
        <v>270</v>
      </c>
      <c r="F743" t="s">
        <v>11</v>
      </c>
      <c r="G743" t="s">
        <v>7</v>
      </c>
      <c r="J743" t="s">
        <v>15</v>
      </c>
    </row>
    <row r="744" spans="1:10" x14ac:dyDescent="0.25">
      <c r="A744">
        <v>743</v>
      </c>
      <c r="B744">
        <v>0.76803453817467504</v>
      </c>
      <c r="C744" t="s">
        <v>6</v>
      </c>
      <c r="D744" t="s">
        <v>9</v>
      </c>
      <c r="E744">
        <v>240</v>
      </c>
      <c r="F744" t="s">
        <v>11</v>
      </c>
      <c r="G744" t="s">
        <v>7</v>
      </c>
      <c r="J744" t="s">
        <v>15</v>
      </c>
    </row>
    <row r="745" spans="1:10" x14ac:dyDescent="0.25">
      <c r="A745">
        <v>744</v>
      </c>
      <c r="B745">
        <v>0.76893552507777696</v>
      </c>
      <c r="C745" t="s">
        <v>6</v>
      </c>
      <c r="D745" t="s">
        <v>9</v>
      </c>
      <c r="E745">
        <v>210</v>
      </c>
      <c r="F745" t="s">
        <v>11</v>
      </c>
      <c r="G745" t="s">
        <v>7</v>
      </c>
      <c r="J745" t="s">
        <v>15</v>
      </c>
    </row>
    <row r="746" spans="1:10" x14ac:dyDescent="0.25">
      <c r="A746">
        <v>745</v>
      </c>
      <c r="B746">
        <v>0.76493798375078104</v>
      </c>
      <c r="C746" t="s">
        <v>6</v>
      </c>
      <c r="D746" t="s">
        <v>9</v>
      </c>
      <c r="E746">
        <v>180</v>
      </c>
      <c r="F746" t="s">
        <v>11</v>
      </c>
      <c r="G746" t="s">
        <v>7</v>
      </c>
      <c r="J746" t="s">
        <v>15</v>
      </c>
    </row>
    <row r="747" spans="1:10" x14ac:dyDescent="0.25">
      <c r="A747">
        <v>746</v>
      </c>
      <c r="B747">
        <v>0.76367829156565203</v>
      </c>
      <c r="C747" t="s">
        <v>6</v>
      </c>
      <c r="D747" t="s">
        <v>9</v>
      </c>
      <c r="E747">
        <v>150</v>
      </c>
      <c r="F747" t="s">
        <v>11</v>
      </c>
      <c r="G747" t="s">
        <v>7</v>
      </c>
      <c r="J747" t="s">
        <v>15</v>
      </c>
    </row>
    <row r="748" spans="1:10" x14ac:dyDescent="0.25">
      <c r="A748">
        <v>747</v>
      </c>
      <c r="B748">
        <v>0.76021959795888905</v>
      </c>
      <c r="C748" t="s">
        <v>6</v>
      </c>
      <c r="D748" t="s">
        <v>9</v>
      </c>
      <c r="E748">
        <v>120</v>
      </c>
      <c r="F748" t="s">
        <v>11</v>
      </c>
      <c r="G748" t="s">
        <v>7</v>
      </c>
      <c r="J748" t="s">
        <v>15</v>
      </c>
    </row>
    <row r="749" spans="1:10" x14ac:dyDescent="0.25">
      <c r="A749">
        <v>748</v>
      </c>
      <c r="B749">
        <v>0.74515637984437499</v>
      </c>
      <c r="C749" t="s">
        <v>6</v>
      </c>
      <c r="D749" t="s">
        <v>9</v>
      </c>
      <c r="E749">
        <v>90</v>
      </c>
      <c r="F749" t="s">
        <v>11</v>
      </c>
      <c r="G749" t="s">
        <v>7</v>
      </c>
      <c r="J749" t="s">
        <v>15</v>
      </c>
    </row>
    <row r="750" spans="1:10" x14ac:dyDescent="0.25">
      <c r="A750">
        <v>749</v>
      </c>
      <c r="B750">
        <v>0.73779334097948501</v>
      </c>
      <c r="C750" t="s">
        <v>6</v>
      </c>
      <c r="D750" t="s">
        <v>9</v>
      </c>
      <c r="E750">
        <v>60</v>
      </c>
      <c r="F750" t="s">
        <v>11</v>
      </c>
      <c r="G750" t="s">
        <v>7</v>
      </c>
      <c r="J750" t="s">
        <v>15</v>
      </c>
    </row>
    <row r="751" spans="1:10" x14ac:dyDescent="0.25">
      <c r="A751">
        <v>750</v>
      </c>
      <c r="B751">
        <v>0.70541907325884001</v>
      </c>
      <c r="C751" t="s">
        <v>6</v>
      </c>
      <c r="D751" t="s">
        <v>9</v>
      </c>
      <c r="E751">
        <v>30</v>
      </c>
      <c r="F751" t="s">
        <v>11</v>
      </c>
      <c r="G751" t="s">
        <v>7</v>
      </c>
      <c r="J751" t="s">
        <v>15</v>
      </c>
    </row>
    <row r="752" spans="1:10" x14ac:dyDescent="0.25">
      <c r="A752">
        <v>751</v>
      </c>
      <c r="B752">
        <v>0.66849107529170904</v>
      </c>
      <c r="C752" t="s">
        <v>1</v>
      </c>
      <c r="D752" t="s">
        <v>9</v>
      </c>
      <c r="E752">
        <v>300</v>
      </c>
      <c r="F752" t="s">
        <v>11</v>
      </c>
      <c r="I752" t="s">
        <v>14</v>
      </c>
      <c r="J752" t="s">
        <v>15</v>
      </c>
    </row>
    <row r="753" spans="1:10" x14ac:dyDescent="0.25">
      <c r="A753">
        <v>752</v>
      </c>
      <c r="B753">
        <v>0.67449363698173803</v>
      </c>
      <c r="C753" t="s">
        <v>1</v>
      </c>
      <c r="D753" t="s">
        <v>9</v>
      </c>
      <c r="E753">
        <v>270</v>
      </c>
      <c r="F753" t="s">
        <v>11</v>
      </c>
      <c r="I753" t="s">
        <v>14</v>
      </c>
      <c r="J753" t="s">
        <v>15</v>
      </c>
    </row>
    <row r="754" spans="1:10" x14ac:dyDescent="0.25">
      <c r="A754">
        <v>753</v>
      </c>
      <c r="B754">
        <v>0.68047813635333398</v>
      </c>
      <c r="C754" t="s">
        <v>1</v>
      </c>
      <c r="D754" t="s">
        <v>9</v>
      </c>
      <c r="E754">
        <v>240</v>
      </c>
      <c r="F754" t="s">
        <v>11</v>
      </c>
      <c r="I754" t="s">
        <v>14</v>
      </c>
      <c r="J754" t="s">
        <v>15</v>
      </c>
    </row>
    <row r="755" spans="1:10" x14ac:dyDescent="0.25">
      <c r="A755">
        <v>754</v>
      </c>
      <c r="B755">
        <v>0.68708554533779198</v>
      </c>
      <c r="C755" t="s">
        <v>1</v>
      </c>
      <c r="D755" t="s">
        <v>9</v>
      </c>
      <c r="E755">
        <v>210</v>
      </c>
      <c r="F755" t="s">
        <v>11</v>
      </c>
      <c r="I755" t="s">
        <v>14</v>
      </c>
      <c r="J755" t="s">
        <v>15</v>
      </c>
    </row>
    <row r="756" spans="1:10" x14ac:dyDescent="0.25">
      <c r="A756">
        <v>755</v>
      </c>
      <c r="B756">
        <v>0.68679555241162804</v>
      </c>
      <c r="C756" t="s">
        <v>1</v>
      </c>
      <c r="D756" t="s">
        <v>9</v>
      </c>
      <c r="E756">
        <v>180</v>
      </c>
      <c r="F756" t="s">
        <v>11</v>
      </c>
      <c r="I756" t="s">
        <v>14</v>
      </c>
      <c r="J756" t="s">
        <v>15</v>
      </c>
    </row>
    <row r="757" spans="1:10" x14ac:dyDescent="0.25">
      <c r="A757">
        <v>756</v>
      </c>
      <c r="B757">
        <v>0.68278685090689295</v>
      </c>
      <c r="C757" t="s">
        <v>1</v>
      </c>
      <c r="D757" t="s">
        <v>9</v>
      </c>
      <c r="E757">
        <v>150</v>
      </c>
      <c r="F757" t="s">
        <v>11</v>
      </c>
      <c r="I757" t="s">
        <v>14</v>
      </c>
      <c r="J757" t="s">
        <v>15</v>
      </c>
    </row>
    <row r="758" spans="1:10" x14ac:dyDescent="0.25">
      <c r="A758">
        <v>757</v>
      </c>
      <c r="B758">
        <v>0.65009439793416501</v>
      </c>
      <c r="C758" t="s">
        <v>1</v>
      </c>
      <c r="D758" t="s">
        <v>9</v>
      </c>
      <c r="E758">
        <v>120</v>
      </c>
      <c r="F758" t="s">
        <v>11</v>
      </c>
      <c r="I758" t="s">
        <v>14</v>
      </c>
      <c r="J758" t="s">
        <v>15</v>
      </c>
    </row>
    <row r="759" spans="1:10" x14ac:dyDescent="0.25">
      <c r="A759">
        <v>758</v>
      </c>
      <c r="B759">
        <v>0.74835509281833901</v>
      </c>
      <c r="C759" t="s">
        <v>1</v>
      </c>
      <c r="D759" t="s">
        <v>9</v>
      </c>
      <c r="E759">
        <v>90</v>
      </c>
      <c r="F759" t="s">
        <v>11</v>
      </c>
      <c r="I759" t="s">
        <v>14</v>
      </c>
      <c r="J759" t="s">
        <v>15</v>
      </c>
    </row>
    <row r="760" spans="1:10" x14ac:dyDescent="0.25">
      <c r="A760">
        <v>759</v>
      </c>
      <c r="B760">
        <v>0.72117497785133899</v>
      </c>
      <c r="C760" t="s">
        <v>1</v>
      </c>
      <c r="D760" t="s">
        <v>9</v>
      </c>
      <c r="E760">
        <v>60</v>
      </c>
      <c r="F760" t="s">
        <v>11</v>
      </c>
      <c r="I760" t="s">
        <v>14</v>
      </c>
      <c r="J760" t="s">
        <v>15</v>
      </c>
    </row>
    <row r="761" spans="1:10" x14ac:dyDescent="0.25">
      <c r="A761">
        <v>760</v>
      </c>
      <c r="B761">
        <v>0.67065896557171001</v>
      </c>
      <c r="C761" t="s">
        <v>1</v>
      </c>
      <c r="D761" t="s">
        <v>9</v>
      </c>
      <c r="E761">
        <v>30</v>
      </c>
      <c r="F761" t="s">
        <v>11</v>
      </c>
      <c r="I761" t="s">
        <v>14</v>
      </c>
      <c r="J761" t="s">
        <v>15</v>
      </c>
    </row>
    <row r="762" spans="1:10" x14ac:dyDescent="0.25">
      <c r="A762">
        <v>761</v>
      </c>
      <c r="B762">
        <v>0.78151273633822504</v>
      </c>
      <c r="C762" t="s">
        <v>2</v>
      </c>
      <c r="D762" t="s">
        <v>9</v>
      </c>
      <c r="E762">
        <v>300</v>
      </c>
      <c r="F762" t="s">
        <v>11</v>
      </c>
      <c r="G762" t="s">
        <v>3</v>
      </c>
      <c r="I762" t="s">
        <v>14</v>
      </c>
      <c r="J762" t="s">
        <v>15</v>
      </c>
    </row>
    <row r="763" spans="1:10" x14ac:dyDescent="0.25">
      <c r="A763">
        <v>762</v>
      </c>
      <c r="B763">
        <v>0.78603580185018496</v>
      </c>
      <c r="C763" t="s">
        <v>2</v>
      </c>
      <c r="D763" t="s">
        <v>9</v>
      </c>
      <c r="E763">
        <v>270</v>
      </c>
      <c r="F763" t="s">
        <v>11</v>
      </c>
      <c r="G763" t="s">
        <v>3</v>
      </c>
      <c r="I763" t="s">
        <v>14</v>
      </c>
      <c r="J763" t="s">
        <v>15</v>
      </c>
    </row>
    <row r="764" spans="1:10" x14ac:dyDescent="0.25">
      <c r="A764">
        <v>763</v>
      </c>
      <c r="B764">
        <v>0.77747838359419497</v>
      </c>
      <c r="C764" t="s">
        <v>2</v>
      </c>
      <c r="D764" t="s">
        <v>9</v>
      </c>
      <c r="E764">
        <v>240</v>
      </c>
      <c r="F764" t="s">
        <v>11</v>
      </c>
      <c r="G764" t="s">
        <v>3</v>
      </c>
      <c r="I764" t="s">
        <v>14</v>
      </c>
      <c r="J764" t="s">
        <v>15</v>
      </c>
    </row>
    <row r="765" spans="1:10" x14ac:dyDescent="0.25">
      <c r="A765">
        <v>764</v>
      </c>
      <c r="B765">
        <v>0.77713983531011499</v>
      </c>
      <c r="C765" t="s">
        <v>2</v>
      </c>
      <c r="D765" t="s">
        <v>9</v>
      </c>
      <c r="E765">
        <v>210</v>
      </c>
      <c r="F765" t="s">
        <v>11</v>
      </c>
      <c r="G765" t="s">
        <v>3</v>
      </c>
      <c r="I765" t="s">
        <v>14</v>
      </c>
      <c r="J765" t="s">
        <v>15</v>
      </c>
    </row>
    <row r="766" spans="1:10" x14ac:dyDescent="0.25">
      <c r="A766">
        <v>765</v>
      </c>
      <c r="B766">
        <v>0.78176162547130201</v>
      </c>
      <c r="C766" t="s">
        <v>2</v>
      </c>
      <c r="D766" t="s">
        <v>9</v>
      </c>
      <c r="E766">
        <v>180</v>
      </c>
      <c r="F766" t="s">
        <v>11</v>
      </c>
      <c r="G766" t="s">
        <v>3</v>
      </c>
      <c r="I766" t="s">
        <v>14</v>
      </c>
      <c r="J766" t="s">
        <v>15</v>
      </c>
    </row>
    <row r="767" spans="1:10" x14ac:dyDescent="0.25">
      <c r="A767">
        <v>766</v>
      </c>
      <c r="B767">
        <v>0.77000185430645496</v>
      </c>
      <c r="C767" t="s">
        <v>2</v>
      </c>
      <c r="D767" t="s">
        <v>9</v>
      </c>
      <c r="E767">
        <v>150</v>
      </c>
      <c r="F767" t="s">
        <v>11</v>
      </c>
      <c r="G767" t="s">
        <v>3</v>
      </c>
      <c r="I767" t="s">
        <v>14</v>
      </c>
      <c r="J767" t="s">
        <v>15</v>
      </c>
    </row>
    <row r="768" spans="1:10" x14ac:dyDescent="0.25">
      <c r="A768">
        <v>767</v>
      </c>
      <c r="B768">
        <v>0.76495800339269304</v>
      </c>
      <c r="C768" t="s">
        <v>2</v>
      </c>
      <c r="D768" t="s">
        <v>9</v>
      </c>
      <c r="E768">
        <v>120</v>
      </c>
      <c r="F768" t="s">
        <v>11</v>
      </c>
      <c r="G768" t="s">
        <v>3</v>
      </c>
      <c r="I768" t="s">
        <v>14</v>
      </c>
      <c r="J768" t="s">
        <v>15</v>
      </c>
    </row>
    <row r="769" spans="1:10" x14ac:dyDescent="0.25">
      <c r="A769">
        <v>768</v>
      </c>
      <c r="B769">
        <v>0.75265268840096899</v>
      </c>
      <c r="C769" t="s">
        <v>2</v>
      </c>
      <c r="D769" t="s">
        <v>9</v>
      </c>
      <c r="E769">
        <v>90</v>
      </c>
      <c r="F769" t="s">
        <v>11</v>
      </c>
      <c r="G769" t="s">
        <v>3</v>
      </c>
      <c r="I769" t="s">
        <v>14</v>
      </c>
      <c r="J769" t="s">
        <v>15</v>
      </c>
    </row>
    <row r="770" spans="1:10" x14ac:dyDescent="0.25">
      <c r="A770">
        <v>769</v>
      </c>
      <c r="B770">
        <v>0.745929969026214</v>
      </c>
      <c r="C770" t="s">
        <v>2</v>
      </c>
      <c r="D770" t="s">
        <v>9</v>
      </c>
      <c r="E770">
        <v>60</v>
      </c>
      <c r="F770" t="s">
        <v>11</v>
      </c>
      <c r="G770" t="s">
        <v>3</v>
      </c>
      <c r="I770" t="s">
        <v>14</v>
      </c>
      <c r="J770" t="s">
        <v>15</v>
      </c>
    </row>
    <row r="771" spans="1:10" x14ac:dyDescent="0.25">
      <c r="A771">
        <v>770</v>
      </c>
      <c r="B771">
        <v>0.72094713853042702</v>
      </c>
      <c r="C771" t="s">
        <v>2</v>
      </c>
      <c r="D771" t="s">
        <v>9</v>
      </c>
      <c r="E771">
        <v>30</v>
      </c>
      <c r="F771" t="s">
        <v>11</v>
      </c>
      <c r="G771" t="s">
        <v>3</v>
      </c>
      <c r="I771" t="s">
        <v>14</v>
      </c>
      <c r="J771" t="s">
        <v>15</v>
      </c>
    </row>
    <row r="772" spans="1:10" x14ac:dyDescent="0.25">
      <c r="A772">
        <v>771</v>
      </c>
      <c r="B772">
        <v>0.658119801932599</v>
      </c>
      <c r="C772" t="s">
        <v>4</v>
      </c>
      <c r="D772" t="s">
        <v>9</v>
      </c>
      <c r="E772">
        <v>300</v>
      </c>
      <c r="F772" t="s">
        <v>11</v>
      </c>
      <c r="I772" t="s">
        <v>14</v>
      </c>
      <c r="J772" t="s">
        <v>15</v>
      </c>
    </row>
    <row r="773" spans="1:10" x14ac:dyDescent="0.25">
      <c r="A773">
        <v>772</v>
      </c>
      <c r="B773">
        <v>0.66882752889627495</v>
      </c>
      <c r="C773" t="s">
        <v>4</v>
      </c>
      <c r="D773" t="s">
        <v>9</v>
      </c>
      <c r="E773">
        <v>270</v>
      </c>
      <c r="F773" t="s">
        <v>11</v>
      </c>
      <c r="I773" t="s">
        <v>14</v>
      </c>
      <c r="J773" t="s">
        <v>15</v>
      </c>
    </row>
    <row r="774" spans="1:10" x14ac:dyDescent="0.25">
      <c r="A774">
        <v>773</v>
      </c>
      <c r="B774">
        <v>0.66687123558620098</v>
      </c>
      <c r="C774" t="s">
        <v>4</v>
      </c>
      <c r="D774" t="s">
        <v>9</v>
      </c>
      <c r="E774">
        <v>240</v>
      </c>
      <c r="F774" t="s">
        <v>11</v>
      </c>
      <c r="I774" t="s">
        <v>14</v>
      </c>
      <c r="J774" t="s">
        <v>15</v>
      </c>
    </row>
    <row r="775" spans="1:10" x14ac:dyDescent="0.25">
      <c r="A775">
        <v>774</v>
      </c>
      <c r="B775">
        <v>0.65894222118442103</v>
      </c>
      <c r="C775" t="s">
        <v>4</v>
      </c>
      <c r="D775" t="s">
        <v>9</v>
      </c>
      <c r="E775">
        <v>210</v>
      </c>
      <c r="F775" t="s">
        <v>11</v>
      </c>
      <c r="I775" t="s">
        <v>14</v>
      </c>
      <c r="J775" t="s">
        <v>15</v>
      </c>
    </row>
    <row r="776" spans="1:10" x14ac:dyDescent="0.25">
      <c r="A776">
        <v>775</v>
      </c>
      <c r="B776">
        <v>0.65974997767964405</v>
      </c>
      <c r="C776" t="s">
        <v>4</v>
      </c>
      <c r="D776" t="s">
        <v>9</v>
      </c>
      <c r="E776">
        <v>180</v>
      </c>
      <c r="F776" t="s">
        <v>11</v>
      </c>
      <c r="I776" t="s">
        <v>14</v>
      </c>
      <c r="J776" t="s">
        <v>15</v>
      </c>
    </row>
    <row r="777" spans="1:10" x14ac:dyDescent="0.25">
      <c r="A777">
        <v>776</v>
      </c>
      <c r="B777">
        <v>0.65255581805819696</v>
      </c>
      <c r="C777" t="s">
        <v>4</v>
      </c>
      <c r="D777" t="s">
        <v>9</v>
      </c>
      <c r="E777">
        <v>150</v>
      </c>
      <c r="F777" t="s">
        <v>11</v>
      </c>
      <c r="I777" t="s">
        <v>14</v>
      </c>
      <c r="J777" t="s">
        <v>15</v>
      </c>
    </row>
    <row r="778" spans="1:10" x14ac:dyDescent="0.25">
      <c r="A778">
        <v>777</v>
      </c>
      <c r="B778">
        <v>0.66406017567836695</v>
      </c>
      <c r="C778" t="s">
        <v>4</v>
      </c>
      <c r="D778" t="s">
        <v>9</v>
      </c>
      <c r="E778">
        <v>120</v>
      </c>
      <c r="F778" t="s">
        <v>11</v>
      </c>
      <c r="I778" t="s">
        <v>14</v>
      </c>
      <c r="J778" t="s">
        <v>15</v>
      </c>
    </row>
    <row r="779" spans="1:10" x14ac:dyDescent="0.25">
      <c r="A779">
        <v>778</v>
      </c>
      <c r="B779">
        <v>0.67370013117501204</v>
      </c>
      <c r="C779" t="s">
        <v>4</v>
      </c>
      <c r="D779" t="s">
        <v>9</v>
      </c>
      <c r="E779">
        <v>90</v>
      </c>
      <c r="F779" t="s">
        <v>11</v>
      </c>
      <c r="I779" t="s">
        <v>14</v>
      </c>
      <c r="J779" t="s">
        <v>15</v>
      </c>
    </row>
    <row r="780" spans="1:10" x14ac:dyDescent="0.25">
      <c r="A780">
        <v>779</v>
      </c>
      <c r="B780">
        <v>0.67497579099905902</v>
      </c>
      <c r="C780" t="s">
        <v>4</v>
      </c>
      <c r="D780" t="s">
        <v>9</v>
      </c>
      <c r="E780">
        <v>60</v>
      </c>
      <c r="F780" t="s">
        <v>11</v>
      </c>
      <c r="I780" t="s">
        <v>14</v>
      </c>
      <c r="J780" t="s">
        <v>15</v>
      </c>
    </row>
    <row r="781" spans="1:10" x14ac:dyDescent="0.25">
      <c r="A781">
        <v>780</v>
      </c>
      <c r="B781">
        <v>0.69329311090812895</v>
      </c>
      <c r="C781" t="s">
        <v>4</v>
      </c>
      <c r="D781" t="s">
        <v>9</v>
      </c>
      <c r="E781">
        <v>30</v>
      </c>
      <c r="F781" t="s">
        <v>11</v>
      </c>
      <c r="I781" t="s">
        <v>14</v>
      </c>
      <c r="J781" t="s">
        <v>15</v>
      </c>
    </row>
    <row r="782" spans="1:10" x14ac:dyDescent="0.25">
      <c r="A782">
        <v>781</v>
      </c>
      <c r="B782">
        <v>0.64991700261663199</v>
      </c>
      <c r="C782" t="s">
        <v>5</v>
      </c>
      <c r="D782" t="s">
        <v>9</v>
      </c>
      <c r="E782">
        <v>300</v>
      </c>
      <c r="F782" t="s">
        <v>11</v>
      </c>
      <c r="I782" t="s">
        <v>14</v>
      </c>
      <c r="J782" t="s">
        <v>15</v>
      </c>
    </row>
    <row r="783" spans="1:10" x14ac:dyDescent="0.25">
      <c r="A783">
        <v>782</v>
      </c>
      <c r="B783">
        <v>0.65479327916926999</v>
      </c>
      <c r="C783" t="s">
        <v>5</v>
      </c>
      <c r="D783" t="s">
        <v>9</v>
      </c>
      <c r="E783">
        <v>270</v>
      </c>
      <c r="F783" t="s">
        <v>11</v>
      </c>
      <c r="I783" t="s">
        <v>14</v>
      </c>
      <c r="J783" t="s">
        <v>15</v>
      </c>
    </row>
    <row r="784" spans="1:10" x14ac:dyDescent="0.25">
      <c r="A784">
        <v>783</v>
      </c>
      <c r="B784">
        <v>0.65087152403387105</v>
      </c>
      <c r="C784" t="s">
        <v>5</v>
      </c>
      <c r="D784" t="s">
        <v>9</v>
      </c>
      <c r="E784">
        <v>240</v>
      </c>
      <c r="F784" t="s">
        <v>11</v>
      </c>
      <c r="I784" t="s">
        <v>14</v>
      </c>
      <c r="J784" t="s">
        <v>15</v>
      </c>
    </row>
    <row r="785" spans="1:10" x14ac:dyDescent="0.25">
      <c r="A785">
        <v>784</v>
      </c>
      <c r="B785">
        <v>0.64211734325959602</v>
      </c>
      <c r="C785" t="s">
        <v>5</v>
      </c>
      <c r="D785" t="s">
        <v>9</v>
      </c>
      <c r="E785">
        <v>210</v>
      </c>
      <c r="F785" t="s">
        <v>11</v>
      </c>
      <c r="I785" t="s">
        <v>14</v>
      </c>
      <c r="J785" t="s">
        <v>15</v>
      </c>
    </row>
    <row r="786" spans="1:10" x14ac:dyDescent="0.25">
      <c r="A786">
        <v>785</v>
      </c>
      <c r="B786">
        <v>0.66195066171269201</v>
      </c>
      <c r="C786" t="s">
        <v>5</v>
      </c>
      <c r="D786" t="s">
        <v>9</v>
      </c>
      <c r="E786">
        <v>180</v>
      </c>
      <c r="F786" t="s">
        <v>11</v>
      </c>
      <c r="I786" t="s">
        <v>14</v>
      </c>
      <c r="J786" t="s">
        <v>15</v>
      </c>
    </row>
    <row r="787" spans="1:10" x14ac:dyDescent="0.25">
      <c r="A787">
        <v>786</v>
      </c>
      <c r="B787">
        <v>0.65309006435130101</v>
      </c>
      <c r="C787" t="s">
        <v>5</v>
      </c>
      <c r="D787" t="s">
        <v>9</v>
      </c>
      <c r="E787">
        <v>150</v>
      </c>
      <c r="F787" t="s">
        <v>11</v>
      </c>
      <c r="I787" t="s">
        <v>14</v>
      </c>
      <c r="J787" t="s">
        <v>15</v>
      </c>
    </row>
    <row r="788" spans="1:10" x14ac:dyDescent="0.25">
      <c r="A788">
        <v>787</v>
      </c>
      <c r="B788">
        <v>0.65249699533676198</v>
      </c>
      <c r="C788" t="s">
        <v>5</v>
      </c>
      <c r="D788" t="s">
        <v>9</v>
      </c>
      <c r="E788">
        <v>120</v>
      </c>
      <c r="F788" t="s">
        <v>11</v>
      </c>
      <c r="I788" t="s">
        <v>14</v>
      </c>
      <c r="J788" t="s">
        <v>15</v>
      </c>
    </row>
    <row r="789" spans="1:10" x14ac:dyDescent="0.25">
      <c r="A789">
        <v>788</v>
      </c>
      <c r="B789">
        <v>0.65213554293406195</v>
      </c>
      <c r="C789" t="s">
        <v>5</v>
      </c>
      <c r="D789" t="s">
        <v>9</v>
      </c>
      <c r="E789">
        <v>90</v>
      </c>
      <c r="F789" t="s">
        <v>11</v>
      </c>
      <c r="I789" t="s">
        <v>14</v>
      </c>
      <c r="J789" t="s">
        <v>15</v>
      </c>
    </row>
    <row r="790" spans="1:10" x14ac:dyDescent="0.25">
      <c r="A790">
        <v>789</v>
      </c>
      <c r="B790">
        <v>0.64914616055546703</v>
      </c>
      <c r="C790" t="s">
        <v>5</v>
      </c>
      <c r="D790" t="s">
        <v>9</v>
      </c>
      <c r="E790">
        <v>60</v>
      </c>
      <c r="F790" t="s">
        <v>11</v>
      </c>
      <c r="I790" t="s">
        <v>14</v>
      </c>
      <c r="J790" t="s">
        <v>15</v>
      </c>
    </row>
    <row r="791" spans="1:10" x14ac:dyDescent="0.25">
      <c r="A791">
        <v>790</v>
      </c>
      <c r="B791">
        <v>0.64827099658670195</v>
      </c>
      <c r="C791" t="s">
        <v>5</v>
      </c>
      <c r="D791" t="s">
        <v>9</v>
      </c>
      <c r="E791">
        <v>30</v>
      </c>
      <c r="F791" t="s">
        <v>11</v>
      </c>
      <c r="I791" t="s">
        <v>14</v>
      </c>
      <c r="J791" t="s">
        <v>15</v>
      </c>
    </row>
    <row r="792" spans="1:10" x14ac:dyDescent="0.25">
      <c r="A792">
        <v>791</v>
      </c>
      <c r="B792">
        <v>0.75934700941575595</v>
      </c>
      <c r="C792" t="s">
        <v>6</v>
      </c>
      <c r="D792" t="s">
        <v>9</v>
      </c>
      <c r="E792">
        <v>300</v>
      </c>
      <c r="F792" t="s">
        <v>11</v>
      </c>
      <c r="G792" t="s">
        <v>7</v>
      </c>
      <c r="I792" t="s">
        <v>14</v>
      </c>
      <c r="J792" t="s">
        <v>15</v>
      </c>
    </row>
    <row r="793" spans="1:10" x14ac:dyDescent="0.25">
      <c r="A793">
        <v>792</v>
      </c>
      <c r="B793">
        <v>0.75447766934282001</v>
      </c>
      <c r="C793" t="s">
        <v>6</v>
      </c>
      <c r="D793" t="s">
        <v>9</v>
      </c>
      <c r="E793">
        <v>270</v>
      </c>
      <c r="F793" t="s">
        <v>11</v>
      </c>
      <c r="G793" t="s">
        <v>7</v>
      </c>
      <c r="I793" t="s">
        <v>14</v>
      </c>
      <c r="J793" t="s">
        <v>15</v>
      </c>
    </row>
    <row r="794" spans="1:10" x14ac:dyDescent="0.25">
      <c r="A794">
        <v>793</v>
      </c>
      <c r="B794">
        <v>0.76065748899434704</v>
      </c>
      <c r="C794" t="s">
        <v>6</v>
      </c>
      <c r="D794" t="s">
        <v>9</v>
      </c>
      <c r="E794">
        <v>240</v>
      </c>
      <c r="F794" t="s">
        <v>11</v>
      </c>
      <c r="G794" t="s">
        <v>7</v>
      </c>
      <c r="I794" t="s">
        <v>14</v>
      </c>
      <c r="J794" t="s">
        <v>15</v>
      </c>
    </row>
    <row r="795" spans="1:10" x14ac:dyDescent="0.25">
      <c r="A795">
        <v>794</v>
      </c>
      <c r="B795">
        <v>0.76514861922847099</v>
      </c>
      <c r="C795" t="s">
        <v>6</v>
      </c>
      <c r="D795" t="s">
        <v>9</v>
      </c>
      <c r="E795">
        <v>210</v>
      </c>
      <c r="F795" t="s">
        <v>11</v>
      </c>
      <c r="G795" t="s">
        <v>7</v>
      </c>
      <c r="I795" t="s">
        <v>14</v>
      </c>
      <c r="J795" t="s">
        <v>15</v>
      </c>
    </row>
    <row r="796" spans="1:10" x14ac:dyDescent="0.25">
      <c r="A796">
        <v>795</v>
      </c>
      <c r="B796">
        <v>0.76872344736173304</v>
      </c>
      <c r="C796" t="s">
        <v>6</v>
      </c>
      <c r="D796" t="s">
        <v>9</v>
      </c>
      <c r="E796">
        <v>180</v>
      </c>
      <c r="F796" t="s">
        <v>11</v>
      </c>
      <c r="G796" t="s">
        <v>7</v>
      </c>
      <c r="I796" t="s">
        <v>14</v>
      </c>
      <c r="J796" t="s">
        <v>15</v>
      </c>
    </row>
    <row r="797" spans="1:10" x14ac:dyDescent="0.25">
      <c r="A797">
        <v>796</v>
      </c>
      <c r="B797">
        <v>0.754105743542549</v>
      </c>
      <c r="C797" t="s">
        <v>6</v>
      </c>
      <c r="D797" t="s">
        <v>9</v>
      </c>
      <c r="E797">
        <v>150</v>
      </c>
      <c r="F797" t="s">
        <v>11</v>
      </c>
      <c r="G797" t="s">
        <v>7</v>
      </c>
      <c r="I797" t="s">
        <v>14</v>
      </c>
      <c r="J797" t="s">
        <v>15</v>
      </c>
    </row>
    <row r="798" spans="1:10" x14ac:dyDescent="0.25">
      <c r="A798">
        <v>797</v>
      </c>
      <c r="B798">
        <v>0.75132493630113895</v>
      </c>
      <c r="C798" t="s">
        <v>6</v>
      </c>
      <c r="D798" t="s">
        <v>9</v>
      </c>
      <c r="E798">
        <v>120</v>
      </c>
      <c r="F798" t="s">
        <v>11</v>
      </c>
      <c r="G798" t="s">
        <v>7</v>
      </c>
      <c r="I798" t="s">
        <v>14</v>
      </c>
      <c r="J798" t="s">
        <v>15</v>
      </c>
    </row>
    <row r="799" spans="1:10" x14ac:dyDescent="0.25">
      <c r="A799">
        <v>798</v>
      </c>
      <c r="B799">
        <v>0.73882206899393499</v>
      </c>
      <c r="C799" t="s">
        <v>6</v>
      </c>
      <c r="D799" t="s">
        <v>9</v>
      </c>
      <c r="E799">
        <v>90</v>
      </c>
      <c r="F799" t="s">
        <v>11</v>
      </c>
      <c r="G799" t="s">
        <v>7</v>
      </c>
      <c r="I799" t="s">
        <v>14</v>
      </c>
      <c r="J799" t="s">
        <v>15</v>
      </c>
    </row>
    <row r="800" spans="1:10" x14ac:dyDescent="0.25">
      <c r="A800">
        <v>799</v>
      </c>
      <c r="B800">
        <v>0.73392628788450998</v>
      </c>
      <c r="C800" t="s">
        <v>6</v>
      </c>
      <c r="D800" t="s">
        <v>9</v>
      </c>
      <c r="E800">
        <v>60</v>
      </c>
      <c r="F800" t="s">
        <v>11</v>
      </c>
      <c r="G800" t="s">
        <v>7</v>
      </c>
      <c r="I800" t="s">
        <v>14</v>
      </c>
      <c r="J800" t="s">
        <v>15</v>
      </c>
    </row>
    <row r="801" spans="1:10" x14ac:dyDescent="0.25">
      <c r="A801">
        <v>800</v>
      </c>
      <c r="B801">
        <v>0.71316423660950301</v>
      </c>
      <c r="C801" t="s">
        <v>6</v>
      </c>
      <c r="D801" t="s">
        <v>9</v>
      </c>
      <c r="E801">
        <v>30</v>
      </c>
      <c r="F801" t="s">
        <v>11</v>
      </c>
      <c r="G801" t="s">
        <v>7</v>
      </c>
      <c r="I801" t="s">
        <v>14</v>
      </c>
      <c r="J801" t="s">
        <v>15</v>
      </c>
    </row>
  </sheetData>
  <sortState ref="A2:J801">
    <sortCondition ref="A2:A8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A2" workbookViewId="0">
      <selection activeCell="J21" sqref="J21"/>
    </sheetView>
  </sheetViews>
  <sheetFormatPr defaultRowHeight="15" x14ac:dyDescent="0.25"/>
  <cols>
    <col min="1" max="1" width="20.7109375" style="2" bestFit="1" customWidth="1"/>
    <col min="2" max="5" width="12" bestFit="1" customWidth="1"/>
  </cols>
  <sheetData>
    <row r="1" spans="1:12" x14ac:dyDescent="0.25">
      <c r="A1" s="2" t="s">
        <v>17</v>
      </c>
    </row>
    <row r="2" spans="1:12" s="2" customFormat="1" x14ac:dyDescent="0.25">
      <c r="B2" s="2" t="s">
        <v>9</v>
      </c>
      <c r="C2" s="2" t="s">
        <v>11</v>
      </c>
      <c r="D2" s="2" t="s">
        <v>14</v>
      </c>
      <c r="E2" s="2" t="s">
        <v>15</v>
      </c>
    </row>
    <row r="3" spans="1:12" x14ac:dyDescent="0.25">
      <c r="A3" s="2" t="s">
        <v>18</v>
      </c>
      <c r="B3" s="1">
        <f>SUMIF(Data!D$2:D$801,B$2,Data!$B2:$B801 )/COUNTIF(Data!D$2:D$801,B$2)</f>
        <v>0.70712269962982488</v>
      </c>
      <c r="C3" s="1">
        <f>SUMIF(Data!F$2:F$801,C$2,Data!$B2:$B801 )/COUNTIF(Data!F$2:F$801,C$2)</f>
        <v>0.67703089376089398</v>
      </c>
      <c r="D3" s="1">
        <f>SUMIF(Data!I$2:I$801,D$2,Data!$B2:$B801 )/COUNTIF(Data!I$2:I$801,D$2)</f>
        <v>0.68016391791202824</v>
      </c>
      <c r="E3" s="1">
        <f>SUMIF(Data!J$2:J$801,E$2,Data!$B2:$B801 )/COUNTIF(Data!J$2:J$801,E$2)</f>
        <v>0.67947310983844811</v>
      </c>
    </row>
    <row r="4" spans="1:12" x14ac:dyDescent="0.25">
      <c r="A4" s="2" t="s">
        <v>19</v>
      </c>
      <c r="B4" s="1">
        <f>SUMIF(Data!D$2:D$801,"",Data!$B2:$B801 )/COUNTIF(Data!D$2:D$801,"")</f>
        <v>0.65082083895205389</v>
      </c>
      <c r="C4" s="1">
        <f>SUMIF(Data!F$2:F$801,"",Data!$B2:$B801 )/COUNTIF(Data!F$2:F$801,"")</f>
        <v>0.68091264482098479</v>
      </c>
      <c r="D4" s="1">
        <f>SUMIF(Data!I$2:I$801,"",Data!$B2:$B801 )/COUNTIF(Data!I$2:I$801,"")</f>
        <v>0.67777962066985065</v>
      </c>
      <c r="E4" s="1">
        <f>SUMIF(Data!J$2:J$801,"",Data!$B2:$B801 )/COUNTIF(Data!J$2:J$801,"")</f>
        <v>0.67847042874343055</v>
      </c>
    </row>
    <row r="5" spans="1:12" x14ac:dyDescent="0.25">
      <c r="A5" s="2" t="s">
        <v>21</v>
      </c>
      <c r="B5" s="1">
        <f>B3-B4</f>
        <v>5.6301860677770987E-2</v>
      </c>
      <c r="C5" s="1">
        <f t="shared" ref="C5:E5" si="0">C3-C4</f>
        <v>-3.8817510600908101E-3</v>
      </c>
      <c r="D5" s="1">
        <f t="shared" si="0"/>
        <v>2.384297242177591E-3</v>
      </c>
      <c r="E5" s="1">
        <f t="shared" si="0"/>
        <v>1.0026810950175546E-3</v>
      </c>
    </row>
    <row r="7" spans="1:12" s="2" customFormat="1" x14ac:dyDescent="0.25">
      <c r="B7" s="2" t="s">
        <v>20</v>
      </c>
      <c r="C7" s="2">
        <v>30</v>
      </c>
      <c r="D7" s="2">
        <v>60</v>
      </c>
      <c r="E7" s="2">
        <v>90</v>
      </c>
      <c r="F7" s="2">
        <v>120</v>
      </c>
      <c r="G7" s="2">
        <v>150</v>
      </c>
      <c r="H7" s="2">
        <v>180</v>
      </c>
      <c r="I7" s="2">
        <v>210</v>
      </c>
      <c r="J7" s="2">
        <v>240</v>
      </c>
      <c r="K7" s="2">
        <v>270</v>
      </c>
      <c r="L7" s="2">
        <v>300</v>
      </c>
    </row>
    <row r="8" spans="1:12" x14ac:dyDescent="0.25">
      <c r="A8" s="2" t="s">
        <v>20</v>
      </c>
      <c r="B8" s="1">
        <f>AVERAGE(Data!B1:B802)</f>
        <v>0.67897176929093883</v>
      </c>
      <c r="C8" s="1">
        <f>SUMIF(Data!$E$2:$E$801,C$7,Data!$B$2:$B$801)/COUNTIF(Data!$E$2:$E$801,C$7)</f>
        <v>0.66380677245321462</v>
      </c>
      <c r="D8" s="1">
        <f>SUMIF(Data!$E$2:$E$801,D$7,Data!$B$2:$B$801)/COUNTIF(Data!$E$2:$E$801,D$7)</f>
        <v>0.68074485084256364</v>
      </c>
      <c r="E8" s="1">
        <f>SUMIF(Data!$E$2:$E$801,E$7,Data!$B$2:$B$801)/COUNTIF(Data!$E$2:$E$801,E$7)</f>
        <v>0.68039160900247686</v>
      </c>
      <c r="F8" s="1">
        <f>SUMIF(Data!$E$2:$E$801,F$7,Data!$B$2:$B$801)/COUNTIF(Data!$E$2:$E$801,F$7)</f>
        <v>0.67893231920379393</v>
      </c>
      <c r="G8" s="1">
        <f>SUMIF(Data!$E$2:$E$801,G$7,Data!$B$2:$B$801)/COUNTIF(Data!$E$2:$E$801,G$7)</f>
        <v>0.68002418545221865</v>
      </c>
      <c r="H8" s="1">
        <f>SUMIF(Data!$E$2:$E$801,H$7,Data!$B$2:$B$801)/COUNTIF(Data!$E$2:$E$801,H$7)</f>
        <v>0.68301639963706418</v>
      </c>
      <c r="I8" s="1">
        <f>SUMIF(Data!$E$2:$E$801,I$7,Data!$B$2:$B$801)/COUNTIF(Data!$E$2:$E$801,I$7)</f>
        <v>0.68216857249615459</v>
      </c>
      <c r="J8" s="1">
        <f>SUMIF(Data!$E$2:$E$801,J$7,Data!$B$2:$B$801)/COUNTIF(Data!$E$2:$E$801,J$7)</f>
        <v>0.67995162657545882</v>
      </c>
      <c r="K8" s="1">
        <f>SUMIF(Data!$E$2:$E$801,K$7,Data!$B$2:$B$801)/COUNTIF(Data!$E$2:$E$801,K$7)</f>
        <v>0.68074177653147872</v>
      </c>
      <c r="L8" s="1">
        <f>SUMIF(Data!$E$2:$E$801,L$7,Data!$B$2:$B$801)/COUNTIF(Data!$E$2:$E$801,L$7)</f>
        <v>0.67993958071497096</v>
      </c>
    </row>
    <row r="9" spans="1:12" x14ac:dyDescent="0.25">
      <c r="A9" s="2" t="s">
        <v>5</v>
      </c>
      <c r="B9" s="1">
        <f>SUMIF(Data!C$2:C$801,$A9,Data!$B2:$B801 )/COUNTIF(Data!C$2:C$801,$A9)</f>
        <v>0.64425563398763053</v>
      </c>
      <c r="C9" s="1">
        <f>SUMIFS(Data!$B$2:$B$801,Data!$C$2:$C$801,$A9,Data!$E$2:$E$801,C$7 )/COUNTIFS(Data!$C$2:$C$801,$A9,Data!$E$2:$E$801,C$7)</f>
        <v>0.62534467720215337</v>
      </c>
      <c r="D9" s="1">
        <f>SUMIFS(Data!$B$2:$B$801,Data!$C$2:$C$801,$A9,Data!$E$2:$E$801,D$7 )/COUNTIFS(Data!$C$2:$C$801,$A9,Data!$E$2:$E$801,D$7)</f>
        <v>0.64035223366506266</v>
      </c>
      <c r="E9" s="1">
        <f>SUMIFS(Data!$B$2:$B$801,Data!$C$2:$C$801,$A9,Data!$E$2:$E$801,E$7 )/COUNTIFS(Data!$C$2:$C$801,$A9,Data!$E$2:$E$801,E$7)</f>
        <v>0.64283827175384844</v>
      </c>
      <c r="F9" s="1">
        <f>SUMIFS(Data!$B$2:$B$801,Data!$C$2:$C$801,$A9,Data!$E$2:$E$801,F$7 )/COUNTIFS(Data!$C$2:$C$801,$A9,Data!$E$2:$E$801,F$7)</f>
        <v>0.64769598119069538</v>
      </c>
      <c r="G9" s="1">
        <f>SUMIFS(Data!$B$2:$B$801,Data!$C$2:$C$801,$A9,Data!$E$2:$E$801,G$7 )/COUNTIFS(Data!$C$2:$C$801,$A9,Data!$E$2:$E$801,G$7)</f>
        <v>0.64768528814342863</v>
      </c>
      <c r="H9" s="1">
        <f>SUMIFS(Data!$B$2:$B$801,Data!$C$2:$C$801,$A9,Data!$E$2:$E$801,H$7 )/COUNTIFS(Data!$C$2:$C$801,$A9,Data!$E$2:$E$801,H$7)</f>
        <v>0.64740098936100576</v>
      </c>
      <c r="I9" s="1">
        <f>SUMIFS(Data!$B$2:$B$801,Data!$C$2:$C$801,$A9,Data!$E$2:$E$801,I$7 )/COUNTIFS(Data!$C$2:$C$801,$A9,Data!$E$2:$E$801,I$7)</f>
        <v>0.6467764891626161</v>
      </c>
      <c r="J9" s="1">
        <f>SUMIFS(Data!$B$2:$B$801,Data!$C$2:$C$801,$A9,Data!$E$2:$E$801,J$7 )/COUNTIFS(Data!$C$2:$C$801,$A9,Data!$E$2:$E$801,J$7)</f>
        <v>0.64675586494456105</v>
      </c>
      <c r="K9" s="1">
        <f>SUMIFS(Data!$B$2:$B$801,Data!$C$2:$C$801,$A9,Data!$E$2:$E$801,K$7 )/COUNTIFS(Data!$C$2:$C$801,$A9,Data!$E$2:$E$801,K$7)</f>
        <v>0.64944377821946331</v>
      </c>
      <c r="L9" s="1">
        <f>SUMIFS(Data!$B$2:$B$801,Data!$C$2:$C$801,$A9,Data!$E$2:$E$801,L$7 )/COUNTIFS(Data!$C$2:$C$801,$A9,Data!$E$2:$E$801,L$7)</f>
        <v>0.6482627662334699</v>
      </c>
    </row>
    <row r="10" spans="1:12" x14ac:dyDescent="0.25">
      <c r="A10" s="2" t="s">
        <v>4</v>
      </c>
      <c r="B10" s="1">
        <f>SUMIF(Data!C$2:C$801,$A10,Data!$B2:$B801 )/COUNTIF(Data!C$2:C$801,$A10)</f>
        <v>0.61945190955283214</v>
      </c>
      <c r="C10" s="1">
        <f>SUMIFS(Data!$B$2:$B$801,Data!$C$2:$C$801,$A10,Data!$E$2:$E$801,C$7 )/COUNTIFS(Data!$C$2:$C$801,$A10,Data!$E$2:$E$801,C$7)</f>
        <v>0.63590671438320245</v>
      </c>
      <c r="D10" s="1">
        <f>SUMIFS(Data!$B$2:$B$801,Data!$C$2:$C$801,$A10,Data!$E$2:$E$801,D$7 )/COUNTIFS(Data!$C$2:$C$801,$A10,Data!$E$2:$E$801,D$7)</f>
        <v>0.64278940253462435</v>
      </c>
      <c r="E10" s="1">
        <f>SUMIFS(Data!$B$2:$B$801,Data!$C$2:$C$801,$A10,Data!$E$2:$E$801,E$7 )/COUNTIFS(Data!$C$2:$C$801,$A10,Data!$E$2:$E$801,E$7)</f>
        <v>0.63387444502304446</v>
      </c>
      <c r="F10" s="1">
        <f>SUMIFS(Data!$B$2:$B$801,Data!$C$2:$C$801,$A10,Data!$E$2:$E$801,F$7 )/COUNTIFS(Data!$C$2:$C$801,$A10,Data!$E$2:$E$801,F$7)</f>
        <v>0.62844322473489722</v>
      </c>
      <c r="G10" s="1">
        <f>SUMIFS(Data!$B$2:$B$801,Data!$C$2:$C$801,$A10,Data!$E$2:$E$801,G$7 )/COUNTIFS(Data!$C$2:$C$801,$A10,Data!$E$2:$E$801,G$7)</f>
        <v>0.61769833907127625</v>
      </c>
      <c r="H10" s="1">
        <f>SUMIFS(Data!$B$2:$B$801,Data!$C$2:$C$801,$A10,Data!$E$2:$E$801,H$7 )/COUNTIFS(Data!$C$2:$C$801,$A10,Data!$E$2:$E$801,H$7)</f>
        <v>0.61751242918065952</v>
      </c>
      <c r="I10" s="1">
        <f>SUMIFS(Data!$B$2:$B$801,Data!$C$2:$C$801,$A10,Data!$E$2:$E$801,I$7 )/COUNTIFS(Data!$C$2:$C$801,$A10,Data!$E$2:$E$801,I$7)</f>
        <v>0.60877409797921811</v>
      </c>
      <c r="J10" s="1">
        <f>SUMIFS(Data!$B$2:$B$801,Data!$C$2:$C$801,$A10,Data!$E$2:$E$801,J$7 )/COUNTIFS(Data!$C$2:$C$801,$A10,Data!$E$2:$E$801,J$7)</f>
        <v>0.60427899215945025</v>
      </c>
      <c r="K10" s="1">
        <f>SUMIFS(Data!$B$2:$B$801,Data!$C$2:$C$801,$A10,Data!$E$2:$E$801,K$7 )/COUNTIFS(Data!$C$2:$C$801,$A10,Data!$E$2:$E$801,K$7)</f>
        <v>0.60357084513499926</v>
      </c>
      <c r="L10" s="1">
        <f>SUMIFS(Data!$B$2:$B$801,Data!$C$2:$C$801,$A10,Data!$E$2:$E$801,L$7 )/COUNTIFS(Data!$C$2:$C$801,$A10,Data!$E$2:$E$801,L$7)</f>
        <v>0.60167060532694749</v>
      </c>
    </row>
    <row r="11" spans="1:12" x14ac:dyDescent="0.25">
      <c r="A11" s="2" t="s">
        <v>2</v>
      </c>
      <c r="B11" s="1">
        <f>SUMIF(Data!C$2:C$801,$A11,Data!$B2:$B801 )/COUNTIF(Data!C$2:C$801,$A11)</f>
        <v>0.7497297374110129</v>
      </c>
      <c r="C11" s="1">
        <f>SUMIFS(Data!$B$2:$B$801,Data!$C$2:$C$801,$A11,Data!$E$2:$E$801,C$7 )/COUNTIFS(Data!$C$2:$C$801,$A11,Data!$E$2:$E$801,C$7)</f>
        <v>0.70527397044060325</v>
      </c>
      <c r="D11" s="1">
        <f>SUMIFS(Data!$B$2:$B$801,Data!$C$2:$C$801,$A11,Data!$E$2:$E$801,D$7 )/COUNTIFS(Data!$C$2:$C$801,$A11,Data!$E$2:$E$801,D$7)</f>
        <v>0.73468777946719221</v>
      </c>
      <c r="E11" s="1">
        <f>SUMIFS(Data!$B$2:$B$801,Data!$C$2:$C$801,$A11,Data!$E$2:$E$801,E$7 )/COUNTIFS(Data!$C$2:$C$801,$A11,Data!$E$2:$E$801,E$7)</f>
        <v>0.74583072545414097</v>
      </c>
      <c r="F11" s="1">
        <f>SUMIFS(Data!$B$2:$B$801,Data!$C$2:$C$801,$A11,Data!$E$2:$E$801,F$7 )/COUNTIFS(Data!$C$2:$C$801,$A11,Data!$E$2:$E$801,F$7)</f>
        <v>0.7534945086747723</v>
      </c>
      <c r="G11" s="1">
        <f>SUMIFS(Data!$B$2:$B$801,Data!$C$2:$C$801,$A11,Data!$E$2:$E$801,G$7 )/COUNTIFS(Data!$C$2:$C$801,$A11,Data!$E$2:$E$801,G$7)</f>
        <v>0.75829039785554997</v>
      </c>
      <c r="H11" s="1">
        <f>SUMIFS(Data!$B$2:$B$801,Data!$C$2:$C$801,$A11,Data!$E$2:$E$801,H$7 )/COUNTIFS(Data!$C$2:$C$801,$A11,Data!$E$2:$E$801,H$7)</f>
        <v>0.76048692861691292</v>
      </c>
      <c r="I11" s="1">
        <f>SUMIFS(Data!$B$2:$B$801,Data!$C$2:$C$801,$A11,Data!$E$2:$E$801,I$7 )/COUNTIFS(Data!$C$2:$C$801,$A11,Data!$E$2:$E$801,I$7)</f>
        <v>0.76237602009627092</v>
      </c>
      <c r="J11" s="1">
        <f>SUMIFS(Data!$B$2:$B$801,Data!$C$2:$C$801,$A11,Data!$E$2:$E$801,J$7 )/COUNTIFS(Data!$C$2:$C$801,$A11,Data!$E$2:$E$801,J$7)</f>
        <v>0.75951473435694794</v>
      </c>
      <c r="K11" s="1">
        <f>SUMIFS(Data!$B$2:$B$801,Data!$C$2:$C$801,$A11,Data!$E$2:$E$801,K$7 )/COUNTIFS(Data!$C$2:$C$801,$A11,Data!$E$2:$E$801,K$7)</f>
        <v>0.76031266031575939</v>
      </c>
      <c r="L11" s="1">
        <f>SUMIFS(Data!$B$2:$B$801,Data!$C$2:$C$801,$A11,Data!$E$2:$E$801,L$7 )/COUNTIFS(Data!$C$2:$C$801,$A11,Data!$E$2:$E$801,L$7)</f>
        <v>0.75702964883197521</v>
      </c>
    </row>
    <row r="12" spans="1:12" x14ac:dyDescent="0.25">
      <c r="A12" s="2" t="s">
        <v>1</v>
      </c>
      <c r="B12" s="1">
        <f>SUMIF(Data!C$2:C$801,$A12,Data!$B2:$B801 )/COUNTIF(Data!C$2:C$801,$A12)</f>
        <v>0.64217369998310248</v>
      </c>
      <c r="C12" s="1">
        <f>SUMIFS(Data!$B$2:$B$801,Data!$C$2:$C$801,$A12,Data!$E$2:$E$801,C$7 )/COUNTIFS(Data!$C$2:$C$801,$A12,Data!$E$2:$E$801,C$7)</f>
        <v>0.65257119398160834</v>
      </c>
      <c r="D12" s="1">
        <f>SUMIFS(Data!$B$2:$B$801,Data!$C$2:$C$801,$A12,Data!$E$2:$E$801,D$7 )/COUNTIFS(Data!$C$2:$C$801,$A12,Data!$E$2:$E$801,D$7)</f>
        <v>0.65645805953173442</v>
      </c>
      <c r="E12" s="1">
        <f>SUMIFS(Data!$B$2:$B$801,Data!$C$2:$C$801,$A12,Data!$E$2:$E$801,E$7 )/COUNTIFS(Data!$C$2:$C$801,$A12,Data!$E$2:$E$801,E$7)</f>
        <v>0.64062971090160115</v>
      </c>
      <c r="F12" s="1">
        <f>SUMIFS(Data!$B$2:$B$801,Data!$C$2:$C$801,$A12,Data!$E$2:$E$801,F$7 )/COUNTIFS(Data!$C$2:$C$801,$A12,Data!$E$2:$E$801,F$7)</f>
        <v>0.6177684724880903</v>
      </c>
      <c r="G12" s="1">
        <f>SUMIFS(Data!$B$2:$B$801,Data!$C$2:$C$801,$A12,Data!$E$2:$E$801,G$7 )/COUNTIFS(Data!$C$2:$C$801,$A12,Data!$E$2:$E$801,G$7)</f>
        <v>0.62889446264586346</v>
      </c>
      <c r="H12" s="1">
        <f>SUMIFS(Data!$B$2:$B$801,Data!$C$2:$C$801,$A12,Data!$E$2:$E$801,H$7 )/COUNTIFS(Data!$C$2:$C$801,$A12,Data!$E$2:$E$801,H$7)</f>
        <v>0.63821747709495591</v>
      </c>
      <c r="I12" s="1">
        <f>SUMIFS(Data!$B$2:$B$801,Data!$C$2:$C$801,$A12,Data!$E$2:$E$801,I$7 )/COUNTIFS(Data!$C$2:$C$801,$A12,Data!$E$2:$E$801,I$7)</f>
        <v>0.64387631206573748</v>
      </c>
      <c r="J12" s="1">
        <f>SUMIFS(Data!$B$2:$B$801,Data!$C$2:$C$801,$A12,Data!$E$2:$E$801,J$7 )/COUNTIFS(Data!$C$2:$C$801,$A12,Data!$E$2:$E$801,J$7)</f>
        <v>0.6447985506806031</v>
      </c>
      <c r="K12" s="1">
        <f>SUMIFS(Data!$B$2:$B$801,Data!$C$2:$C$801,$A12,Data!$E$2:$E$801,K$7 )/COUNTIFS(Data!$C$2:$C$801,$A12,Data!$E$2:$E$801,K$7)</f>
        <v>0.64656719341177948</v>
      </c>
      <c r="L12" s="1">
        <f>SUMIFS(Data!$B$2:$B$801,Data!$C$2:$C$801,$A12,Data!$E$2:$E$801,L$7 )/COUNTIFS(Data!$C$2:$C$801,$A12,Data!$E$2:$E$801,L$7)</f>
        <v>0.65195556702905477</v>
      </c>
    </row>
    <row r="13" spans="1:12" x14ac:dyDescent="0.25">
      <c r="A13" s="2" t="s">
        <v>6</v>
      </c>
      <c r="B13" s="1">
        <f>SUMIF(Data!C$2:C$801,$A13,Data!$B2:$B801 )/COUNTIF(Data!C$2:C$801,$A13)</f>
        <v>0.73924786552012023</v>
      </c>
      <c r="C13" s="1">
        <f>SUMIFS(Data!$B$2:$B$801,Data!$C$2:$C$801,$A13,Data!$E$2:$E$801,C$7 )/COUNTIFS(Data!$C$2:$C$801,$A13,Data!$E$2:$E$801,C$7)</f>
        <v>0.69993730625850559</v>
      </c>
      <c r="D13" s="1">
        <f>SUMIFS(Data!$B$2:$B$801,Data!$C$2:$C$801,$A13,Data!$E$2:$E$801,D$7 )/COUNTIFS(Data!$C$2:$C$801,$A13,Data!$E$2:$E$801,D$7)</f>
        <v>0.72943677901420589</v>
      </c>
      <c r="E13" s="1">
        <f>SUMIFS(Data!$B$2:$B$801,Data!$C$2:$C$801,$A13,Data!$E$2:$E$801,E$7 )/COUNTIFS(Data!$C$2:$C$801,$A13,Data!$E$2:$E$801,E$7)</f>
        <v>0.73878489187974927</v>
      </c>
      <c r="F13" s="1">
        <f>SUMIFS(Data!$B$2:$B$801,Data!$C$2:$C$801,$A13,Data!$E$2:$E$801,F$7 )/COUNTIFS(Data!$C$2:$C$801,$A13,Data!$E$2:$E$801,F$7)</f>
        <v>0.74725940893051379</v>
      </c>
      <c r="G13" s="1">
        <f>SUMIFS(Data!$B$2:$B$801,Data!$C$2:$C$801,$A13,Data!$E$2:$E$801,G$7 )/COUNTIFS(Data!$C$2:$C$801,$A13,Data!$E$2:$E$801,G$7)</f>
        <v>0.7475524395449753</v>
      </c>
      <c r="H13" s="1">
        <f>SUMIFS(Data!$B$2:$B$801,Data!$C$2:$C$801,$A13,Data!$E$2:$E$801,H$7 )/COUNTIFS(Data!$C$2:$C$801,$A13,Data!$E$2:$E$801,H$7)</f>
        <v>0.75146417393178599</v>
      </c>
      <c r="I13" s="1">
        <f>SUMIFS(Data!$B$2:$B$801,Data!$C$2:$C$801,$A13,Data!$E$2:$E$801,I$7 )/COUNTIFS(Data!$C$2:$C$801,$A13,Data!$E$2:$E$801,I$7)</f>
        <v>0.74903994317693035</v>
      </c>
      <c r="J13" s="1">
        <f>SUMIFS(Data!$B$2:$B$801,Data!$C$2:$C$801,$A13,Data!$E$2:$E$801,J$7 )/COUNTIFS(Data!$C$2:$C$801,$A13,Data!$E$2:$E$801,J$7)</f>
        <v>0.74440999073573189</v>
      </c>
      <c r="K13" s="1">
        <f>SUMIFS(Data!$B$2:$B$801,Data!$C$2:$C$801,$A13,Data!$E$2:$E$801,K$7 )/COUNTIFS(Data!$C$2:$C$801,$A13,Data!$E$2:$E$801,K$7)</f>
        <v>0.74381440557539191</v>
      </c>
      <c r="L13" s="1">
        <f>SUMIFS(Data!$B$2:$B$801,Data!$C$2:$C$801,$A13,Data!$E$2:$E$801,L$7 )/COUNTIFS(Data!$C$2:$C$801,$A13,Data!$E$2:$E$801,L$7)</f>
        <v>0.74077931615340842</v>
      </c>
    </row>
    <row r="15" spans="1:12" x14ac:dyDescent="0.25">
      <c r="A15" s="2" t="s">
        <v>22</v>
      </c>
    </row>
    <row r="16" spans="1:12" s="2" customFormat="1" x14ac:dyDescent="0.25">
      <c r="B16" s="2" t="s">
        <v>9</v>
      </c>
      <c r="C16" s="2" t="s">
        <v>11</v>
      </c>
      <c r="D16" s="2" t="s">
        <v>14</v>
      </c>
      <c r="E16" s="2" t="s">
        <v>15</v>
      </c>
    </row>
    <row r="17" spans="1:5" x14ac:dyDescent="0.25">
      <c r="A17" s="2" t="s">
        <v>20</v>
      </c>
      <c r="B17" s="1">
        <f>SUMIF(Data!$D$2:$D$801,B$16,Data!$B$2:$B801)/COUNTIF(Data!$D$2:$D$801,B$16)-SUMIF(Data!$D$2:$D$801,"",Data!$B$2:$B801)/COUNTIF(Data!$D$2:$D$801,"")</f>
        <v>5.6301860677770987E-2</v>
      </c>
      <c r="C17" s="1">
        <f>SUMIF(Data!$F$2:$F$801,C$16,Data!$B$2:$B801)/COUNTIF(Data!$F$2:$F$801,C$16)-SUMIF(Data!$F$2:$F$801,"",Data!$B$2:$B801)/COUNTIF(Data!$F$2:$F$801,"")</f>
        <v>-3.8817510600908101E-3</v>
      </c>
      <c r="D17" s="1">
        <f>SUMIF(Data!$I$2:$I$801,D$16,Data!$B$2:$B801)/COUNTIF(Data!$I$2:$I$801,D$16)-SUMIF(Data!$I$2:$I$801,"",Data!$B$2:$B801)/COUNTIF(Data!$I$2:$I$801,"")</f>
        <v>2.384297242177591E-3</v>
      </c>
      <c r="E17" s="1">
        <f>SUMIF(Data!$J$2:$J$801,E$16,Data!$B$2:$B801)/COUNTIF(Data!$J$2:$J$801,E$16)-SUMIF(Data!$J$2:$J$801,"",Data!$B$2:$B801)/COUNTIF(Data!$J$2:$J$801,"")</f>
        <v>1.0026810950175546E-3</v>
      </c>
    </row>
    <row r="18" spans="1:5" x14ac:dyDescent="0.25">
      <c r="A18" s="2" t="s">
        <v>5</v>
      </c>
      <c r="B18" s="1">
        <f>SUMIFS(Data!$B$2:$B$801,Data!$D$2:$D$801,B$16,Data!$C$2:$C$801,$A18 )/COUNTIFS(Data!$D$2:$D$801,B$16,Data!$C$2:$C$801,$A18)-SUMIFS(Data!$B$2:$B$801,Data!$D$2:$D$801,"",Data!$C$2:$C$801,$A18)/COUNTIFS(Data!$D$2:$D$801,"",Data!$C$2:$C$801,$A18)</f>
        <v>1.186816862462714E-2</v>
      </c>
      <c r="C18" s="1">
        <f>SUMIFS(Data!$B$2:$B$801,Data!$F$2:$F$801,C$16,Data!$C$2:$C$801,$A18 )/COUNTIFS(Data!$F$2:$F$801,C$16,Data!$C$2:$C$801,$A18)-SUMIFS(Data!$B$2:$B$801,Data!$F$2:$F$801,"",Data!$C$2:$C$801,$A18)/COUNTIFS(Data!$F$2:$F$801,"",Data!$C$2:$C$801,$A18)</f>
        <v>-6.0885049905819999E-3</v>
      </c>
      <c r="D18" s="1">
        <f>SUMIFS(Data!$B$2:$B$801,Data!$I$2:$I$801,D$16,Data!$C$2:$C$801,$A18 )/COUNTIFS(Data!$I$2:$I$801,D$16,Data!$C$2:$C$801,$A18)-SUMIFS(Data!$B$2:$B$801,Data!$I$2:$I$801,"",Data!$C$2:$C$801,$A18)/COUNTIFS(Data!$I$2:$I$801,"",Data!$C$2:$C$801,$A18)</f>
        <v>1.1063594445929192E-3</v>
      </c>
      <c r="E18" s="1">
        <f>SUMIFS(Data!$B$2:$B$801,Data!$J$2:$J$801,E$16,Data!$C$2:$C$801,$A18 )/COUNTIFS(Data!$J$2:$J$801,E$16,Data!$C$2:$C$801,$A18)-SUMIFS(Data!$B$2:$B$801,Data!$J$2:$J$801,"",Data!$C$2:$C$801,$A18)/COUNTIFS(Data!$J$2:$J$801,"",Data!$C$2:$C$801,$A18)</f>
        <v>7.9989484006104394E-4</v>
      </c>
    </row>
    <row r="19" spans="1:5" x14ac:dyDescent="0.25">
      <c r="A19" s="2" t="s">
        <v>4</v>
      </c>
      <c r="B19" s="1">
        <f>SUMIFS(Data!$B$2:$B$801,Data!$D$2:$D$801,B$16,Data!$C$2:$C$801,$A19 )/COUNTIFS(Data!$D$2:$D$801,B$16,Data!$C$2:$C$801,$A19)-SUMIFS(Data!$B$2:$B$801,Data!$D$2:$D$801,"",Data!$C$2:$C$801,$A19)/COUNTIFS(Data!$D$2:$D$801,"",Data!$C$2:$C$801,$A19)</f>
        <v>8.5553626278141781E-2</v>
      </c>
      <c r="C19" s="1">
        <f>SUMIFS(Data!$B$2:$B$801,Data!$F$2:$F$801,C$16,Data!$C$2:$C$801,$A19 )/COUNTIFS(Data!$F$2:$F$801,C$16,Data!$C$2:$C$801,$A19)-SUMIFS(Data!$B$2:$B$801,Data!$F$2:$F$801,"",Data!$C$2:$C$801,$A19)/COUNTIFS(Data!$F$2:$F$801,"",Data!$C$2:$C$801,$A19)</f>
        <v>4.5684343963654506E-3</v>
      </c>
      <c r="D19" s="1">
        <f>SUMIFS(Data!$B$2:$B$801,Data!$I$2:$I$801,D$16,Data!$C$2:$C$801,$A19 )/COUNTIFS(Data!$I$2:$I$801,D$16,Data!$C$2:$C$801,$A19)-SUMIFS(Data!$B$2:$B$801,Data!$I$2:$I$801,"",Data!$C$2:$C$801,$A19)/COUNTIFS(Data!$I$2:$I$801,"",Data!$C$2:$C$801,$A19)</f>
        <v>-3.5710025124890965E-4</v>
      </c>
      <c r="E19" s="1">
        <f>SUMIFS(Data!$B$2:$B$801,Data!$J$2:$J$801,E$16,Data!$C$2:$C$801,$A19 )/COUNTIFS(Data!$J$2:$J$801,E$16,Data!$C$2:$C$801,$A19)-SUMIFS(Data!$B$2:$B$801,Data!$J$2:$J$801,"",Data!$C$2:$C$801,$A19)/COUNTIFS(Data!$J$2:$J$801,"",Data!$C$2:$C$801,$A19)</f>
        <v>9.5129090453049958E-4</v>
      </c>
    </row>
    <row r="20" spans="1:5" x14ac:dyDescent="0.25">
      <c r="A20" s="2" t="s">
        <v>2</v>
      </c>
      <c r="B20" s="1">
        <f>SUMIFS(Data!$B$2:$B$801,Data!$D$2:$D$801,B$16,Data!$C$2:$C$801,$A20 )/COUNTIFS(Data!$D$2:$D$801,B$16,Data!$C$2:$C$801,$A20)-SUMIFS(Data!$B$2:$B$801,Data!$D$2:$D$801,"",Data!$C$2:$C$801,$A20)/COUNTIFS(Data!$D$2:$D$801,"",Data!$C$2:$C$801,$A20)</f>
        <v>3.4382793235140818E-2</v>
      </c>
      <c r="C20" s="1">
        <f>SUMIFS(Data!$B$2:$B$801,Data!$F$2:$F$801,C$16,Data!$C$2:$C$801,$A20 )/COUNTIFS(Data!$F$2:$F$801,C$16,Data!$C$2:$C$801,$A20)-SUMIFS(Data!$B$2:$B$801,Data!$F$2:$F$801,"",Data!$C$2:$C$801,$A20)/COUNTIFS(Data!$F$2:$F$801,"",Data!$C$2:$C$801,$A20)</f>
        <v>2.7798825124558668E-4</v>
      </c>
      <c r="D20" s="1">
        <f>SUMIFS(Data!$B$2:$B$801,Data!$I$2:$I$801,D$16,Data!$C$2:$C$801,$A20 )/COUNTIFS(Data!$I$2:$I$801,D$16,Data!$C$2:$C$801,$A20)-SUMIFS(Data!$B$2:$B$801,Data!$I$2:$I$801,"",Data!$C$2:$C$801,$A20)/COUNTIFS(Data!$I$2:$I$801,"",Data!$C$2:$C$801,$A20)</f>
        <v>6.5254944556428773E-3</v>
      </c>
      <c r="E20" s="1">
        <f>SUMIFS(Data!$B$2:$B$801,Data!$J$2:$J$801,E$16,Data!$C$2:$C$801,$A20 )/COUNTIFS(Data!$J$2:$J$801,E$16,Data!$C$2:$C$801,$A20)-SUMIFS(Data!$B$2:$B$801,Data!$J$2:$J$801,"",Data!$C$2:$C$801,$A20)/COUNTIFS(Data!$J$2:$J$801,"",Data!$C$2:$C$801,$A20)</f>
        <v>5.6664713312226667E-5</v>
      </c>
    </row>
    <row r="21" spans="1:5" x14ac:dyDescent="0.25">
      <c r="A21" s="2" t="s">
        <v>1</v>
      </c>
      <c r="B21" s="1">
        <f>SUMIFS(Data!$B$2:$B$801,Data!$D$2:$D$801,B$16,Data!$C$2:$C$801,$A21 )/COUNTIFS(Data!$D$2:$D$801,B$16,Data!$C$2:$C$801,$A21)-SUMIFS(Data!$B$2:$B$801,Data!$D$2:$D$801,"",Data!$C$2:$C$801,$A21)/COUNTIFS(Data!$D$2:$D$801,"",Data!$C$2:$C$801,$A21)</f>
        <v>0.12057403839183944</v>
      </c>
      <c r="C21" s="1">
        <f>SUMIFS(Data!$B$2:$B$801,Data!$F$2:$F$801,C$16,Data!$C$2:$C$801,$A21 )/COUNTIFS(Data!$F$2:$F$801,C$16,Data!$C$2:$C$801,$A21)-SUMIFS(Data!$B$2:$B$801,Data!$F$2:$F$801,"",Data!$C$2:$C$801,$A21)/COUNTIFS(Data!$F$2:$F$801,"",Data!$C$2:$C$801,$A21)</f>
        <v>-1.9215204414032461E-2</v>
      </c>
      <c r="D21" s="1">
        <f>SUMIFS(Data!$B$2:$B$801,Data!$I$2:$I$801,D$16,Data!$C$2:$C$801,$A21 )/COUNTIFS(Data!$I$2:$I$801,D$16,Data!$C$2:$C$801,$A21)-SUMIFS(Data!$B$2:$B$801,Data!$I$2:$I$801,"",Data!$C$2:$C$801,$A21)/COUNTIFS(Data!$I$2:$I$801,"",Data!$C$2:$C$801,$A21)</f>
        <v>3.3424978043223863E-3</v>
      </c>
      <c r="E21" s="1">
        <f>SUMIFS(Data!$B$2:$B$801,Data!$J$2:$J$801,E$16,Data!$C$2:$C$801,$A21 )/COUNTIFS(Data!$J$2:$J$801,E$16,Data!$C$2:$C$801,$A21)-SUMIFS(Data!$B$2:$B$801,Data!$J$2:$J$801,"",Data!$C$2:$C$801,$A21)/COUNTIFS(Data!$J$2:$J$801,"",Data!$C$2:$C$801,$A21)</f>
        <v>2.1561153332299021E-3</v>
      </c>
    </row>
    <row r="22" spans="1:5" x14ac:dyDescent="0.25">
      <c r="A22" s="2" t="s">
        <v>6</v>
      </c>
      <c r="B22" s="1">
        <f>SUMIFS(Data!$B$2:$B$801,Data!$D$2:$D$801,B$16,Data!$C$2:$C$801,$A22 )/COUNTIFS(Data!$D$2:$D$801,B$16,Data!$C$2:$C$801,$A22)-SUMIFS(Data!$B$2:$B$801,Data!$D$2:$D$801,"",Data!$C$2:$C$801,$A22)/COUNTIFS(Data!$D$2:$D$801,"",Data!$C$2:$C$801,$A22)</f>
        <v>2.9130676859104643E-2</v>
      </c>
      <c r="C22" s="1">
        <f>SUMIFS(Data!$B$2:$B$801,Data!$F$2:$F$801,C$16,Data!$C$2:$C$801,$A22 )/COUNTIFS(Data!$F$2:$F$801,C$16,Data!$C$2:$C$801,$A22)-SUMIFS(Data!$B$2:$B$801,Data!$F$2:$F$801,"",Data!$C$2:$C$801,$A22)/COUNTIFS(Data!$F$2:$F$801,"",Data!$C$2:$C$801,$A22)</f>
        <v>1.0485314565515935E-3</v>
      </c>
      <c r="D22" s="1">
        <f>SUMIFS(Data!$B$2:$B$801,Data!$I$2:$I$801,D$16,Data!$C$2:$C$801,$A22 )/COUNTIFS(Data!$I$2:$I$801,D$16,Data!$C$2:$C$801,$A22)-SUMIFS(Data!$B$2:$B$801,Data!$I$2:$I$801,"",Data!$C$2:$C$801,$A22)/COUNTIFS(Data!$I$2:$I$801,"",Data!$C$2:$C$801,$A22)</f>
        <v>1.3042347575777935E-3</v>
      </c>
      <c r="E22" s="1">
        <f>SUMIFS(Data!$B$2:$B$801,Data!$J$2:$J$801,E$16,Data!$C$2:$C$801,$A22 )/COUNTIFS(Data!$J$2:$J$801,E$16,Data!$C$2:$C$801,$A22)-SUMIFS(Data!$B$2:$B$801,Data!$J$2:$J$801,"",Data!$C$2:$C$801,$A22)/COUNTIFS(Data!$J$2:$J$801,"",Data!$C$2:$C$801,$A22)</f>
        <v>1.0494396839549891E-3</v>
      </c>
    </row>
    <row r="23" spans="1:5" x14ac:dyDescent="0.25">
      <c r="B23" s="1"/>
      <c r="C23" s="1"/>
      <c r="D23" s="1"/>
      <c r="E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Summary</vt:lpstr>
      <vt:lpstr>ROCAUC#features</vt:lpstr>
      <vt:lpstr>Average improvement</vt:lpstr>
      <vt:lpstr>Data!cumulated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Virgile</dc:creator>
  <cp:lastModifiedBy>Virgile</cp:lastModifiedBy>
  <dcterms:created xsi:type="dcterms:W3CDTF">2014-07-08T14:27:29Z</dcterms:created>
  <dcterms:modified xsi:type="dcterms:W3CDTF">2014-07-09T15:33:31Z</dcterms:modified>
</cp:coreProperties>
</file>