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ithpost/Documents/R files/Ecology Research/grasshopper_soil_animal/data/raw_data/"/>
    </mc:Choice>
  </mc:AlternateContent>
  <xr:revisionPtr revIDLastSave="0" documentId="13_ncr:1_{11CA141A-F399-064B-A58E-98C39382FE56}" xr6:coauthVersionLast="47" xr6:coauthVersionMax="47" xr10:uidLastSave="{00000000-0000-0000-0000-000000000000}"/>
  <bookViews>
    <workbookView xWindow="-12220" yWindow="-24680" windowWidth="21600" windowHeight="19740" tabRatio="659" xr2:uid="{00000000-000D-0000-FFFF-FFFF00000000}"/>
  </bookViews>
  <sheets>
    <sheet name="Raw Soil-Initial" sheetId="1" r:id="rId1"/>
    <sheet name="Raw Soil-Final" sheetId="3" r:id="rId2"/>
    <sheet name="Nematodes" sheetId="2" r:id="rId3"/>
    <sheet name="Mites" sheetId="4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4" l="1"/>
  <c r="F25" i="4"/>
  <c r="F26" i="4"/>
  <c r="F27" i="4"/>
  <c r="F28" i="4"/>
  <c r="F29" i="4"/>
  <c r="F30" i="4"/>
  <c r="F31" i="4"/>
  <c r="F32" i="4"/>
  <c r="F33" i="4"/>
  <c r="F34" i="4"/>
  <c r="F23" i="4"/>
  <c r="F6" i="4"/>
  <c r="F7" i="4"/>
  <c r="F8" i="4"/>
  <c r="F9" i="4"/>
  <c r="F10" i="4"/>
  <c r="F11" i="4"/>
  <c r="F12" i="4"/>
  <c r="F13" i="4"/>
  <c r="F14" i="4"/>
  <c r="F15" i="4"/>
  <c r="F16" i="4"/>
  <c r="F5" i="4"/>
</calcChain>
</file>

<file path=xl/sharedStrings.xml><?xml version="1.0" encoding="utf-8"?>
<sst xmlns="http://schemas.openxmlformats.org/spreadsheetml/2006/main" count="74" uniqueCount="28">
  <si>
    <t>Plot</t>
  </si>
  <si>
    <t xml:space="preserve">Soil can </t>
  </si>
  <si>
    <t>#</t>
  </si>
  <si>
    <t>extraction (g)</t>
  </si>
  <si>
    <t>Soil for microbial</t>
  </si>
  <si>
    <t>Soil for nematode</t>
  </si>
  <si>
    <t>Soil can + lid</t>
  </si>
  <si>
    <t xml:space="preserve">Empty can </t>
  </si>
  <si>
    <t>+ lid (g)</t>
  </si>
  <si>
    <t>Soil for moisture</t>
  </si>
  <si>
    <t>determination (g)</t>
  </si>
  <si>
    <t>+ dried soil (g)</t>
  </si>
  <si>
    <t>Mite sample</t>
  </si>
  <si>
    <t>soil + bag (g)</t>
  </si>
  <si>
    <t>bag only (g)</t>
  </si>
  <si>
    <t>BF</t>
  </si>
  <si>
    <t>FF</t>
  </si>
  <si>
    <t>PP</t>
  </si>
  <si>
    <t>OM</t>
  </si>
  <si>
    <t>PR</t>
  </si>
  <si>
    <t>UNK</t>
  </si>
  <si>
    <t>TOTAL</t>
  </si>
  <si>
    <t>Raw Counts</t>
  </si>
  <si>
    <t>Initial Harvest: 4-Sep-14</t>
  </si>
  <si>
    <t>Final Harvest: 21-Oct-14</t>
  </si>
  <si>
    <t>SPR</t>
  </si>
  <si>
    <t>ARTH</t>
  </si>
  <si>
    <t># FF Picked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</si>
</sst>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K19" sqref="K19"/>
    </sheetView>
  </sheetViews>
  <sheetFormatPr baseColWidth="10" defaultRowHeight="16" x14ac:dyDescent="0.2"/>
  <cols>
    <col min="3" max="3" width="15" bestFit="1" customWidth="1"/>
    <col min="4" max="4" width="15.83203125" style="7" bestFit="1" customWidth="1"/>
    <col min="6" max="6" width="15.5" bestFit="1" customWidth="1"/>
    <col min="7" max="7" width="12.83203125" bestFit="1" customWidth="1"/>
    <col min="8" max="8" width="11.5" bestFit="1" customWidth="1"/>
    <col min="9" max="9" width="11.33203125" bestFit="1" customWidth="1"/>
  </cols>
  <sheetData>
    <row r="1" spans="1:9" x14ac:dyDescent="0.2">
      <c r="A1" s="5" t="s">
        <v>23</v>
      </c>
    </row>
    <row r="2" spans="1:9" x14ac:dyDescent="0.2">
      <c r="B2" s="1" t="s">
        <v>1</v>
      </c>
      <c r="C2" s="1" t="s">
        <v>4</v>
      </c>
      <c r="D2" s="8" t="s">
        <v>5</v>
      </c>
      <c r="E2" s="1" t="s">
        <v>7</v>
      </c>
      <c r="F2" s="1" t="s">
        <v>9</v>
      </c>
      <c r="G2" s="1" t="s">
        <v>6</v>
      </c>
      <c r="H2" s="1" t="s">
        <v>12</v>
      </c>
      <c r="I2" s="1" t="s">
        <v>12</v>
      </c>
    </row>
    <row r="3" spans="1:9" x14ac:dyDescent="0.2">
      <c r="A3" s="1" t="s">
        <v>0</v>
      </c>
      <c r="B3" s="1" t="s">
        <v>2</v>
      </c>
      <c r="C3" s="1" t="s">
        <v>3</v>
      </c>
      <c r="D3" s="8" t="s">
        <v>3</v>
      </c>
      <c r="E3" s="2" t="s">
        <v>8</v>
      </c>
      <c r="F3" s="1" t="s">
        <v>10</v>
      </c>
      <c r="G3" s="2" t="s">
        <v>11</v>
      </c>
      <c r="H3" s="2" t="s">
        <v>13</v>
      </c>
      <c r="I3" s="1" t="s">
        <v>14</v>
      </c>
    </row>
    <row r="4" spans="1:9" x14ac:dyDescent="0.2">
      <c r="A4" s="1">
        <v>1</v>
      </c>
      <c r="B4">
        <v>201</v>
      </c>
      <c r="C4">
        <v>5.05</v>
      </c>
      <c r="D4" s="7">
        <v>50.39</v>
      </c>
      <c r="E4">
        <v>46.54</v>
      </c>
      <c r="F4">
        <v>50.3</v>
      </c>
      <c r="G4">
        <v>94.83</v>
      </c>
      <c r="H4">
        <v>357.39</v>
      </c>
      <c r="I4">
        <v>12.07</v>
      </c>
    </row>
    <row r="5" spans="1:9" x14ac:dyDescent="0.2">
      <c r="A5" s="1">
        <v>2</v>
      </c>
      <c r="B5">
        <v>221</v>
      </c>
      <c r="C5">
        <v>5.07</v>
      </c>
      <c r="D5" s="7">
        <v>50.01</v>
      </c>
      <c r="E5">
        <v>45.74</v>
      </c>
      <c r="F5">
        <v>50.46</v>
      </c>
      <c r="G5">
        <v>93.686999999999998</v>
      </c>
      <c r="H5">
        <v>193.89</v>
      </c>
      <c r="I5">
        <v>11.99</v>
      </c>
    </row>
    <row r="6" spans="1:9" x14ac:dyDescent="0.2">
      <c r="A6" s="1">
        <v>3</v>
      </c>
      <c r="B6">
        <v>117</v>
      </c>
      <c r="C6">
        <v>4.96</v>
      </c>
      <c r="D6" s="7">
        <v>50.75</v>
      </c>
      <c r="E6">
        <v>46.69</v>
      </c>
      <c r="F6">
        <v>50.65</v>
      </c>
      <c r="G6">
        <v>94.563000000000002</v>
      </c>
      <c r="H6">
        <v>223.4</v>
      </c>
      <c r="I6">
        <v>11.98</v>
      </c>
    </row>
    <row r="7" spans="1:9" x14ac:dyDescent="0.2">
      <c r="A7" s="1">
        <v>4</v>
      </c>
      <c r="B7">
        <v>173</v>
      </c>
      <c r="C7">
        <v>5.01</v>
      </c>
      <c r="D7" s="7">
        <v>50.18</v>
      </c>
      <c r="E7">
        <v>46.16</v>
      </c>
      <c r="F7">
        <v>49.69</v>
      </c>
      <c r="G7">
        <v>94.009</v>
      </c>
      <c r="H7">
        <v>334.58</v>
      </c>
      <c r="I7">
        <v>11.67</v>
      </c>
    </row>
    <row r="8" spans="1:9" x14ac:dyDescent="0.2">
      <c r="A8" s="1">
        <v>5</v>
      </c>
      <c r="B8">
        <v>207</v>
      </c>
      <c r="C8">
        <v>4.99</v>
      </c>
      <c r="D8" s="7">
        <v>50.07</v>
      </c>
      <c r="E8">
        <v>46.04</v>
      </c>
      <c r="F8">
        <v>50.62</v>
      </c>
      <c r="G8">
        <v>94.477999999999994</v>
      </c>
      <c r="H8">
        <v>284.11</v>
      </c>
      <c r="I8">
        <v>11.76</v>
      </c>
    </row>
    <row r="9" spans="1:9" x14ac:dyDescent="0.2">
      <c r="A9" s="1">
        <v>6</v>
      </c>
      <c r="B9">
        <v>21</v>
      </c>
      <c r="C9">
        <v>5.03</v>
      </c>
      <c r="D9" s="7">
        <v>49.96</v>
      </c>
      <c r="E9">
        <v>46.08</v>
      </c>
      <c r="F9">
        <v>50.62</v>
      </c>
      <c r="G9">
        <v>94.721000000000004</v>
      </c>
      <c r="H9">
        <v>383.52</v>
      </c>
      <c r="I9">
        <v>11.86</v>
      </c>
    </row>
    <row r="10" spans="1:9" x14ac:dyDescent="0.2">
      <c r="A10" s="1">
        <v>7</v>
      </c>
      <c r="B10">
        <v>6</v>
      </c>
      <c r="C10">
        <v>5.0199999999999996</v>
      </c>
      <c r="D10" s="7">
        <v>50.05</v>
      </c>
      <c r="E10">
        <v>46.56</v>
      </c>
      <c r="F10">
        <v>49.98</v>
      </c>
      <c r="G10">
        <v>94.149000000000001</v>
      </c>
      <c r="H10">
        <v>162.13</v>
      </c>
      <c r="I10">
        <v>11.87</v>
      </c>
    </row>
    <row r="11" spans="1:9" x14ac:dyDescent="0.2">
      <c r="A11" s="1">
        <v>8</v>
      </c>
      <c r="B11">
        <v>162</v>
      </c>
      <c r="C11">
        <v>4.9800000000000004</v>
      </c>
      <c r="D11" s="7">
        <v>50.41</v>
      </c>
      <c r="E11">
        <v>45.7</v>
      </c>
      <c r="F11">
        <v>50.03</v>
      </c>
      <c r="G11">
        <v>93.456999999999994</v>
      </c>
      <c r="H11">
        <v>314.04000000000002</v>
      </c>
      <c r="I11">
        <v>11.94</v>
      </c>
    </row>
    <row r="12" spans="1:9" x14ac:dyDescent="0.2">
      <c r="A12" s="1">
        <v>9</v>
      </c>
      <c r="B12">
        <v>213</v>
      </c>
      <c r="C12">
        <v>5.01</v>
      </c>
      <c r="D12" s="7">
        <v>49.64</v>
      </c>
      <c r="E12">
        <v>45.99</v>
      </c>
      <c r="F12">
        <v>49.92</v>
      </c>
      <c r="G12">
        <v>94.126000000000005</v>
      </c>
      <c r="H12">
        <v>401.94</v>
      </c>
      <c r="I12">
        <v>11.9</v>
      </c>
    </row>
    <row r="13" spans="1:9" x14ac:dyDescent="0.2">
      <c r="A13" s="1">
        <v>10</v>
      </c>
      <c r="B13">
        <v>90</v>
      </c>
      <c r="C13">
        <v>5.01</v>
      </c>
      <c r="D13" s="7">
        <v>50.11</v>
      </c>
      <c r="E13">
        <v>46.1</v>
      </c>
      <c r="F13">
        <v>50.79</v>
      </c>
      <c r="G13">
        <v>94.745999999999995</v>
      </c>
      <c r="H13">
        <v>409.22</v>
      </c>
      <c r="I13">
        <v>11.99</v>
      </c>
    </row>
    <row r="14" spans="1:9" x14ac:dyDescent="0.2">
      <c r="A14" s="1">
        <v>11</v>
      </c>
      <c r="B14">
        <v>68</v>
      </c>
      <c r="C14">
        <v>5.04</v>
      </c>
      <c r="D14" s="7">
        <v>50.1</v>
      </c>
      <c r="E14">
        <v>46.19</v>
      </c>
      <c r="F14">
        <v>50.48</v>
      </c>
      <c r="G14">
        <v>94.54</v>
      </c>
      <c r="H14">
        <v>328.77</v>
      </c>
      <c r="I14">
        <v>11.9</v>
      </c>
    </row>
    <row r="15" spans="1:9" x14ac:dyDescent="0.2">
      <c r="A15" s="1">
        <v>12</v>
      </c>
      <c r="B15">
        <v>15</v>
      </c>
      <c r="C15">
        <v>5.05</v>
      </c>
      <c r="D15" s="7">
        <v>49.78</v>
      </c>
      <c r="E15">
        <v>46.4</v>
      </c>
      <c r="F15">
        <v>49.94</v>
      </c>
      <c r="G15">
        <v>94.426000000000002</v>
      </c>
      <c r="H15">
        <v>384.19</v>
      </c>
      <c r="I15">
        <v>11.92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"/>
  <sheetViews>
    <sheetView workbookViewId="0">
      <selection activeCell="C20" sqref="C20"/>
    </sheetView>
  </sheetViews>
  <sheetFormatPr baseColWidth="10" defaultRowHeight="16" x14ac:dyDescent="0.2"/>
  <cols>
    <col min="3" max="3" width="15" bestFit="1" customWidth="1"/>
    <col min="4" max="4" width="15.83203125" style="7" bestFit="1" customWidth="1"/>
    <col min="5" max="5" width="10.1640625" bestFit="1" customWidth="1"/>
    <col min="6" max="6" width="15.5" bestFit="1" customWidth="1"/>
    <col min="7" max="7" width="12.83203125" bestFit="1" customWidth="1"/>
    <col min="8" max="8" width="11.5" bestFit="1" customWidth="1"/>
    <col min="9" max="9" width="11.33203125" bestFit="1" customWidth="1"/>
  </cols>
  <sheetData>
    <row r="1" spans="1:9" x14ac:dyDescent="0.2">
      <c r="A1" s="5" t="s">
        <v>24</v>
      </c>
    </row>
    <row r="2" spans="1:9" x14ac:dyDescent="0.2">
      <c r="B2" s="1" t="s">
        <v>1</v>
      </c>
      <c r="C2" s="1" t="s">
        <v>4</v>
      </c>
      <c r="D2" s="8" t="s">
        <v>5</v>
      </c>
      <c r="E2" s="1" t="s">
        <v>7</v>
      </c>
      <c r="F2" s="1" t="s">
        <v>9</v>
      </c>
      <c r="G2" s="1" t="s">
        <v>6</v>
      </c>
      <c r="H2" s="1" t="s">
        <v>12</v>
      </c>
      <c r="I2" s="1" t="s">
        <v>12</v>
      </c>
    </row>
    <row r="3" spans="1:9" x14ac:dyDescent="0.2">
      <c r="A3" s="1" t="s">
        <v>0</v>
      </c>
      <c r="B3" s="1" t="s">
        <v>2</v>
      </c>
      <c r="C3" s="1" t="s">
        <v>3</v>
      </c>
      <c r="D3" s="8" t="s">
        <v>3</v>
      </c>
      <c r="E3" s="2" t="s">
        <v>8</v>
      </c>
      <c r="F3" s="1" t="s">
        <v>10</v>
      </c>
      <c r="G3" s="2" t="s">
        <v>11</v>
      </c>
      <c r="H3" s="2" t="s">
        <v>13</v>
      </c>
      <c r="I3" s="1" t="s">
        <v>14</v>
      </c>
    </row>
    <row r="4" spans="1:9" x14ac:dyDescent="0.2">
      <c r="A4" s="1">
        <v>1</v>
      </c>
      <c r="B4">
        <v>219</v>
      </c>
      <c r="C4">
        <v>5.07</v>
      </c>
      <c r="D4" s="7">
        <v>50.46</v>
      </c>
      <c r="E4">
        <v>45.85</v>
      </c>
      <c r="F4">
        <v>50.25</v>
      </c>
      <c r="G4">
        <v>92.185000000000002</v>
      </c>
      <c r="H4">
        <v>361.92</v>
      </c>
      <c r="I4">
        <v>13.15</v>
      </c>
    </row>
    <row r="5" spans="1:9" x14ac:dyDescent="0.2">
      <c r="A5" s="1">
        <v>2</v>
      </c>
      <c r="B5">
        <v>215</v>
      </c>
      <c r="C5">
        <v>4.8899999999999997</v>
      </c>
      <c r="D5" s="7">
        <v>50.2</v>
      </c>
      <c r="E5">
        <v>46.15</v>
      </c>
      <c r="F5">
        <v>50.54</v>
      </c>
      <c r="G5">
        <v>91.866</v>
      </c>
      <c r="H5">
        <v>404.46</v>
      </c>
      <c r="I5">
        <v>13.23</v>
      </c>
    </row>
    <row r="6" spans="1:9" x14ac:dyDescent="0.2">
      <c r="A6" s="1">
        <v>3</v>
      </c>
      <c r="B6">
        <v>112</v>
      </c>
      <c r="C6">
        <v>4.9400000000000004</v>
      </c>
      <c r="D6" s="7">
        <v>50.65</v>
      </c>
      <c r="E6">
        <v>45.93</v>
      </c>
      <c r="F6">
        <v>50.1</v>
      </c>
      <c r="G6">
        <v>90.728999999999999</v>
      </c>
      <c r="H6">
        <v>365.85</v>
      </c>
      <c r="I6">
        <v>12.81</v>
      </c>
    </row>
    <row r="7" spans="1:9" x14ac:dyDescent="0.2">
      <c r="A7" s="1">
        <v>4</v>
      </c>
      <c r="B7">
        <v>169</v>
      </c>
      <c r="C7">
        <v>4.95</v>
      </c>
      <c r="D7" s="7">
        <v>50.22</v>
      </c>
      <c r="E7">
        <v>46.2</v>
      </c>
      <c r="F7">
        <v>50.06</v>
      </c>
      <c r="G7">
        <v>92.352000000000004</v>
      </c>
      <c r="H7">
        <v>413.11</v>
      </c>
      <c r="I7">
        <v>11.83</v>
      </c>
    </row>
    <row r="8" spans="1:9" x14ac:dyDescent="0.2">
      <c r="A8" s="1">
        <v>5</v>
      </c>
      <c r="B8">
        <v>91</v>
      </c>
      <c r="C8">
        <v>5</v>
      </c>
      <c r="D8" s="7">
        <v>50.16</v>
      </c>
      <c r="E8">
        <v>46.22</v>
      </c>
      <c r="F8">
        <v>50.3</v>
      </c>
      <c r="G8">
        <v>92.308000000000007</v>
      </c>
      <c r="H8">
        <v>375.52</v>
      </c>
      <c r="I8">
        <v>12.92</v>
      </c>
    </row>
    <row r="9" spans="1:9" x14ac:dyDescent="0.2">
      <c r="A9" s="1">
        <v>6</v>
      </c>
      <c r="B9">
        <v>124</v>
      </c>
      <c r="C9">
        <v>5.07</v>
      </c>
      <c r="D9" s="7">
        <v>50.24</v>
      </c>
      <c r="E9">
        <v>45.91</v>
      </c>
      <c r="F9">
        <v>50.58</v>
      </c>
      <c r="G9">
        <v>92.634</v>
      </c>
      <c r="H9">
        <v>443.6</v>
      </c>
      <c r="I9">
        <v>12.46</v>
      </c>
    </row>
    <row r="10" spans="1:9" x14ac:dyDescent="0.2">
      <c r="A10" s="1">
        <v>7</v>
      </c>
      <c r="B10">
        <v>105</v>
      </c>
      <c r="C10">
        <v>5.05</v>
      </c>
      <c r="D10" s="7">
        <v>49.91</v>
      </c>
      <c r="E10">
        <v>45.82</v>
      </c>
      <c r="F10">
        <v>49.89</v>
      </c>
      <c r="G10">
        <v>91.873000000000005</v>
      </c>
      <c r="H10">
        <v>408.18</v>
      </c>
      <c r="I10">
        <v>12.19</v>
      </c>
    </row>
    <row r="11" spans="1:9" x14ac:dyDescent="0.2">
      <c r="A11" s="1">
        <v>8</v>
      </c>
      <c r="B11">
        <v>72</v>
      </c>
      <c r="C11">
        <v>5.04</v>
      </c>
      <c r="D11" s="7">
        <v>50.34</v>
      </c>
      <c r="E11">
        <v>45.93</v>
      </c>
      <c r="F11">
        <v>49.45</v>
      </c>
      <c r="G11">
        <v>90.936999999999998</v>
      </c>
      <c r="H11">
        <v>388.54</v>
      </c>
      <c r="I11">
        <v>12.23</v>
      </c>
    </row>
    <row r="12" spans="1:9" x14ac:dyDescent="0.2">
      <c r="A12" s="1">
        <v>9</v>
      </c>
      <c r="B12">
        <v>101</v>
      </c>
      <c r="C12">
        <v>5.09</v>
      </c>
      <c r="D12" s="7">
        <v>49.9</v>
      </c>
      <c r="E12">
        <v>46.05</v>
      </c>
      <c r="F12">
        <v>49.97</v>
      </c>
      <c r="G12">
        <v>92.602000000000004</v>
      </c>
      <c r="H12">
        <v>464.05</v>
      </c>
      <c r="I12">
        <v>12.14</v>
      </c>
    </row>
    <row r="13" spans="1:9" x14ac:dyDescent="0.2">
      <c r="A13" s="1">
        <v>10</v>
      </c>
      <c r="B13">
        <v>206</v>
      </c>
      <c r="C13">
        <v>4.93</v>
      </c>
      <c r="D13" s="7">
        <v>50.11</v>
      </c>
      <c r="E13">
        <v>46.14</v>
      </c>
      <c r="F13">
        <v>49.75</v>
      </c>
      <c r="G13">
        <v>91.867999999999995</v>
      </c>
      <c r="H13">
        <v>373.27</v>
      </c>
      <c r="I13">
        <v>12.16</v>
      </c>
    </row>
    <row r="14" spans="1:9" x14ac:dyDescent="0.2">
      <c r="A14" s="1">
        <v>11</v>
      </c>
      <c r="B14">
        <v>46</v>
      </c>
      <c r="C14">
        <v>5.08</v>
      </c>
      <c r="D14" s="7">
        <v>50.13</v>
      </c>
      <c r="E14">
        <v>46.28</v>
      </c>
      <c r="F14">
        <v>49.93</v>
      </c>
      <c r="G14">
        <v>92.352000000000004</v>
      </c>
      <c r="H14">
        <v>386.52</v>
      </c>
      <c r="I14">
        <v>11.75</v>
      </c>
    </row>
    <row r="15" spans="1:9" x14ac:dyDescent="0.2">
      <c r="A15" s="1">
        <v>12</v>
      </c>
      <c r="B15">
        <v>56</v>
      </c>
      <c r="C15">
        <v>5.05</v>
      </c>
      <c r="D15" s="7">
        <v>49.88</v>
      </c>
      <c r="E15">
        <v>45.75</v>
      </c>
      <c r="F15">
        <v>50.17</v>
      </c>
      <c r="G15">
        <v>92.405000000000001</v>
      </c>
      <c r="H15">
        <v>398.43</v>
      </c>
      <c r="I15">
        <v>11.97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topLeftCell="A4" workbookViewId="0">
      <selection activeCell="K23" sqref="K23"/>
    </sheetView>
  </sheetViews>
  <sheetFormatPr baseColWidth="10" defaultRowHeight="16" x14ac:dyDescent="0.2"/>
  <sheetData>
    <row r="1" spans="1:8" x14ac:dyDescent="0.2">
      <c r="A1" s="3" t="s">
        <v>23</v>
      </c>
    </row>
    <row r="3" spans="1:8" x14ac:dyDescent="0.2">
      <c r="D3" t="s">
        <v>22</v>
      </c>
    </row>
    <row r="4" spans="1:8" x14ac:dyDescent="0.2">
      <c r="A4" s="1" t="s">
        <v>0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">
      <c r="A5" s="1">
        <v>1</v>
      </c>
      <c r="B5">
        <v>99</v>
      </c>
      <c r="C5">
        <v>39</v>
      </c>
      <c r="D5">
        <v>29</v>
      </c>
      <c r="E5">
        <v>18</v>
      </c>
      <c r="F5">
        <v>1</v>
      </c>
      <c r="G5">
        <v>14</v>
      </c>
      <c r="H5">
        <v>1179</v>
      </c>
    </row>
    <row r="6" spans="1:8" x14ac:dyDescent="0.2">
      <c r="A6" s="1">
        <v>2</v>
      </c>
      <c r="B6">
        <v>72</v>
      </c>
      <c r="C6">
        <v>76</v>
      </c>
      <c r="D6">
        <v>20</v>
      </c>
      <c r="E6">
        <v>18</v>
      </c>
      <c r="F6">
        <v>0</v>
      </c>
      <c r="G6">
        <v>14</v>
      </c>
      <c r="H6">
        <v>994</v>
      </c>
    </row>
    <row r="7" spans="1:8" x14ac:dyDescent="0.2">
      <c r="A7" s="1">
        <v>3</v>
      </c>
      <c r="B7">
        <v>64</v>
      </c>
      <c r="C7">
        <v>59</v>
      </c>
      <c r="D7">
        <v>34</v>
      </c>
      <c r="E7">
        <v>29</v>
      </c>
      <c r="F7">
        <v>1</v>
      </c>
      <c r="G7">
        <v>13</v>
      </c>
      <c r="H7">
        <v>1849</v>
      </c>
    </row>
    <row r="8" spans="1:8" x14ac:dyDescent="0.2">
      <c r="A8" s="1">
        <v>4</v>
      </c>
      <c r="B8">
        <v>55</v>
      </c>
      <c r="C8">
        <v>70</v>
      </c>
      <c r="D8">
        <v>33</v>
      </c>
      <c r="E8">
        <v>24</v>
      </c>
      <c r="F8">
        <v>2</v>
      </c>
      <c r="G8">
        <v>16</v>
      </c>
      <c r="H8">
        <v>1946</v>
      </c>
    </row>
    <row r="9" spans="1:8" x14ac:dyDescent="0.2">
      <c r="A9" s="1">
        <v>5</v>
      </c>
      <c r="B9">
        <v>84</v>
      </c>
      <c r="C9">
        <v>61</v>
      </c>
      <c r="D9">
        <v>15</v>
      </c>
      <c r="E9">
        <v>29</v>
      </c>
      <c r="F9">
        <v>1</v>
      </c>
      <c r="G9">
        <v>10</v>
      </c>
      <c r="H9">
        <v>790</v>
      </c>
    </row>
    <row r="10" spans="1:8" x14ac:dyDescent="0.2">
      <c r="A10" s="1">
        <v>6</v>
      </c>
      <c r="B10">
        <v>110</v>
      </c>
      <c r="C10">
        <v>49</v>
      </c>
      <c r="D10">
        <v>23</v>
      </c>
      <c r="E10">
        <v>7</v>
      </c>
      <c r="F10">
        <v>0</v>
      </c>
      <c r="G10">
        <v>11</v>
      </c>
      <c r="H10">
        <v>1804</v>
      </c>
    </row>
    <row r="11" spans="1:8" x14ac:dyDescent="0.2">
      <c r="A11" s="1">
        <v>7</v>
      </c>
      <c r="B11">
        <v>124</v>
      </c>
      <c r="C11">
        <v>47</v>
      </c>
      <c r="D11">
        <v>9</v>
      </c>
      <c r="E11">
        <v>6</v>
      </c>
      <c r="F11">
        <v>1</v>
      </c>
      <c r="G11">
        <v>13</v>
      </c>
      <c r="H11">
        <v>1316</v>
      </c>
    </row>
    <row r="12" spans="1:8" x14ac:dyDescent="0.2">
      <c r="A12" s="1">
        <v>8</v>
      </c>
      <c r="B12">
        <v>72</v>
      </c>
      <c r="C12">
        <v>70</v>
      </c>
      <c r="D12">
        <v>34</v>
      </c>
      <c r="E12">
        <v>10</v>
      </c>
      <c r="F12">
        <v>0</v>
      </c>
      <c r="G12">
        <v>14</v>
      </c>
      <c r="H12">
        <v>1375</v>
      </c>
    </row>
    <row r="13" spans="1:8" x14ac:dyDescent="0.2">
      <c r="A13" s="1">
        <v>9</v>
      </c>
      <c r="B13">
        <v>83</v>
      </c>
      <c r="C13">
        <v>82</v>
      </c>
      <c r="D13">
        <v>20</v>
      </c>
      <c r="E13">
        <v>5</v>
      </c>
      <c r="F13">
        <v>1</v>
      </c>
      <c r="G13">
        <v>9</v>
      </c>
      <c r="H13">
        <v>1290</v>
      </c>
    </row>
    <row r="14" spans="1:8" x14ac:dyDescent="0.2">
      <c r="A14" s="1">
        <v>10</v>
      </c>
      <c r="B14">
        <v>84</v>
      </c>
      <c r="C14">
        <v>57</v>
      </c>
      <c r="D14">
        <v>32</v>
      </c>
      <c r="E14">
        <v>14</v>
      </c>
      <c r="F14">
        <v>1</v>
      </c>
      <c r="G14">
        <v>12</v>
      </c>
      <c r="H14">
        <v>1073</v>
      </c>
    </row>
    <row r="15" spans="1:8" x14ac:dyDescent="0.2">
      <c r="A15" s="1">
        <v>11</v>
      </c>
      <c r="B15">
        <v>96</v>
      </c>
      <c r="C15">
        <v>55</v>
      </c>
      <c r="D15">
        <v>19</v>
      </c>
      <c r="E15">
        <v>21</v>
      </c>
      <c r="F15">
        <v>1</v>
      </c>
      <c r="G15">
        <v>8</v>
      </c>
      <c r="H15">
        <v>922</v>
      </c>
    </row>
    <row r="16" spans="1:8" x14ac:dyDescent="0.2">
      <c r="A16" s="1">
        <v>12</v>
      </c>
      <c r="B16">
        <v>100</v>
      </c>
      <c r="C16">
        <v>71</v>
      </c>
      <c r="D16">
        <v>9</v>
      </c>
      <c r="E16">
        <v>11</v>
      </c>
      <c r="F16">
        <v>0</v>
      </c>
      <c r="G16">
        <v>9</v>
      </c>
      <c r="H16">
        <v>1186</v>
      </c>
    </row>
    <row r="19" spans="1:10" x14ac:dyDescent="0.2">
      <c r="A19" s="5" t="s">
        <v>24</v>
      </c>
    </row>
    <row r="21" spans="1:10" x14ac:dyDescent="0.2">
      <c r="D21" t="s">
        <v>22</v>
      </c>
      <c r="I21" s="4"/>
      <c r="J21" s="4"/>
    </row>
    <row r="22" spans="1:10" x14ac:dyDescent="0.2">
      <c r="A22" s="1" t="s">
        <v>0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s="4"/>
      <c r="J22" s="4"/>
    </row>
    <row r="23" spans="1:10" x14ac:dyDescent="0.2">
      <c r="A23" s="1">
        <v>1</v>
      </c>
      <c r="B23">
        <v>96</v>
      </c>
      <c r="C23">
        <v>33</v>
      </c>
      <c r="D23">
        <v>36</v>
      </c>
      <c r="E23">
        <v>21</v>
      </c>
      <c r="F23">
        <v>0</v>
      </c>
      <c r="G23">
        <v>14</v>
      </c>
      <c r="H23">
        <v>403</v>
      </c>
      <c r="I23" s="4"/>
      <c r="J23" s="4"/>
    </row>
    <row r="24" spans="1:10" x14ac:dyDescent="0.2">
      <c r="A24" s="1">
        <v>2</v>
      </c>
      <c r="B24">
        <v>78</v>
      </c>
      <c r="C24">
        <v>60</v>
      </c>
      <c r="D24">
        <v>15</v>
      </c>
      <c r="E24">
        <v>38</v>
      </c>
      <c r="F24">
        <v>0</v>
      </c>
      <c r="G24">
        <v>9</v>
      </c>
      <c r="H24">
        <v>558</v>
      </c>
      <c r="I24" s="4"/>
      <c r="J24" s="4"/>
    </row>
    <row r="25" spans="1:10" x14ac:dyDescent="0.2">
      <c r="A25" s="1">
        <v>3</v>
      </c>
      <c r="B25">
        <v>78</v>
      </c>
      <c r="C25">
        <v>34</v>
      </c>
      <c r="D25">
        <v>26</v>
      </c>
      <c r="E25">
        <v>50</v>
      </c>
      <c r="F25">
        <v>0</v>
      </c>
      <c r="G25">
        <v>12</v>
      </c>
      <c r="H25">
        <v>325</v>
      </c>
      <c r="I25" s="4"/>
      <c r="J25" s="4"/>
    </row>
    <row r="26" spans="1:10" x14ac:dyDescent="0.2">
      <c r="A26" s="1">
        <v>4</v>
      </c>
      <c r="B26">
        <v>52</v>
      </c>
      <c r="C26">
        <v>54</v>
      </c>
      <c r="D26">
        <v>21</v>
      </c>
      <c r="E26">
        <v>64</v>
      </c>
      <c r="F26">
        <v>1</v>
      </c>
      <c r="G26">
        <v>8</v>
      </c>
      <c r="H26">
        <v>441</v>
      </c>
      <c r="I26" s="4"/>
      <c r="J26" s="4"/>
    </row>
    <row r="27" spans="1:10" x14ac:dyDescent="0.2">
      <c r="A27" s="1">
        <v>5</v>
      </c>
      <c r="B27">
        <v>110</v>
      </c>
      <c r="C27">
        <v>51</v>
      </c>
      <c r="D27">
        <v>9</v>
      </c>
      <c r="E27">
        <v>21</v>
      </c>
      <c r="F27">
        <v>2</v>
      </c>
      <c r="G27">
        <v>7</v>
      </c>
      <c r="H27">
        <v>412</v>
      </c>
      <c r="I27" s="4"/>
      <c r="J27" s="4"/>
    </row>
    <row r="28" spans="1:10" x14ac:dyDescent="0.2">
      <c r="A28" s="1">
        <v>6</v>
      </c>
      <c r="B28">
        <v>60</v>
      </c>
      <c r="C28">
        <v>25</v>
      </c>
      <c r="D28">
        <v>41</v>
      </c>
      <c r="E28">
        <v>65</v>
      </c>
      <c r="F28">
        <v>0</v>
      </c>
      <c r="G28">
        <v>9</v>
      </c>
      <c r="H28">
        <v>508</v>
      </c>
      <c r="I28" s="4"/>
      <c r="J28" s="4"/>
    </row>
    <row r="29" spans="1:10" x14ac:dyDescent="0.2">
      <c r="A29" s="1">
        <v>7</v>
      </c>
      <c r="B29">
        <v>106</v>
      </c>
      <c r="C29">
        <v>51</v>
      </c>
      <c r="D29">
        <v>18</v>
      </c>
      <c r="E29">
        <v>15</v>
      </c>
      <c r="F29">
        <v>1</v>
      </c>
      <c r="G29">
        <v>9</v>
      </c>
      <c r="H29">
        <v>500</v>
      </c>
      <c r="I29" s="4"/>
      <c r="J29" s="4"/>
    </row>
    <row r="30" spans="1:10" x14ac:dyDescent="0.2">
      <c r="A30" s="1">
        <v>8</v>
      </c>
      <c r="B30">
        <v>82</v>
      </c>
      <c r="C30">
        <v>20</v>
      </c>
      <c r="D30">
        <v>30</v>
      </c>
      <c r="E30">
        <v>61</v>
      </c>
      <c r="F30">
        <v>0</v>
      </c>
      <c r="G30">
        <v>7</v>
      </c>
      <c r="H30">
        <v>374</v>
      </c>
      <c r="I30" s="4"/>
      <c r="J30" s="4"/>
    </row>
    <row r="31" spans="1:10" x14ac:dyDescent="0.2">
      <c r="A31" s="1">
        <v>9</v>
      </c>
      <c r="B31">
        <v>74</v>
      </c>
      <c r="C31">
        <v>66</v>
      </c>
      <c r="D31">
        <v>17</v>
      </c>
      <c r="E31">
        <v>21</v>
      </c>
      <c r="F31">
        <v>6</v>
      </c>
      <c r="G31">
        <v>16</v>
      </c>
      <c r="H31">
        <v>312</v>
      </c>
      <c r="I31" s="4"/>
      <c r="J31" s="4"/>
    </row>
    <row r="32" spans="1:10" x14ac:dyDescent="0.2">
      <c r="A32" s="1">
        <v>10</v>
      </c>
      <c r="B32">
        <v>50</v>
      </c>
      <c r="C32">
        <v>66</v>
      </c>
      <c r="D32">
        <v>45</v>
      </c>
      <c r="E32">
        <v>24</v>
      </c>
      <c r="F32">
        <v>0</v>
      </c>
      <c r="G32">
        <v>15</v>
      </c>
      <c r="H32">
        <v>328</v>
      </c>
      <c r="I32" s="4"/>
      <c r="J32" s="4"/>
    </row>
    <row r="33" spans="1:8" x14ac:dyDescent="0.2">
      <c r="A33" s="1">
        <v>11</v>
      </c>
      <c r="B33">
        <v>96</v>
      </c>
      <c r="C33">
        <v>41</v>
      </c>
      <c r="D33">
        <v>24</v>
      </c>
      <c r="E33">
        <v>27</v>
      </c>
      <c r="F33">
        <v>2</v>
      </c>
      <c r="G33">
        <v>10</v>
      </c>
      <c r="H33">
        <v>426</v>
      </c>
    </row>
    <row r="34" spans="1:8" x14ac:dyDescent="0.2">
      <c r="A34" s="1">
        <v>12</v>
      </c>
      <c r="B34">
        <v>91</v>
      </c>
      <c r="C34">
        <v>45</v>
      </c>
      <c r="D34">
        <v>22</v>
      </c>
      <c r="E34">
        <v>26</v>
      </c>
      <c r="F34">
        <v>1</v>
      </c>
      <c r="G34">
        <v>15</v>
      </c>
      <c r="H34">
        <v>516</v>
      </c>
    </row>
    <row r="35" spans="1:8" x14ac:dyDescent="0.2">
      <c r="C35" s="6"/>
    </row>
    <row r="36" spans="1:8" x14ac:dyDescent="0.2">
      <c r="C36" s="6"/>
    </row>
    <row r="37" spans="1:8" x14ac:dyDescent="0.2">
      <c r="C37" s="6"/>
    </row>
    <row r="38" spans="1:8" x14ac:dyDescent="0.2">
      <c r="C38" s="6"/>
    </row>
    <row r="39" spans="1:8" x14ac:dyDescent="0.2">
      <c r="C39" s="6"/>
    </row>
    <row r="40" spans="1:8" x14ac:dyDescent="0.2">
      <c r="C40" s="6"/>
    </row>
    <row r="41" spans="1:8" x14ac:dyDescent="0.2">
      <c r="C41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"/>
  <sheetViews>
    <sheetView workbookViewId="0">
      <selection activeCell="H23" sqref="H23"/>
    </sheetView>
  </sheetViews>
  <sheetFormatPr baseColWidth="10" defaultRowHeight="16" x14ac:dyDescent="0.2"/>
  <cols>
    <col min="8" max="8" width="10.83203125" customWidth="1"/>
  </cols>
  <sheetData>
    <row r="1" spans="1:8" x14ac:dyDescent="0.2">
      <c r="A1" s="3" t="s">
        <v>23</v>
      </c>
    </row>
    <row r="3" spans="1:8" x14ac:dyDescent="0.2">
      <c r="D3" t="s">
        <v>22</v>
      </c>
    </row>
    <row r="4" spans="1:8" x14ac:dyDescent="0.2">
      <c r="A4" s="1" t="s">
        <v>0</v>
      </c>
      <c r="B4" t="s">
        <v>16</v>
      </c>
      <c r="C4" t="s">
        <v>19</v>
      </c>
      <c r="D4" t="s">
        <v>25</v>
      </c>
      <c r="E4" t="s">
        <v>26</v>
      </c>
      <c r="F4" t="s">
        <v>21</v>
      </c>
      <c r="H4" t="s">
        <v>27</v>
      </c>
    </row>
    <row r="5" spans="1:8" x14ac:dyDescent="0.2">
      <c r="A5" s="1">
        <v>1</v>
      </c>
      <c r="B5">
        <v>320</v>
      </c>
      <c r="C5">
        <v>29</v>
      </c>
      <c r="D5">
        <v>0</v>
      </c>
      <c r="E5">
        <v>5</v>
      </c>
      <c r="F5">
        <f>SUM(B5:E5)</f>
        <v>354</v>
      </c>
      <c r="H5">
        <v>336</v>
      </c>
    </row>
    <row r="6" spans="1:8" x14ac:dyDescent="0.2">
      <c r="A6" s="1">
        <v>2</v>
      </c>
      <c r="B6">
        <v>77</v>
      </c>
      <c r="C6">
        <v>21</v>
      </c>
      <c r="D6">
        <v>0</v>
      </c>
      <c r="E6">
        <v>13</v>
      </c>
      <c r="F6">
        <f t="shared" ref="F6:F16" si="0">SUM(B6:E6)</f>
        <v>111</v>
      </c>
      <c r="H6">
        <v>56</v>
      </c>
    </row>
    <row r="7" spans="1:8" x14ac:dyDescent="0.2">
      <c r="A7" s="1">
        <v>3</v>
      </c>
      <c r="B7">
        <v>173</v>
      </c>
      <c r="C7">
        <v>27</v>
      </c>
      <c r="D7">
        <v>0</v>
      </c>
      <c r="E7">
        <v>2</v>
      </c>
      <c r="F7">
        <f t="shared" si="0"/>
        <v>202</v>
      </c>
      <c r="H7">
        <v>176</v>
      </c>
    </row>
    <row r="8" spans="1:8" x14ac:dyDescent="0.2">
      <c r="A8" s="1">
        <v>4</v>
      </c>
      <c r="B8">
        <v>114</v>
      </c>
      <c r="C8">
        <v>32</v>
      </c>
      <c r="D8">
        <v>1</v>
      </c>
      <c r="E8">
        <v>46</v>
      </c>
      <c r="F8">
        <f t="shared" si="0"/>
        <v>193</v>
      </c>
      <c r="H8">
        <v>104</v>
      </c>
    </row>
    <row r="9" spans="1:8" x14ac:dyDescent="0.2">
      <c r="A9" s="1">
        <v>5</v>
      </c>
      <c r="B9">
        <v>109</v>
      </c>
      <c r="C9">
        <v>23</v>
      </c>
      <c r="D9">
        <v>0</v>
      </c>
      <c r="E9">
        <v>12</v>
      </c>
      <c r="F9">
        <f t="shared" si="0"/>
        <v>144</v>
      </c>
      <c r="H9">
        <v>120</v>
      </c>
    </row>
    <row r="10" spans="1:8" x14ac:dyDescent="0.2">
      <c r="A10" s="1">
        <v>6</v>
      </c>
      <c r="B10">
        <v>84</v>
      </c>
      <c r="C10">
        <v>7</v>
      </c>
      <c r="D10">
        <v>0</v>
      </c>
      <c r="E10">
        <v>4</v>
      </c>
      <c r="F10">
        <f t="shared" si="0"/>
        <v>95</v>
      </c>
      <c r="H10">
        <v>67</v>
      </c>
    </row>
    <row r="11" spans="1:8" x14ac:dyDescent="0.2">
      <c r="A11" s="1">
        <v>7</v>
      </c>
      <c r="B11">
        <v>174</v>
      </c>
      <c r="C11">
        <v>9</v>
      </c>
      <c r="D11">
        <v>0</v>
      </c>
      <c r="E11">
        <v>5</v>
      </c>
      <c r="F11">
        <f t="shared" si="0"/>
        <v>188</v>
      </c>
      <c r="H11">
        <v>165</v>
      </c>
    </row>
    <row r="12" spans="1:8" x14ac:dyDescent="0.2">
      <c r="A12" s="1">
        <v>8</v>
      </c>
      <c r="B12">
        <v>104</v>
      </c>
      <c r="C12">
        <v>28</v>
      </c>
      <c r="D12">
        <v>2</v>
      </c>
      <c r="E12">
        <v>2</v>
      </c>
      <c r="F12">
        <f t="shared" si="0"/>
        <v>136</v>
      </c>
      <c r="H12">
        <v>95</v>
      </c>
    </row>
    <row r="13" spans="1:8" x14ac:dyDescent="0.2">
      <c r="A13" s="1">
        <v>9</v>
      </c>
      <c r="B13">
        <v>305</v>
      </c>
      <c r="C13">
        <v>34</v>
      </c>
      <c r="D13">
        <v>0</v>
      </c>
      <c r="E13">
        <v>11</v>
      </c>
      <c r="F13">
        <f t="shared" si="0"/>
        <v>350</v>
      </c>
      <c r="H13">
        <v>297</v>
      </c>
    </row>
    <row r="14" spans="1:8" x14ac:dyDescent="0.2">
      <c r="A14" s="1">
        <v>10</v>
      </c>
      <c r="B14">
        <v>130</v>
      </c>
      <c r="C14">
        <v>32</v>
      </c>
      <c r="D14">
        <v>0</v>
      </c>
      <c r="E14">
        <v>5</v>
      </c>
      <c r="F14">
        <f t="shared" si="0"/>
        <v>167</v>
      </c>
      <c r="H14">
        <v>118</v>
      </c>
    </row>
    <row r="15" spans="1:8" x14ac:dyDescent="0.2">
      <c r="A15" s="1">
        <v>11</v>
      </c>
      <c r="B15">
        <v>129</v>
      </c>
      <c r="C15">
        <v>40</v>
      </c>
      <c r="D15">
        <v>3</v>
      </c>
      <c r="E15">
        <v>17</v>
      </c>
      <c r="F15">
        <f t="shared" si="0"/>
        <v>189</v>
      </c>
      <c r="H15">
        <v>117</v>
      </c>
    </row>
    <row r="16" spans="1:8" x14ac:dyDescent="0.2">
      <c r="A16" s="1">
        <v>12</v>
      </c>
      <c r="B16">
        <v>119</v>
      </c>
      <c r="C16">
        <v>42</v>
      </c>
      <c r="D16">
        <v>0</v>
      </c>
      <c r="E16">
        <v>2</v>
      </c>
      <c r="F16">
        <f t="shared" si="0"/>
        <v>163</v>
      </c>
      <c r="H16">
        <v>108</v>
      </c>
    </row>
    <row r="19" spans="1:8" x14ac:dyDescent="0.2">
      <c r="A19" s="5" t="s">
        <v>24</v>
      </c>
    </row>
    <row r="21" spans="1:8" x14ac:dyDescent="0.2">
      <c r="D21" t="s">
        <v>22</v>
      </c>
    </row>
    <row r="22" spans="1:8" x14ac:dyDescent="0.2">
      <c r="A22" s="1" t="s">
        <v>0</v>
      </c>
      <c r="B22" t="s">
        <v>16</v>
      </c>
      <c r="C22" t="s">
        <v>19</v>
      </c>
      <c r="D22" t="s">
        <v>25</v>
      </c>
      <c r="E22" t="s">
        <v>26</v>
      </c>
      <c r="F22" t="s">
        <v>21</v>
      </c>
      <c r="H22" t="s">
        <v>27</v>
      </c>
    </row>
    <row r="23" spans="1:8" x14ac:dyDescent="0.2">
      <c r="A23" s="1">
        <v>1</v>
      </c>
      <c r="B23">
        <v>172</v>
      </c>
      <c r="C23">
        <v>7</v>
      </c>
      <c r="D23">
        <v>7</v>
      </c>
      <c r="E23">
        <v>17</v>
      </c>
      <c r="F23">
        <f>SUM(B23:E23)</f>
        <v>203</v>
      </c>
      <c r="H23">
        <v>166</v>
      </c>
    </row>
    <row r="24" spans="1:8" x14ac:dyDescent="0.2">
      <c r="A24" s="1">
        <v>2</v>
      </c>
      <c r="B24">
        <v>220</v>
      </c>
      <c r="C24">
        <v>34</v>
      </c>
      <c r="D24">
        <v>2</v>
      </c>
      <c r="E24">
        <v>3</v>
      </c>
      <c r="F24">
        <f t="shared" ref="F24:F34" si="1">SUM(B24:E24)</f>
        <v>259</v>
      </c>
      <c r="H24">
        <v>237</v>
      </c>
    </row>
    <row r="25" spans="1:8" x14ac:dyDescent="0.2">
      <c r="A25" s="1">
        <v>3</v>
      </c>
      <c r="B25">
        <v>268</v>
      </c>
      <c r="C25">
        <v>57</v>
      </c>
      <c r="D25">
        <v>0</v>
      </c>
      <c r="E25">
        <v>19</v>
      </c>
      <c r="F25">
        <f t="shared" si="1"/>
        <v>344</v>
      </c>
      <c r="H25">
        <v>251</v>
      </c>
    </row>
    <row r="26" spans="1:8" x14ac:dyDescent="0.2">
      <c r="A26" s="1">
        <v>4</v>
      </c>
      <c r="B26">
        <v>122</v>
      </c>
      <c r="C26">
        <v>27</v>
      </c>
      <c r="D26">
        <v>0</v>
      </c>
      <c r="E26">
        <v>30</v>
      </c>
      <c r="F26">
        <f t="shared" si="1"/>
        <v>179</v>
      </c>
      <c r="H26">
        <v>142</v>
      </c>
    </row>
    <row r="27" spans="1:8" x14ac:dyDescent="0.2">
      <c r="A27" s="1">
        <v>5</v>
      </c>
      <c r="B27">
        <v>268</v>
      </c>
      <c r="C27">
        <v>54</v>
      </c>
      <c r="D27">
        <v>2</v>
      </c>
      <c r="E27">
        <v>4</v>
      </c>
      <c r="F27">
        <f t="shared" si="1"/>
        <v>328</v>
      </c>
      <c r="H27">
        <v>263</v>
      </c>
    </row>
    <row r="28" spans="1:8" x14ac:dyDescent="0.2">
      <c r="A28" s="1">
        <v>6</v>
      </c>
      <c r="B28">
        <v>215</v>
      </c>
      <c r="C28">
        <v>17</v>
      </c>
      <c r="D28">
        <v>2</v>
      </c>
      <c r="E28">
        <v>5</v>
      </c>
      <c r="F28">
        <f t="shared" si="1"/>
        <v>239</v>
      </c>
      <c r="H28">
        <v>205</v>
      </c>
    </row>
    <row r="29" spans="1:8" x14ac:dyDescent="0.2">
      <c r="A29" s="1">
        <v>7</v>
      </c>
      <c r="B29">
        <v>1410</v>
      </c>
      <c r="C29">
        <v>24</v>
      </c>
      <c r="D29">
        <v>1</v>
      </c>
      <c r="E29">
        <v>7</v>
      </c>
      <c r="F29">
        <f t="shared" si="1"/>
        <v>1442</v>
      </c>
      <c r="H29">
        <v>1265</v>
      </c>
    </row>
    <row r="30" spans="1:8" x14ac:dyDescent="0.2">
      <c r="A30" s="1">
        <v>8</v>
      </c>
      <c r="B30">
        <v>227</v>
      </c>
      <c r="C30">
        <v>12</v>
      </c>
      <c r="D30">
        <v>4</v>
      </c>
      <c r="E30">
        <v>11</v>
      </c>
      <c r="F30">
        <f t="shared" si="1"/>
        <v>254</v>
      </c>
      <c r="H30">
        <v>214</v>
      </c>
    </row>
    <row r="31" spans="1:8" x14ac:dyDescent="0.2">
      <c r="A31" s="1">
        <v>9</v>
      </c>
      <c r="B31">
        <v>101</v>
      </c>
      <c r="C31">
        <v>55</v>
      </c>
      <c r="D31">
        <v>4</v>
      </c>
      <c r="E31">
        <v>41</v>
      </c>
      <c r="F31">
        <f t="shared" si="1"/>
        <v>201</v>
      </c>
      <c r="H31">
        <v>109</v>
      </c>
    </row>
    <row r="32" spans="1:8" x14ac:dyDescent="0.2">
      <c r="A32" s="1">
        <v>10</v>
      </c>
      <c r="B32">
        <v>227</v>
      </c>
      <c r="C32">
        <v>13</v>
      </c>
      <c r="D32">
        <v>0</v>
      </c>
      <c r="E32">
        <v>11</v>
      </c>
      <c r="F32">
        <f t="shared" si="1"/>
        <v>251</v>
      </c>
      <c r="H32">
        <v>231</v>
      </c>
    </row>
    <row r="33" spans="1:8" x14ac:dyDescent="0.2">
      <c r="A33" s="1">
        <v>11</v>
      </c>
      <c r="B33">
        <v>194</v>
      </c>
      <c r="C33">
        <v>17</v>
      </c>
      <c r="D33">
        <v>2</v>
      </c>
      <c r="E33">
        <v>12</v>
      </c>
      <c r="F33">
        <f t="shared" si="1"/>
        <v>225</v>
      </c>
      <c r="H33">
        <v>170</v>
      </c>
    </row>
    <row r="34" spans="1:8" x14ac:dyDescent="0.2">
      <c r="A34" s="1">
        <v>12</v>
      </c>
      <c r="B34">
        <v>200</v>
      </c>
      <c r="C34">
        <v>12</v>
      </c>
      <c r="D34">
        <v>1</v>
      </c>
      <c r="E34">
        <v>7</v>
      </c>
      <c r="F34">
        <f t="shared" si="1"/>
        <v>220</v>
      </c>
      <c r="H34">
        <v>191</v>
      </c>
    </row>
  </sheetData>
  <pageMargins left="0.75" right="0.75" top="1" bottom="1" header="0.5" footer="0.5"/>
  <pageSetup orientation="portrait" horizontalDpi="4294967292" verticalDpi="4294967292"/>
  <ignoredErrors>
    <ignoredError sqref="F23:F34 F5:F16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Soil-Initial</vt:lpstr>
      <vt:lpstr>Raw Soil-Final</vt:lpstr>
      <vt:lpstr>Nematodes</vt:lpstr>
      <vt:lpstr>Mites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Post</dc:creator>
  <cp:lastModifiedBy>Microsoft Office User</cp:lastModifiedBy>
  <dcterms:created xsi:type="dcterms:W3CDTF">2014-09-15T20:38:04Z</dcterms:created>
  <dcterms:modified xsi:type="dcterms:W3CDTF">2021-06-05T16:29:26Z</dcterms:modified>
</cp:coreProperties>
</file>