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Lewin\Documents\SHERP\data-journalism-home\Week_6\"/>
    </mc:Choice>
  </mc:AlternateContent>
  <bookViews>
    <workbookView xWindow="0" yWindow="0" windowWidth="24000" windowHeight="9735" activeTab="1"/>
  </bookViews>
  <sheets>
    <sheet name="Sheet2" sheetId="3" r:id="rId1"/>
    <sheet name="fips_table" sheetId="4" r:id="rId2"/>
    <sheet name="traces" sheetId="1" r:id="rId3"/>
  </sheets>
  <definedNames>
    <definedName name="_xlnm._FilterDatabase" localSheetId="1" hidden="1">fips_table!$A$1:$K$3236</definedName>
    <definedName name="_xlnm._FilterDatabase" localSheetId="2" hidden="1">traces!$A$1:$J$1931</definedName>
    <definedName name="fips_table">fips_table!$1:$1048576</definedName>
  </definedNames>
  <calcPr calcId="0"/>
  <pivotCaches>
    <pivotCache cacheId="8" r:id="rId4"/>
  </pivotCaches>
</workbook>
</file>

<file path=xl/calcChain.xml><?xml version="1.0" encoding="utf-8"?>
<calcChain xmlns="http://schemas.openxmlformats.org/spreadsheetml/2006/main">
  <c r="K71" i="4" l="1"/>
  <c r="A10" i="1"/>
  <c r="I1" i="1"/>
  <c r="A95" i="1"/>
  <c r="A1877" i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2" i="4"/>
  <c r="A17" i="4"/>
  <c r="A49" i="4"/>
  <c r="A65" i="4"/>
  <c r="A129" i="4"/>
  <c r="A145" i="4"/>
  <c r="A177" i="4"/>
  <c r="A193" i="4"/>
  <c r="A209" i="4"/>
  <c r="A257" i="4"/>
  <c r="A273" i="4"/>
  <c r="A305" i="4"/>
  <c r="A337" i="4"/>
  <c r="A370" i="4"/>
  <c r="A458" i="4"/>
  <c r="A530" i="4"/>
  <c r="A646" i="4"/>
  <c r="A700" i="4"/>
  <c r="A758" i="4"/>
  <c r="A809" i="4"/>
  <c r="A813" i="4"/>
  <c r="A817" i="4"/>
  <c r="A821" i="4"/>
  <c r="A829" i="4"/>
  <c r="A833" i="4"/>
  <c r="A841" i="4"/>
  <c r="A845" i="4"/>
  <c r="A849" i="4"/>
  <c r="A853" i="4"/>
  <c r="A857" i="4"/>
  <c r="A865" i="4"/>
  <c r="A873" i="4"/>
  <c r="A881" i="4"/>
  <c r="A885" i="4"/>
  <c r="A889" i="4"/>
  <c r="A901" i="4"/>
  <c r="A902" i="4"/>
  <c r="A913" i="4"/>
  <c r="A917" i="4"/>
  <c r="A921" i="4"/>
  <c r="A929" i="4"/>
  <c r="A937" i="4"/>
  <c r="A945" i="4"/>
  <c r="A949" i="4"/>
  <c r="A953" i="4"/>
  <c r="A965" i="4"/>
  <c r="A966" i="4"/>
  <c r="A977" i="4"/>
  <c r="A981" i="4"/>
  <c r="A985" i="4"/>
  <c r="A993" i="4"/>
  <c r="A1001" i="4"/>
  <c r="A1009" i="4"/>
  <c r="A1013" i="4"/>
  <c r="A1014" i="4"/>
  <c r="A1017" i="4"/>
  <c r="A1029" i="4"/>
  <c r="A1038" i="4"/>
  <c r="A1041" i="4"/>
  <c r="A1045" i="4"/>
  <c r="A1049" i="4"/>
  <c r="A1050" i="4"/>
  <c r="A1057" i="4"/>
  <c r="A1065" i="4"/>
  <c r="A1073" i="4"/>
  <c r="A1077" i="4"/>
  <c r="A1081" i="4"/>
  <c r="A1093" i="4"/>
  <c r="A1097" i="4"/>
  <c r="A1105" i="4"/>
  <c r="A1109" i="4"/>
  <c r="A1113" i="4"/>
  <c r="A1185" i="4"/>
  <c r="A1189" i="4"/>
  <c r="A1193" i="4"/>
  <c r="A1201" i="4"/>
  <c r="A1205" i="4"/>
  <c r="A1209" i="4"/>
  <c r="A1217" i="4"/>
  <c r="A1225" i="4"/>
  <c r="A1233" i="4"/>
  <c r="A1237" i="4"/>
  <c r="A1241" i="4"/>
  <c r="A1244" i="4"/>
  <c r="A1249" i="4"/>
  <c r="A1253" i="4"/>
  <c r="A1257" i="4"/>
  <c r="A1265" i="4"/>
  <c r="A1269" i="4"/>
  <c r="A1273" i="4"/>
  <c r="A1281" i="4"/>
  <c r="A1285" i="4"/>
  <c r="A1289" i="4"/>
  <c r="A1297" i="4"/>
  <c r="A1301" i="4"/>
  <c r="A1305" i="4"/>
  <c r="A1308" i="4"/>
  <c r="A1313" i="4"/>
  <c r="A1317" i="4"/>
  <c r="A1329" i="4"/>
  <c r="A1337" i="4"/>
  <c r="A1345" i="4"/>
  <c r="A1349" i="4"/>
  <c r="A1353" i="4"/>
  <c r="A1361" i="4"/>
  <c r="A1365" i="4"/>
  <c r="A1369" i="4"/>
  <c r="A1372" i="4"/>
  <c r="A1377" i="4"/>
  <c r="A1381" i="4"/>
  <c r="A1385" i="4"/>
  <c r="A1393" i="4"/>
  <c r="A1397" i="4"/>
  <c r="A1401" i="4"/>
  <c r="A1409" i="4"/>
  <c r="A1413" i="4"/>
  <c r="A1417" i="4"/>
  <c r="A1425" i="4"/>
  <c r="A1429" i="4"/>
  <c r="A1433" i="4"/>
  <c r="A1436" i="4"/>
  <c r="A1441" i="4"/>
  <c r="A1445" i="4"/>
  <c r="A1449" i="4"/>
  <c r="A1461" i="4"/>
  <c r="A1465" i="4"/>
  <c r="A1473" i="4"/>
  <c r="A1477" i="4"/>
  <c r="A1481" i="4"/>
  <c r="A1489" i="4"/>
  <c r="A1493" i="4"/>
  <c r="A1497" i="4"/>
  <c r="A1505" i="4"/>
  <c r="A1509" i="4"/>
  <c r="A1513" i="4"/>
  <c r="A1521" i="4"/>
  <c r="A1525" i="4"/>
  <c r="A1529" i="4"/>
  <c r="A1537" i="4"/>
  <c r="A1541" i="4"/>
  <c r="A1545" i="4"/>
  <c r="A1553" i="4"/>
  <c r="A1557" i="4"/>
  <c r="A1561" i="4"/>
  <c r="A1564" i="4"/>
  <c r="A1569" i="4"/>
  <c r="A1573" i="4"/>
  <c r="A1585" i="4"/>
  <c r="A1589" i="4"/>
  <c r="A1593" i="4"/>
  <c r="A1605" i="4"/>
  <c r="A1609" i="4"/>
  <c r="A1617" i="4"/>
  <c r="A1621" i="4"/>
  <c r="A1625" i="4"/>
  <c r="A1628" i="4"/>
  <c r="A1633" i="4"/>
  <c r="A1641" i="4"/>
  <c r="A1649" i="4"/>
  <c r="A1653" i="4"/>
  <c r="A1657" i="4"/>
  <c r="A1665" i="4"/>
  <c r="A1669" i="4"/>
  <c r="A1673" i="4"/>
  <c r="A1681" i="4"/>
  <c r="A1685" i="4"/>
  <c r="A1689" i="4"/>
  <c r="A1692" i="4"/>
  <c r="A1697" i="4"/>
  <c r="A1701" i="4"/>
  <c r="A1705" i="4"/>
  <c r="A1713" i="4"/>
  <c r="A1716" i="4"/>
  <c r="A1717" i="4"/>
  <c r="A1721" i="4"/>
  <c r="A1729" i="4"/>
  <c r="A1733" i="4"/>
  <c r="A1737" i="4"/>
  <c r="A1745" i="4"/>
  <c r="A1749" i="4"/>
  <c r="A1753" i="4"/>
  <c r="A1758" i="4"/>
  <c r="A1761" i="4"/>
  <c r="A1769" i="4"/>
  <c r="A1777" i="4"/>
  <c r="A1781" i="4"/>
  <c r="A1785" i="4"/>
  <c r="A1792" i="4"/>
  <c r="A1793" i="4"/>
  <c r="A1797" i="4"/>
  <c r="A1801" i="4"/>
  <c r="A1809" i="4"/>
  <c r="A1813" i="4"/>
  <c r="A1817" i="4"/>
  <c r="A1825" i="4"/>
  <c r="A1829" i="4"/>
  <c r="A1833" i="4"/>
  <c r="A1841" i="4"/>
  <c r="A1844" i="4"/>
  <c r="A1845" i="4"/>
  <c r="A1849" i="4"/>
  <c r="A1856" i="4"/>
  <c r="A1857" i="4"/>
  <c r="A1861" i="4"/>
  <c r="A1865" i="4"/>
  <c r="A1873" i="4"/>
  <c r="A1877" i="4"/>
  <c r="A1881" i="4"/>
  <c r="A1886" i="4"/>
  <c r="A1893" i="4"/>
  <c r="A1897" i="4"/>
  <c r="A1905" i="4"/>
  <c r="A1908" i="4"/>
  <c r="A1909" i="4"/>
  <c r="A1913" i="4"/>
  <c r="A1920" i="4"/>
  <c r="A1921" i="4"/>
  <c r="A1925" i="4"/>
  <c r="A1929" i="4"/>
  <c r="A1937" i="4"/>
  <c r="A1941" i="4"/>
  <c r="A1945" i="4"/>
  <c r="A1950" i="4"/>
  <c r="A1953" i="4"/>
  <c r="A1957" i="4"/>
  <c r="A1961" i="4"/>
  <c r="A1969" i="4"/>
  <c r="A1972" i="4"/>
  <c r="A1973" i="4"/>
  <c r="A1977" i="4"/>
  <c r="A1984" i="4"/>
  <c r="A1985" i="4"/>
  <c r="A1989" i="4"/>
  <c r="A1993" i="4"/>
  <c r="A2001" i="4"/>
  <c r="A2005" i="4"/>
  <c r="A2014" i="4"/>
  <c r="A2017" i="4"/>
  <c r="A2021" i="4"/>
  <c r="A2025" i="4"/>
  <c r="A2033" i="4"/>
  <c r="A2037" i="4"/>
  <c r="A2041" i="4"/>
  <c r="A2048" i="4"/>
  <c r="A2049" i="4"/>
  <c r="A2053" i="4"/>
  <c r="A2057" i="4"/>
  <c r="A2061" i="4"/>
  <c r="A2065" i="4"/>
  <c r="A2066" i="4"/>
  <c r="A2069" i="4"/>
  <c r="A2073" i="4"/>
  <c r="A2077" i="4"/>
  <c r="A2081" i="4"/>
  <c r="A2082" i="4"/>
  <c r="A2085" i="4"/>
  <c r="A2089" i="4"/>
  <c r="A2093" i="4"/>
  <c r="A2097" i="4"/>
  <c r="A2098" i="4"/>
  <c r="A2101" i="4"/>
  <c r="A2105" i="4"/>
  <c r="A2109" i="4"/>
  <c r="A2113" i="4"/>
  <c r="A2114" i="4"/>
  <c r="A2117" i="4"/>
  <c r="A2121" i="4"/>
  <c r="A2129" i="4"/>
  <c r="A2130" i="4"/>
  <c r="A2133" i="4"/>
  <c r="A2137" i="4"/>
  <c r="A2141" i="4"/>
  <c r="A2145" i="4"/>
  <c r="A2146" i="4"/>
  <c r="A2149" i="4"/>
  <c r="A2153" i="4"/>
  <c r="A2157" i="4"/>
  <c r="A2161" i="4"/>
  <c r="A2162" i="4"/>
  <c r="A2165" i="4"/>
  <c r="A2169" i="4"/>
  <c r="A2173" i="4"/>
  <c r="A2177" i="4"/>
  <c r="A2178" i="4"/>
  <c r="A2181" i="4"/>
  <c r="A2185" i="4"/>
  <c r="A2189" i="4"/>
  <c r="A2193" i="4"/>
  <c r="A2194" i="4"/>
  <c r="A2201" i="4"/>
  <c r="A2205" i="4"/>
  <c r="A2209" i="4"/>
  <c r="A2210" i="4"/>
  <c r="A2213" i="4"/>
  <c r="A2217" i="4"/>
  <c r="A2221" i="4"/>
  <c r="A2225" i="4"/>
  <c r="A2226" i="4"/>
  <c r="A2229" i="4"/>
  <c r="A2233" i="4"/>
  <c r="A2237" i="4"/>
  <c r="A2241" i="4"/>
  <c r="A2242" i="4"/>
  <c r="A2245" i="4"/>
  <c r="A2249" i="4"/>
  <c r="A2253" i="4"/>
  <c r="A2257" i="4"/>
  <c r="A2258" i="4"/>
  <c r="A2261" i="4"/>
  <c r="A2265" i="4"/>
  <c r="A2269" i="4"/>
  <c r="A2273" i="4"/>
  <c r="A2274" i="4"/>
  <c r="A2277" i="4"/>
  <c r="A2281" i="4"/>
  <c r="A2285" i="4"/>
  <c r="A2289" i="4"/>
  <c r="A2290" i="4"/>
  <c r="A2293" i="4"/>
  <c r="A2297" i="4"/>
  <c r="A2301" i="4"/>
  <c r="A2305" i="4"/>
  <c r="A2306" i="4"/>
  <c r="A2309" i="4"/>
  <c r="A2317" i="4"/>
  <c r="A2321" i="4"/>
  <c r="A2322" i="4"/>
  <c r="A2325" i="4"/>
  <c r="A2333" i="4"/>
  <c r="A2337" i="4"/>
  <c r="A2338" i="4"/>
  <c r="A2341" i="4"/>
  <c r="A2345" i="4"/>
  <c r="A2349" i="4"/>
  <c r="A2353" i="4"/>
  <c r="A2354" i="4"/>
  <c r="A2357" i="4"/>
  <c r="A2361" i="4"/>
  <c r="A2365" i="4"/>
  <c r="A2369" i="4"/>
  <c r="A2370" i="4"/>
  <c r="A2373" i="4"/>
  <c r="A2377" i="4"/>
  <c r="A2381" i="4"/>
  <c r="A2385" i="4"/>
  <c r="A2389" i="4"/>
  <c r="A2393" i="4"/>
  <c r="A2397" i="4"/>
  <c r="A2401" i="4"/>
  <c r="A2402" i="4"/>
  <c r="A2405" i="4"/>
  <c r="A2409" i="4"/>
  <c r="A2413" i="4"/>
  <c r="A2417" i="4"/>
  <c r="A2418" i="4"/>
  <c r="A2425" i="4"/>
  <c r="A2429" i="4"/>
  <c r="A2433" i="4"/>
  <c r="A2434" i="4"/>
  <c r="A2437" i="4"/>
  <c r="A2441" i="4"/>
  <c r="A2445" i="4"/>
  <c r="A2449" i="4"/>
  <c r="A2450" i="4"/>
  <c r="A2453" i="4"/>
  <c r="A2457" i="4"/>
  <c r="A2461" i="4"/>
  <c r="A2465" i="4"/>
  <c r="A2466" i="4"/>
  <c r="A2469" i="4"/>
  <c r="A2473" i="4"/>
  <c r="A2477" i="4"/>
  <c r="A2481" i="4"/>
  <c r="A2482" i="4"/>
  <c r="A2485" i="4"/>
  <c r="A2489" i="4"/>
  <c r="A2493" i="4"/>
  <c r="A2497" i="4"/>
  <c r="A2498" i="4"/>
  <c r="A2501" i="4"/>
  <c r="A2505" i="4"/>
  <c r="A2509" i="4"/>
  <c r="A2513" i="4"/>
  <c r="A2514" i="4"/>
  <c r="A2521" i="4"/>
  <c r="A2525" i="4"/>
  <c r="A2529" i="4"/>
  <c r="A2533" i="4"/>
  <c r="A2537" i="4"/>
  <c r="A2541" i="4"/>
  <c r="A2545" i="4"/>
  <c r="A2546" i="4"/>
  <c r="A2549" i="4"/>
  <c r="A2553" i="4"/>
  <c r="A2557" i="4"/>
  <c r="A2561" i="4"/>
  <c r="A2562" i="4"/>
  <c r="A2565" i="4"/>
  <c r="A2569" i="4"/>
  <c r="A2573" i="4"/>
  <c r="A2577" i="4"/>
  <c r="A2578" i="4"/>
  <c r="A2581" i="4"/>
  <c r="A2585" i="4"/>
  <c r="A2589" i="4"/>
  <c r="A2593" i="4"/>
  <c r="A2594" i="4"/>
  <c r="A2597" i="4"/>
  <c r="A2601" i="4"/>
  <c r="A2609" i="4"/>
  <c r="A2613" i="4"/>
  <c r="A2617" i="4"/>
  <c r="A2621" i="4"/>
  <c r="A2622" i="4"/>
  <c r="A2625" i="4"/>
  <c r="A2629" i="4"/>
  <c r="A2633" i="4"/>
  <c r="A2634" i="4"/>
  <c r="A2637" i="4"/>
  <c r="A2641" i="4"/>
  <c r="A2645" i="4"/>
  <c r="A2653" i="4"/>
  <c r="A2657" i="4"/>
  <c r="A2661" i="4"/>
  <c r="A2662" i="4"/>
  <c r="A2665" i="4"/>
  <c r="A2669" i="4"/>
  <c r="A2677" i="4"/>
  <c r="A2678" i="4"/>
  <c r="A2681" i="4"/>
  <c r="A2685" i="4"/>
  <c r="A2689" i="4"/>
  <c r="A2693" i="4"/>
  <c r="A2694" i="4"/>
  <c r="A2697" i="4"/>
  <c r="A2701" i="4"/>
  <c r="A2705" i="4"/>
  <c r="A2709" i="4"/>
  <c r="A2710" i="4"/>
  <c r="A2713" i="4"/>
  <c r="A2717" i="4"/>
  <c r="A2721" i="4"/>
  <c r="A2725" i="4"/>
  <c r="A2726" i="4"/>
  <c r="A2733" i="4"/>
  <c r="A2737" i="4"/>
  <c r="A2741" i="4"/>
  <c r="A2742" i="4"/>
  <c r="A2745" i="4"/>
  <c r="A2749" i="4"/>
  <c r="A2753" i="4"/>
  <c r="A2761" i="4"/>
  <c r="A2765" i="4"/>
  <c r="A2769" i="4"/>
  <c r="A2773" i="4"/>
  <c r="A2774" i="4"/>
  <c r="A2777" i="4"/>
  <c r="A2781" i="4"/>
  <c r="A2785" i="4"/>
  <c r="A2789" i="4"/>
  <c r="A2790" i="4"/>
  <c r="A2793" i="4"/>
  <c r="A2801" i="4"/>
  <c r="A2805" i="4"/>
  <c r="A2806" i="4"/>
  <c r="A2809" i="4"/>
  <c r="A2813" i="4"/>
  <c r="A2817" i="4"/>
  <c r="A2821" i="4"/>
  <c r="A2822" i="4"/>
  <c r="A2825" i="4"/>
  <c r="A2833" i="4"/>
  <c r="A2837" i="4"/>
  <c r="A2838" i="4"/>
  <c r="A2841" i="4"/>
  <c r="A2845" i="4"/>
  <c r="A2849" i="4"/>
  <c r="A2853" i="4"/>
  <c r="A2854" i="4"/>
  <c r="A2861" i="4"/>
  <c r="A2865" i="4"/>
  <c r="A2873" i="4"/>
  <c r="A2877" i="4"/>
  <c r="A2881" i="4"/>
  <c r="A2885" i="4"/>
  <c r="A2886" i="4"/>
  <c r="A2889" i="4"/>
  <c r="A2897" i="4"/>
  <c r="A2901" i="4"/>
  <c r="A2902" i="4"/>
  <c r="A2905" i="4"/>
  <c r="A2909" i="4"/>
  <c r="A2913" i="4"/>
  <c r="A2957" i="4"/>
  <c r="A2961" i="4"/>
  <c r="A2965" i="4"/>
  <c r="A2966" i="4"/>
  <c r="A2973" i="4"/>
  <c r="A2977" i="4"/>
  <c r="A2982" i="4"/>
  <c r="A2985" i="4"/>
  <c r="A2993" i="4"/>
  <c r="A2997" i="4"/>
  <c r="A2998" i="4"/>
  <c r="A3001" i="4"/>
  <c r="A3005" i="4"/>
  <c r="A3009" i="4"/>
  <c r="A3013" i="4"/>
  <c r="A3014" i="4"/>
  <c r="A3017" i="4"/>
  <c r="A3021" i="4"/>
  <c r="A3025" i="4"/>
  <c r="A3029" i="4"/>
  <c r="A3030" i="4"/>
  <c r="A3037" i="4"/>
  <c r="A3041" i="4"/>
  <c r="A3045" i="4"/>
  <c r="A3046" i="4"/>
  <c r="A3049" i="4"/>
  <c r="A3053" i="4"/>
  <c r="A3057" i="4"/>
  <c r="A3061" i="4"/>
  <c r="A3062" i="4"/>
  <c r="A3065" i="4"/>
  <c r="A3077" i="4"/>
  <c r="A3078" i="4"/>
  <c r="A3085" i="4"/>
  <c r="A3089" i="4"/>
  <c r="A3093" i="4"/>
  <c r="A3094" i="4"/>
  <c r="A3097" i="4"/>
  <c r="A3101" i="4"/>
  <c r="A3109" i="4"/>
  <c r="A3110" i="4"/>
  <c r="A3113" i="4"/>
  <c r="A3117" i="4"/>
  <c r="A3121" i="4"/>
  <c r="A3125" i="4"/>
  <c r="A3126" i="4"/>
  <c r="A3129" i="4"/>
  <c r="A3133" i="4"/>
  <c r="A3137" i="4"/>
  <c r="A3141" i="4"/>
  <c r="A3142" i="4"/>
  <c r="A2" i="4"/>
  <c r="K3" i="4"/>
  <c r="A3" i="4" s="1"/>
  <c r="K4" i="4"/>
  <c r="A4" i="4" s="1"/>
  <c r="K5" i="4"/>
  <c r="A5" i="4" s="1"/>
  <c r="K6" i="4"/>
  <c r="A6" i="4" s="1"/>
  <c r="K7" i="4"/>
  <c r="A7" i="4" s="1"/>
  <c r="K8" i="4"/>
  <c r="A8" i="4" s="1"/>
  <c r="K9" i="4"/>
  <c r="A9" i="4" s="1"/>
  <c r="K10" i="4"/>
  <c r="A10" i="4" s="1"/>
  <c r="K11" i="4"/>
  <c r="A11" i="4" s="1"/>
  <c r="K12" i="4"/>
  <c r="A12" i="4" s="1"/>
  <c r="K13" i="4"/>
  <c r="A13" i="4" s="1"/>
  <c r="K14" i="4"/>
  <c r="A14" i="4" s="1"/>
  <c r="K15" i="4"/>
  <c r="A15" i="4" s="1"/>
  <c r="K16" i="4"/>
  <c r="A16" i="4" s="1"/>
  <c r="K17" i="4"/>
  <c r="K18" i="4"/>
  <c r="A18" i="4" s="1"/>
  <c r="K19" i="4"/>
  <c r="A19" i="4" s="1"/>
  <c r="K20" i="4"/>
  <c r="A20" i="4" s="1"/>
  <c r="K21" i="4"/>
  <c r="A21" i="4" s="1"/>
  <c r="K22" i="4"/>
  <c r="A22" i="4" s="1"/>
  <c r="K23" i="4"/>
  <c r="A23" i="4" s="1"/>
  <c r="K24" i="4"/>
  <c r="A24" i="4" s="1"/>
  <c r="K25" i="4"/>
  <c r="A25" i="4" s="1"/>
  <c r="K26" i="4"/>
  <c r="A26" i="4" s="1"/>
  <c r="K27" i="4"/>
  <c r="A27" i="4" s="1"/>
  <c r="K28" i="4"/>
  <c r="A28" i="4" s="1"/>
  <c r="K29" i="4"/>
  <c r="A29" i="4" s="1"/>
  <c r="K30" i="4"/>
  <c r="A30" i="4" s="1"/>
  <c r="K31" i="4"/>
  <c r="A31" i="4" s="1"/>
  <c r="K32" i="4"/>
  <c r="A32" i="4" s="1"/>
  <c r="K33" i="4"/>
  <c r="A33" i="4" s="1"/>
  <c r="K34" i="4"/>
  <c r="A34" i="4" s="1"/>
  <c r="K35" i="4"/>
  <c r="A35" i="4" s="1"/>
  <c r="K36" i="4"/>
  <c r="A36" i="4" s="1"/>
  <c r="K37" i="4"/>
  <c r="A37" i="4" s="1"/>
  <c r="K38" i="4"/>
  <c r="A38" i="4" s="1"/>
  <c r="K39" i="4"/>
  <c r="A39" i="4" s="1"/>
  <c r="K40" i="4"/>
  <c r="A40" i="4" s="1"/>
  <c r="K41" i="4"/>
  <c r="A41" i="4" s="1"/>
  <c r="K42" i="4"/>
  <c r="A42" i="4" s="1"/>
  <c r="K43" i="4"/>
  <c r="A43" i="4" s="1"/>
  <c r="K44" i="4"/>
  <c r="A44" i="4" s="1"/>
  <c r="K45" i="4"/>
  <c r="A45" i="4" s="1"/>
  <c r="K46" i="4"/>
  <c r="A46" i="4" s="1"/>
  <c r="K47" i="4"/>
  <c r="A47" i="4" s="1"/>
  <c r="K48" i="4"/>
  <c r="A48" i="4" s="1"/>
  <c r="K49" i="4"/>
  <c r="K50" i="4"/>
  <c r="A50" i="4" s="1"/>
  <c r="K51" i="4"/>
  <c r="A51" i="4" s="1"/>
  <c r="K52" i="4"/>
  <c r="A52" i="4" s="1"/>
  <c r="K53" i="4"/>
  <c r="A53" i="4" s="1"/>
  <c r="K54" i="4"/>
  <c r="A54" i="4" s="1"/>
  <c r="K55" i="4"/>
  <c r="A55" i="4" s="1"/>
  <c r="K56" i="4"/>
  <c r="A56" i="4" s="1"/>
  <c r="K57" i="4"/>
  <c r="A57" i="4" s="1"/>
  <c r="K58" i="4"/>
  <c r="A58" i="4" s="1"/>
  <c r="K59" i="4"/>
  <c r="A59" i="4" s="1"/>
  <c r="K60" i="4"/>
  <c r="A60" i="4" s="1"/>
  <c r="K61" i="4"/>
  <c r="A61" i="4" s="1"/>
  <c r="K62" i="4"/>
  <c r="A62" i="4" s="1"/>
  <c r="K63" i="4"/>
  <c r="A63" i="4" s="1"/>
  <c r="K64" i="4"/>
  <c r="A64" i="4" s="1"/>
  <c r="K65" i="4"/>
  <c r="K66" i="4"/>
  <c r="A66" i="4" s="1"/>
  <c r="K67" i="4"/>
  <c r="A67" i="4" s="1"/>
  <c r="K68" i="4"/>
  <c r="A68" i="4" s="1"/>
  <c r="K69" i="4"/>
  <c r="A69" i="4" s="1"/>
  <c r="K70" i="4"/>
  <c r="A70" i="4" s="1"/>
  <c r="A71" i="4"/>
  <c r="K72" i="4"/>
  <c r="A72" i="4" s="1"/>
  <c r="K73" i="4"/>
  <c r="A73" i="4" s="1"/>
  <c r="K74" i="4"/>
  <c r="A74" i="4" s="1"/>
  <c r="K75" i="4"/>
  <c r="A75" i="4" s="1"/>
  <c r="K76" i="4"/>
  <c r="A76" i="4" s="1"/>
  <c r="K77" i="4"/>
  <c r="A77" i="4" s="1"/>
  <c r="K78" i="4"/>
  <c r="A78" i="4" s="1"/>
  <c r="K79" i="4"/>
  <c r="A79" i="4" s="1"/>
  <c r="K80" i="4"/>
  <c r="A80" i="4" s="1"/>
  <c r="K81" i="4"/>
  <c r="A81" i="4" s="1"/>
  <c r="K82" i="4"/>
  <c r="A82" i="4" s="1"/>
  <c r="K83" i="4"/>
  <c r="A83" i="4" s="1"/>
  <c r="K84" i="4"/>
  <c r="A84" i="4" s="1"/>
  <c r="K85" i="4"/>
  <c r="A85" i="4" s="1"/>
  <c r="K86" i="4"/>
  <c r="A86" i="4" s="1"/>
  <c r="K87" i="4"/>
  <c r="A87" i="4" s="1"/>
  <c r="K88" i="4"/>
  <c r="A88" i="4" s="1"/>
  <c r="K89" i="4"/>
  <c r="A89" i="4" s="1"/>
  <c r="K90" i="4"/>
  <c r="A90" i="4" s="1"/>
  <c r="K91" i="4"/>
  <c r="A91" i="4" s="1"/>
  <c r="K92" i="4"/>
  <c r="A92" i="4" s="1"/>
  <c r="K93" i="4"/>
  <c r="A93" i="4" s="1"/>
  <c r="K94" i="4"/>
  <c r="A94" i="4" s="1"/>
  <c r="K95" i="4"/>
  <c r="A95" i="4" s="1"/>
  <c r="K96" i="4"/>
  <c r="A96" i="4" s="1"/>
  <c r="K97" i="4"/>
  <c r="A97" i="4" s="1"/>
  <c r="K98" i="4"/>
  <c r="A98" i="4" s="1"/>
  <c r="K99" i="4"/>
  <c r="A99" i="4" s="1"/>
  <c r="K100" i="4"/>
  <c r="A100" i="4" s="1"/>
  <c r="K101" i="4"/>
  <c r="A101" i="4" s="1"/>
  <c r="K102" i="4"/>
  <c r="A102" i="4" s="1"/>
  <c r="K103" i="4"/>
  <c r="A103" i="4" s="1"/>
  <c r="K104" i="4"/>
  <c r="A104" i="4" s="1"/>
  <c r="K105" i="4"/>
  <c r="A105" i="4" s="1"/>
  <c r="K106" i="4"/>
  <c r="A106" i="4" s="1"/>
  <c r="K107" i="4"/>
  <c r="A107" i="4" s="1"/>
  <c r="K108" i="4"/>
  <c r="A108" i="4" s="1"/>
  <c r="K109" i="4"/>
  <c r="A109" i="4" s="1"/>
  <c r="K110" i="4"/>
  <c r="A110" i="4" s="1"/>
  <c r="K111" i="4"/>
  <c r="A111" i="4" s="1"/>
  <c r="K112" i="4"/>
  <c r="A112" i="4" s="1"/>
  <c r="K113" i="4"/>
  <c r="A113" i="4" s="1"/>
  <c r="K114" i="4"/>
  <c r="A114" i="4" s="1"/>
  <c r="K115" i="4"/>
  <c r="A115" i="4" s="1"/>
  <c r="K116" i="4"/>
  <c r="A116" i="4" s="1"/>
  <c r="K117" i="4"/>
  <c r="A117" i="4" s="1"/>
  <c r="K118" i="4"/>
  <c r="A118" i="4" s="1"/>
  <c r="K119" i="4"/>
  <c r="A119" i="4" s="1"/>
  <c r="K120" i="4"/>
  <c r="A120" i="4" s="1"/>
  <c r="K121" i="4"/>
  <c r="A121" i="4" s="1"/>
  <c r="K122" i="4"/>
  <c r="A122" i="4" s="1"/>
  <c r="K123" i="4"/>
  <c r="A123" i="4" s="1"/>
  <c r="K124" i="4"/>
  <c r="A124" i="4" s="1"/>
  <c r="K125" i="4"/>
  <c r="A125" i="4" s="1"/>
  <c r="K126" i="4"/>
  <c r="A126" i="4" s="1"/>
  <c r="K127" i="4"/>
  <c r="A127" i="4" s="1"/>
  <c r="K128" i="4"/>
  <c r="A128" i="4" s="1"/>
  <c r="K129" i="4"/>
  <c r="K130" i="4"/>
  <c r="A130" i="4" s="1"/>
  <c r="K131" i="4"/>
  <c r="A131" i="4" s="1"/>
  <c r="K132" i="4"/>
  <c r="A132" i="4" s="1"/>
  <c r="K133" i="4"/>
  <c r="A133" i="4" s="1"/>
  <c r="K134" i="4"/>
  <c r="A134" i="4" s="1"/>
  <c r="K135" i="4"/>
  <c r="A135" i="4" s="1"/>
  <c r="K136" i="4"/>
  <c r="A136" i="4" s="1"/>
  <c r="K137" i="4"/>
  <c r="A137" i="4" s="1"/>
  <c r="K138" i="4"/>
  <c r="A138" i="4" s="1"/>
  <c r="K139" i="4"/>
  <c r="A139" i="4" s="1"/>
  <c r="K140" i="4"/>
  <c r="A140" i="4" s="1"/>
  <c r="K141" i="4"/>
  <c r="A141" i="4" s="1"/>
  <c r="K142" i="4"/>
  <c r="A142" i="4" s="1"/>
  <c r="K143" i="4"/>
  <c r="A143" i="4" s="1"/>
  <c r="K144" i="4"/>
  <c r="A144" i="4" s="1"/>
  <c r="K145" i="4"/>
  <c r="K146" i="4"/>
  <c r="A146" i="4" s="1"/>
  <c r="K147" i="4"/>
  <c r="A147" i="4" s="1"/>
  <c r="K148" i="4"/>
  <c r="A148" i="4" s="1"/>
  <c r="K149" i="4"/>
  <c r="A149" i="4" s="1"/>
  <c r="K150" i="4"/>
  <c r="A150" i="4" s="1"/>
  <c r="K151" i="4"/>
  <c r="A151" i="4" s="1"/>
  <c r="K152" i="4"/>
  <c r="A152" i="4" s="1"/>
  <c r="K153" i="4"/>
  <c r="A153" i="4" s="1"/>
  <c r="K154" i="4"/>
  <c r="A154" i="4" s="1"/>
  <c r="K155" i="4"/>
  <c r="A155" i="4" s="1"/>
  <c r="K156" i="4"/>
  <c r="A156" i="4" s="1"/>
  <c r="K157" i="4"/>
  <c r="A157" i="4" s="1"/>
  <c r="K158" i="4"/>
  <c r="A158" i="4" s="1"/>
  <c r="K159" i="4"/>
  <c r="A159" i="4" s="1"/>
  <c r="K160" i="4"/>
  <c r="A160" i="4" s="1"/>
  <c r="K161" i="4"/>
  <c r="A161" i="4" s="1"/>
  <c r="K162" i="4"/>
  <c r="A162" i="4" s="1"/>
  <c r="K163" i="4"/>
  <c r="A163" i="4" s="1"/>
  <c r="K164" i="4"/>
  <c r="A164" i="4" s="1"/>
  <c r="K165" i="4"/>
  <c r="A165" i="4" s="1"/>
  <c r="K166" i="4"/>
  <c r="A166" i="4" s="1"/>
  <c r="K167" i="4"/>
  <c r="A167" i="4" s="1"/>
  <c r="K168" i="4"/>
  <c r="A168" i="4" s="1"/>
  <c r="K169" i="4"/>
  <c r="A169" i="4" s="1"/>
  <c r="K170" i="4"/>
  <c r="A170" i="4" s="1"/>
  <c r="K171" i="4"/>
  <c r="A171" i="4" s="1"/>
  <c r="K172" i="4"/>
  <c r="A172" i="4" s="1"/>
  <c r="K173" i="4"/>
  <c r="A173" i="4" s="1"/>
  <c r="K174" i="4"/>
  <c r="A174" i="4" s="1"/>
  <c r="K175" i="4"/>
  <c r="A175" i="4" s="1"/>
  <c r="K176" i="4"/>
  <c r="A176" i="4" s="1"/>
  <c r="K177" i="4"/>
  <c r="K178" i="4"/>
  <c r="A178" i="4" s="1"/>
  <c r="K179" i="4"/>
  <c r="A179" i="4" s="1"/>
  <c r="K180" i="4"/>
  <c r="A180" i="4" s="1"/>
  <c r="K181" i="4"/>
  <c r="A181" i="4" s="1"/>
  <c r="K182" i="4"/>
  <c r="A182" i="4" s="1"/>
  <c r="K183" i="4"/>
  <c r="A183" i="4" s="1"/>
  <c r="K184" i="4"/>
  <c r="A184" i="4" s="1"/>
  <c r="K185" i="4"/>
  <c r="A185" i="4" s="1"/>
  <c r="K186" i="4"/>
  <c r="A186" i="4" s="1"/>
  <c r="K187" i="4"/>
  <c r="A187" i="4" s="1"/>
  <c r="K188" i="4"/>
  <c r="A188" i="4" s="1"/>
  <c r="K189" i="4"/>
  <c r="A189" i="4" s="1"/>
  <c r="K190" i="4"/>
  <c r="A190" i="4" s="1"/>
  <c r="K191" i="4"/>
  <c r="A191" i="4" s="1"/>
  <c r="K192" i="4"/>
  <c r="A192" i="4" s="1"/>
  <c r="K193" i="4"/>
  <c r="K194" i="4"/>
  <c r="A194" i="4" s="1"/>
  <c r="K195" i="4"/>
  <c r="A195" i="4" s="1"/>
  <c r="K196" i="4"/>
  <c r="A196" i="4" s="1"/>
  <c r="K197" i="4"/>
  <c r="A197" i="4" s="1"/>
  <c r="K198" i="4"/>
  <c r="A198" i="4" s="1"/>
  <c r="K199" i="4"/>
  <c r="A199" i="4" s="1"/>
  <c r="K200" i="4"/>
  <c r="A200" i="4" s="1"/>
  <c r="K201" i="4"/>
  <c r="A201" i="4" s="1"/>
  <c r="K202" i="4"/>
  <c r="A202" i="4" s="1"/>
  <c r="K203" i="4"/>
  <c r="A203" i="4" s="1"/>
  <c r="K204" i="4"/>
  <c r="A204" i="4" s="1"/>
  <c r="K205" i="4"/>
  <c r="A205" i="4" s="1"/>
  <c r="K206" i="4"/>
  <c r="A206" i="4" s="1"/>
  <c r="K207" i="4"/>
  <c r="A207" i="4" s="1"/>
  <c r="K208" i="4"/>
  <c r="A208" i="4" s="1"/>
  <c r="K209" i="4"/>
  <c r="K210" i="4"/>
  <c r="A210" i="4" s="1"/>
  <c r="K211" i="4"/>
  <c r="A211" i="4" s="1"/>
  <c r="K212" i="4"/>
  <c r="A212" i="4" s="1"/>
  <c r="K213" i="4"/>
  <c r="A213" i="4" s="1"/>
  <c r="K214" i="4"/>
  <c r="A214" i="4" s="1"/>
  <c r="K215" i="4"/>
  <c r="A215" i="4" s="1"/>
  <c r="K216" i="4"/>
  <c r="A216" i="4" s="1"/>
  <c r="K217" i="4"/>
  <c r="A217" i="4" s="1"/>
  <c r="K218" i="4"/>
  <c r="A218" i="4" s="1"/>
  <c r="K219" i="4"/>
  <c r="A219" i="4" s="1"/>
  <c r="K220" i="4"/>
  <c r="A220" i="4" s="1"/>
  <c r="K221" i="4"/>
  <c r="A221" i="4" s="1"/>
  <c r="K222" i="4"/>
  <c r="A222" i="4" s="1"/>
  <c r="K223" i="4"/>
  <c r="A223" i="4" s="1"/>
  <c r="K224" i="4"/>
  <c r="A224" i="4" s="1"/>
  <c r="K225" i="4"/>
  <c r="A225" i="4" s="1"/>
  <c r="K226" i="4"/>
  <c r="A226" i="4" s="1"/>
  <c r="K227" i="4"/>
  <c r="A227" i="4" s="1"/>
  <c r="K228" i="4"/>
  <c r="A228" i="4" s="1"/>
  <c r="K229" i="4"/>
  <c r="A229" i="4" s="1"/>
  <c r="K230" i="4"/>
  <c r="A230" i="4" s="1"/>
  <c r="K231" i="4"/>
  <c r="A231" i="4" s="1"/>
  <c r="K232" i="4"/>
  <c r="A232" i="4" s="1"/>
  <c r="K233" i="4"/>
  <c r="A233" i="4" s="1"/>
  <c r="K234" i="4"/>
  <c r="A234" i="4" s="1"/>
  <c r="K235" i="4"/>
  <c r="A235" i="4" s="1"/>
  <c r="K236" i="4"/>
  <c r="A236" i="4" s="1"/>
  <c r="K237" i="4"/>
  <c r="A237" i="4" s="1"/>
  <c r="K238" i="4"/>
  <c r="A238" i="4" s="1"/>
  <c r="K239" i="4"/>
  <c r="A239" i="4" s="1"/>
  <c r="K240" i="4"/>
  <c r="A240" i="4" s="1"/>
  <c r="K241" i="4"/>
  <c r="A241" i="4" s="1"/>
  <c r="K242" i="4"/>
  <c r="A242" i="4" s="1"/>
  <c r="K243" i="4"/>
  <c r="A243" i="4" s="1"/>
  <c r="K244" i="4"/>
  <c r="A244" i="4" s="1"/>
  <c r="K245" i="4"/>
  <c r="A245" i="4" s="1"/>
  <c r="K246" i="4"/>
  <c r="A246" i="4" s="1"/>
  <c r="K247" i="4"/>
  <c r="A247" i="4" s="1"/>
  <c r="K248" i="4"/>
  <c r="A248" i="4" s="1"/>
  <c r="K249" i="4"/>
  <c r="A249" i="4" s="1"/>
  <c r="K250" i="4"/>
  <c r="A250" i="4" s="1"/>
  <c r="K251" i="4"/>
  <c r="A251" i="4" s="1"/>
  <c r="K252" i="4"/>
  <c r="A252" i="4" s="1"/>
  <c r="K253" i="4"/>
  <c r="A253" i="4" s="1"/>
  <c r="K254" i="4"/>
  <c r="A254" i="4" s="1"/>
  <c r="K255" i="4"/>
  <c r="A255" i="4" s="1"/>
  <c r="K256" i="4"/>
  <c r="A256" i="4" s="1"/>
  <c r="K257" i="4"/>
  <c r="K258" i="4"/>
  <c r="A258" i="4" s="1"/>
  <c r="K259" i="4"/>
  <c r="A259" i="4" s="1"/>
  <c r="K260" i="4"/>
  <c r="A260" i="4" s="1"/>
  <c r="K261" i="4"/>
  <c r="A261" i="4" s="1"/>
  <c r="K262" i="4"/>
  <c r="A262" i="4" s="1"/>
  <c r="K263" i="4"/>
  <c r="A263" i="4" s="1"/>
  <c r="K264" i="4"/>
  <c r="A264" i="4" s="1"/>
  <c r="K265" i="4"/>
  <c r="A265" i="4" s="1"/>
  <c r="K266" i="4"/>
  <c r="A266" i="4" s="1"/>
  <c r="K267" i="4"/>
  <c r="A267" i="4" s="1"/>
  <c r="K268" i="4"/>
  <c r="A268" i="4" s="1"/>
  <c r="K269" i="4"/>
  <c r="A269" i="4" s="1"/>
  <c r="K270" i="4"/>
  <c r="A270" i="4" s="1"/>
  <c r="K271" i="4"/>
  <c r="A271" i="4" s="1"/>
  <c r="K272" i="4"/>
  <c r="A272" i="4" s="1"/>
  <c r="K273" i="4"/>
  <c r="K274" i="4"/>
  <c r="A274" i="4" s="1"/>
  <c r="K275" i="4"/>
  <c r="A275" i="4" s="1"/>
  <c r="K276" i="4"/>
  <c r="A276" i="4" s="1"/>
  <c r="K277" i="4"/>
  <c r="A277" i="4" s="1"/>
  <c r="K278" i="4"/>
  <c r="A278" i="4" s="1"/>
  <c r="K279" i="4"/>
  <c r="A279" i="4" s="1"/>
  <c r="K280" i="4"/>
  <c r="A280" i="4" s="1"/>
  <c r="K281" i="4"/>
  <c r="A281" i="4" s="1"/>
  <c r="K282" i="4"/>
  <c r="A282" i="4" s="1"/>
  <c r="K283" i="4"/>
  <c r="A283" i="4" s="1"/>
  <c r="K284" i="4"/>
  <c r="A284" i="4" s="1"/>
  <c r="K285" i="4"/>
  <c r="A285" i="4" s="1"/>
  <c r="K286" i="4"/>
  <c r="A286" i="4" s="1"/>
  <c r="K287" i="4"/>
  <c r="A287" i="4" s="1"/>
  <c r="K288" i="4"/>
  <c r="A288" i="4" s="1"/>
  <c r="K289" i="4"/>
  <c r="A289" i="4" s="1"/>
  <c r="K290" i="4"/>
  <c r="A290" i="4" s="1"/>
  <c r="K291" i="4"/>
  <c r="A291" i="4" s="1"/>
  <c r="K292" i="4"/>
  <c r="A292" i="4" s="1"/>
  <c r="K293" i="4"/>
  <c r="A293" i="4" s="1"/>
  <c r="K294" i="4"/>
  <c r="A294" i="4" s="1"/>
  <c r="K295" i="4"/>
  <c r="A295" i="4" s="1"/>
  <c r="K296" i="4"/>
  <c r="A296" i="4" s="1"/>
  <c r="K297" i="4"/>
  <c r="A297" i="4" s="1"/>
  <c r="K298" i="4"/>
  <c r="A298" i="4" s="1"/>
  <c r="K299" i="4"/>
  <c r="A299" i="4" s="1"/>
  <c r="K300" i="4"/>
  <c r="A300" i="4" s="1"/>
  <c r="K301" i="4"/>
  <c r="A301" i="4" s="1"/>
  <c r="K302" i="4"/>
  <c r="A302" i="4" s="1"/>
  <c r="K303" i="4"/>
  <c r="A303" i="4" s="1"/>
  <c r="K304" i="4"/>
  <c r="A304" i="4" s="1"/>
  <c r="K305" i="4"/>
  <c r="K306" i="4"/>
  <c r="A306" i="4" s="1"/>
  <c r="K307" i="4"/>
  <c r="A307" i="4" s="1"/>
  <c r="K308" i="4"/>
  <c r="A308" i="4" s="1"/>
  <c r="K309" i="4"/>
  <c r="A309" i="4" s="1"/>
  <c r="K310" i="4"/>
  <c r="A310" i="4" s="1"/>
  <c r="K311" i="4"/>
  <c r="A311" i="4" s="1"/>
  <c r="K312" i="4"/>
  <c r="A312" i="4" s="1"/>
  <c r="K313" i="4"/>
  <c r="A313" i="4" s="1"/>
  <c r="K314" i="4"/>
  <c r="A314" i="4" s="1"/>
  <c r="K315" i="4"/>
  <c r="A315" i="4" s="1"/>
  <c r="K316" i="4"/>
  <c r="A316" i="4" s="1"/>
  <c r="K317" i="4"/>
  <c r="A317" i="4" s="1"/>
  <c r="K318" i="4"/>
  <c r="A318" i="4" s="1"/>
  <c r="K319" i="4"/>
  <c r="A319" i="4" s="1"/>
  <c r="K320" i="4"/>
  <c r="A320" i="4" s="1"/>
  <c r="K321" i="4"/>
  <c r="A321" i="4" s="1"/>
  <c r="K322" i="4"/>
  <c r="A322" i="4" s="1"/>
  <c r="K323" i="4"/>
  <c r="A323" i="4" s="1"/>
  <c r="K324" i="4"/>
  <c r="A324" i="4" s="1"/>
  <c r="K325" i="4"/>
  <c r="A325" i="4" s="1"/>
  <c r="K326" i="4"/>
  <c r="A326" i="4" s="1"/>
  <c r="K327" i="4"/>
  <c r="A327" i="4" s="1"/>
  <c r="K328" i="4"/>
  <c r="A328" i="4" s="1"/>
  <c r="K329" i="4"/>
  <c r="A329" i="4" s="1"/>
  <c r="K330" i="4"/>
  <c r="A330" i="4" s="1"/>
  <c r="K331" i="4"/>
  <c r="A331" i="4" s="1"/>
  <c r="K332" i="4"/>
  <c r="A332" i="4" s="1"/>
  <c r="K333" i="4"/>
  <c r="A333" i="4" s="1"/>
  <c r="K334" i="4"/>
  <c r="A334" i="4" s="1"/>
  <c r="K335" i="4"/>
  <c r="A335" i="4" s="1"/>
  <c r="K336" i="4"/>
  <c r="A336" i="4" s="1"/>
  <c r="K337" i="4"/>
  <c r="K338" i="4"/>
  <c r="A338" i="4" s="1"/>
  <c r="K339" i="4"/>
  <c r="A339" i="4" s="1"/>
  <c r="K340" i="4"/>
  <c r="A340" i="4" s="1"/>
  <c r="K341" i="4"/>
  <c r="A341" i="4" s="1"/>
  <c r="K342" i="4"/>
  <c r="A342" i="4" s="1"/>
  <c r="K343" i="4"/>
  <c r="A343" i="4" s="1"/>
  <c r="K344" i="4"/>
  <c r="A344" i="4" s="1"/>
  <c r="K345" i="4"/>
  <c r="A345" i="4" s="1"/>
  <c r="K346" i="4"/>
  <c r="A346" i="4" s="1"/>
  <c r="K347" i="4"/>
  <c r="A347" i="4" s="1"/>
  <c r="K348" i="4"/>
  <c r="A348" i="4" s="1"/>
  <c r="K349" i="4"/>
  <c r="A349" i="4" s="1"/>
  <c r="K350" i="4"/>
  <c r="A350" i="4" s="1"/>
  <c r="K351" i="4"/>
  <c r="A351" i="4" s="1"/>
  <c r="K352" i="4"/>
  <c r="A352" i="4" s="1"/>
  <c r="K353" i="4"/>
  <c r="A353" i="4" s="1"/>
  <c r="K354" i="4"/>
  <c r="A354" i="4" s="1"/>
  <c r="K355" i="4"/>
  <c r="A355" i="4" s="1"/>
  <c r="K356" i="4"/>
  <c r="A356" i="4" s="1"/>
  <c r="K357" i="4"/>
  <c r="A357" i="4" s="1"/>
  <c r="K358" i="4"/>
  <c r="A358" i="4" s="1"/>
  <c r="K359" i="4"/>
  <c r="A359" i="4" s="1"/>
  <c r="K360" i="4"/>
  <c r="A360" i="4" s="1"/>
  <c r="K361" i="4"/>
  <c r="A361" i="4" s="1"/>
  <c r="K362" i="4"/>
  <c r="A362" i="4" s="1"/>
  <c r="K363" i="4"/>
  <c r="A363" i="4" s="1"/>
  <c r="K364" i="4"/>
  <c r="A364" i="4" s="1"/>
  <c r="K365" i="4"/>
  <c r="A365" i="4" s="1"/>
  <c r="K366" i="4"/>
  <c r="A366" i="4" s="1"/>
  <c r="K367" i="4"/>
  <c r="A367" i="4" s="1"/>
  <c r="K368" i="4"/>
  <c r="A368" i="4" s="1"/>
  <c r="K369" i="4"/>
  <c r="A369" i="4" s="1"/>
  <c r="K370" i="4"/>
  <c r="K371" i="4"/>
  <c r="A371" i="4" s="1"/>
  <c r="K372" i="4"/>
  <c r="A372" i="4" s="1"/>
  <c r="K373" i="4"/>
  <c r="A373" i="4" s="1"/>
  <c r="K374" i="4"/>
  <c r="A374" i="4" s="1"/>
  <c r="K375" i="4"/>
  <c r="A375" i="4" s="1"/>
  <c r="K376" i="4"/>
  <c r="A376" i="4" s="1"/>
  <c r="K377" i="4"/>
  <c r="A377" i="4" s="1"/>
  <c r="K378" i="4"/>
  <c r="A378" i="4" s="1"/>
  <c r="K379" i="4"/>
  <c r="A379" i="4" s="1"/>
  <c r="K380" i="4"/>
  <c r="A380" i="4" s="1"/>
  <c r="K381" i="4"/>
  <c r="A381" i="4" s="1"/>
  <c r="K382" i="4"/>
  <c r="A382" i="4" s="1"/>
  <c r="K383" i="4"/>
  <c r="A383" i="4" s="1"/>
  <c r="K384" i="4"/>
  <c r="A384" i="4" s="1"/>
  <c r="K385" i="4"/>
  <c r="A385" i="4" s="1"/>
  <c r="K386" i="4"/>
  <c r="A386" i="4" s="1"/>
  <c r="K387" i="4"/>
  <c r="A387" i="4" s="1"/>
  <c r="K388" i="4"/>
  <c r="A388" i="4" s="1"/>
  <c r="K389" i="4"/>
  <c r="A389" i="4" s="1"/>
  <c r="K390" i="4"/>
  <c r="A390" i="4" s="1"/>
  <c r="K391" i="4"/>
  <c r="A391" i="4" s="1"/>
  <c r="K392" i="4"/>
  <c r="A392" i="4" s="1"/>
  <c r="K393" i="4"/>
  <c r="A393" i="4" s="1"/>
  <c r="K394" i="4"/>
  <c r="A394" i="4" s="1"/>
  <c r="K395" i="4"/>
  <c r="A395" i="4" s="1"/>
  <c r="K396" i="4"/>
  <c r="A396" i="4" s="1"/>
  <c r="K397" i="4"/>
  <c r="A397" i="4" s="1"/>
  <c r="K398" i="4"/>
  <c r="A398" i="4" s="1"/>
  <c r="K399" i="4"/>
  <c r="A399" i="4" s="1"/>
  <c r="K400" i="4"/>
  <c r="A400" i="4" s="1"/>
  <c r="K401" i="4"/>
  <c r="A401" i="4" s="1"/>
  <c r="K402" i="4"/>
  <c r="A402" i="4" s="1"/>
  <c r="K403" i="4"/>
  <c r="A403" i="4" s="1"/>
  <c r="K404" i="4"/>
  <c r="A404" i="4" s="1"/>
  <c r="K405" i="4"/>
  <c r="A405" i="4" s="1"/>
  <c r="K406" i="4"/>
  <c r="A406" i="4" s="1"/>
  <c r="K407" i="4"/>
  <c r="A407" i="4" s="1"/>
  <c r="K408" i="4"/>
  <c r="A408" i="4" s="1"/>
  <c r="K409" i="4"/>
  <c r="A409" i="4" s="1"/>
  <c r="K410" i="4"/>
  <c r="A410" i="4" s="1"/>
  <c r="K411" i="4"/>
  <c r="A411" i="4" s="1"/>
  <c r="K412" i="4"/>
  <c r="A412" i="4" s="1"/>
  <c r="K413" i="4"/>
  <c r="A413" i="4" s="1"/>
  <c r="K414" i="4"/>
  <c r="A414" i="4" s="1"/>
  <c r="K415" i="4"/>
  <c r="A415" i="4" s="1"/>
  <c r="K416" i="4"/>
  <c r="A416" i="4" s="1"/>
  <c r="K417" i="4"/>
  <c r="A417" i="4" s="1"/>
  <c r="K418" i="4"/>
  <c r="A418" i="4" s="1"/>
  <c r="K419" i="4"/>
  <c r="A419" i="4" s="1"/>
  <c r="K420" i="4"/>
  <c r="A420" i="4" s="1"/>
  <c r="K421" i="4"/>
  <c r="A421" i="4" s="1"/>
  <c r="K422" i="4"/>
  <c r="A422" i="4" s="1"/>
  <c r="K423" i="4"/>
  <c r="A423" i="4" s="1"/>
  <c r="K424" i="4"/>
  <c r="A424" i="4" s="1"/>
  <c r="K425" i="4"/>
  <c r="A425" i="4" s="1"/>
  <c r="K426" i="4"/>
  <c r="A426" i="4" s="1"/>
  <c r="K427" i="4"/>
  <c r="A427" i="4" s="1"/>
  <c r="K428" i="4"/>
  <c r="A428" i="4" s="1"/>
  <c r="K429" i="4"/>
  <c r="A429" i="4" s="1"/>
  <c r="K430" i="4"/>
  <c r="A430" i="4" s="1"/>
  <c r="K431" i="4"/>
  <c r="A431" i="4" s="1"/>
  <c r="K432" i="4"/>
  <c r="A432" i="4" s="1"/>
  <c r="K433" i="4"/>
  <c r="A433" i="4" s="1"/>
  <c r="K434" i="4"/>
  <c r="A434" i="4" s="1"/>
  <c r="K435" i="4"/>
  <c r="A435" i="4" s="1"/>
  <c r="K436" i="4"/>
  <c r="A436" i="4" s="1"/>
  <c r="K437" i="4"/>
  <c r="A437" i="4" s="1"/>
  <c r="K438" i="4"/>
  <c r="A438" i="4" s="1"/>
  <c r="K439" i="4"/>
  <c r="A439" i="4" s="1"/>
  <c r="K440" i="4"/>
  <c r="A440" i="4" s="1"/>
  <c r="K441" i="4"/>
  <c r="A441" i="4" s="1"/>
  <c r="K442" i="4"/>
  <c r="A442" i="4" s="1"/>
  <c r="K443" i="4"/>
  <c r="A443" i="4" s="1"/>
  <c r="K444" i="4"/>
  <c r="A444" i="4" s="1"/>
  <c r="K445" i="4"/>
  <c r="A445" i="4" s="1"/>
  <c r="K446" i="4"/>
  <c r="A446" i="4" s="1"/>
  <c r="K447" i="4"/>
  <c r="A447" i="4" s="1"/>
  <c r="K448" i="4"/>
  <c r="A448" i="4" s="1"/>
  <c r="K449" i="4"/>
  <c r="A449" i="4" s="1"/>
  <c r="K450" i="4"/>
  <c r="A450" i="4" s="1"/>
  <c r="K451" i="4"/>
  <c r="A451" i="4" s="1"/>
  <c r="K452" i="4"/>
  <c r="A452" i="4" s="1"/>
  <c r="K453" i="4"/>
  <c r="A453" i="4" s="1"/>
  <c r="K454" i="4"/>
  <c r="A454" i="4" s="1"/>
  <c r="K455" i="4"/>
  <c r="A455" i="4" s="1"/>
  <c r="K456" i="4"/>
  <c r="A456" i="4" s="1"/>
  <c r="K457" i="4"/>
  <c r="A457" i="4" s="1"/>
  <c r="K458" i="4"/>
  <c r="K459" i="4"/>
  <c r="A459" i="4" s="1"/>
  <c r="K460" i="4"/>
  <c r="A460" i="4" s="1"/>
  <c r="K461" i="4"/>
  <c r="A461" i="4" s="1"/>
  <c r="K462" i="4"/>
  <c r="A462" i="4" s="1"/>
  <c r="K463" i="4"/>
  <c r="A463" i="4" s="1"/>
  <c r="K464" i="4"/>
  <c r="A464" i="4" s="1"/>
  <c r="K465" i="4"/>
  <c r="A465" i="4" s="1"/>
  <c r="K466" i="4"/>
  <c r="A466" i="4" s="1"/>
  <c r="K467" i="4"/>
  <c r="A467" i="4" s="1"/>
  <c r="K468" i="4"/>
  <c r="A468" i="4" s="1"/>
  <c r="K469" i="4"/>
  <c r="A469" i="4" s="1"/>
  <c r="K470" i="4"/>
  <c r="A470" i="4" s="1"/>
  <c r="K471" i="4"/>
  <c r="A471" i="4" s="1"/>
  <c r="K472" i="4"/>
  <c r="A472" i="4" s="1"/>
  <c r="K473" i="4"/>
  <c r="A473" i="4" s="1"/>
  <c r="K474" i="4"/>
  <c r="A474" i="4" s="1"/>
  <c r="K475" i="4"/>
  <c r="A475" i="4" s="1"/>
  <c r="K476" i="4"/>
  <c r="A476" i="4" s="1"/>
  <c r="K477" i="4"/>
  <c r="A477" i="4" s="1"/>
  <c r="K478" i="4"/>
  <c r="A478" i="4" s="1"/>
  <c r="K479" i="4"/>
  <c r="A479" i="4" s="1"/>
  <c r="K480" i="4"/>
  <c r="A480" i="4" s="1"/>
  <c r="K481" i="4"/>
  <c r="A481" i="4" s="1"/>
  <c r="K482" i="4"/>
  <c r="A482" i="4" s="1"/>
  <c r="K483" i="4"/>
  <c r="A483" i="4" s="1"/>
  <c r="K484" i="4"/>
  <c r="A484" i="4" s="1"/>
  <c r="K485" i="4"/>
  <c r="A485" i="4" s="1"/>
  <c r="K486" i="4"/>
  <c r="A486" i="4" s="1"/>
  <c r="K487" i="4"/>
  <c r="A487" i="4" s="1"/>
  <c r="K488" i="4"/>
  <c r="A488" i="4" s="1"/>
  <c r="K489" i="4"/>
  <c r="A489" i="4" s="1"/>
  <c r="K490" i="4"/>
  <c r="A490" i="4" s="1"/>
  <c r="K491" i="4"/>
  <c r="A491" i="4" s="1"/>
  <c r="K492" i="4"/>
  <c r="A492" i="4" s="1"/>
  <c r="K493" i="4"/>
  <c r="A493" i="4" s="1"/>
  <c r="K494" i="4"/>
  <c r="A494" i="4" s="1"/>
  <c r="K495" i="4"/>
  <c r="A495" i="4" s="1"/>
  <c r="K496" i="4"/>
  <c r="A496" i="4" s="1"/>
  <c r="K497" i="4"/>
  <c r="A497" i="4" s="1"/>
  <c r="K498" i="4"/>
  <c r="A498" i="4" s="1"/>
  <c r="K499" i="4"/>
  <c r="A499" i="4" s="1"/>
  <c r="K500" i="4"/>
  <c r="A500" i="4" s="1"/>
  <c r="K501" i="4"/>
  <c r="A501" i="4" s="1"/>
  <c r="K502" i="4"/>
  <c r="A502" i="4" s="1"/>
  <c r="K503" i="4"/>
  <c r="A503" i="4" s="1"/>
  <c r="K504" i="4"/>
  <c r="A504" i="4" s="1"/>
  <c r="K505" i="4"/>
  <c r="A505" i="4" s="1"/>
  <c r="K506" i="4"/>
  <c r="A506" i="4" s="1"/>
  <c r="K507" i="4"/>
  <c r="A507" i="4" s="1"/>
  <c r="K508" i="4"/>
  <c r="A508" i="4" s="1"/>
  <c r="K509" i="4"/>
  <c r="A509" i="4" s="1"/>
  <c r="K510" i="4"/>
  <c r="A510" i="4" s="1"/>
  <c r="K511" i="4"/>
  <c r="A511" i="4" s="1"/>
  <c r="K512" i="4"/>
  <c r="A512" i="4" s="1"/>
  <c r="K513" i="4"/>
  <c r="A513" i="4" s="1"/>
  <c r="K514" i="4"/>
  <c r="A514" i="4" s="1"/>
  <c r="K515" i="4"/>
  <c r="A515" i="4" s="1"/>
  <c r="K516" i="4"/>
  <c r="A516" i="4" s="1"/>
  <c r="K517" i="4"/>
  <c r="A517" i="4" s="1"/>
  <c r="K518" i="4"/>
  <c r="A518" i="4" s="1"/>
  <c r="K519" i="4"/>
  <c r="A519" i="4" s="1"/>
  <c r="K520" i="4"/>
  <c r="A520" i="4" s="1"/>
  <c r="K521" i="4"/>
  <c r="A521" i="4" s="1"/>
  <c r="K522" i="4"/>
  <c r="A522" i="4" s="1"/>
  <c r="K523" i="4"/>
  <c r="A523" i="4" s="1"/>
  <c r="K524" i="4"/>
  <c r="A524" i="4" s="1"/>
  <c r="K525" i="4"/>
  <c r="A525" i="4" s="1"/>
  <c r="K526" i="4"/>
  <c r="A526" i="4" s="1"/>
  <c r="K527" i="4"/>
  <c r="A527" i="4" s="1"/>
  <c r="K528" i="4"/>
  <c r="A528" i="4" s="1"/>
  <c r="K529" i="4"/>
  <c r="A529" i="4" s="1"/>
  <c r="K530" i="4"/>
  <c r="K531" i="4"/>
  <c r="A531" i="4" s="1"/>
  <c r="K532" i="4"/>
  <c r="A532" i="4" s="1"/>
  <c r="K533" i="4"/>
  <c r="A533" i="4" s="1"/>
  <c r="K534" i="4"/>
  <c r="A534" i="4" s="1"/>
  <c r="K535" i="4"/>
  <c r="A535" i="4" s="1"/>
  <c r="K536" i="4"/>
  <c r="A536" i="4" s="1"/>
  <c r="K537" i="4"/>
  <c r="A537" i="4" s="1"/>
  <c r="K538" i="4"/>
  <c r="A538" i="4" s="1"/>
  <c r="K539" i="4"/>
  <c r="A539" i="4" s="1"/>
  <c r="K540" i="4"/>
  <c r="A540" i="4" s="1"/>
  <c r="K541" i="4"/>
  <c r="A541" i="4" s="1"/>
  <c r="K542" i="4"/>
  <c r="A542" i="4" s="1"/>
  <c r="K543" i="4"/>
  <c r="A543" i="4" s="1"/>
  <c r="K544" i="4"/>
  <c r="A544" i="4" s="1"/>
  <c r="K545" i="4"/>
  <c r="A545" i="4" s="1"/>
  <c r="K546" i="4"/>
  <c r="A546" i="4" s="1"/>
  <c r="K547" i="4"/>
  <c r="A547" i="4" s="1"/>
  <c r="K548" i="4"/>
  <c r="A548" i="4" s="1"/>
  <c r="K549" i="4"/>
  <c r="A549" i="4" s="1"/>
  <c r="K550" i="4"/>
  <c r="A550" i="4" s="1"/>
  <c r="K551" i="4"/>
  <c r="A551" i="4" s="1"/>
  <c r="K552" i="4"/>
  <c r="A552" i="4" s="1"/>
  <c r="K553" i="4"/>
  <c r="A553" i="4" s="1"/>
  <c r="K554" i="4"/>
  <c r="A554" i="4" s="1"/>
  <c r="K555" i="4"/>
  <c r="A555" i="4" s="1"/>
  <c r="K556" i="4"/>
  <c r="A556" i="4" s="1"/>
  <c r="K557" i="4"/>
  <c r="A557" i="4" s="1"/>
  <c r="K558" i="4"/>
  <c r="A558" i="4" s="1"/>
  <c r="K559" i="4"/>
  <c r="A559" i="4" s="1"/>
  <c r="K560" i="4"/>
  <c r="A560" i="4" s="1"/>
  <c r="K561" i="4"/>
  <c r="A561" i="4" s="1"/>
  <c r="K562" i="4"/>
  <c r="A562" i="4" s="1"/>
  <c r="K563" i="4"/>
  <c r="A563" i="4" s="1"/>
  <c r="K564" i="4"/>
  <c r="A564" i="4" s="1"/>
  <c r="K565" i="4"/>
  <c r="A565" i="4" s="1"/>
  <c r="K566" i="4"/>
  <c r="A566" i="4" s="1"/>
  <c r="K567" i="4"/>
  <c r="A567" i="4" s="1"/>
  <c r="K568" i="4"/>
  <c r="A568" i="4" s="1"/>
  <c r="K569" i="4"/>
  <c r="A569" i="4" s="1"/>
  <c r="K570" i="4"/>
  <c r="A570" i="4" s="1"/>
  <c r="K571" i="4"/>
  <c r="A571" i="4" s="1"/>
  <c r="K572" i="4"/>
  <c r="A572" i="4" s="1"/>
  <c r="K573" i="4"/>
  <c r="A573" i="4" s="1"/>
  <c r="K574" i="4"/>
  <c r="A574" i="4" s="1"/>
  <c r="K575" i="4"/>
  <c r="A575" i="4" s="1"/>
  <c r="K576" i="4"/>
  <c r="A576" i="4" s="1"/>
  <c r="K577" i="4"/>
  <c r="A577" i="4" s="1"/>
  <c r="K578" i="4"/>
  <c r="A578" i="4" s="1"/>
  <c r="K579" i="4"/>
  <c r="A579" i="4" s="1"/>
  <c r="K580" i="4"/>
  <c r="A580" i="4" s="1"/>
  <c r="K581" i="4"/>
  <c r="A581" i="4" s="1"/>
  <c r="K582" i="4"/>
  <c r="A582" i="4" s="1"/>
  <c r="K583" i="4"/>
  <c r="A583" i="4" s="1"/>
  <c r="K584" i="4"/>
  <c r="A584" i="4" s="1"/>
  <c r="K585" i="4"/>
  <c r="A585" i="4" s="1"/>
  <c r="K586" i="4"/>
  <c r="A586" i="4" s="1"/>
  <c r="K587" i="4"/>
  <c r="A587" i="4" s="1"/>
  <c r="K588" i="4"/>
  <c r="A588" i="4" s="1"/>
  <c r="K589" i="4"/>
  <c r="A589" i="4" s="1"/>
  <c r="K590" i="4"/>
  <c r="A590" i="4" s="1"/>
  <c r="K591" i="4"/>
  <c r="A591" i="4" s="1"/>
  <c r="K592" i="4"/>
  <c r="A592" i="4" s="1"/>
  <c r="K593" i="4"/>
  <c r="A593" i="4" s="1"/>
  <c r="K594" i="4"/>
  <c r="A594" i="4" s="1"/>
  <c r="K595" i="4"/>
  <c r="A595" i="4" s="1"/>
  <c r="K596" i="4"/>
  <c r="A596" i="4" s="1"/>
  <c r="K597" i="4"/>
  <c r="A597" i="4" s="1"/>
  <c r="K598" i="4"/>
  <c r="A598" i="4" s="1"/>
  <c r="K599" i="4"/>
  <c r="A599" i="4" s="1"/>
  <c r="K600" i="4"/>
  <c r="A600" i="4" s="1"/>
  <c r="K601" i="4"/>
  <c r="A601" i="4" s="1"/>
  <c r="K602" i="4"/>
  <c r="A602" i="4" s="1"/>
  <c r="K603" i="4"/>
  <c r="A603" i="4" s="1"/>
  <c r="K604" i="4"/>
  <c r="A604" i="4" s="1"/>
  <c r="K605" i="4"/>
  <c r="A605" i="4" s="1"/>
  <c r="K606" i="4"/>
  <c r="A606" i="4" s="1"/>
  <c r="K607" i="4"/>
  <c r="A607" i="4" s="1"/>
  <c r="K608" i="4"/>
  <c r="A608" i="4" s="1"/>
  <c r="K609" i="4"/>
  <c r="A609" i="4" s="1"/>
  <c r="K610" i="4"/>
  <c r="A610" i="4" s="1"/>
  <c r="K611" i="4"/>
  <c r="A611" i="4" s="1"/>
  <c r="K612" i="4"/>
  <c r="A612" i="4" s="1"/>
  <c r="K613" i="4"/>
  <c r="A613" i="4" s="1"/>
  <c r="K614" i="4"/>
  <c r="A614" i="4" s="1"/>
  <c r="K615" i="4"/>
  <c r="A615" i="4" s="1"/>
  <c r="K616" i="4"/>
  <c r="A616" i="4" s="1"/>
  <c r="K617" i="4"/>
  <c r="A617" i="4" s="1"/>
  <c r="K618" i="4"/>
  <c r="A618" i="4" s="1"/>
  <c r="K619" i="4"/>
  <c r="A619" i="4" s="1"/>
  <c r="K620" i="4"/>
  <c r="A620" i="4" s="1"/>
  <c r="K621" i="4"/>
  <c r="A621" i="4" s="1"/>
  <c r="K622" i="4"/>
  <c r="A622" i="4" s="1"/>
  <c r="K623" i="4"/>
  <c r="A623" i="4" s="1"/>
  <c r="K624" i="4"/>
  <c r="A624" i="4" s="1"/>
  <c r="K625" i="4"/>
  <c r="A625" i="4" s="1"/>
  <c r="K626" i="4"/>
  <c r="A626" i="4" s="1"/>
  <c r="K627" i="4"/>
  <c r="A627" i="4" s="1"/>
  <c r="K628" i="4"/>
  <c r="A628" i="4" s="1"/>
  <c r="K629" i="4"/>
  <c r="A629" i="4" s="1"/>
  <c r="K630" i="4"/>
  <c r="A630" i="4" s="1"/>
  <c r="K631" i="4"/>
  <c r="A631" i="4" s="1"/>
  <c r="K632" i="4"/>
  <c r="A632" i="4" s="1"/>
  <c r="K633" i="4"/>
  <c r="A633" i="4" s="1"/>
  <c r="K634" i="4"/>
  <c r="A634" i="4" s="1"/>
  <c r="K635" i="4"/>
  <c r="A635" i="4" s="1"/>
  <c r="K636" i="4"/>
  <c r="A636" i="4" s="1"/>
  <c r="K637" i="4"/>
  <c r="A637" i="4" s="1"/>
  <c r="K638" i="4"/>
  <c r="A638" i="4" s="1"/>
  <c r="K639" i="4"/>
  <c r="A639" i="4" s="1"/>
  <c r="K640" i="4"/>
  <c r="A640" i="4" s="1"/>
  <c r="K641" i="4"/>
  <c r="A641" i="4" s="1"/>
  <c r="K642" i="4"/>
  <c r="A642" i="4" s="1"/>
  <c r="K643" i="4"/>
  <c r="A643" i="4" s="1"/>
  <c r="K644" i="4"/>
  <c r="A644" i="4" s="1"/>
  <c r="K645" i="4"/>
  <c r="A645" i="4" s="1"/>
  <c r="K646" i="4"/>
  <c r="K647" i="4"/>
  <c r="A647" i="4" s="1"/>
  <c r="K648" i="4"/>
  <c r="A648" i="4" s="1"/>
  <c r="K649" i="4"/>
  <c r="A649" i="4" s="1"/>
  <c r="K650" i="4"/>
  <c r="A650" i="4" s="1"/>
  <c r="K651" i="4"/>
  <c r="A651" i="4" s="1"/>
  <c r="K652" i="4"/>
  <c r="A652" i="4" s="1"/>
  <c r="K653" i="4"/>
  <c r="A653" i="4" s="1"/>
  <c r="K654" i="4"/>
  <c r="A654" i="4" s="1"/>
  <c r="K655" i="4"/>
  <c r="A655" i="4" s="1"/>
  <c r="K656" i="4"/>
  <c r="A656" i="4" s="1"/>
  <c r="K657" i="4"/>
  <c r="A657" i="4" s="1"/>
  <c r="K658" i="4"/>
  <c r="A658" i="4" s="1"/>
  <c r="K659" i="4"/>
  <c r="A659" i="4" s="1"/>
  <c r="K660" i="4"/>
  <c r="A660" i="4" s="1"/>
  <c r="K661" i="4"/>
  <c r="A661" i="4" s="1"/>
  <c r="K662" i="4"/>
  <c r="A662" i="4" s="1"/>
  <c r="K663" i="4"/>
  <c r="A663" i="4" s="1"/>
  <c r="K664" i="4"/>
  <c r="A664" i="4" s="1"/>
  <c r="K665" i="4"/>
  <c r="A665" i="4" s="1"/>
  <c r="K666" i="4"/>
  <c r="A666" i="4" s="1"/>
  <c r="K667" i="4"/>
  <c r="A667" i="4" s="1"/>
  <c r="K668" i="4"/>
  <c r="A668" i="4" s="1"/>
  <c r="K669" i="4"/>
  <c r="A669" i="4" s="1"/>
  <c r="K670" i="4"/>
  <c r="A670" i="4" s="1"/>
  <c r="K671" i="4"/>
  <c r="A671" i="4" s="1"/>
  <c r="K672" i="4"/>
  <c r="A672" i="4" s="1"/>
  <c r="K673" i="4"/>
  <c r="A673" i="4" s="1"/>
  <c r="K674" i="4"/>
  <c r="A674" i="4" s="1"/>
  <c r="K675" i="4"/>
  <c r="A675" i="4" s="1"/>
  <c r="K676" i="4"/>
  <c r="A676" i="4" s="1"/>
  <c r="K677" i="4"/>
  <c r="A677" i="4" s="1"/>
  <c r="K678" i="4"/>
  <c r="A678" i="4" s="1"/>
  <c r="K679" i="4"/>
  <c r="A679" i="4" s="1"/>
  <c r="K680" i="4"/>
  <c r="A680" i="4" s="1"/>
  <c r="K681" i="4"/>
  <c r="A681" i="4" s="1"/>
  <c r="K682" i="4"/>
  <c r="A682" i="4" s="1"/>
  <c r="K683" i="4"/>
  <c r="A683" i="4" s="1"/>
  <c r="K684" i="4"/>
  <c r="A684" i="4" s="1"/>
  <c r="K685" i="4"/>
  <c r="A685" i="4" s="1"/>
  <c r="K686" i="4"/>
  <c r="A686" i="4" s="1"/>
  <c r="K687" i="4"/>
  <c r="A687" i="4" s="1"/>
  <c r="K688" i="4"/>
  <c r="A688" i="4" s="1"/>
  <c r="K689" i="4"/>
  <c r="A689" i="4" s="1"/>
  <c r="K690" i="4"/>
  <c r="A690" i="4" s="1"/>
  <c r="K691" i="4"/>
  <c r="A691" i="4" s="1"/>
  <c r="K692" i="4"/>
  <c r="A692" i="4" s="1"/>
  <c r="K693" i="4"/>
  <c r="A693" i="4" s="1"/>
  <c r="K694" i="4"/>
  <c r="A694" i="4" s="1"/>
  <c r="K695" i="4"/>
  <c r="A695" i="4" s="1"/>
  <c r="K696" i="4"/>
  <c r="A696" i="4" s="1"/>
  <c r="K697" i="4"/>
  <c r="A697" i="4" s="1"/>
  <c r="K698" i="4"/>
  <c r="A698" i="4" s="1"/>
  <c r="K699" i="4"/>
  <c r="A699" i="4" s="1"/>
  <c r="K700" i="4"/>
  <c r="K701" i="4"/>
  <c r="A701" i="4" s="1"/>
  <c r="K702" i="4"/>
  <c r="A702" i="4" s="1"/>
  <c r="K703" i="4"/>
  <c r="A703" i="4" s="1"/>
  <c r="K704" i="4"/>
  <c r="A704" i="4" s="1"/>
  <c r="K705" i="4"/>
  <c r="A705" i="4" s="1"/>
  <c r="K706" i="4"/>
  <c r="A706" i="4" s="1"/>
  <c r="K707" i="4"/>
  <c r="A707" i="4" s="1"/>
  <c r="K708" i="4"/>
  <c r="A708" i="4" s="1"/>
  <c r="K709" i="4"/>
  <c r="A709" i="4" s="1"/>
  <c r="K710" i="4"/>
  <c r="A710" i="4" s="1"/>
  <c r="K711" i="4"/>
  <c r="A711" i="4" s="1"/>
  <c r="K712" i="4"/>
  <c r="A712" i="4" s="1"/>
  <c r="K713" i="4"/>
  <c r="A713" i="4" s="1"/>
  <c r="K714" i="4"/>
  <c r="A714" i="4" s="1"/>
  <c r="K715" i="4"/>
  <c r="A715" i="4" s="1"/>
  <c r="K716" i="4"/>
  <c r="A716" i="4" s="1"/>
  <c r="K717" i="4"/>
  <c r="A717" i="4" s="1"/>
  <c r="K718" i="4"/>
  <c r="A718" i="4" s="1"/>
  <c r="K719" i="4"/>
  <c r="A719" i="4" s="1"/>
  <c r="K720" i="4"/>
  <c r="A720" i="4" s="1"/>
  <c r="K721" i="4"/>
  <c r="A721" i="4" s="1"/>
  <c r="K722" i="4"/>
  <c r="A722" i="4" s="1"/>
  <c r="K723" i="4"/>
  <c r="A723" i="4" s="1"/>
  <c r="K724" i="4"/>
  <c r="A724" i="4" s="1"/>
  <c r="K725" i="4"/>
  <c r="A725" i="4" s="1"/>
  <c r="K726" i="4"/>
  <c r="A726" i="4" s="1"/>
  <c r="K727" i="4"/>
  <c r="A727" i="4" s="1"/>
  <c r="K728" i="4"/>
  <c r="A728" i="4" s="1"/>
  <c r="K729" i="4"/>
  <c r="A729" i="4" s="1"/>
  <c r="K730" i="4"/>
  <c r="A730" i="4" s="1"/>
  <c r="K731" i="4"/>
  <c r="A731" i="4" s="1"/>
  <c r="K732" i="4"/>
  <c r="A732" i="4" s="1"/>
  <c r="K733" i="4"/>
  <c r="A733" i="4" s="1"/>
  <c r="K734" i="4"/>
  <c r="A734" i="4" s="1"/>
  <c r="K735" i="4"/>
  <c r="A735" i="4" s="1"/>
  <c r="K736" i="4"/>
  <c r="A736" i="4" s="1"/>
  <c r="K737" i="4"/>
  <c r="A737" i="4" s="1"/>
  <c r="K738" i="4"/>
  <c r="A738" i="4" s="1"/>
  <c r="K739" i="4"/>
  <c r="A739" i="4" s="1"/>
  <c r="K740" i="4"/>
  <c r="A740" i="4" s="1"/>
  <c r="K741" i="4"/>
  <c r="A741" i="4" s="1"/>
  <c r="K742" i="4"/>
  <c r="A742" i="4" s="1"/>
  <c r="K743" i="4"/>
  <c r="A743" i="4" s="1"/>
  <c r="K744" i="4"/>
  <c r="A744" i="4" s="1"/>
  <c r="K745" i="4"/>
  <c r="A745" i="4" s="1"/>
  <c r="K746" i="4"/>
  <c r="A746" i="4" s="1"/>
  <c r="K747" i="4"/>
  <c r="A747" i="4" s="1"/>
  <c r="K748" i="4"/>
  <c r="A748" i="4" s="1"/>
  <c r="K749" i="4"/>
  <c r="A749" i="4" s="1"/>
  <c r="K750" i="4"/>
  <c r="A750" i="4" s="1"/>
  <c r="K751" i="4"/>
  <c r="A751" i="4" s="1"/>
  <c r="K752" i="4"/>
  <c r="A752" i="4" s="1"/>
  <c r="K753" i="4"/>
  <c r="A753" i="4" s="1"/>
  <c r="K754" i="4"/>
  <c r="A754" i="4" s="1"/>
  <c r="K755" i="4"/>
  <c r="A755" i="4" s="1"/>
  <c r="K756" i="4"/>
  <c r="A756" i="4" s="1"/>
  <c r="K757" i="4"/>
  <c r="A757" i="4" s="1"/>
  <c r="K758" i="4"/>
  <c r="K759" i="4"/>
  <c r="A759" i="4" s="1"/>
  <c r="K760" i="4"/>
  <c r="A760" i="4" s="1"/>
  <c r="K761" i="4"/>
  <c r="A761" i="4" s="1"/>
  <c r="K762" i="4"/>
  <c r="A762" i="4" s="1"/>
  <c r="K763" i="4"/>
  <c r="A763" i="4" s="1"/>
  <c r="K764" i="4"/>
  <c r="A764" i="4" s="1"/>
  <c r="K765" i="4"/>
  <c r="A765" i="4" s="1"/>
  <c r="K766" i="4"/>
  <c r="A766" i="4" s="1"/>
  <c r="K767" i="4"/>
  <c r="A767" i="4" s="1"/>
  <c r="K768" i="4"/>
  <c r="A768" i="4" s="1"/>
  <c r="K769" i="4"/>
  <c r="A769" i="4" s="1"/>
  <c r="K770" i="4"/>
  <c r="A770" i="4" s="1"/>
  <c r="K771" i="4"/>
  <c r="A771" i="4" s="1"/>
  <c r="K772" i="4"/>
  <c r="A772" i="4" s="1"/>
  <c r="K773" i="4"/>
  <c r="A773" i="4" s="1"/>
  <c r="K774" i="4"/>
  <c r="A774" i="4" s="1"/>
  <c r="K775" i="4"/>
  <c r="A775" i="4" s="1"/>
  <c r="K776" i="4"/>
  <c r="A776" i="4" s="1"/>
  <c r="K777" i="4"/>
  <c r="A777" i="4" s="1"/>
  <c r="K778" i="4"/>
  <c r="A778" i="4" s="1"/>
  <c r="K779" i="4"/>
  <c r="A779" i="4" s="1"/>
  <c r="K780" i="4"/>
  <c r="A780" i="4" s="1"/>
  <c r="K781" i="4"/>
  <c r="A781" i="4" s="1"/>
  <c r="K782" i="4"/>
  <c r="A782" i="4" s="1"/>
  <c r="K783" i="4"/>
  <c r="A783" i="4" s="1"/>
  <c r="K784" i="4"/>
  <c r="A784" i="4" s="1"/>
  <c r="K785" i="4"/>
  <c r="A785" i="4" s="1"/>
  <c r="K786" i="4"/>
  <c r="A786" i="4" s="1"/>
  <c r="K787" i="4"/>
  <c r="A787" i="4" s="1"/>
  <c r="K788" i="4"/>
  <c r="A788" i="4" s="1"/>
  <c r="K789" i="4"/>
  <c r="A789" i="4" s="1"/>
  <c r="K790" i="4"/>
  <c r="A790" i="4" s="1"/>
  <c r="K791" i="4"/>
  <c r="A791" i="4" s="1"/>
  <c r="K792" i="4"/>
  <c r="A792" i="4" s="1"/>
  <c r="K793" i="4"/>
  <c r="A793" i="4" s="1"/>
  <c r="K794" i="4"/>
  <c r="A794" i="4" s="1"/>
  <c r="K795" i="4"/>
  <c r="A795" i="4" s="1"/>
  <c r="K796" i="4"/>
  <c r="A796" i="4" s="1"/>
  <c r="K797" i="4"/>
  <c r="A797" i="4" s="1"/>
  <c r="K798" i="4"/>
  <c r="A798" i="4" s="1"/>
  <c r="K799" i="4"/>
  <c r="A799" i="4" s="1"/>
  <c r="K800" i="4"/>
  <c r="A800" i="4" s="1"/>
  <c r="K801" i="4"/>
  <c r="A801" i="4" s="1"/>
  <c r="K802" i="4"/>
  <c r="A802" i="4" s="1"/>
  <c r="K803" i="4"/>
  <c r="A803" i="4" s="1"/>
  <c r="K804" i="4"/>
  <c r="A804" i="4" s="1"/>
  <c r="K805" i="4"/>
  <c r="A805" i="4" s="1"/>
  <c r="K806" i="4"/>
  <c r="A806" i="4" s="1"/>
  <c r="K807" i="4"/>
  <c r="A807" i="4" s="1"/>
  <c r="K808" i="4"/>
  <c r="A808" i="4" s="1"/>
  <c r="K809" i="4"/>
  <c r="K810" i="4"/>
  <c r="A810" i="4" s="1"/>
  <c r="K811" i="4"/>
  <c r="A811" i="4" s="1"/>
  <c r="K812" i="4"/>
  <c r="A812" i="4" s="1"/>
  <c r="K813" i="4"/>
  <c r="K814" i="4"/>
  <c r="A814" i="4" s="1"/>
  <c r="K815" i="4"/>
  <c r="A815" i="4" s="1"/>
  <c r="K816" i="4"/>
  <c r="A816" i="4" s="1"/>
  <c r="K817" i="4"/>
  <c r="K818" i="4"/>
  <c r="A818" i="4" s="1"/>
  <c r="K819" i="4"/>
  <c r="A819" i="4" s="1"/>
  <c r="K820" i="4"/>
  <c r="A820" i="4" s="1"/>
  <c r="K821" i="4"/>
  <c r="K822" i="4"/>
  <c r="A822" i="4" s="1"/>
  <c r="K823" i="4"/>
  <c r="A823" i="4" s="1"/>
  <c r="K824" i="4"/>
  <c r="A824" i="4" s="1"/>
  <c r="K825" i="4"/>
  <c r="A825" i="4" s="1"/>
  <c r="K826" i="4"/>
  <c r="A826" i="4" s="1"/>
  <c r="K827" i="4"/>
  <c r="A827" i="4" s="1"/>
  <c r="K828" i="4"/>
  <c r="A828" i="4" s="1"/>
  <c r="K829" i="4"/>
  <c r="K830" i="4"/>
  <c r="A830" i="4" s="1"/>
  <c r="K831" i="4"/>
  <c r="A831" i="4" s="1"/>
  <c r="K832" i="4"/>
  <c r="A832" i="4" s="1"/>
  <c r="K833" i="4"/>
  <c r="K834" i="4"/>
  <c r="A834" i="4" s="1"/>
  <c r="K835" i="4"/>
  <c r="A835" i="4" s="1"/>
  <c r="K836" i="4"/>
  <c r="A836" i="4" s="1"/>
  <c r="K837" i="4"/>
  <c r="A837" i="4" s="1"/>
  <c r="K838" i="4"/>
  <c r="A838" i="4" s="1"/>
  <c r="K839" i="4"/>
  <c r="A839" i="4" s="1"/>
  <c r="K840" i="4"/>
  <c r="A840" i="4" s="1"/>
  <c r="K841" i="4"/>
  <c r="K842" i="4"/>
  <c r="A842" i="4" s="1"/>
  <c r="K843" i="4"/>
  <c r="A843" i="4" s="1"/>
  <c r="K844" i="4"/>
  <c r="A844" i="4" s="1"/>
  <c r="K845" i="4"/>
  <c r="K846" i="4"/>
  <c r="A846" i="4" s="1"/>
  <c r="K847" i="4"/>
  <c r="A847" i="4" s="1"/>
  <c r="K848" i="4"/>
  <c r="A848" i="4" s="1"/>
  <c r="K849" i="4"/>
  <c r="K850" i="4"/>
  <c r="A850" i="4" s="1"/>
  <c r="K851" i="4"/>
  <c r="A851" i="4" s="1"/>
  <c r="K852" i="4"/>
  <c r="A852" i="4" s="1"/>
  <c r="K853" i="4"/>
  <c r="K854" i="4"/>
  <c r="A854" i="4" s="1"/>
  <c r="K855" i="4"/>
  <c r="A855" i="4" s="1"/>
  <c r="K856" i="4"/>
  <c r="A856" i="4" s="1"/>
  <c r="K857" i="4"/>
  <c r="K858" i="4"/>
  <c r="A858" i="4" s="1"/>
  <c r="K859" i="4"/>
  <c r="A859" i="4" s="1"/>
  <c r="K860" i="4"/>
  <c r="A860" i="4" s="1"/>
  <c r="K861" i="4"/>
  <c r="A861" i="4" s="1"/>
  <c r="K862" i="4"/>
  <c r="A862" i="4" s="1"/>
  <c r="K863" i="4"/>
  <c r="A863" i="4" s="1"/>
  <c r="K864" i="4"/>
  <c r="A864" i="4" s="1"/>
  <c r="K865" i="4"/>
  <c r="K866" i="4"/>
  <c r="A866" i="4" s="1"/>
  <c r="K867" i="4"/>
  <c r="A867" i="4" s="1"/>
  <c r="K868" i="4"/>
  <c r="A868" i="4" s="1"/>
  <c r="K869" i="4"/>
  <c r="A869" i="4" s="1"/>
  <c r="K870" i="4"/>
  <c r="A870" i="4" s="1"/>
  <c r="K871" i="4"/>
  <c r="A871" i="4" s="1"/>
  <c r="K872" i="4"/>
  <c r="A872" i="4" s="1"/>
  <c r="K873" i="4"/>
  <c r="K874" i="4"/>
  <c r="A874" i="4" s="1"/>
  <c r="K875" i="4"/>
  <c r="A875" i="4" s="1"/>
  <c r="K876" i="4"/>
  <c r="A876" i="4" s="1"/>
  <c r="K877" i="4"/>
  <c r="A877" i="4" s="1"/>
  <c r="K878" i="4"/>
  <c r="A878" i="4" s="1"/>
  <c r="K879" i="4"/>
  <c r="A879" i="4" s="1"/>
  <c r="K880" i="4"/>
  <c r="A880" i="4" s="1"/>
  <c r="K881" i="4"/>
  <c r="K882" i="4"/>
  <c r="A882" i="4" s="1"/>
  <c r="K883" i="4"/>
  <c r="A883" i="4" s="1"/>
  <c r="K884" i="4"/>
  <c r="A884" i="4" s="1"/>
  <c r="K885" i="4"/>
  <c r="K886" i="4"/>
  <c r="A886" i="4" s="1"/>
  <c r="K887" i="4"/>
  <c r="A887" i="4" s="1"/>
  <c r="K888" i="4"/>
  <c r="A888" i="4" s="1"/>
  <c r="K889" i="4"/>
  <c r="K890" i="4"/>
  <c r="A890" i="4" s="1"/>
  <c r="K891" i="4"/>
  <c r="A891" i="4" s="1"/>
  <c r="K892" i="4"/>
  <c r="A892" i="4" s="1"/>
  <c r="K893" i="4"/>
  <c r="A893" i="4" s="1"/>
  <c r="K894" i="4"/>
  <c r="A894" i="4" s="1"/>
  <c r="K895" i="4"/>
  <c r="A895" i="4" s="1"/>
  <c r="K896" i="4"/>
  <c r="A896" i="4" s="1"/>
  <c r="K897" i="4"/>
  <c r="A897" i="4" s="1"/>
  <c r="K898" i="4"/>
  <c r="A898" i="4" s="1"/>
  <c r="K899" i="4"/>
  <c r="A899" i="4" s="1"/>
  <c r="K900" i="4"/>
  <c r="A900" i="4" s="1"/>
  <c r="K901" i="4"/>
  <c r="K902" i="4"/>
  <c r="K903" i="4"/>
  <c r="A903" i="4" s="1"/>
  <c r="K904" i="4"/>
  <c r="A904" i="4" s="1"/>
  <c r="K905" i="4"/>
  <c r="A905" i="4" s="1"/>
  <c r="K906" i="4"/>
  <c r="A906" i="4" s="1"/>
  <c r="K907" i="4"/>
  <c r="A907" i="4" s="1"/>
  <c r="K908" i="4"/>
  <c r="A908" i="4" s="1"/>
  <c r="K909" i="4"/>
  <c r="A909" i="4" s="1"/>
  <c r="K910" i="4"/>
  <c r="A910" i="4" s="1"/>
  <c r="K911" i="4"/>
  <c r="A911" i="4" s="1"/>
  <c r="K912" i="4"/>
  <c r="A912" i="4" s="1"/>
  <c r="K913" i="4"/>
  <c r="K914" i="4"/>
  <c r="A914" i="4" s="1"/>
  <c r="K915" i="4"/>
  <c r="A915" i="4" s="1"/>
  <c r="K916" i="4"/>
  <c r="A916" i="4" s="1"/>
  <c r="K917" i="4"/>
  <c r="K918" i="4"/>
  <c r="A918" i="4" s="1"/>
  <c r="K919" i="4"/>
  <c r="A919" i="4" s="1"/>
  <c r="K920" i="4"/>
  <c r="A920" i="4" s="1"/>
  <c r="K921" i="4"/>
  <c r="K922" i="4"/>
  <c r="A922" i="4" s="1"/>
  <c r="K923" i="4"/>
  <c r="A923" i="4" s="1"/>
  <c r="K924" i="4"/>
  <c r="A924" i="4" s="1"/>
  <c r="K925" i="4"/>
  <c r="A925" i="4" s="1"/>
  <c r="K926" i="4"/>
  <c r="A926" i="4" s="1"/>
  <c r="K927" i="4"/>
  <c r="A927" i="4" s="1"/>
  <c r="K928" i="4"/>
  <c r="A928" i="4" s="1"/>
  <c r="K929" i="4"/>
  <c r="K930" i="4"/>
  <c r="A930" i="4" s="1"/>
  <c r="K931" i="4"/>
  <c r="A931" i="4" s="1"/>
  <c r="K932" i="4"/>
  <c r="A932" i="4" s="1"/>
  <c r="K933" i="4"/>
  <c r="A933" i="4" s="1"/>
  <c r="K934" i="4"/>
  <c r="A934" i="4" s="1"/>
  <c r="K935" i="4"/>
  <c r="A935" i="4" s="1"/>
  <c r="K936" i="4"/>
  <c r="A936" i="4" s="1"/>
  <c r="K937" i="4"/>
  <c r="K938" i="4"/>
  <c r="A938" i="4" s="1"/>
  <c r="K939" i="4"/>
  <c r="A939" i="4" s="1"/>
  <c r="K940" i="4"/>
  <c r="A940" i="4" s="1"/>
  <c r="K941" i="4"/>
  <c r="A941" i="4" s="1"/>
  <c r="K942" i="4"/>
  <c r="A942" i="4" s="1"/>
  <c r="K943" i="4"/>
  <c r="A943" i="4" s="1"/>
  <c r="K944" i="4"/>
  <c r="A944" i="4" s="1"/>
  <c r="K945" i="4"/>
  <c r="K946" i="4"/>
  <c r="A946" i="4" s="1"/>
  <c r="K947" i="4"/>
  <c r="A947" i="4" s="1"/>
  <c r="K948" i="4"/>
  <c r="A948" i="4" s="1"/>
  <c r="K949" i="4"/>
  <c r="K950" i="4"/>
  <c r="A950" i="4" s="1"/>
  <c r="K951" i="4"/>
  <c r="A951" i="4" s="1"/>
  <c r="K952" i="4"/>
  <c r="A952" i="4" s="1"/>
  <c r="K953" i="4"/>
  <c r="K954" i="4"/>
  <c r="A954" i="4" s="1"/>
  <c r="K955" i="4"/>
  <c r="A955" i="4" s="1"/>
  <c r="K956" i="4"/>
  <c r="A956" i="4" s="1"/>
  <c r="K957" i="4"/>
  <c r="A957" i="4" s="1"/>
  <c r="K958" i="4"/>
  <c r="A958" i="4" s="1"/>
  <c r="K959" i="4"/>
  <c r="A959" i="4" s="1"/>
  <c r="K960" i="4"/>
  <c r="A960" i="4" s="1"/>
  <c r="K961" i="4"/>
  <c r="A961" i="4" s="1"/>
  <c r="K962" i="4"/>
  <c r="A962" i="4" s="1"/>
  <c r="K963" i="4"/>
  <c r="A963" i="4" s="1"/>
  <c r="K964" i="4"/>
  <c r="A964" i="4" s="1"/>
  <c r="K965" i="4"/>
  <c r="K966" i="4"/>
  <c r="K967" i="4"/>
  <c r="A967" i="4" s="1"/>
  <c r="K968" i="4"/>
  <c r="A968" i="4" s="1"/>
  <c r="K969" i="4"/>
  <c r="A969" i="4" s="1"/>
  <c r="K970" i="4"/>
  <c r="A970" i="4" s="1"/>
  <c r="K971" i="4"/>
  <c r="A971" i="4" s="1"/>
  <c r="K972" i="4"/>
  <c r="A972" i="4" s="1"/>
  <c r="K973" i="4"/>
  <c r="A973" i="4" s="1"/>
  <c r="K974" i="4"/>
  <c r="A974" i="4" s="1"/>
  <c r="K975" i="4"/>
  <c r="A975" i="4" s="1"/>
  <c r="K976" i="4"/>
  <c r="A976" i="4" s="1"/>
  <c r="K977" i="4"/>
  <c r="K978" i="4"/>
  <c r="A978" i="4" s="1"/>
  <c r="K979" i="4"/>
  <c r="A979" i="4" s="1"/>
  <c r="K980" i="4"/>
  <c r="A980" i="4" s="1"/>
  <c r="K981" i="4"/>
  <c r="K982" i="4"/>
  <c r="A982" i="4" s="1"/>
  <c r="K983" i="4"/>
  <c r="A983" i="4" s="1"/>
  <c r="K984" i="4"/>
  <c r="A984" i="4" s="1"/>
  <c r="K985" i="4"/>
  <c r="K986" i="4"/>
  <c r="A986" i="4" s="1"/>
  <c r="K987" i="4"/>
  <c r="A987" i="4" s="1"/>
  <c r="K988" i="4"/>
  <c r="A988" i="4" s="1"/>
  <c r="K989" i="4"/>
  <c r="A989" i="4" s="1"/>
  <c r="K990" i="4"/>
  <c r="A990" i="4" s="1"/>
  <c r="K991" i="4"/>
  <c r="A991" i="4" s="1"/>
  <c r="K992" i="4"/>
  <c r="A992" i="4" s="1"/>
  <c r="K993" i="4"/>
  <c r="K994" i="4"/>
  <c r="A994" i="4" s="1"/>
  <c r="K995" i="4"/>
  <c r="A995" i="4" s="1"/>
  <c r="K996" i="4"/>
  <c r="A996" i="4" s="1"/>
  <c r="K997" i="4"/>
  <c r="A997" i="4" s="1"/>
  <c r="K998" i="4"/>
  <c r="A998" i="4" s="1"/>
  <c r="K999" i="4"/>
  <c r="A999" i="4" s="1"/>
  <c r="K1000" i="4"/>
  <c r="A1000" i="4" s="1"/>
  <c r="K1001" i="4"/>
  <c r="K1002" i="4"/>
  <c r="A1002" i="4" s="1"/>
  <c r="K1003" i="4"/>
  <c r="A1003" i="4" s="1"/>
  <c r="K1004" i="4"/>
  <c r="A1004" i="4" s="1"/>
  <c r="K1005" i="4"/>
  <c r="A1005" i="4" s="1"/>
  <c r="K1006" i="4"/>
  <c r="A1006" i="4" s="1"/>
  <c r="K1007" i="4"/>
  <c r="A1007" i="4" s="1"/>
  <c r="K1008" i="4"/>
  <c r="A1008" i="4" s="1"/>
  <c r="K1009" i="4"/>
  <c r="K1010" i="4"/>
  <c r="A1010" i="4" s="1"/>
  <c r="K1011" i="4"/>
  <c r="A1011" i="4" s="1"/>
  <c r="K1012" i="4"/>
  <c r="A1012" i="4" s="1"/>
  <c r="K1013" i="4"/>
  <c r="K1014" i="4"/>
  <c r="K1015" i="4"/>
  <c r="A1015" i="4" s="1"/>
  <c r="K1016" i="4"/>
  <c r="A1016" i="4" s="1"/>
  <c r="K1017" i="4"/>
  <c r="K1018" i="4"/>
  <c r="A1018" i="4" s="1"/>
  <c r="K1019" i="4"/>
  <c r="A1019" i="4" s="1"/>
  <c r="K1020" i="4"/>
  <c r="A1020" i="4" s="1"/>
  <c r="K1021" i="4"/>
  <c r="A1021" i="4" s="1"/>
  <c r="K1022" i="4"/>
  <c r="A1022" i="4" s="1"/>
  <c r="K1023" i="4"/>
  <c r="A1023" i="4" s="1"/>
  <c r="K1024" i="4"/>
  <c r="A1024" i="4" s="1"/>
  <c r="K1025" i="4"/>
  <c r="A1025" i="4" s="1"/>
  <c r="K1026" i="4"/>
  <c r="A1026" i="4" s="1"/>
  <c r="K1027" i="4"/>
  <c r="A1027" i="4" s="1"/>
  <c r="K1028" i="4"/>
  <c r="A1028" i="4" s="1"/>
  <c r="K1029" i="4"/>
  <c r="K1030" i="4"/>
  <c r="A1030" i="4" s="1"/>
  <c r="K1031" i="4"/>
  <c r="A1031" i="4" s="1"/>
  <c r="K1032" i="4"/>
  <c r="A1032" i="4" s="1"/>
  <c r="K1033" i="4"/>
  <c r="A1033" i="4" s="1"/>
  <c r="K1034" i="4"/>
  <c r="A1034" i="4" s="1"/>
  <c r="K1035" i="4"/>
  <c r="A1035" i="4" s="1"/>
  <c r="K1036" i="4"/>
  <c r="A1036" i="4" s="1"/>
  <c r="K1037" i="4"/>
  <c r="A1037" i="4" s="1"/>
  <c r="K1038" i="4"/>
  <c r="K1039" i="4"/>
  <c r="A1039" i="4" s="1"/>
  <c r="K1040" i="4"/>
  <c r="A1040" i="4" s="1"/>
  <c r="K1041" i="4"/>
  <c r="K1042" i="4"/>
  <c r="A1042" i="4" s="1"/>
  <c r="K1043" i="4"/>
  <c r="A1043" i="4" s="1"/>
  <c r="K1044" i="4"/>
  <c r="A1044" i="4" s="1"/>
  <c r="K1045" i="4"/>
  <c r="K1046" i="4"/>
  <c r="A1046" i="4" s="1"/>
  <c r="K1047" i="4"/>
  <c r="A1047" i="4" s="1"/>
  <c r="K1048" i="4"/>
  <c r="A1048" i="4" s="1"/>
  <c r="K1049" i="4"/>
  <c r="K1050" i="4"/>
  <c r="K1051" i="4"/>
  <c r="A1051" i="4" s="1"/>
  <c r="K1052" i="4"/>
  <c r="A1052" i="4" s="1"/>
  <c r="K1053" i="4"/>
  <c r="A1053" i="4" s="1"/>
  <c r="K1054" i="4"/>
  <c r="A1054" i="4" s="1"/>
  <c r="K1055" i="4"/>
  <c r="A1055" i="4" s="1"/>
  <c r="K1056" i="4"/>
  <c r="A1056" i="4" s="1"/>
  <c r="K1057" i="4"/>
  <c r="K1058" i="4"/>
  <c r="A1058" i="4" s="1"/>
  <c r="K1059" i="4"/>
  <c r="A1059" i="4" s="1"/>
  <c r="K1060" i="4"/>
  <c r="A1060" i="4" s="1"/>
  <c r="K1061" i="4"/>
  <c r="A1061" i="4" s="1"/>
  <c r="K1062" i="4"/>
  <c r="A1062" i="4" s="1"/>
  <c r="K1063" i="4"/>
  <c r="A1063" i="4" s="1"/>
  <c r="K1064" i="4"/>
  <c r="A1064" i="4" s="1"/>
  <c r="K1065" i="4"/>
  <c r="K1066" i="4"/>
  <c r="A1066" i="4" s="1"/>
  <c r="K1067" i="4"/>
  <c r="A1067" i="4" s="1"/>
  <c r="K1068" i="4"/>
  <c r="A1068" i="4" s="1"/>
  <c r="K1069" i="4"/>
  <c r="A1069" i="4" s="1"/>
  <c r="K1070" i="4"/>
  <c r="A1070" i="4" s="1"/>
  <c r="K1071" i="4"/>
  <c r="A1071" i="4" s="1"/>
  <c r="K1072" i="4"/>
  <c r="A1072" i="4" s="1"/>
  <c r="K1073" i="4"/>
  <c r="K1074" i="4"/>
  <c r="A1074" i="4" s="1"/>
  <c r="K1075" i="4"/>
  <c r="A1075" i="4" s="1"/>
  <c r="K1076" i="4"/>
  <c r="A1076" i="4" s="1"/>
  <c r="K1077" i="4"/>
  <c r="K1078" i="4"/>
  <c r="A1078" i="4" s="1"/>
  <c r="K1079" i="4"/>
  <c r="A1079" i="4" s="1"/>
  <c r="K1080" i="4"/>
  <c r="A1080" i="4" s="1"/>
  <c r="K1081" i="4"/>
  <c r="K1082" i="4"/>
  <c r="A1082" i="4" s="1"/>
  <c r="K1083" i="4"/>
  <c r="A1083" i="4" s="1"/>
  <c r="K1084" i="4"/>
  <c r="A1084" i="4" s="1"/>
  <c r="K1085" i="4"/>
  <c r="A1085" i="4" s="1"/>
  <c r="K1086" i="4"/>
  <c r="A1086" i="4" s="1"/>
  <c r="K1087" i="4"/>
  <c r="A1087" i="4" s="1"/>
  <c r="K1088" i="4"/>
  <c r="A1088" i="4" s="1"/>
  <c r="K1089" i="4"/>
  <c r="A1089" i="4" s="1"/>
  <c r="K1090" i="4"/>
  <c r="A1090" i="4" s="1"/>
  <c r="K1091" i="4"/>
  <c r="A1091" i="4" s="1"/>
  <c r="K1092" i="4"/>
  <c r="A1092" i="4" s="1"/>
  <c r="K1093" i="4"/>
  <c r="K1094" i="4"/>
  <c r="A1094" i="4" s="1"/>
  <c r="K1095" i="4"/>
  <c r="A1095" i="4" s="1"/>
  <c r="K1096" i="4"/>
  <c r="A1096" i="4" s="1"/>
  <c r="K1097" i="4"/>
  <c r="K1098" i="4"/>
  <c r="A1098" i="4" s="1"/>
  <c r="K1099" i="4"/>
  <c r="A1099" i="4" s="1"/>
  <c r="K1100" i="4"/>
  <c r="A1100" i="4" s="1"/>
  <c r="K1101" i="4"/>
  <c r="A1101" i="4" s="1"/>
  <c r="K1102" i="4"/>
  <c r="A1102" i="4" s="1"/>
  <c r="K1103" i="4"/>
  <c r="A1103" i="4" s="1"/>
  <c r="K1104" i="4"/>
  <c r="A1104" i="4" s="1"/>
  <c r="K1105" i="4"/>
  <c r="K1106" i="4"/>
  <c r="A1106" i="4" s="1"/>
  <c r="K1107" i="4"/>
  <c r="A1107" i="4" s="1"/>
  <c r="K1108" i="4"/>
  <c r="A1108" i="4" s="1"/>
  <c r="K1109" i="4"/>
  <c r="K1110" i="4"/>
  <c r="A1110" i="4" s="1"/>
  <c r="K1111" i="4"/>
  <c r="A1111" i="4" s="1"/>
  <c r="K1112" i="4"/>
  <c r="A1112" i="4" s="1"/>
  <c r="K1113" i="4"/>
  <c r="K1114" i="4"/>
  <c r="A1114" i="4" s="1"/>
  <c r="K1115" i="4"/>
  <c r="A1115" i="4" s="1"/>
  <c r="K1116" i="4"/>
  <c r="A1116" i="4" s="1"/>
  <c r="K1117" i="4"/>
  <c r="A1117" i="4" s="1"/>
  <c r="K1118" i="4"/>
  <c r="A1118" i="4" s="1"/>
  <c r="K1119" i="4"/>
  <c r="A1119" i="4" s="1"/>
  <c r="K1120" i="4"/>
  <c r="A1120" i="4" s="1"/>
  <c r="K1121" i="4"/>
  <c r="A1121" i="4" s="1"/>
  <c r="K1122" i="4"/>
  <c r="A1122" i="4" s="1"/>
  <c r="K1123" i="4"/>
  <c r="A1123" i="4" s="1"/>
  <c r="K1124" i="4"/>
  <c r="A1124" i="4" s="1"/>
  <c r="K1125" i="4"/>
  <c r="A1125" i="4" s="1"/>
  <c r="K1126" i="4"/>
  <c r="A1126" i="4" s="1"/>
  <c r="K1127" i="4"/>
  <c r="A1127" i="4" s="1"/>
  <c r="K1128" i="4"/>
  <c r="A1128" i="4" s="1"/>
  <c r="K1129" i="4"/>
  <c r="A1129" i="4" s="1"/>
  <c r="K1130" i="4"/>
  <c r="A1130" i="4" s="1"/>
  <c r="K1131" i="4"/>
  <c r="A1131" i="4" s="1"/>
  <c r="K1132" i="4"/>
  <c r="A1132" i="4" s="1"/>
  <c r="K1133" i="4"/>
  <c r="A1133" i="4" s="1"/>
  <c r="K1134" i="4"/>
  <c r="A1134" i="4" s="1"/>
  <c r="K1135" i="4"/>
  <c r="A1135" i="4" s="1"/>
  <c r="K1136" i="4"/>
  <c r="A1136" i="4" s="1"/>
  <c r="K1137" i="4"/>
  <c r="A1137" i="4" s="1"/>
  <c r="K1138" i="4"/>
  <c r="A1138" i="4" s="1"/>
  <c r="K1139" i="4"/>
  <c r="A1139" i="4" s="1"/>
  <c r="K1140" i="4"/>
  <c r="A1140" i="4" s="1"/>
  <c r="K1141" i="4"/>
  <c r="A1141" i="4" s="1"/>
  <c r="K1142" i="4"/>
  <c r="A1142" i="4" s="1"/>
  <c r="K1143" i="4"/>
  <c r="A1143" i="4" s="1"/>
  <c r="K1144" i="4"/>
  <c r="A1144" i="4" s="1"/>
  <c r="K1145" i="4"/>
  <c r="A1145" i="4" s="1"/>
  <c r="K1146" i="4"/>
  <c r="A1146" i="4" s="1"/>
  <c r="K1147" i="4"/>
  <c r="A1147" i="4" s="1"/>
  <c r="K1148" i="4"/>
  <c r="A1148" i="4" s="1"/>
  <c r="K1149" i="4"/>
  <c r="A1149" i="4" s="1"/>
  <c r="K1150" i="4"/>
  <c r="A1150" i="4" s="1"/>
  <c r="K1151" i="4"/>
  <c r="A1151" i="4" s="1"/>
  <c r="K1152" i="4"/>
  <c r="A1152" i="4" s="1"/>
  <c r="K1153" i="4"/>
  <c r="A1153" i="4" s="1"/>
  <c r="K1154" i="4"/>
  <c r="A1154" i="4" s="1"/>
  <c r="K1155" i="4"/>
  <c r="A1155" i="4" s="1"/>
  <c r="K1156" i="4"/>
  <c r="A1156" i="4" s="1"/>
  <c r="K1157" i="4"/>
  <c r="A1157" i="4" s="1"/>
  <c r="K1158" i="4"/>
  <c r="A1158" i="4" s="1"/>
  <c r="K1159" i="4"/>
  <c r="A1159" i="4" s="1"/>
  <c r="K1160" i="4"/>
  <c r="A1160" i="4" s="1"/>
  <c r="K1161" i="4"/>
  <c r="A1161" i="4" s="1"/>
  <c r="K1162" i="4"/>
  <c r="A1162" i="4" s="1"/>
  <c r="K1163" i="4"/>
  <c r="A1163" i="4" s="1"/>
  <c r="K1164" i="4"/>
  <c r="A1164" i="4" s="1"/>
  <c r="K1165" i="4"/>
  <c r="A1165" i="4" s="1"/>
  <c r="K1166" i="4"/>
  <c r="A1166" i="4" s="1"/>
  <c r="K1167" i="4"/>
  <c r="A1167" i="4" s="1"/>
  <c r="K1168" i="4"/>
  <c r="A1168" i="4" s="1"/>
  <c r="K1169" i="4"/>
  <c r="A1169" i="4" s="1"/>
  <c r="K1170" i="4"/>
  <c r="A1170" i="4" s="1"/>
  <c r="K1171" i="4"/>
  <c r="A1171" i="4" s="1"/>
  <c r="K1172" i="4"/>
  <c r="A1172" i="4" s="1"/>
  <c r="K1173" i="4"/>
  <c r="A1173" i="4" s="1"/>
  <c r="K1174" i="4"/>
  <c r="A1174" i="4" s="1"/>
  <c r="K1175" i="4"/>
  <c r="A1175" i="4" s="1"/>
  <c r="K1176" i="4"/>
  <c r="A1176" i="4" s="1"/>
  <c r="K1177" i="4"/>
  <c r="A1177" i="4" s="1"/>
  <c r="K1178" i="4"/>
  <c r="A1178" i="4" s="1"/>
  <c r="K1179" i="4"/>
  <c r="A1179" i="4" s="1"/>
  <c r="K1180" i="4"/>
  <c r="A1180" i="4" s="1"/>
  <c r="K1181" i="4"/>
  <c r="A1181" i="4" s="1"/>
  <c r="K1182" i="4"/>
  <c r="A1182" i="4" s="1"/>
  <c r="K1183" i="4"/>
  <c r="A1183" i="4" s="1"/>
  <c r="K1184" i="4"/>
  <c r="A1184" i="4" s="1"/>
  <c r="K1185" i="4"/>
  <c r="K1186" i="4"/>
  <c r="A1186" i="4" s="1"/>
  <c r="K1187" i="4"/>
  <c r="A1187" i="4" s="1"/>
  <c r="K1188" i="4"/>
  <c r="A1188" i="4" s="1"/>
  <c r="K1189" i="4"/>
  <c r="K1190" i="4"/>
  <c r="A1190" i="4" s="1"/>
  <c r="K1191" i="4"/>
  <c r="A1191" i="4" s="1"/>
  <c r="K1192" i="4"/>
  <c r="A1192" i="4" s="1"/>
  <c r="K1193" i="4"/>
  <c r="K1194" i="4"/>
  <c r="A1194" i="4" s="1"/>
  <c r="K1195" i="4"/>
  <c r="A1195" i="4" s="1"/>
  <c r="K1196" i="4"/>
  <c r="A1196" i="4" s="1"/>
  <c r="K1197" i="4"/>
  <c r="A1197" i="4" s="1"/>
  <c r="K1198" i="4"/>
  <c r="A1198" i="4" s="1"/>
  <c r="K1199" i="4"/>
  <c r="A1199" i="4" s="1"/>
  <c r="K1200" i="4"/>
  <c r="A1200" i="4" s="1"/>
  <c r="K1201" i="4"/>
  <c r="K1202" i="4"/>
  <c r="A1202" i="4" s="1"/>
  <c r="K1203" i="4"/>
  <c r="A1203" i="4" s="1"/>
  <c r="K1204" i="4"/>
  <c r="A1204" i="4" s="1"/>
  <c r="K1205" i="4"/>
  <c r="K1206" i="4"/>
  <c r="A1206" i="4" s="1"/>
  <c r="K1207" i="4"/>
  <c r="A1207" i="4" s="1"/>
  <c r="K1208" i="4"/>
  <c r="A1208" i="4" s="1"/>
  <c r="K1209" i="4"/>
  <c r="K1210" i="4"/>
  <c r="A1210" i="4" s="1"/>
  <c r="K1211" i="4"/>
  <c r="A1211" i="4" s="1"/>
  <c r="K1212" i="4"/>
  <c r="A1212" i="4" s="1"/>
  <c r="K1213" i="4"/>
  <c r="A1213" i="4" s="1"/>
  <c r="K1214" i="4"/>
  <c r="A1214" i="4" s="1"/>
  <c r="K1215" i="4"/>
  <c r="A1215" i="4" s="1"/>
  <c r="K1216" i="4"/>
  <c r="A1216" i="4" s="1"/>
  <c r="K1217" i="4"/>
  <c r="K1218" i="4"/>
  <c r="A1218" i="4" s="1"/>
  <c r="K1219" i="4"/>
  <c r="A1219" i="4" s="1"/>
  <c r="K1220" i="4"/>
  <c r="A1220" i="4" s="1"/>
  <c r="K1221" i="4"/>
  <c r="A1221" i="4" s="1"/>
  <c r="K1222" i="4"/>
  <c r="A1222" i="4" s="1"/>
  <c r="K1223" i="4"/>
  <c r="A1223" i="4" s="1"/>
  <c r="K1224" i="4"/>
  <c r="A1224" i="4" s="1"/>
  <c r="K1225" i="4"/>
  <c r="K1226" i="4"/>
  <c r="A1226" i="4" s="1"/>
  <c r="K1227" i="4"/>
  <c r="A1227" i="4" s="1"/>
  <c r="K1228" i="4"/>
  <c r="A1228" i="4" s="1"/>
  <c r="K1229" i="4"/>
  <c r="A1229" i="4" s="1"/>
  <c r="K1230" i="4"/>
  <c r="A1230" i="4" s="1"/>
  <c r="K1231" i="4"/>
  <c r="A1231" i="4" s="1"/>
  <c r="K1232" i="4"/>
  <c r="A1232" i="4" s="1"/>
  <c r="K1233" i="4"/>
  <c r="K1234" i="4"/>
  <c r="A1234" i="4" s="1"/>
  <c r="K1235" i="4"/>
  <c r="A1235" i="4" s="1"/>
  <c r="K1236" i="4"/>
  <c r="A1236" i="4" s="1"/>
  <c r="K1237" i="4"/>
  <c r="K1238" i="4"/>
  <c r="A1238" i="4" s="1"/>
  <c r="K1239" i="4"/>
  <c r="A1239" i="4" s="1"/>
  <c r="K1240" i="4"/>
  <c r="A1240" i="4" s="1"/>
  <c r="K1241" i="4"/>
  <c r="K1242" i="4"/>
  <c r="A1242" i="4" s="1"/>
  <c r="K1243" i="4"/>
  <c r="A1243" i="4" s="1"/>
  <c r="K1244" i="4"/>
  <c r="K1245" i="4"/>
  <c r="A1245" i="4" s="1"/>
  <c r="K1246" i="4"/>
  <c r="A1246" i="4" s="1"/>
  <c r="K1247" i="4"/>
  <c r="A1247" i="4" s="1"/>
  <c r="K1248" i="4"/>
  <c r="A1248" i="4" s="1"/>
  <c r="K1249" i="4"/>
  <c r="K1250" i="4"/>
  <c r="A1250" i="4" s="1"/>
  <c r="K1251" i="4"/>
  <c r="A1251" i="4" s="1"/>
  <c r="K1252" i="4"/>
  <c r="A1252" i="4" s="1"/>
  <c r="K1253" i="4"/>
  <c r="K1254" i="4"/>
  <c r="A1254" i="4" s="1"/>
  <c r="K1255" i="4"/>
  <c r="A1255" i="4" s="1"/>
  <c r="K1256" i="4"/>
  <c r="A1256" i="4" s="1"/>
  <c r="K1257" i="4"/>
  <c r="K1258" i="4"/>
  <c r="A1258" i="4" s="1"/>
  <c r="K1259" i="4"/>
  <c r="A1259" i="4" s="1"/>
  <c r="K1260" i="4"/>
  <c r="A1260" i="4" s="1"/>
  <c r="K1261" i="4"/>
  <c r="A1261" i="4" s="1"/>
  <c r="K1262" i="4"/>
  <c r="A1262" i="4" s="1"/>
  <c r="K1263" i="4"/>
  <c r="A1263" i="4" s="1"/>
  <c r="K1264" i="4"/>
  <c r="A1264" i="4" s="1"/>
  <c r="K1265" i="4"/>
  <c r="K1266" i="4"/>
  <c r="A1266" i="4" s="1"/>
  <c r="K1267" i="4"/>
  <c r="A1267" i="4" s="1"/>
  <c r="K1268" i="4"/>
  <c r="A1268" i="4" s="1"/>
  <c r="K1269" i="4"/>
  <c r="K1270" i="4"/>
  <c r="A1270" i="4" s="1"/>
  <c r="K1271" i="4"/>
  <c r="A1271" i="4" s="1"/>
  <c r="K1272" i="4"/>
  <c r="A1272" i="4" s="1"/>
  <c r="K1273" i="4"/>
  <c r="K1274" i="4"/>
  <c r="A1274" i="4" s="1"/>
  <c r="K1275" i="4"/>
  <c r="A1275" i="4" s="1"/>
  <c r="K1276" i="4"/>
  <c r="A1276" i="4" s="1"/>
  <c r="K1277" i="4"/>
  <c r="A1277" i="4" s="1"/>
  <c r="K1278" i="4"/>
  <c r="A1278" i="4" s="1"/>
  <c r="K1279" i="4"/>
  <c r="A1279" i="4" s="1"/>
  <c r="K1280" i="4"/>
  <c r="A1280" i="4" s="1"/>
  <c r="K1281" i="4"/>
  <c r="K1282" i="4"/>
  <c r="A1282" i="4" s="1"/>
  <c r="K1283" i="4"/>
  <c r="A1283" i="4" s="1"/>
  <c r="K1284" i="4"/>
  <c r="A1284" i="4" s="1"/>
  <c r="K1285" i="4"/>
  <c r="K1286" i="4"/>
  <c r="A1286" i="4" s="1"/>
  <c r="K1287" i="4"/>
  <c r="A1287" i="4" s="1"/>
  <c r="K1288" i="4"/>
  <c r="A1288" i="4" s="1"/>
  <c r="K1289" i="4"/>
  <c r="K1290" i="4"/>
  <c r="A1290" i="4" s="1"/>
  <c r="K1291" i="4"/>
  <c r="A1291" i="4" s="1"/>
  <c r="K1292" i="4"/>
  <c r="A1292" i="4" s="1"/>
  <c r="K1293" i="4"/>
  <c r="A1293" i="4" s="1"/>
  <c r="K1294" i="4"/>
  <c r="A1294" i="4" s="1"/>
  <c r="K1295" i="4"/>
  <c r="A1295" i="4" s="1"/>
  <c r="K1296" i="4"/>
  <c r="A1296" i="4" s="1"/>
  <c r="K1297" i="4"/>
  <c r="K1298" i="4"/>
  <c r="A1298" i="4" s="1"/>
  <c r="K1299" i="4"/>
  <c r="A1299" i="4" s="1"/>
  <c r="K1300" i="4"/>
  <c r="A1300" i="4" s="1"/>
  <c r="K1301" i="4"/>
  <c r="K1302" i="4"/>
  <c r="A1302" i="4" s="1"/>
  <c r="K1303" i="4"/>
  <c r="A1303" i="4" s="1"/>
  <c r="K1304" i="4"/>
  <c r="A1304" i="4" s="1"/>
  <c r="K1305" i="4"/>
  <c r="K1306" i="4"/>
  <c r="A1306" i="4" s="1"/>
  <c r="K1307" i="4"/>
  <c r="A1307" i="4" s="1"/>
  <c r="K1308" i="4"/>
  <c r="K1309" i="4"/>
  <c r="A1309" i="4" s="1"/>
  <c r="K1310" i="4"/>
  <c r="A1310" i="4" s="1"/>
  <c r="K1311" i="4"/>
  <c r="A1311" i="4" s="1"/>
  <c r="K1312" i="4"/>
  <c r="A1312" i="4" s="1"/>
  <c r="K1313" i="4"/>
  <c r="K1314" i="4"/>
  <c r="A1314" i="4" s="1"/>
  <c r="K1315" i="4"/>
  <c r="A1315" i="4" s="1"/>
  <c r="K1316" i="4"/>
  <c r="A1316" i="4" s="1"/>
  <c r="K1317" i="4"/>
  <c r="K1318" i="4"/>
  <c r="A1318" i="4" s="1"/>
  <c r="K1319" i="4"/>
  <c r="A1319" i="4" s="1"/>
  <c r="K1320" i="4"/>
  <c r="A1320" i="4" s="1"/>
  <c r="K1321" i="4"/>
  <c r="A1321" i="4" s="1"/>
  <c r="K1322" i="4"/>
  <c r="A1322" i="4" s="1"/>
  <c r="K1323" i="4"/>
  <c r="A1323" i="4" s="1"/>
  <c r="K1324" i="4"/>
  <c r="A1324" i="4" s="1"/>
  <c r="K1325" i="4"/>
  <c r="A1325" i="4" s="1"/>
  <c r="K1326" i="4"/>
  <c r="A1326" i="4" s="1"/>
  <c r="K1327" i="4"/>
  <c r="A1327" i="4" s="1"/>
  <c r="K1328" i="4"/>
  <c r="A1328" i="4" s="1"/>
  <c r="K1329" i="4"/>
  <c r="K1330" i="4"/>
  <c r="A1330" i="4" s="1"/>
  <c r="K1331" i="4"/>
  <c r="A1331" i="4" s="1"/>
  <c r="K1332" i="4"/>
  <c r="A1332" i="4" s="1"/>
  <c r="K1333" i="4"/>
  <c r="A1333" i="4" s="1"/>
  <c r="K1334" i="4"/>
  <c r="A1334" i="4" s="1"/>
  <c r="K1335" i="4"/>
  <c r="A1335" i="4" s="1"/>
  <c r="K1336" i="4"/>
  <c r="A1336" i="4" s="1"/>
  <c r="K1337" i="4"/>
  <c r="K1338" i="4"/>
  <c r="A1338" i="4" s="1"/>
  <c r="K1339" i="4"/>
  <c r="A1339" i="4" s="1"/>
  <c r="K1340" i="4"/>
  <c r="A1340" i="4" s="1"/>
  <c r="K1341" i="4"/>
  <c r="A1341" i="4" s="1"/>
  <c r="K1342" i="4"/>
  <c r="A1342" i="4" s="1"/>
  <c r="K1343" i="4"/>
  <c r="A1343" i="4" s="1"/>
  <c r="K1344" i="4"/>
  <c r="A1344" i="4" s="1"/>
  <c r="K1345" i="4"/>
  <c r="K1346" i="4"/>
  <c r="A1346" i="4" s="1"/>
  <c r="K1347" i="4"/>
  <c r="A1347" i="4" s="1"/>
  <c r="K1348" i="4"/>
  <c r="A1348" i="4" s="1"/>
  <c r="K1349" i="4"/>
  <c r="K1350" i="4"/>
  <c r="A1350" i="4" s="1"/>
  <c r="K1351" i="4"/>
  <c r="A1351" i="4" s="1"/>
  <c r="K1352" i="4"/>
  <c r="A1352" i="4" s="1"/>
  <c r="K1353" i="4"/>
  <c r="K1354" i="4"/>
  <c r="A1354" i="4" s="1"/>
  <c r="K1355" i="4"/>
  <c r="A1355" i="4" s="1"/>
  <c r="K1356" i="4"/>
  <c r="A1356" i="4" s="1"/>
  <c r="K1357" i="4"/>
  <c r="A1357" i="4" s="1"/>
  <c r="K1358" i="4"/>
  <c r="A1358" i="4" s="1"/>
  <c r="K1359" i="4"/>
  <c r="A1359" i="4" s="1"/>
  <c r="K1360" i="4"/>
  <c r="A1360" i="4" s="1"/>
  <c r="K1361" i="4"/>
  <c r="K1362" i="4"/>
  <c r="A1362" i="4" s="1"/>
  <c r="K1363" i="4"/>
  <c r="A1363" i="4" s="1"/>
  <c r="K1364" i="4"/>
  <c r="A1364" i="4" s="1"/>
  <c r="K1365" i="4"/>
  <c r="K1366" i="4"/>
  <c r="A1366" i="4" s="1"/>
  <c r="K1367" i="4"/>
  <c r="A1367" i="4" s="1"/>
  <c r="K1368" i="4"/>
  <c r="A1368" i="4" s="1"/>
  <c r="K1369" i="4"/>
  <c r="K1370" i="4"/>
  <c r="A1370" i="4" s="1"/>
  <c r="K1371" i="4"/>
  <c r="A1371" i="4" s="1"/>
  <c r="K1372" i="4"/>
  <c r="K1373" i="4"/>
  <c r="A1373" i="4" s="1"/>
  <c r="K1374" i="4"/>
  <c r="A1374" i="4" s="1"/>
  <c r="K1375" i="4"/>
  <c r="A1375" i="4" s="1"/>
  <c r="K1376" i="4"/>
  <c r="A1376" i="4" s="1"/>
  <c r="K1377" i="4"/>
  <c r="K1378" i="4"/>
  <c r="A1378" i="4" s="1"/>
  <c r="K1379" i="4"/>
  <c r="A1379" i="4" s="1"/>
  <c r="K1380" i="4"/>
  <c r="A1380" i="4" s="1"/>
  <c r="K1381" i="4"/>
  <c r="K1382" i="4"/>
  <c r="A1382" i="4" s="1"/>
  <c r="K1383" i="4"/>
  <c r="A1383" i="4" s="1"/>
  <c r="K1384" i="4"/>
  <c r="A1384" i="4" s="1"/>
  <c r="K1385" i="4"/>
  <c r="K1386" i="4"/>
  <c r="A1386" i="4" s="1"/>
  <c r="K1387" i="4"/>
  <c r="A1387" i="4" s="1"/>
  <c r="K1388" i="4"/>
  <c r="A1388" i="4" s="1"/>
  <c r="K1389" i="4"/>
  <c r="A1389" i="4" s="1"/>
  <c r="K1390" i="4"/>
  <c r="A1390" i="4" s="1"/>
  <c r="K1391" i="4"/>
  <c r="A1391" i="4" s="1"/>
  <c r="K1392" i="4"/>
  <c r="A1392" i="4" s="1"/>
  <c r="K1393" i="4"/>
  <c r="K1394" i="4"/>
  <c r="A1394" i="4" s="1"/>
  <c r="K1395" i="4"/>
  <c r="A1395" i="4" s="1"/>
  <c r="K1396" i="4"/>
  <c r="A1396" i="4" s="1"/>
  <c r="K1397" i="4"/>
  <c r="K1398" i="4"/>
  <c r="A1398" i="4" s="1"/>
  <c r="K1399" i="4"/>
  <c r="A1399" i="4" s="1"/>
  <c r="K1400" i="4"/>
  <c r="A1400" i="4" s="1"/>
  <c r="K1401" i="4"/>
  <c r="K1402" i="4"/>
  <c r="A1402" i="4" s="1"/>
  <c r="K1403" i="4"/>
  <c r="A1403" i="4" s="1"/>
  <c r="K1404" i="4"/>
  <c r="A1404" i="4" s="1"/>
  <c r="K1405" i="4"/>
  <c r="A1405" i="4" s="1"/>
  <c r="K1406" i="4"/>
  <c r="A1406" i="4" s="1"/>
  <c r="K1407" i="4"/>
  <c r="A1407" i="4" s="1"/>
  <c r="K1408" i="4"/>
  <c r="A1408" i="4" s="1"/>
  <c r="K1409" i="4"/>
  <c r="K1410" i="4"/>
  <c r="A1410" i="4" s="1"/>
  <c r="K1411" i="4"/>
  <c r="A1411" i="4" s="1"/>
  <c r="K1412" i="4"/>
  <c r="A1412" i="4" s="1"/>
  <c r="K1413" i="4"/>
  <c r="K1414" i="4"/>
  <c r="A1414" i="4" s="1"/>
  <c r="K1415" i="4"/>
  <c r="A1415" i="4" s="1"/>
  <c r="K1416" i="4"/>
  <c r="A1416" i="4" s="1"/>
  <c r="K1417" i="4"/>
  <c r="K1418" i="4"/>
  <c r="A1418" i="4" s="1"/>
  <c r="K1419" i="4"/>
  <c r="A1419" i="4" s="1"/>
  <c r="K1420" i="4"/>
  <c r="A1420" i="4" s="1"/>
  <c r="K1421" i="4"/>
  <c r="A1421" i="4" s="1"/>
  <c r="K1422" i="4"/>
  <c r="A1422" i="4" s="1"/>
  <c r="K1423" i="4"/>
  <c r="A1423" i="4" s="1"/>
  <c r="K1424" i="4"/>
  <c r="A1424" i="4" s="1"/>
  <c r="K1425" i="4"/>
  <c r="K1426" i="4"/>
  <c r="A1426" i="4" s="1"/>
  <c r="K1427" i="4"/>
  <c r="A1427" i="4" s="1"/>
  <c r="K1428" i="4"/>
  <c r="A1428" i="4" s="1"/>
  <c r="K1429" i="4"/>
  <c r="K1430" i="4"/>
  <c r="A1430" i="4" s="1"/>
  <c r="K1431" i="4"/>
  <c r="A1431" i="4" s="1"/>
  <c r="K1432" i="4"/>
  <c r="A1432" i="4" s="1"/>
  <c r="K1433" i="4"/>
  <c r="K1434" i="4"/>
  <c r="A1434" i="4" s="1"/>
  <c r="K1435" i="4"/>
  <c r="A1435" i="4" s="1"/>
  <c r="K1436" i="4"/>
  <c r="K1437" i="4"/>
  <c r="A1437" i="4" s="1"/>
  <c r="K1438" i="4"/>
  <c r="A1438" i="4" s="1"/>
  <c r="K1439" i="4"/>
  <c r="A1439" i="4" s="1"/>
  <c r="K1440" i="4"/>
  <c r="A1440" i="4" s="1"/>
  <c r="K1441" i="4"/>
  <c r="K1442" i="4"/>
  <c r="A1442" i="4" s="1"/>
  <c r="K1443" i="4"/>
  <c r="A1443" i="4" s="1"/>
  <c r="K1444" i="4"/>
  <c r="A1444" i="4" s="1"/>
  <c r="K1445" i="4"/>
  <c r="K1446" i="4"/>
  <c r="A1446" i="4" s="1"/>
  <c r="K1447" i="4"/>
  <c r="A1447" i="4" s="1"/>
  <c r="K1448" i="4"/>
  <c r="A1448" i="4" s="1"/>
  <c r="K1449" i="4"/>
  <c r="K1450" i="4"/>
  <c r="A1450" i="4" s="1"/>
  <c r="K1451" i="4"/>
  <c r="A1451" i="4" s="1"/>
  <c r="K1452" i="4"/>
  <c r="A1452" i="4" s="1"/>
  <c r="K1453" i="4"/>
  <c r="A1453" i="4" s="1"/>
  <c r="K1454" i="4"/>
  <c r="A1454" i="4" s="1"/>
  <c r="K1455" i="4"/>
  <c r="A1455" i="4" s="1"/>
  <c r="K1456" i="4"/>
  <c r="A1456" i="4" s="1"/>
  <c r="K1457" i="4"/>
  <c r="A1457" i="4" s="1"/>
  <c r="K1458" i="4"/>
  <c r="A1458" i="4" s="1"/>
  <c r="K1459" i="4"/>
  <c r="A1459" i="4" s="1"/>
  <c r="K1460" i="4"/>
  <c r="A1460" i="4" s="1"/>
  <c r="K1461" i="4"/>
  <c r="K1462" i="4"/>
  <c r="A1462" i="4" s="1"/>
  <c r="K1463" i="4"/>
  <c r="A1463" i="4" s="1"/>
  <c r="K1464" i="4"/>
  <c r="A1464" i="4" s="1"/>
  <c r="K1465" i="4"/>
  <c r="K1466" i="4"/>
  <c r="A1466" i="4" s="1"/>
  <c r="K1467" i="4"/>
  <c r="A1467" i="4" s="1"/>
  <c r="K1468" i="4"/>
  <c r="A1468" i="4" s="1"/>
  <c r="K1469" i="4"/>
  <c r="A1469" i="4" s="1"/>
  <c r="K1470" i="4"/>
  <c r="A1470" i="4" s="1"/>
  <c r="K1471" i="4"/>
  <c r="A1471" i="4" s="1"/>
  <c r="K1472" i="4"/>
  <c r="A1472" i="4" s="1"/>
  <c r="K1473" i="4"/>
  <c r="K1474" i="4"/>
  <c r="A1474" i="4" s="1"/>
  <c r="K1475" i="4"/>
  <c r="A1475" i="4" s="1"/>
  <c r="K1476" i="4"/>
  <c r="A1476" i="4" s="1"/>
  <c r="K1477" i="4"/>
  <c r="K1478" i="4"/>
  <c r="A1478" i="4" s="1"/>
  <c r="K1479" i="4"/>
  <c r="A1479" i="4" s="1"/>
  <c r="K1480" i="4"/>
  <c r="A1480" i="4" s="1"/>
  <c r="K1481" i="4"/>
  <c r="K1482" i="4"/>
  <c r="A1482" i="4" s="1"/>
  <c r="K1483" i="4"/>
  <c r="A1483" i="4" s="1"/>
  <c r="K1484" i="4"/>
  <c r="A1484" i="4" s="1"/>
  <c r="K1485" i="4"/>
  <c r="A1485" i="4" s="1"/>
  <c r="K1486" i="4"/>
  <c r="A1486" i="4" s="1"/>
  <c r="K1487" i="4"/>
  <c r="A1487" i="4" s="1"/>
  <c r="K1488" i="4"/>
  <c r="A1488" i="4" s="1"/>
  <c r="K1489" i="4"/>
  <c r="K1490" i="4"/>
  <c r="A1490" i="4" s="1"/>
  <c r="K1491" i="4"/>
  <c r="A1491" i="4" s="1"/>
  <c r="K1492" i="4"/>
  <c r="A1492" i="4" s="1"/>
  <c r="K1493" i="4"/>
  <c r="K1494" i="4"/>
  <c r="A1494" i="4" s="1"/>
  <c r="K1495" i="4"/>
  <c r="A1495" i="4" s="1"/>
  <c r="K1496" i="4"/>
  <c r="A1496" i="4" s="1"/>
  <c r="K1497" i="4"/>
  <c r="K1498" i="4"/>
  <c r="A1498" i="4" s="1"/>
  <c r="K1499" i="4"/>
  <c r="A1499" i="4" s="1"/>
  <c r="K1500" i="4"/>
  <c r="A1500" i="4" s="1"/>
  <c r="K1501" i="4"/>
  <c r="A1501" i="4" s="1"/>
  <c r="K1502" i="4"/>
  <c r="A1502" i="4" s="1"/>
  <c r="K1503" i="4"/>
  <c r="A1503" i="4" s="1"/>
  <c r="K1504" i="4"/>
  <c r="A1504" i="4" s="1"/>
  <c r="K1505" i="4"/>
  <c r="K1506" i="4"/>
  <c r="A1506" i="4" s="1"/>
  <c r="K1507" i="4"/>
  <c r="A1507" i="4" s="1"/>
  <c r="K1508" i="4"/>
  <c r="A1508" i="4" s="1"/>
  <c r="K1509" i="4"/>
  <c r="K1510" i="4"/>
  <c r="A1510" i="4" s="1"/>
  <c r="K1511" i="4"/>
  <c r="A1511" i="4" s="1"/>
  <c r="K1512" i="4"/>
  <c r="A1512" i="4" s="1"/>
  <c r="K1513" i="4"/>
  <c r="K1514" i="4"/>
  <c r="A1514" i="4" s="1"/>
  <c r="K1515" i="4"/>
  <c r="A1515" i="4" s="1"/>
  <c r="K1516" i="4"/>
  <c r="A1516" i="4" s="1"/>
  <c r="K1517" i="4"/>
  <c r="A1517" i="4" s="1"/>
  <c r="K1518" i="4"/>
  <c r="A1518" i="4" s="1"/>
  <c r="K1519" i="4"/>
  <c r="A1519" i="4" s="1"/>
  <c r="K1520" i="4"/>
  <c r="A1520" i="4" s="1"/>
  <c r="K1521" i="4"/>
  <c r="K1522" i="4"/>
  <c r="A1522" i="4" s="1"/>
  <c r="K1523" i="4"/>
  <c r="A1523" i="4" s="1"/>
  <c r="K1524" i="4"/>
  <c r="A1524" i="4" s="1"/>
  <c r="K1525" i="4"/>
  <c r="K1526" i="4"/>
  <c r="A1526" i="4" s="1"/>
  <c r="K1527" i="4"/>
  <c r="A1527" i="4" s="1"/>
  <c r="K1528" i="4"/>
  <c r="A1528" i="4" s="1"/>
  <c r="K1529" i="4"/>
  <c r="K1530" i="4"/>
  <c r="A1530" i="4" s="1"/>
  <c r="K1531" i="4"/>
  <c r="A1531" i="4" s="1"/>
  <c r="K1532" i="4"/>
  <c r="A1532" i="4" s="1"/>
  <c r="K1533" i="4"/>
  <c r="A1533" i="4" s="1"/>
  <c r="K1534" i="4"/>
  <c r="A1534" i="4" s="1"/>
  <c r="K1535" i="4"/>
  <c r="A1535" i="4" s="1"/>
  <c r="K1536" i="4"/>
  <c r="A1536" i="4" s="1"/>
  <c r="K1537" i="4"/>
  <c r="K1538" i="4"/>
  <c r="A1538" i="4" s="1"/>
  <c r="K1539" i="4"/>
  <c r="A1539" i="4" s="1"/>
  <c r="K1540" i="4"/>
  <c r="A1540" i="4" s="1"/>
  <c r="K1541" i="4"/>
  <c r="K1542" i="4"/>
  <c r="A1542" i="4" s="1"/>
  <c r="K1543" i="4"/>
  <c r="A1543" i="4" s="1"/>
  <c r="K1544" i="4"/>
  <c r="A1544" i="4" s="1"/>
  <c r="K1545" i="4"/>
  <c r="K1546" i="4"/>
  <c r="A1546" i="4" s="1"/>
  <c r="K1547" i="4"/>
  <c r="A1547" i="4" s="1"/>
  <c r="K1548" i="4"/>
  <c r="A1548" i="4" s="1"/>
  <c r="K1549" i="4"/>
  <c r="A1549" i="4" s="1"/>
  <c r="K1550" i="4"/>
  <c r="A1550" i="4" s="1"/>
  <c r="K1551" i="4"/>
  <c r="A1551" i="4" s="1"/>
  <c r="K1552" i="4"/>
  <c r="A1552" i="4" s="1"/>
  <c r="K1553" i="4"/>
  <c r="K1554" i="4"/>
  <c r="A1554" i="4" s="1"/>
  <c r="K1555" i="4"/>
  <c r="A1555" i="4" s="1"/>
  <c r="K1556" i="4"/>
  <c r="A1556" i="4" s="1"/>
  <c r="K1557" i="4"/>
  <c r="K1558" i="4"/>
  <c r="A1558" i="4" s="1"/>
  <c r="K1559" i="4"/>
  <c r="A1559" i="4" s="1"/>
  <c r="K1560" i="4"/>
  <c r="A1560" i="4" s="1"/>
  <c r="K1561" i="4"/>
  <c r="K1562" i="4"/>
  <c r="A1562" i="4" s="1"/>
  <c r="K1563" i="4"/>
  <c r="A1563" i="4" s="1"/>
  <c r="K1564" i="4"/>
  <c r="K1565" i="4"/>
  <c r="A1565" i="4" s="1"/>
  <c r="K1566" i="4"/>
  <c r="A1566" i="4" s="1"/>
  <c r="K1567" i="4"/>
  <c r="A1567" i="4" s="1"/>
  <c r="K1568" i="4"/>
  <c r="A1568" i="4" s="1"/>
  <c r="K1569" i="4"/>
  <c r="K1570" i="4"/>
  <c r="A1570" i="4" s="1"/>
  <c r="K1571" i="4"/>
  <c r="A1571" i="4" s="1"/>
  <c r="K1572" i="4"/>
  <c r="A1572" i="4" s="1"/>
  <c r="K1573" i="4"/>
  <c r="K1574" i="4"/>
  <c r="A1574" i="4" s="1"/>
  <c r="K1575" i="4"/>
  <c r="A1575" i="4" s="1"/>
  <c r="K1576" i="4"/>
  <c r="A1576" i="4" s="1"/>
  <c r="K1577" i="4"/>
  <c r="A1577" i="4" s="1"/>
  <c r="K1578" i="4"/>
  <c r="A1578" i="4" s="1"/>
  <c r="K1579" i="4"/>
  <c r="A1579" i="4" s="1"/>
  <c r="K1580" i="4"/>
  <c r="A1580" i="4" s="1"/>
  <c r="K1581" i="4"/>
  <c r="A1581" i="4" s="1"/>
  <c r="K1582" i="4"/>
  <c r="A1582" i="4" s="1"/>
  <c r="K1583" i="4"/>
  <c r="A1583" i="4" s="1"/>
  <c r="K1584" i="4"/>
  <c r="A1584" i="4" s="1"/>
  <c r="K1585" i="4"/>
  <c r="K1586" i="4"/>
  <c r="A1586" i="4" s="1"/>
  <c r="K1587" i="4"/>
  <c r="A1587" i="4" s="1"/>
  <c r="K1588" i="4"/>
  <c r="A1588" i="4" s="1"/>
  <c r="K1589" i="4"/>
  <c r="K1590" i="4"/>
  <c r="A1590" i="4" s="1"/>
  <c r="K1591" i="4"/>
  <c r="A1591" i="4" s="1"/>
  <c r="K1592" i="4"/>
  <c r="A1592" i="4" s="1"/>
  <c r="K1593" i="4"/>
  <c r="K1594" i="4"/>
  <c r="A1594" i="4" s="1"/>
  <c r="K1595" i="4"/>
  <c r="A1595" i="4" s="1"/>
  <c r="K1596" i="4"/>
  <c r="A1596" i="4" s="1"/>
  <c r="K1597" i="4"/>
  <c r="A1597" i="4" s="1"/>
  <c r="K1598" i="4"/>
  <c r="A1598" i="4" s="1"/>
  <c r="K1599" i="4"/>
  <c r="A1599" i="4" s="1"/>
  <c r="K1600" i="4"/>
  <c r="A1600" i="4" s="1"/>
  <c r="K1601" i="4"/>
  <c r="A1601" i="4" s="1"/>
  <c r="K1602" i="4"/>
  <c r="A1602" i="4" s="1"/>
  <c r="K1603" i="4"/>
  <c r="A1603" i="4" s="1"/>
  <c r="K1604" i="4"/>
  <c r="A1604" i="4" s="1"/>
  <c r="K1605" i="4"/>
  <c r="K1606" i="4"/>
  <c r="A1606" i="4" s="1"/>
  <c r="K1607" i="4"/>
  <c r="A1607" i="4" s="1"/>
  <c r="K1608" i="4"/>
  <c r="A1608" i="4" s="1"/>
  <c r="K1609" i="4"/>
  <c r="K1610" i="4"/>
  <c r="A1610" i="4" s="1"/>
  <c r="K1611" i="4"/>
  <c r="A1611" i="4" s="1"/>
  <c r="K1612" i="4"/>
  <c r="A1612" i="4" s="1"/>
  <c r="K1613" i="4"/>
  <c r="A1613" i="4" s="1"/>
  <c r="K1614" i="4"/>
  <c r="A1614" i="4" s="1"/>
  <c r="K1615" i="4"/>
  <c r="A1615" i="4" s="1"/>
  <c r="K1616" i="4"/>
  <c r="A1616" i="4" s="1"/>
  <c r="K1617" i="4"/>
  <c r="K1618" i="4"/>
  <c r="A1618" i="4" s="1"/>
  <c r="K1619" i="4"/>
  <c r="A1619" i="4" s="1"/>
  <c r="K1620" i="4"/>
  <c r="A1620" i="4" s="1"/>
  <c r="K1621" i="4"/>
  <c r="K1622" i="4"/>
  <c r="A1622" i="4" s="1"/>
  <c r="K1623" i="4"/>
  <c r="A1623" i="4" s="1"/>
  <c r="K1624" i="4"/>
  <c r="A1624" i="4" s="1"/>
  <c r="K1625" i="4"/>
  <c r="K1626" i="4"/>
  <c r="A1626" i="4" s="1"/>
  <c r="K1627" i="4"/>
  <c r="A1627" i="4" s="1"/>
  <c r="K1628" i="4"/>
  <c r="K1629" i="4"/>
  <c r="A1629" i="4" s="1"/>
  <c r="K1630" i="4"/>
  <c r="A1630" i="4" s="1"/>
  <c r="K1631" i="4"/>
  <c r="A1631" i="4" s="1"/>
  <c r="K1632" i="4"/>
  <c r="A1632" i="4" s="1"/>
  <c r="K1633" i="4"/>
  <c r="K1634" i="4"/>
  <c r="A1634" i="4" s="1"/>
  <c r="K1635" i="4"/>
  <c r="A1635" i="4" s="1"/>
  <c r="K1636" i="4"/>
  <c r="A1636" i="4" s="1"/>
  <c r="K1637" i="4"/>
  <c r="A1637" i="4" s="1"/>
  <c r="K1638" i="4"/>
  <c r="A1638" i="4" s="1"/>
  <c r="K1639" i="4"/>
  <c r="A1639" i="4" s="1"/>
  <c r="K1640" i="4"/>
  <c r="A1640" i="4" s="1"/>
  <c r="K1641" i="4"/>
  <c r="K1642" i="4"/>
  <c r="A1642" i="4" s="1"/>
  <c r="K1643" i="4"/>
  <c r="A1643" i="4" s="1"/>
  <c r="K1644" i="4"/>
  <c r="A1644" i="4" s="1"/>
  <c r="K1645" i="4"/>
  <c r="A1645" i="4" s="1"/>
  <c r="K1646" i="4"/>
  <c r="A1646" i="4" s="1"/>
  <c r="K1647" i="4"/>
  <c r="A1647" i="4" s="1"/>
  <c r="K1648" i="4"/>
  <c r="A1648" i="4" s="1"/>
  <c r="K1649" i="4"/>
  <c r="K1650" i="4"/>
  <c r="A1650" i="4" s="1"/>
  <c r="K1651" i="4"/>
  <c r="A1651" i="4" s="1"/>
  <c r="K1652" i="4"/>
  <c r="A1652" i="4" s="1"/>
  <c r="K1653" i="4"/>
  <c r="K1654" i="4"/>
  <c r="A1654" i="4" s="1"/>
  <c r="K1655" i="4"/>
  <c r="A1655" i="4" s="1"/>
  <c r="K1656" i="4"/>
  <c r="A1656" i="4" s="1"/>
  <c r="K1657" i="4"/>
  <c r="K1658" i="4"/>
  <c r="A1658" i="4" s="1"/>
  <c r="K1659" i="4"/>
  <c r="A1659" i="4" s="1"/>
  <c r="K1660" i="4"/>
  <c r="A1660" i="4" s="1"/>
  <c r="K1661" i="4"/>
  <c r="A1661" i="4" s="1"/>
  <c r="K1662" i="4"/>
  <c r="A1662" i="4" s="1"/>
  <c r="K1663" i="4"/>
  <c r="A1663" i="4" s="1"/>
  <c r="K1664" i="4"/>
  <c r="A1664" i="4" s="1"/>
  <c r="K1665" i="4"/>
  <c r="K1666" i="4"/>
  <c r="A1666" i="4" s="1"/>
  <c r="K1667" i="4"/>
  <c r="A1667" i="4" s="1"/>
  <c r="K1668" i="4"/>
  <c r="A1668" i="4" s="1"/>
  <c r="K1669" i="4"/>
  <c r="K1670" i="4"/>
  <c r="A1670" i="4" s="1"/>
  <c r="K1671" i="4"/>
  <c r="A1671" i="4" s="1"/>
  <c r="K1672" i="4"/>
  <c r="A1672" i="4" s="1"/>
  <c r="K1673" i="4"/>
  <c r="K1674" i="4"/>
  <c r="A1674" i="4" s="1"/>
  <c r="K1675" i="4"/>
  <c r="A1675" i="4" s="1"/>
  <c r="K1676" i="4"/>
  <c r="A1676" i="4" s="1"/>
  <c r="K1677" i="4"/>
  <c r="A1677" i="4" s="1"/>
  <c r="K1678" i="4"/>
  <c r="A1678" i="4" s="1"/>
  <c r="K1679" i="4"/>
  <c r="A1679" i="4" s="1"/>
  <c r="K1680" i="4"/>
  <c r="A1680" i="4" s="1"/>
  <c r="K1681" i="4"/>
  <c r="K1682" i="4"/>
  <c r="A1682" i="4" s="1"/>
  <c r="K1683" i="4"/>
  <c r="A1683" i="4" s="1"/>
  <c r="K1684" i="4"/>
  <c r="A1684" i="4" s="1"/>
  <c r="K1685" i="4"/>
  <c r="K1686" i="4"/>
  <c r="A1686" i="4" s="1"/>
  <c r="K1687" i="4"/>
  <c r="A1687" i="4" s="1"/>
  <c r="K1688" i="4"/>
  <c r="A1688" i="4" s="1"/>
  <c r="K1689" i="4"/>
  <c r="K1690" i="4"/>
  <c r="A1690" i="4" s="1"/>
  <c r="K1691" i="4"/>
  <c r="A1691" i="4" s="1"/>
  <c r="K1692" i="4"/>
  <c r="K1693" i="4"/>
  <c r="A1693" i="4" s="1"/>
  <c r="K1694" i="4"/>
  <c r="A1694" i="4" s="1"/>
  <c r="K1695" i="4"/>
  <c r="A1695" i="4" s="1"/>
  <c r="K1696" i="4"/>
  <c r="A1696" i="4" s="1"/>
  <c r="K1697" i="4"/>
  <c r="K1698" i="4"/>
  <c r="A1698" i="4" s="1"/>
  <c r="K1699" i="4"/>
  <c r="A1699" i="4" s="1"/>
  <c r="K1700" i="4"/>
  <c r="A1700" i="4" s="1"/>
  <c r="K1701" i="4"/>
  <c r="K1702" i="4"/>
  <c r="A1702" i="4" s="1"/>
  <c r="K1703" i="4"/>
  <c r="A1703" i="4" s="1"/>
  <c r="K1704" i="4"/>
  <c r="A1704" i="4" s="1"/>
  <c r="K1705" i="4"/>
  <c r="K1706" i="4"/>
  <c r="A1706" i="4" s="1"/>
  <c r="K1707" i="4"/>
  <c r="A1707" i="4" s="1"/>
  <c r="K1708" i="4"/>
  <c r="A1708" i="4" s="1"/>
  <c r="K1709" i="4"/>
  <c r="A1709" i="4" s="1"/>
  <c r="K1710" i="4"/>
  <c r="A1710" i="4" s="1"/>
  <c r="K1711" i="4"/>
  <c r="A1711" i="4" s="1"/>
  <c r="K1712" i="4"/>
  <c r="A1712" i="4" s="1"/>
  <c r="K1713" i="4"/>
  <c r="K1714" i="4"/>
  <c r="A1714" i="4" s="1"/>
  <c r="K1715" i="4"/>
  <c r="A1715" i="4" s="1"/>
  <c r="K1716" i="4"/>
  <c r="K1717" i="4"/>
  <c r="K1718" i="4"/>
  <c r="A1718" i="4" s="1"/>
  <c r="K1719" i="4"/>
  <c r="A1719" i="4" s="1"/>
  <c r="K1720" i="4"/>
  <c r="A1720" i="4" s="1"/>
  <c r="K1721" i="4"/>
  <c r="K1722" i="4"/>
  <c r="A1722" i="4" s="1"/>
  <c r="K1723" i="4"/>
  <c r="A1723" i="4" s="1"/>
  <c r="K1724" i="4"/>
  <c r="A1724" i="4" s="1"/>
  <c r="K1725" i="4"/>
  <c r="A1725" i="4" s="1"/>
  <c r="K1726" i="4"/>
  <c r="A1726" i="4" s="1"/>
  <c r="K1727" i="4"/>
  <c r="A1727" i="4" s="1"/>
  <c r="K1728" i="4"/>
  <c r="A1728" i="4" s="1"/>
  <c r="K1729" i="4"/>
  <c r="K1730" i="4"/>
  <c r="A1730" i="4" s="1"/>
  <c r="K1731" i="4"/>
  <c r="A1731" i="4" s="1"/>
  <c r="K1732" i="4"/>
  <c r="A1732" i="4" s="1"/>
  <c r="K1733" i="4"/>
  <c r="K1734" i="4"/>
  <c r="A1734" i="4" s="1"/>
  <c r="K1735" i="4"/>
  <c r="A1735" i="4" s="1"/>
  <c r="K1736" i="4"/>
  <c r="A1736" i="4" s="1"/>
  <c r="K1737" i="4"/>
  <c r="K1738" i="4"/>
  <c r="A1738" i="4" s="1"/>
  <c r="K1739" i="4"/>
  <c r="A1739" i="4" s="1"/>
  <c r="K1740" i="4"/>
  <c r="A1740" i="4" s="1"/>
  <c r="K1741" i="4"/>
  <c r="A1741" i="4" s="1"/>
  <c r="K1742" i="4"/>
  <c r="A1742" i="4" s="1"/>
  <c r="K1743" i="4"/>
  <c r="A1743" i="4" s="1"/>
  <c r="K1744" i="4"/>
  <c r="A1744" i="4" s="1"/>
  <c r="K1745" i="4"/>
  <c r="K1746" i="4"/>
  <c r="A1746" i="4" s="1"/>
  <c r="K1747" i="4"/>
  <c r="A1747" i="4" s="1"/>
  <c r="K1748" i="4"/>
  <c r="A1748" i="4" s="1"/>
  <c r="K1749" i="4"/>
  <c r="K1750" i="4"/>
  <c r="A1750" i="4" s="1"/>
  <c r="K1751" i="4"/>
  <c r="A1751" i="4" s="1"/>
  <c r="K1752" i="4"/>
  <c r="A1752" i="4" s="1"/>
  <c r="K1753" i="4"/>
  <c r="K1754" i="4"/>
  <c r="A1754" i="4" s="1"/>
  <c r="K1755" i="4"/>
  <c r="A1755" i="4" s="1"/>
  <c r="K1756" i="4"/>
  <c r="A1756" i="4" s="1"/>
  <c r="K1757" i="4"/>
  <c r="A1757" i="4" s="1"/>
  <c r="K1758" i="4"/>
  <c r="K1759" i="4"/>
  <c r="A1759" i="4" s="1"/>
  <c r="K1760" i="4"/>
  <c r="A1760" i="4" s="1"/>
  <c r="K1761" i="4"/>
  <c r="K1762" i="4"/>
  <c r="A1762" i="4" s="1"/>
  <c r="K1763" i="4"/>
  <c r="A1763" i="4" s="1"/>
  <c r="K1764" i="4"/>
  <c r="A1764" i="4" s="1"/>
  <c r="K1765" i="4"/>
  <c r="A1765" i="4" s="1"/>
  <c r="K1766" i="4"/>
  <c r="A1766" i="4" s="1"/>
  <c r="K1767" i="4"/>
  <c r="A1767" i="4" s="1"/>
  <c r="K1768" i="4"/>
  <c r="A1768" i="4" s="1"/>
  <c r="K1769" i="4"/>
  <c r="K1770" i="4"/>
  <c r="A1770" i="4" s="1"/>
  <c r="K1771" i="4"/>
  <c r="A1771" i="4" s="1"/>
  <c r="K1772" i="4"/>
  <c r="A1772" i="4" s="1"/>
  <c r="K1773" i="4"/>
  <c r="A1773" i="4" s="1"/>
  <c r="K1774" i="4"/>
  <c r="A1774" i="4" s="1"/>
  <c r="K1775" i="4"/>
  <c r="A1775" i="4" s="1"/>
  <c r="K1776" i="4"/>
  <c r="A1776" i="4" s="1"/>
  <c r="K1777" i="4"/>
  <c r="K1778" i="4"/>
  <c r="A1778" i="4" s="1"/>
  <c r="K1779" i="4"/>
  <c r="A1779" i="4" s="1"/>
  <c r="K1780" i="4"/>
  <c r="A1780" i="4" s="1"/>
  <c r="K1781" i="4"/>
  <c r="K1782" i="4"/>
  <c r="A1782" i="4" s="1"/>
  <c r="K1783" i="4"/>
  <c r="A1783" i="4" s="1"/>
  <c r="K1784" i="4"/>
  <c r="A1784" i="4" s="1"/>
  <c r="K1785" i="4"/>
  <c r="K1786" i="4"/>
  <c r="A1786" i="4" s="1"/>
  <c r="K1787" i="4"/>
  <c r="A1787" i="4" s="1"/>
  <c r="K1788" i="4"/>
  <c r="A1788" i="4" s="1"/>
  <c r="K1789" i="4"/>
  <c r="A1789" i="4" s="1"/>
  <c r="K1790" i="4"/>
  <c r="A1790" i="4" s="1"/>
  <c r="K1791" i="4"/>
  <c r="A1791" i="4" s="1"/>
  <c r="K1792" i="4"/>
  <c r="K1793" i="4"/>
  <c r="K1794" i="4"/>
  <c r="A1794" i="4" s="1"/>
  <c r="K1795" i="4"/>
  <c r="A1795" i="4" s="1"/>
  <c r="K1796" i="4"/>
  <c r="A1796" i="4" s="1"/>
  <c r="K1797" i="4"/>
  <c r="K1798" i="4"/>
  <c r="A1798" i="4" s="1"/>
  <c r="K1799" i="4"/>
  <c r="A1799" i="4" s="1"/>
  <c r="K1800" i="4"/>
  <c r="A1800" i="4" s="1"/>
  <c r="K1801" i="4"/>
  <c r="K1802" i="4"/>
  <c r="A1802" i="4" s="1"/>
  <c r="K1803" i="4"/>
  <c r="A1803" i="4" s="1"/>
  <c r="K1804" i="4"/>
  <c r="A1804" i="4" s="1"/>
  <c r="K1805" i="4"/>
  <c r="A1805" i="4" s="1"/>
  <c r="K1806" i="4"/>
  <c r="A1806" i="4" s="1"/>
  <c r="K1807" i="4"/>
  <c r="A1807" i="4" s="1"/>
  <c r="K1808" i="4"/>
  <c r="A1808" i="4" s="1"/>
  <c r="K1809" i="4"/>
  <c r="K1810" i="4"/>
  <c r="A1810" i="4" s="1"/>
  <c r="K1811" i="4"/>
  <c r="A1811" i="4" s="1"/>
  <c r="K1812" i="4"/>
  <c r="A1812" i="4" s="1"/>
  <c r="K1813" i="4"/>
  <c r="K1814" i="4"/>
  <c r="A1814" i="4" s="1"/>
  <c r="K1815" i="4"/>
  <c r="A1815" i="4" s="1"/>
  <c r="K1816" i="4"/>
  <c r="A1816" i="4" s="1"/>
  <c r="K1817" i="4"/>
  <c r="K1818" i="4"/>
  <c r="A1818" i="4" s="1"/>
  <c r="K1819" i="4"/>
  <c r="A1819" i="4" s="1"/>
  <c r="K1820" i="4"/>
  <c r="A1820" i="4" s="1"/>
  <c r="K1821" i="4"/>
  <c r="A1821" i="4" s="1"/>
  <c r="K1822" i="4"/>
  <c r="A1822" i="4" s="1"/>
  <c r="K1823" i="4"/>
  <c r="A1823" i="4" s="1"/>
  <c r="K1824" i="4"/>
  <c r="A1824" i="4" s="1"/>
  <c r="K1825" i="4"/>
  <c r="K1826" i="4"/>
  <c r="A1826" i="4" s="1"/>
  <c r="K1827" i="4"/>
  <c r="A1827" i="4" s="1"/>
  <c r="K1828" i="4"/>
  <c r="A1828" i="4" s="1"/>
  <c r="K1829" i="4"/>
  <c r="K1830" i="4"/>
  <c r="A1830" i="4" s="1"/>
  <c r="K1831" i="4"/>
  <c r="A1831" i="4" s="1"/>
  <c r="K1832" i="4"/>
  <c r="A1832" i="4" s="1"/>
  <c r="K1833" i="4"/>
  <c r="K1834" i="4"/>
  <c r="A1834" i="4" s="1"/>
  <c r="K1835" i="4"/>
  <c r="A1835" i="4" s="1"/>
  <c r="K1836" i="4"/>
  <c r="A1836" i="4" s="1"/>
  <c r="K1837" i="4"/>
  <c r="A1837" i="4" s="1"/>
  <c r="K1838" i="4"/>
  <c r="A1838" i="4" s="1"/>
  <c r="K1839" i="4"/>
  <c r="A1839" i="4" s="1"/>
  <c r="K1840" i="4"/>
  <c r="A1840" i="4" s="1"/>
  <c r="K1841" i="4"/>
  <c r="K1842" i="4"/>
  <c r="A1842" i="4" s="1"/>
  <c r="K1843" i="4"/>
  <c r="A1843" i="4" s="1"/>
  <c r="K1844" i="4"/>
  <c r="K1845" i="4"/>
  <c r="K1846" i="4"/>
  <c r="A1846" i="4" s="1"/>
  <c r="K1847" i="4"/>
  <c r="A1847" i="4" s="1"/>
  <c r="K1848" i="4"/>
  <c r="A1848" i="4" s="1"/>
  <c r="K1849" i="4"/>
  <c r="K1850" i="4"/>
  <c r="A1850" i="4" s="1"/>
  <c r="K1851" i="4"/>
  <c r="A1851" i="4" s="1"/>
  <c r="K1852" i="4"/>
  <c r="A1852" i="4" s="1"/>
  <c r="K1853" i="4"/>
  <c r="A1853" i="4" s="1"/>
  <c r="K1854" i="4"/>
  <c r="A1854" i="4" s="1"/>
  <c r="K1855" i="4"/>
  <c r="A1855" i="4" s="1"/>
  <c r="K1856" i="4"/>
  <c r="K1857" i="4"/>
  <c r="K1858" i="4"/>
  <c r="A1858" i="4" s="1"/>
  <c r="K1859" i="4"/>
  <c r="A1859" i="4" s="1"/>
  <c r="K1860" i="4"/>
  <c r="A1860" i="4" s="1"/>
  <c r="K1861" i="4"/>
  <c r="K1862" i="4"/>
  <c r="A1862" i="4" s="1"/>
  <c r="K1863" i="4"/>
  <c r="A1863" i="4" s="1"/>
  <c r="K1864" i="4"/>
  <c r="A1864" i="4" s="1"/>
  <c r="K1865" i="4"/>
  <c r="K1866" i="4"/>
  <c r="A1866" i="4" s="1"/>
  <c r="K1867" i="4"/>
  <c r="A1867" i="4" s="1"/>
  <c r="K1868" i="4"/>
  <c r="A1868" i="4" s="1"/>
  <c r="K1869" i="4"/>
  <c r="A1869" i="4" s="1"/>
  <c r="K1870" i="4"/>
  <c r="A1870" i="4" s="1"/>
  <c r="K1871" i="4"/>
  <c r="A1871" i="4" s="1"/>
  <c r="K1872" i="4"/>
  <c r="A1872" i="4" s="1"/>
  <c r="K1873" i="4"/>
  <c r="K1874" i="4"/>
  <c r="A1874" i="4" s="1"/>
  <c r="K1875" i="4"/>
  <c r="A1875" i="4" s="1"/>
  <c r="K1876" i="4"/>
  <c r="A1876" i="4" s="1"/>
  <c r="K1877" i="4"/>
  <c r="K1878" i="4"/>
  <c r="A1878" i="4" s="1"/>
  <c r="K1879" i="4"/>
  <c r="A1879" i="4" s="1"/>
  <c r="K1880" i="4"/>
  <c r="A1880" i="4" s="1"/>
  <c r="K1881" i="4"/>
  <c r="K1882" i="4"/>
  <c r="A1882" i="4" s="1"/>
  <c r="K1883" i="4"/>
  <c r="A1883" i="4" s="1"/>
  <c r="K1884" i="4"/>
  <c r="A1884" i="4" s="1"/>
  <c r="K1885" i="4"/>
  <c r="A1885" i="4" s="1"/>
  <c r="K1886" i="4"/>
  <c r="K1887" i="4"/>
  <c r="A1887" i="4" s="1"/>
  <c r="K1888" i="4"/>
  <c r="A1888" i="4" s="1"/>
  <c r="K1889" i="4"/>
  <c r="A1889" i="4" s="1"/>
  <c r="K1890" i="4"/>
  <c r="A1890" i="4" s="1"/>
  <c r="K1891" i="4"/>
  <c r="A1891" i="4" s="1"/>
  <c r="K1892" i="4"/>
  <c r="A1892" i="4" s="1"/>
  <c r="K1893" i="4"/>
  <c r="K1894" i="4"/>
  <c r="A1894" i="4" s="1"/>
  <c r="K1895" i="4"/>
  <c r="A1895" i="4" s="1"/>
  <c r="K1896" i="4"/>
  <c r="A1896" i="4" s="1"/>
  <c r="K1897" i="4"/>
  <c r="K1898" i="4"/>
  <c r="A1898" i="4" s="1"/>
  <c r="K1899" i="4"/>
  <c r="A1899" i="4" s="1"/>
  <c r="K1900" i="4"/>
  <c r="A1900" i="4" s="1"/>
  <c r="K1901" i="4"/>
  <c r="A1901" i="4" s="1"/>
  <c r="K1902" i="4"/>
  <c r="A1902" i="4" s="1"/>
  <c r="K1903" i="4"/>
  <c r="A1903" i="4" s="1"/>
  <c r="K1904" i="4"/>
  <c r="A1904" i="4" s="1"/>
  <c r="K1905" i="4"/>
  <c r="K1906" i="4"/>
  <c r="A1906" i="4" s="1"/>
  <c r="K1907" i="4"/>
  <c r="A1907" i="4" s="1"/>
  <c r="K1908" i="4"/>
  <c r="K1909" i="4"/>
  <c r="K1910" i="4"/>
  <c r="A1910" i="4" s="1"/>
  <c r="K1911" i="4"/>
  <c r="A1911" i="4" s="1"/>
  <c r="K1912" i="4"/>
  <c r="A1912" i="4" s="1"/>
  <c r="K1913" i="4"/>
  <c r="K1914" i="4"/>
  <c r="A1914" i="4" s="1"/>
  <c r="K1915" i="4"/>
  <c r="A1915" i="4" s="1"/>
  <c r="K1916" i="4"/>
  <c r="A1916" i="4" s="1"/>
  <c r="K1917" i="4"/>
  <c r="A1917" i="4" s="1"/>
  <c r="K1918" i="4"/>
  <c r="A1918" i="4" s="1"/>
  <c r="K1919" i="4"/>
  <c r="A1919" i="4" s="1"/>
  <c r="K1920" i="4"/>
  <c r="K1921" i="4"/>
  <c r="K1922" i="4"/>
  <c r="A1922" i="4" s="1"/>
  <c r="K1923" i="4"/>
  <c r="A1923" i="4" s="1"/>
  <c r="K1924" i="4"/>
  <c r="A1924" i="4" s="1"/>
  <c r="K1925" i="4"/>
  <c r="K1926" i="4"/>
  <c r="A1926" i="4" s="1"/>
  <c r="K1927" i="4"/>
  <c r="A1927" i="4" s="1"/>
  <c r="K1928" i="4"/>
  <c r="A1928" i="4" s="1"/>
  <c r="K1929" i="4"/>
  <c r="K1930" i="4"/>
  <c r="A1930" i="4" s="1"/>
  <c r="K1931" i="4"/>
  <c r="A1931" i="4" s="1"/>
  <c r="K1932" i="4"/>
  <c r="A1932" i="4" s="1"/>
  <c r="K1933" i="4"/>
  <c r="A1933" i="4" s="1"/>
  <c r="K1934" i="4"/>
  <c r="A1934" i="4" s="1"/>
  <c r="K1935" i="4"/>
  <c r="A1935" i="4" s="1"/>
  <c r="K1936" i="4"/>
  <c r="A1936" i="4" s="1"/>
  <c r="K1937" i="4"/>
  <c r="K1938" i="4"/>
  <c r="A1938" i="4" s="1"/>
  <c r="K1939" i="4"/>
  <c r="A1939" i="4" s="1"/>
  <c r="K1940" i="4"/>
  <c r="A1940" i="4" s="1"/>
  <c r="K1941" i="4"/>
  <c r="K1942" i="4"/>
  <c r="A1942" i="4" s="1"/>
  <c r="K1943" i="4"/>
  <c r="A1943" i="4" s="1"/>
  <c r="K1944" i="4"/>
  <c r="A1944" i="4" s="1"/>
  <c r="K1945" i="4"/>
  <c r="K1946" i="4"/>
  <c r="A1946" i="4" s="1"/>
  <c r="K1947" i="4"/>
  <c r="A1947" i="4" s="1"/>
  <c r="K1948" i="4"/>
  <c r="A1948" i="4" s="1"/>
  <c r="K1949" i="4"/>
  <c r="A1949" i="4" s="1"/>
  <c r="K1950" i="4"/>
  <c r="K1951" i="4"/>
  <c r="A1951" i="4" s="1"/>
  <c r="K1952" i="4"/>
  <c r="A1952" i="4" s="1"/>
  <c r="K1953" i="4"/>
  <c r="K1954" i="4"/>
  <c r="A1954" i="4" s="1"/>
  <c r="K1955" i="4"/>
  <c r="A1955" i="4" s="1"/>
  <c r="K1956" i="4"/>
  <c r="A1956" i="4" s="1"/>
  <c r="K1957" i="4"/>
  <c r="K1958" i="4"/>
  <c r="A1958" i="4" s="1"/>
  <c r="K1959" i="4"/>
  <c r="A1959" i="4" s="1"/>
  <c r="K1960" i="4"/>
  <c r="A1960" i="4" s="1"/>
  <c r="K1961" i="4"/>
  <c r="K1962" i="4"/>
  <c r="A1962" i="4" s="1"/>
  <c r="K1963" i="4"/>
  <c r="A1963" i="4" s="1"/>
  <c r="K1964" i="4"/>
  <c r="A1964" i="4" s="1"/>
  <c r="K1965" i="4"/>
  <c r="A1965" i="4" s="1"/>
  <c r="K1966" i="4"/>
  <c r="A1966" i="4" s="1"/>
  <c r="K1967" i="4"/>
  <c r="A1967" i="4" s="1"/>
  <c r="K1968" i="4"/>
  <c r="A1968" i="4" s="1"/>
  <c r="K1969" i="4"/>
  <c r="K1970" i="4"/>
  <c r="A1970" i="4" s="1"/>
  <c r="K1971" i="4"/>
  <c r="A1971" i="4" s="1"/>
  <c r="K1972" i="4"/>
  <c r="K1973" i="4"/>
  <c r="K1974" i="4"/>
  <c r="A1974" i="4" s="1"/>
  <c r="K1975" i="4"/>
  <c r="A1975" i="4" s="1"/>
  <c r="K1976" i="4"/>
  <c r="A1976" i="4" s="1"/>
  <c r="K1977" i="4"/>
  <c r="K1978" i="4"/>
  <c r="A1978" i="4" s="1"/>
  <c r="K1979" i="4"/>
  <c r="A1979" i="4" s="1"/>
  <c r="K1980" i="4"/>
  <c r="A1980" i="4" s="1"/>
  <c r="K1981" i="4"/>
  <c r="A1981" i="4" s="1"/>
  <c r="K1982" i="4"/>
  <c r="A1982" i="4" s="1"/>
  <c r="K1983" i="4"/>
  <c r="A1983" i="4" s="1"/>
  <c r="K1984" i="4"/>
  <c r="K1985" i="4"/>
  <c r="K1986" i="4"/>
  <c r="A1986" i="4" s="1"/>
  <c r="K1987" i="4"/>
  <c r="A1987" i="4" s="1"/>
  <c r="K1988" i="4"/>
  <c r="A1988" i="4" s="1"/>
  <c r="K1989" i="4"/>
  <c r="K1990" i="4"/>
  <c r="A1990" i="4" s="1"/>
  <c r="K1991" i="4"/>
  <c r="A1991" i="4" s="1"/>
  <c r="K1992" i="4"/>
  <c r="A1992" i="4" s="1"/>
  <c r="K1993" i="4"/>
  <c r="K1994" i="4"/>
  <c r="A1994" i="4" s="1"/>
  <c r="K1995" i="4"/>
  <c r="A1995" i="4" s="1"/>
  <c r="K1996" i="4"/>
  <c r="A1996" i="4" s="1"/>
  <c r="K1997" i="4"/>
  <c r="A1997" i="4" s="1"/>
  <c r="K1998" i="4"/>
  <c r="A1998" i="4" s="1"/>
  <c r="K1999" i="4"/>
  <c r="A1999" i="4" s="1"/>
  <c r="K2000" i="4"/>
  <c r="A2000" i="4" s="1"/>
  <c r="K2001" i="4"/>
  <c r="K2002" i="4"/>
  <c r="A2002" i="4" s="1"/>
  <c r="K2003" i="4"/>
  <c r="A2003" i="4" s="1"/>
  <c r="K2004" i="4"/>
  <c r="A2004" i="4" s="1"/>
  <c r="K2005" i="4"/>
  <c r="K2006" i="4"/>
  <c r="A2006" i="4" s="1"/>
  <c r="K2007" i="4"/>
  <c r="A2007" i="4" s="1"/>
  <c r="K2008" i="4"/>
  <c r="A2008" i="4" s="1"/>
  <c r="K2009" i="4"/>
  <c r="A2009" i="4" s="1"/>
  <c r="K2010" i="4"/>
  <c r="A2010" i="4" s="1"/>
  <c r="K2011" i="4"/>
  <c r="A2011" i="4" s="1"/>
  <c r="K2012" i="4"/>
  <c r="A2012" i="4" s="1"/>
  <c r="K2013" i="4"/>
  <c r="A2013" i="4" s="1"/>
  <c r="K2014" i="4"/>
  <c r="K2015" i="4"/>
  <c r="A2015" i="4" s="1"/>
  <c r="K2016" i="4"/>
  <c r="A2016" i="4" s="1"/>
  <c r="K2017" i="4"/>
  <c r="K2018" i="4"/>
  <c r="A2018" i="4" s="1"/>
  <c r="K2019" i="4"/>
  <c r="A2019" i="4" s="1"/>
  <c r="K2020" i="4"/>
  <c r="A2020" i="4" s="1"/>
  <c r="K2021" i="4"/>
  <c r="K2022" i="4"/>
  <c r="A2022" i="4" s="1"/>
  <c r="K2023" i="4"/>
  <c r="A2023" i="4" s="1"/>
  <c r="K2024" i="4"/>
  <c r="A2024" i="4" s="1"/>
  <c r="K2025" i="4"/>
  <c r="K2026" i="4"/>
  <c r="A2026" i="4" s="1"/>
  <c r="K2027" i="4"/>
  <c r="A2027" i="4" s="1"/>
  <c r="K2028" i="4"/>
  <c r="A2028" i="4" s="1"/>
  <c r="K2029" i="4"/>
  <c r="A2029" i="4" s="1"/>
  <c r="K2030" i="4"/>
  <c r="A2030" i="4" s="1"/>
  <c r="K2031" i="4"/>
  <c r="A2031" i="4" s="1"/>
  <c r="K2032" i="4"/>
  <c r="A2032" i="4" s="1"/>
  <c r="K2033" i="4"/>
  <c r="K2034" i="4"/>
  <c r="A2034" i="4" s="1"/>
  <c r="K2035" i="4"/>
  <c r="A2035" i="4" s="1"/>
  <c r="K2036" i="4"/>
  <c r="A2036" i="4" s="1"/>
  <c r="K2037" i="4"/>
  <c r="K2038" i="4"/>
  <c r="A2038" i="4" s="1"/>
  <c r="K2039" i="4"/>
  <c r="A2039" i="4" s="1"/>
  <c r="K2040" i="4"/>
  <c r="A2040" i="4" s="1"/>
  <c r="K2041" i="4"/>
  <c r="K2042" i="4"/>
  <c r="A2042" i="4" s="1"/>
  <c r="K2043" i="4"/>
  <c r="A2043" i="4" s="1"/>
  <c r="K2044" i="4"/>
  <c r="A2044" i="4" s="1"/>
  <c r="K2045" i="4"/>
  <c r="A2045" i="4" s="1"/>
  <c r="K2046" i="4"/>
  <c r="A2046" i="4" s="1"/>
  <c r="K2047" i="4"/>
  <c r="A2047" i="4" s="1"/>
  <c r="K2048" i="4"/>
  <c r="K2049" i="4"/>
  <c r="K2050" i="4"/>
  <c r="A2050" i="4" s="1"/>
  <c r="K2051" i="4"/>
  <c r="A2051" i="4" s="1"/>
  <c r="K2052" i="4"/>
  <c r="A2052" i="4" s="1"/>
  <c r="K2053" i="4"/>
  <c r="K2054" i="4"/>
  <c r="A2054" i="4" s="1"/>
  <c r="K2055" i="4"/>
  <c r="A2055" i="4" s="1"/>
  <c r="K2056" i="4"/>
  <c r="A2056" i="4" s="1"/>
  <c r="K2057" i="4"/>
  <c r="K2058" i="4"/>
  <c r="A2058" i="4" s="1"/>
  <c r="K2059" i="4"/>
  <c r="A2059" i="4" s="1"/>
  <c r="K2060" i="4"/>
  <c r="A2060" i="4" s="1"/>
  <c r="K2061" i="4"/>
  <c r="K2062" i="4"/>
  <c r="A2062" i="4" s="1"/>
  <c r="K2063" i="4"/>
  <c r="A2063" i="4" s="1"/>
  <c r="K2064" i="4"/>
  <c r="A2064" i="4" s="1"/>
  <c r="K2065" i="4"/>
  <c r="K2066" i="4"/>
  <c r="K2067" i="4"/>
  <c r="A2067" i="4" s="1"/>
  <c r="K2068" i="4"/>
  <c r="A2068" i="4" s="1"/>
  <c r="K2069" i="4"/>
  <c r="K2070" i="4"/>
  <c r="A2070" i="4" s="1"/>
  <c r="K2071" i="4"/>
  <c r="A2071" i="4" s="1"/>
  <c r="K2072" i="4"/>
  <c r="A2072" i="4" s="1"/>
  <c r="K2073" i="4"/>
  <c r="K2074" i="4"/>
  <c r="A2074" i="4" s="1"/>
  <c r="K2075" i="4"/>
  <c r="A2075" i="4" s="1"/>
  <c r="K2076" i="4"/>
  <c r="A2076" i="4" s="1"/>
  <c r="K2077" i="4"/>
  <c r="K2078" i="4"/>
  <c r="A2078" i="4" s="1"/>
  <c r="K2079" i="4"/>
  <c r="A2079" i="4" s="1"/>
  <c r="K2080" i="4"/>
  <c r="A2080" i="4" s="1"/>
  <c r="K2081" i="4"/>
  <c r="K2082" i="4"/>
  <c r="K2083" i="4"/>
  <c r="A2083" i="4" s="1"/>
  <c r="K2084" i="4"/>
  <c r="A2084" i="4" s="1"/>
  <c r="K2085" i="4"/>
  <c r="K2086" i="4"/>
  <c r="A2086" i="4" s="1"/>
  <c r="K2087" i="4"/>
  <c r="A2087" i="4" s="1"/>
  <c r="K2088" i="4"/>
  <c r="A2088" i="4" s="1"/>
  <c r="K2089" i="4"/>
  <c r="K2090" i="4"/>
  <c r="A2090" i="4" s="1"/>
  <c r="K2091" i="4"/>
  <c r="A2091" i="4" s="1"/>
  <c r="K2092" i="4"/>
  <c r="A2092" i="4" s="1"/>
  <c r="K2093" i="4"/>
  <c r="K2094" i="4"/>
  <c r="A2094" i="4" s="1"/>
  <c r="K2095" i="4"/>
  <c r="A2095" i="4" s="1"/>
  <c r="K2096" i="4"/>
  <c r="A2096" i="4" s="1"/>
  <c r="K2097" i="4"/>
  <c r="K2098" i="4"/>
  <c r="K2099" i="4"/>
  <c r="A2099" i="4" s="1"/>
  <c r="K2100" i="4"/>
  <c r="A2100" i="4" s="1"/>
  <c r="K2101" i="4"/>
  <c r="K2102" i="4"/>
  <c r="A2102" i="4" s="1"/>
  <c r="K2103" i="4"/>
  <c r="A2103" i="4" s="1"/>
  <c r="K2104" i="4"/>
  <c r="A2104" i="4" s="1"/>
  <c r="K2105" i="4"/>
  <c r="K2106" i="4"/>
  <c r="A2106" i="4" s="1"/>
  <c r="K2107" i="4"/>
  <c r="A2107" i="4" s="1"/>
  <c r="K2108" i="4"/>
  <c r="A2108" i="4" s="1"/>
  <c r="K2109" i="4"/>
  <c r="K2110" i="4"/>
  <c r="A2110" i="4" s="1"/>
  <c r="K2111" i="4"/>
  <c r="A2111" i="4" s="1"/>
  <c r="K2112" i="4"/>
  <c r="A2112" i="4" s="1"/>
  <c r="K2113" i="4"/>
  <c r="K2114" i="4"/>
  <c r="K2115" i="4"/>
  <c r="A2115" i="4" s="1"/>
  <c r="K2116" i="4"/>
  <c r="A2116" i="4" s="1"/>
  <c r="K2117" i="4"/>
  <c r="K2118" i="4"/>
  <c r="A2118" i="4" s="1"/>
  <c r="K2119" i="4"/>
  <c r="A2119" i="4" s="1"/>
  <c r="K2120" i="4"/>
  <c r="A2120" i="4" s="1"/>
  <c r="K2121" i="4"/>
  <c r="K2122" i="4"/>
  <c r="A2122" i="4" s="1"/>
  <c r="K2123" i="4"/>
  <c r="A2123" i="4" s="1"/>
  <c r="K2124" i="4"/>
  <c r="A2124" i="4" s="1"/>
  <c r="K2125" i="4"/>
  <c r="A2125" i="4" s="1"/>
  <c r="K2126" i="4"/>
  <c r="A2126" i="4" s="1"/>
  <c r="K2127" i="4"/>
  <c r="A2127" i="4" s="1"/>
  <c r="K2128" i="4"/>
  <c r="A2128" i="4" s="1"/>
  <c r="K2129" i="4"/>
  <c r="K2130" i="4"/>
  <c r="K2131" i="4"/>
  <c r="A2131" i="4" s="1"/>
  <c r="K2132" i="4"/>
  <c r="A2132" i="4" s="1"/>
  <c r="K2133" i="4"/>
  <c r="K2134" i="4"/>
  <c r="A2134" i="4" s="1"/>
  <c r="K2135" i="4"/>
  <c r="A2135" i="4" s="1"/>
  <c r="K2136" i="4"/>
  <c r="A2136" i="4" s="1"/>
  <c r="K2137" i="4"/>
  <c r="K2138" i="4"/>
  <c r="A2138" i="4" s="1"/>
  <c r="K2139" i="4"/>
  <c r="A2139" i="4" s="1"/>
  <c r="K2140" i="4"/>
  <c r="A2140" i="4" s="1"/>
  <c r="K2141" i="4"/>
  <c r="K2142" i="4"/>
  <c r="A2142" i="4" s="1"/>
  <c r="K2143" i="4"/>
  <c r="A2143" i="4" s="1"/>
  <c r="K2144" i="4"/>
  <c r="A2144" i="4" s="1"/>
  <c r="K2145" i="4"/>
  <c r="K2146" i="4"/>
  <c r="K2147" i="4"/>
  <c r="A2147" i="4" s="1"/>
  <c r="K2148" i="4"/>
  <c r="A2148" i="4" s="1"/>
  <c r="K2149" i="4"/>
  <c r="K2150" i="4"/>
  <c r="A2150" i="4" s="1"/>
  <c r="K2151" i="4"/>
  <c r="A2151" i="4" s="1"/>
  <c r="K2152" i="4"/>
  <c r="A2152" i="4" s="1"/>
  <c r="K2153" i="4"/>
  <c r="K2154" i="4"/>
  <c r="A2154" i="4" s="1"/>
  <c r="K2155" i="4"/>
  <c r="A2155" i="4" s="1"/>
  <c r="K2156" i="4"/>
  <c r="A2156" i="4" s="1"/>
  <c r="K2157" i="4"/>
  <c r="K2158" i="4"/>
  <c r="A2158" i="4" s="1"/>
  <c r="K2159" i="4"/>
  <c r="A2159" i="4" s="1"/>
  <c r="K2160" i="4"/>
  <c r="A2160" i="4" s="1"/>
  <c r="K2161" i="4"/>
  <c r="K2162" i="4"/>
  <c r="K2163" i="4"/>
  <c r="A2163" i="4" s="1"/>
  <c r="K2164" i="4"/>
  <c r="A2164" i="4" s="1"/>
  <c r="K2165" i="4"/>
  <c r="K2166" i="4"/>
  <c r="A2166" i="4" s="1"/>
  <c r="K2167" i="4"/>
  <c r="A2167" i="4" s="1"/>
  <c r="K2168" i="4"/>
  <c r="A2168" i="4" s="1"/>
  <c r="K2169" i="4"/>
  <c r="K2170" i="4"/>
  <c r="A2170" i="4" s="1"/>
  <c r="K2171" i="4"/>
  <c r="A2171" i="4" s="1"/>
  <c r="K2172" i="4"/>
  <c r="A2172" i="4" s="1"/>
  <c r="K2173" i="4"/>
  <c r="K2174" i="4"/>
  <c r="A2174" i="4" s="1"/>
  <c r="K2175" i="4"/>
  <c r="A2175" i="4" s="1"/>
  <c r="K2176" i="4"/>
  <c r="A2176" i="4" s="1"/>
  <c r="K2177" i="4"/>
  <c r="K2178" i="4"/>
  <c r="K2179" i="4"/>
  <c r="A2179" i="4" s="1"/>
  <c r="K2180" i="4"/>
  <c r="A2180" i="4" s="1"/>
  <c r="K2181" i="4"/>
  <c r="K2182" i="4"/>
  <c r="A2182" i="4" s="1"/>
  <c r="K2183" i="4"/>
  <c r="A2183" i="4" s="1"/>
  <c r="K2184" i="4"/>
  <c r="A2184" i="4" s="1"/>
  <c r="K2185" i="4"/>
  <c r="K2186" i="4"/>
  <c r="A2186" i="4" s="1"/>
  <c r="K2187" i="4"/>
  <c r="A2187" i="4" s="1"/>
  <c r="K2188" i="4"/>
  <c r="A2188" i="4" s="1"/>
  <c r="K2189" i="4"/>
  <c r="K2190" i="4"/>
  <c r="A2190" i="4" s="1"/>
  <c r="K2191" i="4"/>
  <c r="A2191" i="4" s="1"/>
  <c r="K2192" i="4"/>
  <c r="A2192" i="4" s="1"/>
  <c r="K2193" i="4"/>
  <c r="K2194" i="4"/>
  <c r="K2195" i="4"/>
  <c r="A2195" i="4" s="1"/>
  <c r="K2196" i="4"/>
  <c r="A2196" i="4" s="1"/>
  <c r="K2197" i="4"/>
  <c r="A2197" i="4" s="1"/>
  <c r="K2198" i="4"/>
  <c r="A2198" i="4" s="1"/>
  <c r="K2199" i="4"/>
  <c r="A2199" i="4" s="1"/>
  <c r="K2200" i="4"/>
  <c r="A2200" i="4" s="1"/>
  <c r="K2201" i="4"/>
  <c r="K2202" i="4"/>
  <c r="A2202" i="4" s="1"/>
  <c r="K2203" i="4"/>
  <c r="A2203" i="4" s="1"/>
  <c r="K2204" i="4"/>
  <c r="A2204" i="4" s="1"/>
  <c r="K2205" i="4"/>
  <c r="K2206" i="4"/>
  <c r="A2206" i="4" s="1"/>
  <c r="K2207" i="4"/>
  <c r="A2207" i="4" s="1"/>
  <c r="K2208" i="4"/>
  <c r="A2208" i="4" s="1"/>
  <c r="K2209" i="4"/>
  <c r="K2210" i="4"/>
  <c r="K2211" i="4"/>
  <c r="A2211" i="4" s="1"/>
  <c r="K2212" i="4"/>
  <c r="A2212" i="4" s="1"/>
  <c r="K2213" i="4"/>
  <c r="K2214" i="4"/>
  <c r="A2214" i="4" s="1"/>
  <c r="K2215" i="4"/>
  <c r="A2215" i="4" s="1"/>
  <c r="K2216" i="4"/>
  <c r="A2216" i="4" s="1"/>
  <c r="K2217" i="4"/>
  <c r="K2218" i="4"/>
  <c r="A2218" i="4" s="1"/>
  <c r="K2219" i="4"/>
  <c r="A2219" i="4" s="1"/>
  <c r="K2220" i="4"/>
  <c r="A2220" i="4" s="1"/>
  <c r="K2221" i="4"/>
  <c r="K2222" i="4"/>
  <c r="A2222" i="4" s="1"/>
  <c r="K2223" i="4"/>
  <c r="A2223" i="4" s="1"/>
  <c r="K2224" i="4"/>
  <c r="A2224" i="4" s="1"/>
  <c r="K2225" i="4"/>
  <c r="K2226" i="4"/>
  <c r="K2227" i="4"/>
  <c r="A2227" i="4" s="1"/>
  <c r="K2228" i="4"/>
  <c r="A2228" i="4" s="1"/>
  <c r="K2229" i="4"/>
  <c r="K2230" i="4"/>
  <c r="A2230" i="4" s="1"/>
  <c r="K2231" i="4"/>
  <c r="A2231" i="4" s="1"/>
  <c r="K2232" i="4"/>
  <c r="A2232" i="4" s="1"/>
  <c r="K2233" i="4"/>
  <c r="K2234" i="4"/>
  <c r="A2234" i="4" s="1"/>
  <c r="K2235" i="4"/>
  <c r="A2235" i="4" s="1"/>
  <c r="K2236" i="4"/>
  <c r="A2236" i="4" s="1"/>
  <c r="K2237" i="4"/>
  <c r="K2238" i="4"/>
  <c r="A2238" i="4" s="1"/>
  <c r="K2239" i="4"/>
  <c r="A2239" i="4" s="1"/>
  <c r="K2240" i="4"/>
  <c r="A2240" i="4" s="1"/>
  <c r="K2241" i="4"/>
  <c r="K2242" i="4"/>
  <c r="K2243" i="4"/>
  <c r="A2243" i="4" s="1"/>
  <c r="K2244" i="4"/>
  <c r="A2244" i="4" s="1"/>
  <c r="K2245" i="4"/>
  <c r="K2246" i="4"/>
  <c r="A2246" i="4" s="1"/>
  <c r="K2247" i="4"/>
  <c r="A2247" i="4" s="1"/>
  <c r="K2248" i="4"/>
  <c r="A2248" i="4" s="1"/>
  <c r="K2249" i="4"/>
  <c r="K2250" i="4"/>
  <c r="A2250" i="4" s="1"/>
  <c r="K2251" i="4"/>
  <c r="A2251" i="4" s="1"/>
  <c r="K2252" i="4"/>
  <c r="A2252" i="4" s="1"/>
  <c r="K2253" i="4"/>
  <c r="K2254" i="4"/>
  <c r="A2254" i="4" s="1"/>
  <c r="K2255" i="4"/>
  <c r="A2255" i="4" s="1"/>
  <c r="K2256" i="4"/>
  <c r="A2256" i="4" s="1"/>
  <c r="K2257" i="4"/>
  <c r="K2258" i="4"/>
  <c r="K2259" i="4"/>
  <c r="A2259" i="4" s="1"/>
  <c r="K2260" i="4"/>
  <c r="A2260" i="4" s="1"/>
  <c r="K2261" i="4"/>
  <c r="K2262" i="4"/>
  <c r="A2262" i="4" s="1"/>
  <c r="K2263" i="4"/>
  <c r="A2263" i="4" s="1"/>
  <c r="K2264" i="4"/>
  <c r="A2264" i="4" s="1"/>
  <c r="K2265" i="4"/>
  <c r="K2266" i="4"/>
  <c r="A2266" i="4" s="1"/>
  <c r="K2267" i="4"/>
  <c r="A2267" i="4" s="1"/>
  <c r="K2268" i="4"/>
  <c r="A2268" i="4" s="1"/>
  <c r="K2269" i="4"/>
  <c r="K2270" i="4"/>
  <c r="A2270" i="4" s="1"/>
  <c r="K2271" i="4"/>
  <c r="A2271" i="4" s="1"/>
  <c r="K2272" i="4"/>
  <c r="A2272" i="4" s="1"/>
  <c r="K2273" i="4"/>
  <c r="K2274" i="4"/>
  <c r="K2275" i="4"/>
  <c r="A2275" i="4" s="1"/>
  <c r="K2276" i="4"/>
  <c r="A2276" i="4" s="1"/>
  <c r="K2277" i="4"/>
  <c r="K2278" i="4"/>
  <c r="A2278" i="4" s="1"/>
  <c r="K2279" i="4"/>
  <c r="A2279" i="4" s="1"/>
  <c r="K2280" i="4"/>
  <c r="A2280" i="4" s="1"/>
  <c r="K2281" i="4"/>
  <c r="K2282" i="4"/>
  <c r="A2282" i="4" s="1"/>
  <c r="K2283" i="4"/>
  <c r="A2283" i="4" s="1"/>
  <c r="K2284" i="4"/>
  <c r="A2284" i="4" s="1"/>
  <c r="K2285" i="4"/>
  <c r="K2286" i="4"/>
  <c r="A2286" i="4" s="1"/>
  <c r="K2287" i="4"/>
  <c r="A2287" i="4" s="1"/>
  <c r="K2288" i="4"/>
  <c r="A2288" i="4" s="1"/>
  <c r="K2289" i="4"/>
  <c r="K2290" i="4"/>
  <c r="K2291" i="4"/>
  <c r="A2291" i="4" s="1"/>
  <c r="K2292" i="4"/>
  <c r="A2292" i="4" s="1"/>
  <c r="K2293" i="4"/>
  <c r="K2294" i="4"/>
  <c r="A2294" i="4" s="1"/>
  <c r="K2295" i="4"/>
  <c r="A2295" i="4" s="1"/>
  <c r="K2296" i="4"/>
  <c r="A2296" i="4" s="1"/>
  <c r="K2297" i="4"/>
  <c r="K2298" i="4"/>
  <c r="A2298" i="4" s="1"/>
  <c r="K2299" i="4"/>
  <c r="A2299" i="4" s="1"/>
  <c r="K2300" i="4"/>
  <c r="A2300" i="4" s="1"/>
  <c r="K2301" i="4"/>
  <c r="K2302" i="4"/>
  <c r="A2302" i="4" s="1"/>
  <c r="K2303" i="4"/>
  <c r="A2303" i="4" s="1"/>
  <c r="K2304" i="4"/>
  <c r="A2304" i="4" s="1"/>
  <c r="K2305" i="4"/>
  <c r="K2306" i="4"/>
  <c r="K2307" i="4"/>
  <c r="A2307" i="4" s="1"/>
  <c r="K2308" i="4"/>
  <c r="A2308" i="4" s="1"/>
  <c r="K2309" i="4"/>
  <c r="K2310" i="4"/>
  <c r="A2310" i="4" s="1"/>
  <c r="K2311" i="4"/>
  <c r="A2311" i="4" s="1"/>
  <c r="K2312" i="4"/>
  <c r="A2312" i="4" s="1"/>
  <c r="K2313" i="4"/>
  <c r="A2313" i="4" s="1"/>
  <c r="K2314" i="4"/>
  <c r="A2314" i="4" s="1"/>
  <c r="K2315" i="4"/>
  <c r="A2315" i="4" s="1"/>
  <c r="K2316" i="4"/>
  <c r="A2316" i="4" s="1"/>
  <c r="K2317" i="4"/>
  <c r="K2318" i="4"/>
  <c r="A2318" i="4" s="1"/>
  <c r="K2319" i="4"/>
  <c r="A2319" i="4" s="1"/>
  <c r="K2320" i="4"/>
  <c r="A2320" i="4" s="1"/>
  <c r="K2321" i="4"/>
  <c r="K2322" i="4"/>
  <c r="K2323" i="4"/>
  <c r="A2323" i="4" s="1"/>
  <c r="K2324" i="4"/>
  <c r="A2324" i="4" s="1"/>
  <c r="K2325" i="4"/>
  <c r="K2326" i="4"/>
  <c r="A2326" i="4" s="1"/>
  <c r="K2327" i="4"/>
  <c r="A2327" i="4" s="1"/>
  <c r="K2328" i="4"/>
  <c r="A2328" i="4" s="1"/>
  <c r="K2329" i="4"/>
  <c r="A2329" i="4" s="1"/>
  <c r="K2330" i="4"/>
  <c r="A2330" i="4" s="1"/>
  <c r="K2331" i="4"/>
  <c r="A2331" i="4" s="1"/>
  <c r="K2332" i="4"/>
  <c r="A2332" i="4" s="1"/>
  <c r="K2333" i="4"/>
  <c r="K2334" i="4"/>
  <c r="A2334" i="4" s="1"/>
  <c r="K2335" i="4"/>
  <c r="A2335" i="4" s="1"/>
  <c r="K2336" i="4"/>
  <c r="A2336" i="4" s="1"/>
  <c r="K2337" i="4"/>
  <c r="K2338" i="4"/>
  <c r="K2339" i="4"/>
  <c r="A2339" i="4" s="1"/>
  <c r="K2340" i="4"/>
  <c r="A2340" i="4" s="1"/>
  <c r="K2341" i="4"/>
  <c r="K2342" i="4"/>
  <c r="A2342" i="4" s="1"/>
  <c r="K2343" i="4"/>
  <c r="A2343" i="4" s="1"/>
  <c r="K2344" i="4"/>
  <c r="A2344" i="4" s="1"/>
  <c r="K2345" i="4"/>
  <c r="K2346" i="4"/>
  <c r="A2346" i="4" s="1"/>
  <c r="K2347" i="4"/>
  <c r="A2347" i="4" s="1"/>
  <c r="K2348" i="4"/>
  <c r="A2348" i="4" s="1"/>
  <c r="K2349" i="4"/>
  <c r="K2350" i="4"/>
  <c r="A2350" i="4" s="1"/>
  <c r="K2351" i="4"/>
  <c r="A2351" i="4" s="1"/>
  <c r="K2352" i="4"/>
  <c r="A2352" i="4" s="1"/>
  <c r="K2353" i="4"/>
  <c r="K2354" i="4"/>
  <c r="K2355" i="4"/>
  <c r="A2355" i="4" s="1"/>
  <c r="K2356" i="4"/>
  <c r="A2356" i="4" s="1"/>
  <c r="K2357" i="4"/>
  <c r="K2358" i="4"/>
  <c r="A2358" i="4" s="1"/>
  <c r="K2359" i="4"/>
  <c r="A2359" i="4" s="1"/>
  <c r="K2360" i="4"/>
  <c r="A2360" i="4" s="1"/>
  <c r="K2361" i="4"/>
  <c r="K2362" i="4"/>
  <c r="A2362" i="4" s="1"/>
  <c r="K2363" i="4"/>
  <c r="A2363" i="4" s="1"/>
  <c r="K2364" i="4"/>
  <c r="A2364" i="4" s="1"/>
  <c r="K2365" i="4"/>
  <c r="K2366" i="4"/>
  <c r="A2366" i="4" s="1"/>
  <c r="K2367" i="4"/>
  <c r="A2367" i="4" s="1"/>
  <c r="K2368" i="4"/>
  <c r="A2368" i="4" s="1"/>
  <c r="K2369" i="4"/>
  <c r="K2370" i="4"/>
  <c r="K2371" i="4"/>
  <c r="A2371" i="4" s="1"/>
  <c r="K2372" i="4"/>
  <c r="A2372" i="4" s="1"/>
  <c r="K2373" i="4"/>
  <c r="K2374" i="4"/>
  <c r="A2374" i="4" s="1"/>
  <c r="K2375" i="4"/>
  <c r="A2375" i="4" s="1"/>
  <c r="K2376" i="4"/>
  <c r="A2376" i="4" s="1"/>
  <c r="K2377" i="4"/>
  <c r="K2378" i="4"/>
  <c r="A2378" i="4" s="1"/>
  <c r="K2379" i="4"/>
  <c r="A2379" i="4" s="1"/>
  <c r="K2380" i="4"/>
  <c r="A2380" i="4" s="1"/>
  <c r="K2381" i="4"/>
  <c r="K2382" i="4"/>
  <c r="A2382" i="4" s="1"/>
  <c r="K2383" i="4"/>
  <c r="A2383" i="4" s="1"/>
  <c r="K2384" i="4"/>
  <c r="A2384" i="4" s="1"/>
  <c r="K2385" i="4"/>
  <c r="K2386" i="4"/>
  <c r="A2386" i="4" s="1"/>
  <c r="K2387" i="4"/>
  <c r="A2387" i="4" s="1"/>
  <c r="K2388" i="4"/>
  <c r="A2388" i="4" s="1"/>
  <c r="K2389" i="4"/>
  <c r="K2390" i="4"/>
  <c r="A2390" i="4" s="1"/>
  <c r="K2391" i="4"/>
  <c r="A2391" i="4" s="1"/>
  <c r="K2392" i="4"/>
  <c r="A2392" i="4" s="1"/>
  <c r="K2393" i="4"/>
  <c r="K2394" i="4"/>
  <c r="A2394" i="4" s="1"/>
  <c r="K2395" i="4"/>
  <c r="A2395" i="4" s="1"/>
  <c r="K2396" i="4"/>
  <c r="A2396" i="4" s="1"/>
  <c r="K2397" i="4"/>
  <c r="K2398" i="4"/>
  <c r="A2398" i="4" s="1"/>
  <c r="K2399" i="4"/>
  <c r="A2399" i="4" s="1"/>
  <c r="K2400" i="4"/>
  <c r="A2400" i="4" s="1"/>
  <c r="K2401" i="4"/>
  <c r="K2402" i="4"/>
  <c r="K2403" i="4"/>
  <c r="A2403" i="4" s="1"/>
  <c r="K2404" i="4"/>
  <c r="A2404" i="4" s="1"/>
  <c r="K2405" i="4"/>
  <c r="K2406" i="4"/>
  <c r="A2406" i="4" s="1"/>
  <c r="K2407" i="4"/>
  <c r="A2407" i="4" s="1"/>
  <c r="K2408" i="4"/>
  <c r="A2408" i="4" s="1"/>
  <c r="K2409" i="4"/>
  <c r="K2410" i="4"/>
  <c r="A2410" i="4" s="1"/>
  <c r="K2411" i="4"/>
  <c r="A2411" i="4" s="1"/>
  <c r="K2412" i="4"/>
  <c r="A2412" i="4" s="1"/>
  <c r="K2413" i="4"/>
  <c r="K2414" i="4"/>
  <c r="A2414" i="4" s="1"/>
  <c r="K2415" i="4"/>
  <c r="A2415" i="4" s="1"/>
  <c r="K2416" i="4"/>
  <c r="A2416" i="4" s="1"/>
  <c r="K2417" i="4"/>
  <c r="K2418" i="4"/>
  <c r="K2419" i="4"/>
  <c r="A2419" i="4" s="1"/>
  <c r="K2420" i="4"/>
  <c r="A2420" i="4" s="1"/>
  <c r="K2421" i="4"/>
  <c r="A2421" i="4" s="1"/>
  <c r="K2422" i="4"/>
  <c r="A2422" i="4" s="1"/>
  <c r="K2423" i="4"/>
  <c r="A2423" i="4" s="1"/>
  <c r="K2424" i="4"/>
  <c r="A2424" i="4" s="1"/>
  <c r="K2425" i="4"/>
  <c r="K2426" i="4"/>
  <c r="A2426" i="4" s="1"/>
  <c r="K2427" i="4"/>
  <c r="A2427" i="4" s="1"/>
  <c r="K2428" i="4"/>
  <c r="A2428" i="4" s="1"/>
  <c r="K2429" i="4"/>
  <c r="K2430" i="4"/>
  <c r="A2430" i="4" s="1"/>
  <c r="K2431" i="4"/>
  <c r="A2431" i="4" s="1"/>
  <c r="K2432" i="4"/>
  <c r="A2432" i="4" s="1"/>
  <c r="K2433" i="4"/>
  <c r="K2434" i="4"/>
  <c r="K2435" i="4"/>
  <c r="A2435" i="4" s="1"/>
  <c r="K2436" i="4"/>
  <c r="A2436" i="4" s="1"/>
  <c r="K2437" i="4"/>
  <c r="K2438" i="4"/>
  <c r="A2438" i="4" s="1"/>
  <c r="K2439" i="4"/>
  <c r="A2439" i="4" s="1"/>
  <c r="K2440" i="4"/>
  <c r="A2440" i="4" s="1"/>
  <c r="K2441" i="4"/>
  <c r="K2442" i="4"/>
  <c r="A2442" i="4" s="1"/>
  <c r="K2443" i="4"/>
  <c r="A2443" i="4" s="1"/>
  <c r="K2444" i="4"/>
  <c r="A2444" i="4" s="1"/>
  <c r="K2445" i="4"/>
  <c r="K2446" i="4"/>
  <c r="A2446" i="4" s="1"/>
  <c r="K2447" i="4"/>
  <c r="A2447" i="4" s="1"/>
  <c r="K2448" i="4"/>
  <c r="A2448" i="4" s="1"/>
  <c r="K2449" i="4"/>
  <c r="K2450" i="4"/>
  <c r="K2451" i="4"/>
  <c r="A2451" i="4" s="1"/>
  <c r="K2452" i="4"/>
  <c r="A2452" i="4" s="1"/>
  <c r="K2453" i="4"/>
  <c r="K2454" i="4"/>
  <c r="A2454" i="4" s="1"/>
  <c r="K2455" i="4"/>
  <c r="A2455" i="4" s="1"/>
  <c r="K2456" i="4"/>
  <c r="A2456" i="4" s="1"/>
  <c r="K2457" i="4"/>
  <c r="K2458" i="4"/>
  <c r="A2458" i="4" s="1"/>
  <c r="K2459" i="4"/>
  <c r="A2459" i="4" s="1"/>
  <c r="K2460" i="4"/>
  <c r="A2460" i="4" s="1"/>
  <c r="K2461" i="4"/>
  <c r="K2462" i="4"/>
  <c r="A2462" i="4" s="1"/>
  <c r="K2463" i="4"/>
  <c r="A2463" i="4" s="1"/>
  <c r="K2464" i="4"/>
  <c r="A2464" i="4" s="1"/>
  <c r="K2465" i="4"/>
  <c r="K2466" i="4"/>
  <c r="K2467" i="4"/>
  <c r="A2467" i="4" s="1"/>
  <c r="K2468" i="4"/>
  <c r="A2468" i="4" s="1"/>
  <c r="K2469" i="4"/>
  <c r="K2470" i="4"/>
  <c r="A2470" i="4" s="1"/>
  <c r="K2471" i="4"/>
  <c r="A2471" i="4" s="1"/>
  <c r="K2472" i="4"/>
  <c r="A2472" i="4" s="1"/>
  <c r="K2473" i="4"/>
  <c r="K2474" i="4"/>
  <c r="A2474" i="4" s="1"/>
  <c r="K2475" i="4"/>
  <c r="A2475" i="4" s="1"/>
  <c r="K2476" i="4"/>
  <c r="A2476" i="4" s="1"/>
  <c r="K2477" i="4"/>
  <c r="K2478" i="4"/>
  <c r="A2478" i="4" s="1"/>
  <c r="K2479" i="4"/>
  <c r="A2479" i="4" s="1"/>
  <c r="K2480" i="4"/>
  <c r="A2480" i="4" s="1"/>
  <c r="K2481" i="4"/>
  <c r="K2482" i="4"/>
  <c r="K2483" i="4"/>
  <c r="A2483" i="4" s="1"/>
  <c r="K2484" i="4"/>
  <c r="A2484" i="4" s="1"/>
  <c r="K2485" i="4"/>
  <c r="K2486" i="4"/>
  <c r="A2486" i="4" s="1"/>
  <c r="K2487" i="4"/>
  <c r="A2487" i="4" s="1"/>
  <c r="K2488" i="4"/>
  <c r="A2488" i="4" s="1"/>
  <c r="K2489" i="4"/>
  <c r="K2490" i="4"/>
  <c r="A2490" i="4" s="1"/>
  <c r="K2491" i="4"/>
  <c r="A2491" i="4" s="1"/>
  <c r="K2492" i="4"/>
  <c r="A2492" i="4" s="1"/>
  <c r="K2493" i="4"/>
  <c r="K2494" i="4"/>
  <c r="A2494" i="4" s="1"/>
  <c r="K2495" i="4"/>
  <c r="A2495" i="4" s="1"/>
  <c r="K2496" i="4"/>
  <c r="A2496" i="4" s="1"/>
  <c r="K2497" i="4"/>
  <c r="K2498" i="4"/>
  <c r="K2499" i="4"/>
  <c r="A2499" i="4" s="1"/>
  <c r="K2500" i="4"/>
  <c r="A2500" i="4" s="1"/>
  <c r="K2501" i="4"/>
  <c r="K2502" i="4"/>
  <c r="A2502" i="4" s="1"/>
  <c r="K2503" i="4"/>
  <c r="A2503" i="4" s="1"/>
  <c r="K2504" i="4"/>
  <c r="A2504" i="4" s="1"/>
  <c r="K2505" i="4"/>
  <c r="K2506" i="4"/>
  <c r="A2506" i="4" s="1"/>
  <c r="K2507" i="4"/>
  <c r="A2507" i="4" s="1"/>
  <c r="K2508" i="4"/>
  <c r="A2508" i="4" s="1"/>
  <c r="K2509" i="4"/>
  <c r="K2510" i="4"/>
  <c r="A2510" i="4" s="1"/>
  <c r="K2511" i="4"/>
  <c r="A2511" i="4" s="1"/>
  <c r="K2512" i="4"/>
  <c r="A2512" i="4" s="1"/>
  <c r="K2513" i="4"/>
  <c r="K2514" i="4"/>
  <c r="K2515" i="4"/>
  <c r="A2515" i="4" s="1"/>
  <c r="K2516" i="4"/>
  <c r="A2516" i="4" s="1"/>
  <c r="K2517" i="4"/>
  <c r="A2517" i="4" s="1"/>
  <c r="K2518" i="4"/>
  <c r="A2518" i="4" s="1"/>
  <c r="K2519" i="4"/>
  <c r="A2519" i="4" s="1"/>
  <c r="K2520" i="4"/>
  <c r="A2520" i="4" s="1"/>
  <c r="K2521" i="4"/>
  <c r="K2522" i="4"/>
  <c r="A2522" i="4" s="1"/>
  <c r="K2523" i="4"/>
  <c r="A2523" i="4" s="1"/>
  <c r="K2524" i="4"/>
  <c r="A2524" i="4" s="1"/>
  <c r="K2525" i="4"/>
  <c r="K2526" i="4"/>
  <c r="A2526" i="4" s="1"/>
  <c r="K2527" i="4"/>
  <c r="A2527" i="4" s="1"/>
  <c r="K2528" i="4"/>
  <c r="A2528" i="4" s="1"/>
  <c r="K2529" i="4"/>
  <c r="K2530" i="4"/>
  <c r="A2530" i="4" s="1"/>
  <c r="K2531" i="4"/>
  <c r="A2531" i="4" s="1"/>
  <c r="K2532" i="4"/>
  <c r="A2532" i="4" s="1"/>
  <c r="K2533" i="4"/>
  <c r="K2534" i="4"/>
  <c r="A2534" i="4" s="1"/>
  <c r="K2535" i="4"/>
  <c r="A2535" i="4" s="1"/>
  <c r="K2536" i="4"/>
  <c r="A2536" i="4" s="1"/>
  <c r="K2537" i="4"/>
  <c r="K2538" i="4"/>
  <c r="A2538" i="4" s="1"/>
  <c r="K2539" i="4"/>
  <c r="A2539" i="4" s="1"/>
  <c r="K2540" i="4"/>
  <c r="A2540" i="4" s="1"/>
  <c r="K2541" i="4"/>
  <c r="K2542" i="4"/>
  <c r="A2542" i="4" s="1"/>
  <c r="K2543" i="4"/>
  <c r="A2543" i="4" s="1"/>
  <c r="K2544" i="4"/>
  <c r="A2544" i="4" s="1"/>
  <c r="K2545" i="4"/>
  <c r="K2546" i="4"/>
  <c r="K2547" i="4"/>
  <c r="A2547" i="4" s="1"/>
  <c r="K2548" i="4"/>
  <c r="A2548" i="4" s="1"/>
  <c r="K2549" i="4"/>
  <c r="K2550" i="4"/>
  <c r="A2550" i="4" s="1"/>
  <c r="K2551" i="4"/>
  <c r="A2551" i="4" s="1"/>
  <c r="K2552" i="4"/>
  <c r="A2552" i="4" s="1"/>
  <c r="K2553" i="4"/>
  <c r="K2554" i="4"/>
  <c r="A2554" i="4" s="1"/>
  <c r="K2555" i="4"/>
  <c r="A2555" i="4" s="1"/>
  <c r="K2556" i="4"/>
  <c r="A2556" i="4" s="1"/>
  <c r="K2557" i="4"/>
  <c r="K2558" i="4"/>
  <c r="A2558" i="4" s="1"/>
  <c r="K2559" i="4"/>
  <c r="A2559" i="4" s="1"/>
  <c r="K2560" i="4"/>
  <c r="A2560" i="4" s="1"/>
  <c r="K2561" i="4"/>
  <c r="K2562" i="4"/>
  <c r="K2563" i="4"/>
  <c r="A2563" i="4" s="1"/>
  <c r="K2564" i="4"/>
  <c r="A2564" i="4" s="1"/>
  <c r="K2565" i="4"/>
  <c r="K2566" i="4"/>
  <c r="A2566" i="4" s="1"/>
  <c r="K2567" i="4"/>
  <c r="A2567" i="4" s="1"/>
  <c r="K2568" i="4"/>
  <c r="A2568" i="4" s="1"/>
  <c r="K2569" i="4"/>
  <c r="K2570" i="4"/>
  <c r="A2570" i="4" s="1"/>
  <c r="K2571" i="4"/>
  <c r="A2571" i="4" s="1"/>
  <c r="K2572" i="4"/>
  <c r="A2572" i="4" s="1"/>
  <c r="K2573" i="4"/>
  <c r="K2574" i="4"/>
  <c r="A2574" i="4" s="1"/>
  <c r="K2575" i="4"/>
  <c r="A2575" i="4" s="1"/>
  <c r="K2576" i="4"/>
  <c r="A2576" i="4" s="1"/>
  <c r="K2577" i="4"/>
  <c r="K2578" i="4"/>
  <c r="K2579" i="4"/>
  <c r="A2579" i="4" s="1"/>
  <c r="K2580" i="4"/>
  <c r="A2580" i="4" s="1"/>
  <c r="K2581" i="4"/>
  <c r="K2582" i="4"/>
  <c r="A2582" i="4" s="1"/>
  <c r="K2583" i="4"/>
  <c r="A2583" i="4" s="1"/>
  <c r="K2584" i="4"/>
  <c r="A2584" i="4" s="1"/>
  <c r="K2585" i="4"/>
  <c r="K2586" i="4"/>
  <c r="A2586" i="4" s="1"/>
  <c r="K2587" i="4"/>
  <c r="A2587" i="4" s="1"/>
  <c r="K2588" i="4"/>
  <c r="A2588" i="4" s="1"/>
  <c r="K2589" i="4"/>
  <c r="K2590" i="4"/>
  <c r="A2590" i="4" s="1"/>
  <c r="K2591" i="4"/>
  <c r="A2591" i="4" s="1"/>
  <c r="K2592" i="4"/>
  <c r="A2592" i="4" s="1"/>
  <c r="K2593" i="4"/>
  <c r="K2594" i="4"/>
  <c r="K2595" i="4"/>
  <c r="A2595" i="4" s="1"/>
  <c r="K2596" i="4"/>
  <c r="A2596" i="4" s="1"/>
  <c r="K2597" i="4"/>
  <c r="K2598" i="4"/>
  <c r="A2598" i="4" s="1"/>
  <c r="K2599" i="4"/>
  <c r="A2599" i="4" s="1"/>
  <c r="K2600" i="4"/>
  <c r="A2600" i="4" s="1"/>
  <c r="K2601" i="4"/>
  <c r="K2602" i="4"/>
  <c r="A2602" i="4" s="1"/>
  <c r="K2603" i="4"/>
  <c r="A2603" i="4" s="1"/>
  <c r="K2604" i="4"/>
  <c r="A2604" i="4" s="1"/>
  <c r="K2605" i="4"/>
  <c r="A2605" i="4" s="1"/>
  <c r="K2606" i="4"/>
  <c r="A2606" i="4" s="1"/>
  <c r="K2607" i="4"/>
  <c r="A2607" i="4" s="1"/>
  <c r="K2608" i="4"/>
  <c r="A2608" i="4" s="1"/>
  <c r="K2609" i="4"/>
  <c r="K2610" i="4"/>
  <c r="A2610" i="4" s="1"/>
  <c r="K2611" i="4"/>
  <c r="A2611" i="4" s="1"/>
  <c r="K2612" i="4"/>
  <c r="A2612" i="4" s="1"/>
  <c r="K2613" i="4"/>
  <c r="K2614" i="4"/>
  <c r="A2614" i="4" s="1"/>
  <c r="K2615" i="4"/>
  <c r="A2615" i="4" s="1"/>
  <c r="K2616" i="4"/>
  <c r="A2616" i="4" s="1"/>
  <c r="K2617" i="4"/>
  <c r="K2618" i="4"/>
  <c r="A2618" i="4" s="1"/>
  <c r="K2619" i="4"/>
  <c r="A2619" i="4" s="1"/>
  <c r="K2620" i="4"/>
  <c r="A2620" i="4" s="1"/>
  <c r="K2621" i="4"/>
  <c r="K2622" i="4"/>
  <c r="K2623" i="4"/>
  <c r="A2623" i="4" s="1"/>
  <c r="K2624" i="4"/>
  <c r="A2624" i="4" s="1"/>
  <c r="K2625" i="4"/>
  <c r="K2626" i="4"/>
  <c r="A2626" i="4" s="1"/>
  <c r="K2627" i="4"/>
  <c r="A2627" i="4" s="1"/>
  <c r="K2628" i="4"/>
  <c r="A2628" i="4" s="1"/>
  <c r="K2629" i="4"/>
  <c r="K2630" i="4"/>
  <c r="A2630" i="4" s="1"/>
  <c r="K2631" i="4"/>
  <c r="A2631" i="4" s="1"/>
  <c r="K2632" i="4"/>
  <c r="A2632" i="4" s="1"/>
  <c r="K2633" i="4"/>
  <c r="K2634" i="4"/>
  <c r="K2635" i="4"/>
  <c r="A2635" i="4" s="1"/>
  <c r="K2636" i="4"/>
  <c r="A2636" i="4" s="1"/>
  <c r="K2637" i="4"/>
  <c r="K2638" i="4"/>
  <c r="A2638" i="4" s="1"/>
  <c r="K2639" i="4"/>
  <c r="A2639" i="4" s="1"/>
  <c r="K2640" i="4"/>
  <c r="A2640" i="4" s="1"/>
  <c r="K2641" i="4"/>
  <c r="K2642" i="4"/>
  <c r="A2642" i="4" s="1"/>
  <c r="K2643" i="4"/>
  <c r="A2643" i="4" s="1"/>
  <c r="K2644" i="4"/>
  <c r="A2644" i="4" s="1"/>
  <c r="K2645" i="4"/>
  <c r="K2646" i="4"/>
  <c r="A2646" i="4" s="1"/>
  <c r="K2647" i="4"/>
  <c r="A2647" i="4" s="1"/>
  <c r="K2648" i="4"/>
  <c r="A2648" i="4" s="1"/>
  <c r="K2649" i="4"/>
  <c r="A2649" i="4" s="1"/>
  <c r="K2650" i="4"/>
  <c r="A2650" i="4" s="1"/>
  <c r="K2651" i="4"/>
  <c r="A2651" i="4" s="1"/>
  <c r="K2652" i="4"/>
  <c r="A2652" i="4" s="1"/>
  <c r="K2653" i="4"/>
  <c r="K2654" i="4"/>
  <c r="A2654" i="4" s="1"/>
  <c r="K2655" i="4"/>
  <c r="A2655" i="4" s="1"/>
  <c r="K2656" i="4"/>
  <c r="A2656" i="4" s="1"/>
  <c r="K2657" i="4"/>
  <c r="K2658" i="4"/>
  <c r="A2658" i="4" s="1"/>
  <c r="K2659" i="4"/>
  <c r="A2659" i="4" s="1"/>
  <c r="K2660" i="4"/>
  <c r="A2660" i="4" s="1"/>
  <c r="K2661" i="4"/>
  <c r="K2662" i="4"/>
  <c r="K2663" i="4"/>
  <c r="A2663" i="4" s="1"/>
  <c r="K2664" i="4"/>
  <c r="A2664" i="4" s="1"/>
  <c r="K2665" i="4"/>
  <c r="K2666" i="4"/>
  <c r="A2666" i="4" s="1"/>
  <c r="K2667" i="4"/>
  <c r="A2667" i="4" s="1"/>
  <c r="K2668" i="4"/>
  <c r="A2668" i="4" s="1"/>
  <c r="K2669" i="4"/>
  <c r="K2670" i="4"/>
  <c r="A2670" i="4" s="1"/>
  <c r="K2671" i="4"/>
  <c r="A2671" i="4" s="1"/>
  <c r="K2672" i="4"/>
  <c r="A2672" i="4" s="1"/>
  <c r="K2673" i="4"/>
  <c r="A2673" i="4" s="1"/>
  <c r="K2674" i="4"/>
  <c r="A2674" i="4" s="1"/>
  <c r="K2675" i="4"/>
  <c r="A2675" i="4" s="1"/>
  <c r="K2676" i="4"/>
  <c r="A2676" i="4" s="1"/>
  <c r="K2677" i="4"/>
  <c r="K2678" i="4"/>
  <c r="K2679" i="4"/>
  <c r="A2679" i="4" s="1"/>
  <c r="K2680" i="4"/>
  <c r="A2680" i="4" s="1"/>
  <c r="K2681" i="4"/>
  <c r="K2682" i="4"/>
  <c r="A2682" i="4" s="1"/>
  <c r="K2683" i="4"/>
  <c r="A2683" i="4" s="1"/>
  <c r="K2684" i="4"/>
  <c r="A2684" i="4" s="1"/>
  <c r="K2685" i="4"/>
  <c r="K2686" i="4"/>
  <c r="A2686" i="4" s="1"/>
  <c r="K2687" i="4"/>
  <c r="A2687" i="4" s="1"/>
  <c r="K2688" i="4"/>
  <c r="A2688" i="4" s="1"/>
  <c r="K2689" i="4"/>
  <c r="K2690" i="4"/>
  <c r="A2690" i="4" s="1"/>
  <c r="K2691" i="4"/>
  <c r="A2691" i="4" s="1"/>
  <c r="K2692" i="4"/>
  <c r="A2692" i="4" s="1"/>
  <c r="K2693" i="4"/>
  <c r="K2694" i="4"/>
  <c r="K2695" i="4"/>
  <c r="A2695" i="4" s="1"/>
  <c r="K2696" i="4"/>
  <c r="A2696" i="4" s="1"/>
  <c r="K2697" i="4"/>
  <c r="K2698" i="4"/>
  <c r="A2698" i="4" s="1"/>
  <c r="K2699" i="4"/>
  <c r="A2699" i="4" s="1"/>
  <c r="K2700" i="4"/>
  <c r="A2700" i="4" s="1"/>
  <c r="K2701" i="4"/>
  <c r="K2702" i="4"/>
  <c r="A2702" i="4" s="1"/>
  <c r="K2703" i="4"/>
  <c r="A2703" i="4" s="1"/>
  <c r="K2704" i="4"/>
  <c r="A2704" i="4" s="1"/>
  <c r="K2705" i="4"/>
  <c r="K2706" i="4"/>
  <c r="A2706" i="4" s="1"/>
  <c r="K2707" i="4"/>
  <c r="A2707" i="4" s="1"/>
  <c r="K2708" i="4"/>
  <c r="A2708" i="4" s="1"/>
  <c r="K2709" i="4"/>
  <c r="K2710" i="4"/>
  <c r="K2711" i="4"/>
  <c r="A2711" i="4" s="1"/>
  <c r="K2712" i="4"/>
  <c r="A2712" i="4" s="1"/>
  <c r="K2713" i="4"/>
  <c r="K2714" i="4"/>
  <c r="A2714" i="4" s="1"/>
  <c r="K2715" i="4"/>
  <c r="A2715" i="4" s="1"/>
  <c r="K2716" i="4"/>
  <c r="A2716" i="4" s="1"/>
  <c r="K2717" i="4"/>
  <c r="K2718" i="4"/>
  <c r="A2718" i="4" s="1"/>
  <c r="K2719" i="4"/>
  <c r="A2719" i="4" s="1"/>
  <c r="K2720" i="4"/>
  <c r="A2720" i="4" s="1"/>
  <c r="K2721" i="4"/>
  <c r="K2722" i="4"/>
  <c r="A2722" i="4" s="1"/>
  <c r="K2723" i="4"/>
  <c r="A2723" i="4" s="1"/>
  <c r="K2724" i="4"/>
  <c r="A2724" i="4" s="1"/>
  <c r="K2725" i="4"/>
  <c r="K2726" i="4"/>
  <c r="K2727" i="4"/>
  <c r="A2727" i="4" s="1"/>
  <c r="K2728" i="4"/>
  <c r="A2728" i="4" s="1"/>
  <c r="K2729" i="4"/>
  <c r="A2729" i="4" s="1"/>
  <c r="K2730" i="4"/>
  <c r="A2730" i="4" s="1"/>
  <c r="K2731" i="4"/>
  <c r="A2731" i="4" s="1"/>
  <c r="K2732" i="4"/>
  <c r="A2732" i="4" s="1"/>
  <c r="K2733" i="4"/>
  <c r="K2734" i="4"/>
  <c r="A2734" i="4" s="1"/>
  <c r="K2735" i="4"/>
  <c r="A2735" i="4" s="1"/>
  <c r="K2736" i="4"/>
  <c r="A2736" i="4" s="1"/>
  <c r="K2737" i="4"/>
  <c r="K2738" i="4"/>
  <c r="A2738" i="4" s="1"/>
  <c r="K2739" i="4"/>
  <c r="A2739" i="4" s="1"/>
  <c r="K2740" i="4"/>
  <c r="A2740" i="4" s="1"/>
  <c r="K2741" i="4"/>
  <c r="K2742" i="4"/>
  <c r="K2743" i="4"/>
  <c r="A2743" i="4" s="1"/>
  <c r="K2744" i="4"/>
  <c r="A2744" i="4" s="1"/>
  <c r="K2745" i="4"/>
  <c r="K2746" i="4"/>
  <c r="A2746" i="4" s="1"/>
  <c r="K2747" i="4"/>
  <c r="A2747" i="4" s="1"/>
  <c r="K2748" i="4"/>
  <c r="A2748" i="4" s="1"/>
  <c r="K2749" i="4"/>
  <c r="K2750" i="4"/>
  <c r="A2750" i="4" s="1"/>
  <c r="K2751" i="4"/>
  <c r="A2751" i="4" s="1"/>
  <c r="K2752" i="4"/>
  <c r="A2752" i="4" s="1"/>
  <c r="K2753" i="4"/>
  <c r="K2754" i="4"/>
  <c r="A2754" i="4" s="1"/>
  <c r="K2755" i="4"/>
  <c r="A2755" i="4" s="1"/>
  <c r="K2756" i="4"/>
  <c r="A2756" i="4" s="1"/>
  <c r="K2757" i="4"/>
  <c r="A2757" i="4" s="1"/>
  <c r="K2758" i="4"/>
  <c r="A2758" i="4" s="1"/>
  <c r="K2759" i="4"/>
  <c r="A2759" i="4" s="1"/>
  <c r="K2760" i="4"/>
  <c r="A2760" i="4" s="1"/>
  <c r="K2761" i="4"/>
  <c r="K2762" i="4"/>
  <c r="A2762" i="4" s="1"/>
  <c r="K2763" i="4"/>
  <c r="A2763" i="4" s="1"/>
  <c r="K2764" i="4"/>
  <c r="A2764" i="4" s="1"/>
  <c r="K2765" i="4"/>
  <c r="K2766" i="4"/>
  <c r="A2766" i="4" s="1"/>
  <c r="K2767" i="4"/>
  <c r="A2767" i="4" s="1"/>
  <c r="K2768" i="4"/>
  <c r="A2768" i="4" s="1"/>
  <c r="K2769" i="4"/>
  <c r="K2770" i="4"/>
  <c r="A2770" i="4" s="1"/>
  <c r="K2771" i="4"/>
  <c r="A2771" i="4" s="1"/>
  <c r="K2772" i="4"/>
  <c r="A2772" i="4" s="1"/>
  <c r="K2773" i="4"/>
  <c r="K2774" i="4"/>
  <c r="K2775" i="4"/>
  <c r="A2775" i="4" s="1"/>
  <c r="K2776" i="4"/>
  <c r="A2776" i="4" s="1"/>
  <c r="K2777" i="4"/>
  <c r="K2778" i="4"/>
  <c r="A2778" i="4" s="1"/>
  <c r="K2779" i="4"/>
  <c r="A2779" i="4" s="1"/>
  <c r="K2780" i="4"/>
  <c r="A2780" i="4" s="1"/>
  <c r="K2781" i="4"/>
  <c r="K2782" i="4"/>
  <c r="A2782" i="4" s="1"/>
  <c r="K2783" i="4"/>
  <c r="A2783" i="4" s="1"/>
  <c r="K2784" i="4"/>
  <c r="A2784" i="4" s="1"/>
  <c r="K2785" i="4"/>
  <c r="K2786" i="4"/>
  <c r="A2786" i="4" s="1"/>
  <c r="K2787" i="4"/>
  <c r="A2787" i="4" s="1"/>
  <c r="K2788" i="4"/>
  <c r="A2788" i="4" s="1"/>
  <c r="K2789" i="4"/>
  <c r="K2790" i="4"/>
  <c r="K2791" i="4"/>
  <c r="A2791" i="4" s="1"/>
  <c r="K2792" i="4"/>
  <c r="A2792" i="4" s="1"/>
  <c r="K2793" i="4"/>
  <c r="K2794" i="4"/>
  <c r="A2794" i="4" s="1"/>
  <c r="K2795" i="4"/>
  <c r="A2795" i="4" s="1"/>
  <c r="K2796" i="4"/>
  <c r="A2796" i="4" s="1"/>
  <c r="K2797" i="4"/>
  <c r="A2797" i="4" s="1"/>
  <c r="K2798" i="4"/>
  <c r="A2798" i="4" s="1"/>
  <c r="K2799" i="4"/>
  <c r="A2799" i="4" s="1"/>
  <c r="K2800" i="4"/>
  <c r="A2800" i="4" s="1"/>
  <c r="K2801" i="4"/>
  <c r="K2802" i="4"/>
  <c r="A2802" i="4" s="1"/>
  <c r="K2803" i="4"/>
  <c r="A2803" i="4" s="1"/>
  <c r="K2804" i="4"/>
  <c r="A2804" i="4" s="1"/>
  <c r="K2805" i="4"/>
  <c r="K2806" i="4"/>
  <c r="K2807" i="4"/>
  <c r="A2807" i="4" s="1"/>
  <c r="K2808" i="4"/>
  <c r="A2808" i="4" s="1"/>
  <c r="K2809" i="4"/>
  <c r="K2810" i="4"/>
  <c r="A2810" i="4" s="1"/>
  <c r="K2811" i="4"/>
  <c r="A2811" i="4" s="1"/>
  <c r="K2812" i="4"/>
  <c r="A2812" i="4" s="1"/>
  <c r="K2813" i="4"/>
  <c r="K2814" i="4"/>
  <c r="A2814" i="4" s="1"/>
  <c r="K2815" i="4"/>
  <c r="A2815" i="4" s="1"/>
  <c r="K2816" i="4"/>
  <c r="A2816" i="4" s="1"/>
  <c r="K2817" i="4"/>
  <c r="K2818" i="4"/>
  <c r="A2818" i="4" s="1"/>
  <c r="K2819" i="4"/>
  <c r="A2819" i="4" s="1"/>
  <c r="K2820" i="4"/>
  <c r="A2820" i="4" s="1"/>
  <c r="K2821" i="4"/>
  <c r="K2822" i="4"/>
  <c r="K2823" i="4"/>
  <c r="A2823" i="4" s="1"/>
  <c r="K2824" i="4"/>
  <c r="A2824" i="4" s="1"/>
  <c r="K2825" i="4"/>
  <c r="K2826" i="4"/>
  <c r="A2826" i="4" s="1"/>
  <c r="K2827" i="4"/>
  <c r="A2827" i="4" s="1"/>
  <c r="K2828" i="4"/>
  <c r="A2828" i="4" s="1"/>
  <c r="K2829" i="4"/>
  <c r="A2829" i="4" s="1"/>
  <c r="K2830" i="4"/>
  <c r="A2830" i="4" s="1"/>
  <c r="K2831" i="4"/>
  <c r="A2831" i="4" s="1"/>
  <c r="K2832" i="4"/>
  <c r="A2832" i="4" s="1"/>
  <c r="K2833" i="4"/>
  <c r="K2834" i="4"/>
  <c r="A2834" i="4" s="1"/>
  <c r="K2835" i="4"/>
  <c r="A2835" i="4" s="1"/>
  <c r="K2836" i="4"/>
  <c r="A2836" i="4" s="1"/>
  <c r="K2837" i="4"/>
  <c r="K2838" i="4"/>
  <c r="K2839" i="4"/>
  <c r="A2839" i="4" s="1"/>
  <c r="K2840" i="4"/>
  <c r="A2840" i="4" s="1"/>
  <c r="K2841" i="4"/>
  <c r="K2842" i="4"/>
  <c r="A2842" i="4" s="1"/>
  <c r="K2843" i="4"/>
  <c r="A2843" i="4" s="1"/>
  <c r="K2844" i="4"/>
  <c r="A2844" i="4" s="1"/>
  <c r="K2845" i="4"/>
  <c r="K2846" i="4"/>
  <c r="A2846" i="4" s="1"/>
  <c r="K2847" i="4"/>
  <c r="A2847" i="4" s="1"/>
  <c r="K2848" i="4"/>
  <c r="A2848" i="4" s="1"/>
  <c r="K2849" i="4"/>
  <c r="K2850" i="4"/>
  <c r="A2850" i="4" s="1"/>
  <c r="K2851" i="4"/>
  <c r="A2851" i="4" s="1"/>
  <c r="K2852" i="4"/>
  <c r="A2852" i="4" s="1"/>
  <c r="K2853" i="4"/>
  <c r="K2854" i="4"/>
  <c r="K2855" i="4"/>
  <c r="A2855" i="4" s="1"/>
  <c r="K2856" i="4"/>
  <c r="A2856" i="4" s="1"/>
  <c r="K2857" i="4"/>
  <c r="A2857" i="4" s="1"/>
  <c r="K2858" i="4"/>
  <c r="A2858" i="4" s="1"/>
  <c r="K2859" i="4"/>
  <c r="A2859" i="4" s="1"/>
  <c r="K2860" i="4"/>
  <c r="A2860" i="4" s="1"/>
  <c r="K2861" i="4"/>
  <c r="K2862" i="4"/>
  <c r="A2862" i="4" s="1"/>
  <c r="K2863" i="4"/>
  <c r="A2863" i="4" s="1"/>
  <c r="K2864" i="4"/>
  <c r="A2864" i="4" s="1"/>
  <c r="K2865" i="4"/>
  <c r="K2866" i="4"/>
  <c r="A2866" i="4" s="1"/>
  <c r="K2867" i="4"/>
  <c r="A2867" i="4" s="1"/>
  <c r="K2868" i="4"/>
  <c r="A2868" i="4" s="1"/>
  <c r="K2869" i="4"/>
  <c r="A2869" i="4" s="1"/>
  <c r="K2870" i="4"/>
  <c r="A2870" i="4" s="1"/>
  <c r="K2871" i="4"/>
  <c r="A2871" i="4" s="1"/>
  <c r="K2872" i="4"/>
  <c r="A2872" i="4" s="1"/>
  <c r="K2873" i="4"/>
  <c r="K2874" i="4"/>
  <c r="A2874" i="4" s="1"/>
  <c r="K2875" i="4"/>
  <c r="A2875" i="4" s="1"/>
  <c r="K2876" i="4"/>
  <c r="A2876" i="4" s="1"/>
  <c r="K2877" i="4"/>
  <c r="K2878" i="4"/>
  <c r="A2878" i="4" s="1"/>
  <c r="K2879" i="4"/>
  <c r="A2879" i="4" s="1"/>
  <c r="K2880" i="4"/>
  <c r="A2880" i="4" s="1"/>
  <c r="K2881" i="4"/>
  <c r="K2882" i="4"/>
  <c r="A2882" i="4" s="1"/>
  <c r="K2883" i="4"/>
  <c r="A2883" i="4" s="1"/>
  <c r="K2884" i="4"/>
  <c r="A2884" i="4" s="1"/>
  <c r="K2885" i="4"/>
  <c r="K2886" i="4"/>
  <c r="K2887" i="4"/>
  <c r="A2887" i="4" s="1"/>
  <c r="K2888" i="4"/>
  <c r="A2888" i="4" s="1"/>
  <c r="K2889" i="4"/>
  <c r="K2890" i="4"/>
  <c r="A2890" i="4" s="1"/>
  <c r="K2891" i="4"/>
  <c r="A2891" i="4" s="1"/>
  <c r="K2892" i="4"/>
  <c r="A2892" i="4" s="1"/>
  <c r="K2893" i="4"/>
  <c r="A2893" i="4" s="1"/>
  <c r="K2894" i="4"/>
  <c r="A2894" i="4" s="1"/>
  <c r="K2895" i="4"/>
  <c r="A2895" i="4" s="1"/>
  <c r="K2896" i="4"/>
  <c r="A2896" i="4" s="1"/>
  <c r="K2897" i="4"/>
  <c r="K2898" i="4"/>
  <c r="A2898" i="4" s="1"/>
  <c r="K2899" i="4"/>
  <c r="A2899" i="4" s="1"/>
  <c r="K2900" i="4"/>
  <c r="A2900" i="4" s="1"/>
  <c r="K2901" i="4"/>
  <c r="K2902" i="4"/>
  <c r="K2903" i="4"/>
  <c r="A2903" i="4" s="1"/>
  <c r="K2904" i="4"/>
  <c r="A2904" i="4" s="1"/>
  <c r="K2905" i="4"/>
  <c r="K2906" i="4"/>
  <c r="A2906" i="4" s="1"/>
  <c r="K2907" i="4"/>
  <c r="A2907" i="4" s="1"/>
  <c r="K2908" i="4"/>
  <c r="A2908" i="4" s="1"/>
  <c r="K2909" i="4"/>
  <c r="K2910" i="4"/>
  <c r="A2910" i="4" s="1"/>
  <c r="K2911" i="4"/>
  <c r="A2911" i="4" s="1"/>
  <c r="K2912" i="4"/>
  <c r="A2912" i="4" s="1"/>
  <c r="K2913" i="4"/>
  <c r="K2914" i="4"/>
  <c r="A2914" i="4" s="1"/>
  <c r="K2915" i="4"/>
  <c r="A2915" i="4" s="1"/>
  <c r="K2916" i="4"/>
  <c r="A2916" i="4" s="1"/>
  <c r="K2917" i="4"/>
  <c r="A2917" i="4" s="1"/>
  <c r="K2918" i="4"/>
  <c r="A2918" i="4" s="1"/>
  <c r="K2919" i="4"/>
  <c r="A2919" i="4" s="1"/>
  <c r="K2920" i="4"/>
  <c r="A2920" i="4" s="1"/>
  <c r="K2921" i="4"/>
  <c r="A2921" i="4" s="1"/>
  <c r="K2922" i="4"/>
  <c r="A2922" i="4" s="1"/>
  <c r="K2923" i="4"/>
  <c r="A2923" i="4" s="1"/>
  <c r="K2924" i="4"/>
  <c r="A2924" i="4" s="1"/>
  <c r="K2925" i="4"/>
  <c r="A2925" i="4" s="1"/>
  <c r="K2926" i="4"/>
  <c r="A2926" i="4" s="1"/>
  <c r="K2927" i="4"/>
  <c r="A2927" i="4" s="1"/>
  <c r="K2928" i="4"/>
  <c r="A2928" i="4" s="1"/>
  <c r="K2929" i="4"/>
  <c r="A2929" i="4" s="1"/>
  <c r="K2930" i="4"/>
  <c r="A2930" i="4" s="1"/>
  <c r="K2931" i="4"/>
  <c r="A2931" i="4" s="1"/>
  <c r="K2932" i="4"/>
  <c r="A2932" i="4" s="1"/>
  <c r="K2933" i="4"/>
  <c r="A2933" i="4" s="1"/>
  <c r="K2934" i="4"/>
  <c r="A2934" i="4" s="1"/>
  <c r="K2935" i="4"/>
  <c r="A2935" i="4" s="1"/>
  <c r="K2936" i="4"/>
  <c r="A2936" i="4" s="1"/>
  <c r="K2937" i="4"/>
  <c r="A2937" i="4" s="1"/>
  <c r="K2938" i="4"/>
  <c r="A2938" i="4" s="1"/>
  <c r="K2939" i="4"/>
  <c r="A2939" i="4" s="1"/>
  <c r="K2940" i="4"/>
  <c r="A2940" i="4" s="1"/>
  <c r="K2941" i="4"/>
  <c r="A2941" i="4" s="1"/>
  <c r="K2942" i="4"/>
  <c r="A2942" i="4" s="1"/>
  <c r="K2943" i="4"/>
  <c r="A2943" i="4" s="1"/>
  <c r="K2944" i="4"/>
  <c r="A2944" i="4" s="1"/>
  <c r="K2945" i="4"/>
  <c r="A2945" i="4" s="1"/>
  <c r="K2946" i="4"/>
  <c r="A2946" i="4" s="1"/>
  <c r="K2947" i="4"/>
  <c r="A2947" i="4" s="1"/>
  <c r="K2948" i="4"/>
  <c r="A2948" i="4" s="1"/>
  <c r="K2949" i="4"/>
  <c r="A2949" i="4" s="1"/>
  <c r="K2950" i="4"/>
  <c r="A2950" i="4" s="1"/>
  <c r="K2951" i="4"/>
  <c r="A2951" i="4" s="1"/>
  <c r="K2952" i="4"/>
  <c r="A2952" i="4" s="1"/>
  <c r="K2953" i="4"/>
  <c r="A2953" i="4" s="1"/>
  <c r="K2954" i="4"/>
  <c r="A2954" i="4" s="1"/>
  <c r="K2955" i="4"/>
  <c r="A2955" i="4" s="1"/>
  <c r="K2956" i="4"/>
  <c r="A2956" i="4" s="1"/>
  <c r="K2957" i="4"/>
  <c r="K2958" i="4"/>
  <c r="A2958" i="4" s="1"/>
  <c r="K2959" i="4"/>
  <c r="A2959" i="4" s="1"/>
  <c r="K2960" i="4"/>
  <c r="A2960" i="4" s="1"/>
  <c r="K2961" i="4"/>
  <c r="K2962" i="4"/>
  <c r="A2962" i="4" s="1"/>
  <c r="K2963" i="4"/>
  <c r="A2963" i="4" s="1"/>
  <c r="K2964" i="4"/>
  <c r="A2964" i="4" s="1"/>
  <c r="K2965" i="4"/>
  <c r="K2966" i="4"/>
  <c r="K2967" i="4"/>
  <c r="A2967" i="4" s="1"/>
  <c r="K2968" i="4"/>
  <c r="A2968" i="4" s="1"/>
  <c r="K2969" i="4"/>
  <c r="A2969" i="4" s="1"/>
  <c r="K2970" i="4"/>
  <c r="A2970" i="4" s="1"/>
  <c r="K2971" i="4"/>
  <c r="A2971" i="4" s="1"/>
  <c r="K2972" i="4"/>
  <c r="A2972" i="4" s="1"/>
  <c r="K2973" i="4"/>
  <c r="K2974" i="4"/>
  <c r="A2974" i="4" s="1"/>
  <c r="K2975" i="4"/>
  <c r="A2975" i="4" s="1"/>
  <c r="K2976" i="4"/>
  <c r="A2976" i="4" s="1"/>
  <c r="K2977" i="4"/>
  <c r="K2978" i="4"/>
  <c r="A2978" i="4" s="1"/>
  <c r="K2979" i="4"/>
  <c r="A2979" i="4" s="1"/>
  <c r="K2980" i="4"/>
  <c r="A2980" i="4" s="1"/>
  <c r="K2981" i="4"/>
  <c r="A2981" i="4" s="1"/>
  <c r="K2982" i="4"/>
  <c r="K2983" i="4"/>
  <c r="A2983" i="4" s="1"/>
  <c r="K2984" i="4"/>
  <c r="A2984" i="4" s="1"/>
  <c r="K2985" i="4"/>
  <c r="K2986" i="4"/>
  <c r="A2986" i="4" s="1"/>
  <c r="K2987" i="4"/>
  <c r="A2987" i="4" s="1"/>
  <c r="K2988" i="4"/>
  <c r="A2988" i="4" s="1"/>
  <c r="K2989" i="4"/>
  <c r="A2989" i="4" s="1"/>
  <c r="K2990" i="4"/>
  <c r="A2990" i="4" s="1"/>
  <c r="K2991" i="4"/>
  <c r="A2991" i="4" s="1"/>
  <c r="K2992" i="4"/>
  <c r="A2992" i="4" s="1"/>
  <c r="K2993" i="4"/>
  <c r="K2994" i="4"/>
  <c r="A2994" i="4" s="1"/>
  <c r="K2995" i="4"/>
  <c r="A2995" i="4" s="1"/>
  <c r="K2996" i="4"/>
  <c r="A2996" i="4" s="1"/>
  <c r="K2997" i="4"/>
  <c r="K2998" i="4"/>
  <c r="K2999" i="4"/>
  <c r="A2999" i="4" s="1"/>
  <c r="K3000" i="4"/>
  <c r="A3000" i="4" s="1"/>
  <c r="K3001" i="4"/>
  <c r="K3002" i="4"/>
  <c r="A3002" i="4" s="1"/>
  <c r="K3003" i="4"/>
  <c r="A3003" i="4" s="1"/>
  <c r="K3004" i="4"/>
  <c r="A3004" i="4" s="1"/>
  <c r="K3005" i="4"/>
  <c r="K3006" i="4"/>
  <c r="A3006" i="4" s="1"/>
  <c r="K3007" i="4"/>
  <c r="A3007" i="4" s="1"/>
  <c r="K3008" i="4"/>
  <c r="A3008" i="4" s="1"/>
  <c r="K3009" i="4"/>
  <c r="K3010" i="4"/>
  <c r="A3010" i="4" s="1"/>
  <c r="K3011" i="4"/>
  <c r="A3011" i="4" s="1"/>
  <c r="K3012" i="4"/>
  <c r="A3012" i="4" s="1"/>
  <c r="K3013" i="4"/>
  <c r="K3014" i="4"/>
  <c r="K3015" i="4"/>
  <c r="A3015" i="4" s="1"/>
  <c r="K3016" i="4"/>
  <c r="A3016" i="4" s="1"/>
  <c r="K3017" i="4"/>
  <c r="K3018" i="4"/>
  <c r="A3018" i="4" s="1"/>
  <c r="K3019" i="4"/>
  <c r="A3019" i="4" s="1"/>
  <c r="K3020" i="4"/>
  <c r="A3020" i="4" s="1"/>
  <c r="K3021" i="4"/>
  <c r="K3022" i="4"/>
  <c r="A3022" i="4" s="1"/>
  <c r="K3023" i="4"/>
  <c r="A3023" i="4" s="1"/>
  <c r="K3024" i="4"/>
  <c r="A3024" i="4" s="1"/>
  <c r="K3025" i="4"/>
  <c r="K3026" i="4"/>
  <c r="A3026" i="4" s="1"/>
  <c r="K3027" i="4"/>
  <c r="A3027" i="4" s="1"/>
  <c r="K3028" i="4"/>
  <c r="A3028" i="4" s="1"/>
  <c r="K3029" i="4"/>
  <c r="K3030" i="4"/>
  <c r="K3031" i="4"/>
  <c r="A3031" i="4" s="1"/>
  <c r="K3032" i="4"/>
  <c r="A3032" i="4" s="1"/>
  <c r="K3033" i="4"/>
  <c r="A3033" i="4" s="1"/>
  <c r="K3034" i="4"/>
  <c r="A3034" i="4" s="1"/>
  <c r="K3035" i="4"/>
  <c r="A3035" i="4" s="1"/>
  <c r="K3036" i="4"/>
  <c r="A3036" i="4" s="1"/>
  <c r="K3037" i="4"/>
  <c r="K3038" i="4"/>
  <c r="A3038" i="4" s="1"/>
  <c r="K3039" i="4"/>
  <c r="A3039" i="4" s="1"/>
  <c r="K3040" i="4"/>
  <c r="A3040" i="4" s="1"/>
  <c r="K3041" i="4"/>
  <c r="K3042" i="4"/>
  <c r="A3042" i="4" s="1"/>
  <c r="K3043" i="4"/>
  <c r="A3043" i="4" s="1"/>
  <c r="K3044" i="4"/>
  <c r="A3044" i="4" s="1"/>
  <c r="K3045" i="4"/>
  <c r="K3046" i="4"/>
  <c r="K3047" i="4"/>
  <c r="A3047" i="4" s="1"/>
  <c r="K3048" i="4"/>
  <c r="A3048" i="4" s="1"/>
  <c r="K3049" i="4"/>
  <c r="K3050" i="4"/>
  <c r="A3050" i="4" s="1"/>
  <c r="K3051" i="4"/>
  <c r="A3051" i="4" s="1"/>
  <c r="K3052" i="4"/>
  <c r="A3052" i="4" s="1"/>
  <c r="K3053" i="4"/>
  <c r="K3054" i="4"/>
  <c r="A3054" i="4" s="1"/>
  <c r="K3055" i="4"/>
  <c r="A3055" i="4" s="1"/>
  <c r="K3056" i="4"/>
  <c r="A3056" i="4" s="1"/>
  <c r="K3057" i="4"/>
  <c r="K3058" i="4"/>
  <c r="A3058" i="4" s="1"/>
  <c r="K3059" i="4"/>
  <c r="A3059" i="4" s="1"/>
  <c r="K3060" i="4"/>
  <c r="A3060" i="4" s="1"/>
  <c r="K3061" i="4"/>
  <c r="K3062" i="4"/>
  <c r="K3063" i="4"/>
  <c r="A3063" i="4" s="1"/>
  <c r="K3064" i="4"/>
  <c r="A3064" i="4" s="1"/>
  <c r="K3065" i="4"/>
  <c r="K3066" i="4"/>
  <c r="A3066" i="4" s="1"/>
  <c r="K3067" i="4"/>
  <c r="A3067" i="4" s="1"/>
  <c r="K3068" i="4"/>
  <c r="A3068" i="4" s="1"/>
  <c r="K3069" i="4"/>
  <c r="A3069" i="4" s="1"/>
  <c r="K3070" i="4"/>
  <c r="A3070" i="4" s="1"/>
  <c r="K3071" i="4"/>
  <c r="A3071" i="4" s="1"/>
  <c r="K3072" i="4"/>
  <c r="A3072" i="4" s="1"/>
  <c r="K3073" i="4"/>
  <c r="A3073" i="4" s="1"/>
  <c r="K3074" i="4"/>
  <c r="A3074" i="4" s="1"/>
  <c r="K3075" i="4"/>
  <c r="A3075" i="4" s="1"/>
  <c r="K3076" i="4"/>
  <c r="A3076" i="4" s="1"/>
  <c r="K3077" i="4"/>
  <c r="K3078" i="4"/>
  <c r="K3079" i="4"/>
  <c r="A3079" i="4" s="1"/>
  <c r="K3080" i="4"/>
  <c r="A3080" i="4" s="1"/>
  <c r="K3081" i="4"/>
  <c r="A3081" i="4" s="1"/>
  <c r="K3082" i="4"/>
  <c r="A3082" i="4" s="1"/>
  <c r="K3083" i="4"/>
  <c r="A3083" i="4" s="1"/>
  <c r="K3084" i="4"/>
  <c r="A3084" i="4" s="1"/>
  <c r="K3085" i="4"/>
  <c r="K3086" i="4"/>
  <c r="A3086" i="4" s="1"/>
  <c r="K3087" i="4"/>
  <c r="A3087" i="4" s="1"/>
  <c r="K3088" i="4"/>
  <c r="A3088" i="4" s="1"/>
  <c r="K3089" i="4"/>
  <c r="K3090" i="4"/>
  <c r="A3090" i="4" s="1"/>
  <c r="K3091" i="4"/>
  <c r="A3091" i="4" s="1"/>
  <c r="K3092" i="4"/>
  <c r="A3092" i="4" s="1"/>
  <c r="K3093" i="4"/>
  <c r="K3094" i="4"/>
  <c r="K3095" i="4"/>
  <c r="A3095" i="4" s="1"/>
  <c r="K3096" i="4"/>
  <c r="A3096" i="4" s="1"/>
  <c r="K3097" i="4"/>
  <c r="K3098" i="4"/>
  <c r="A3098" i="4" s="1"/>
  <c r="K3099" i="4"/>
  <c r="A3099" i="4" s="1"/>
  <c r="K3100" i="4"/>
  <c r="A3100" i="4" s="1"/>
  <c r="K3101" i="4"/>
  <c r="K3102" i="4"/>
  <c r="A3102" i="4" s="1"/>
  <c r="K3103" i="4"/>
  <c r="A3103" i="4" s="1"/>
  <c r="K3104" i="4"/>
  <c r="A3104" i="4" s="1"/>
  <c r="K3105" i="4"/>
  <c r="A3105" i="4" s="1"/>
  <c r="K3106" i="4"/>
  <c r="A3106" i="4" s="1"/>
  <c r="K3107" i="4"/>
  <c r="A3107" i="4" s="1"/>
  <c r="K3108" i="4"/>
  <c r="A3108" i="4" s="1"/>
  <c r="K3109" i="4"/>
  <c r="K3110" i="4"/>
  <c r="K3111" i="4"/>
  <c r="A3111" i="4" s="1"/>
  <c r="K3112" i="4"/>
  <c r="A3112" i="4" s="1"/>
  <c r="K3113" i="4"/>
  <c r="K3114" i="4"/>
  <c r="A3114" i="4" s="1"/>
  <c r="K3115" i="4"/>
  <c r="A3115" i="4" s="1"/>
  <c r="K3116" i="4"/>
  <c r="A3116" i="4" s="1"/>
  <c r="K3117" i="4"/>
  <c r="K3118" i="4"/>
  <c r="A3118" i="4" s="1"/>
  <c r="K3119" i="4"/>
  <c r="A3119" i="4" s="1"/>
  <c r="K3120" i="4"/>
  <c r="A3120" i="4" s="1"/>
  <c r="K3121" i="4"/>
  <c r="K3122" i="4"/>
  <c r="A3122" i="4" s="1"/>
  <c r="K3123" i="4"/>
  <c r="A3123" i="4" s="1"/>
  <c r="K3124" i="4"/>
  <c r="A3124" i="4" s="1"/>
  <c r="K3125" i="4"/>
  <c r="K3126" i="4"/>
  <c r="K3127" i="4"/>
  <c r="A3127" i="4" s="1"/>
  <c r="K3128" i="4"/>
  <c r="A3128" i="4" s="1"/>
  <c r="K3129" i="4"/>
  <c r="K3130" i="4"/>
  <c r="A3130" i="4" s="1"/>
  <c r="K3131" i="4"/>
  <c r="A3131" i="4" s="1"/>
  <c r="K3132" i="4"/>
  <c r="A3132" i="4" s="1"/>
  <c r="K3133" i="4"/>
  <c r="K3134" i="4"/>
  <c r="A3134" i="4" s="1"/>
  <c r="K3135" i="4"/>
  <c r="A3135" i="4" s="1"/>
  <c r="K3136" i="4"/>
  <c r="A3136" i="4" s="1"/>
  <c r="K3137" i="4"/>
  <c r="K3138" i="4"/>
  <c r="A3138" i="4" s="1"/>
  <c r="K3139" i="4"/>
  <c r="A3139" i="4" s="1"/>
  <c r="K3140" i="4"/>
  <c r="A3140" i="4" s="1"/>
  <c r="K3141" i="4"/>
  <c r="K3142" i="4"/>
  <c r="K3143" i="4"/>
  <c r="A3143" i="4" s="1"/>
  <c r="K3144" i="4"/>
  <c r="A3144" i="4" s="1"/>
  <c r="K3145" i="4"/>
  <c r="A3145" i="4" s="1"/>
  <c r="K3146" i="4"/>
  <c r="A3146" i="4" s="1"/>
  <c r="K3147" i="4"/>
  <c r="A3147" i="4" s="1"/>
  <c r="K3148" i="4"/>
  <c r="A3148" i="4" s="1"/>
  <c r="K3149" i="4"/>
  <c r="A3149" i="4" s="1"/>
  <c r="K3150" i="4"/>
  <c r="A3150" i="4" s="1"/>
  <c r="K3151" i="4"/>
  <c r="A3151" i="4" s="1"/>
  <c r="K3152" i="4"/>
  <c r="A3152" i="4" s="1"/>
  <c r="K3153" i="4"/>
  <c r="A3153" i="4" s="1"/>
  <c r="K3154" i="4"/>
  <c r="A3154" i="4" s="1"/>
  <c r="K3155" i="4"/>
  <c r="A3155" i="4" s="1"/>
  <c r="K3156" i="4"/>
  <c r="A3156" i="4" s="1"/>
  <c r="K3157" i="4"/>
  <c r="A3157" i="4" s="1"/>
  <c r="K3158" i="4"/>
  <c r="A3158" i="4" s="1"/>
  <c r="K3159" i="4"/>
  <c r="A3159" i="4" s="1"/>
  <c r="K3160" i="4"/>
  <c r="A3160" i="4" s="1"/>
  <c r="K3161" i="4"/>
  <c r="A3161" i="4" s="1"/>
  <c r="K3162" i="4"/>
  <c r="A3162" i="4" s="1"/>
  <c r="K3163" i="4"/>
  <c r="A3163" i="4" s="1"/>
  <c r="K3164" i="4"/>
  <c r="A3164" i="4" s="1"/>
  <c r="K3165" i="4"/>
  <c r="A3165" i="4" s="1"/>
  <c r="K3166" i="4"/>
  <c r="A3166" i="4" s="1"/>
  <c r="K3167" i="4"/>
  <c r="A3167" i="4" s="1"/>
  <c r="K3168" i="4"/>
  <c r="A3168" i="4" s="1"/>
  <c r="K3169" i="4"/>
  <c r="A3169" i="4" s="1"/>
  <c r="K3170" i="4"/>
  <c r="A3170" i="4" s="1"/>
  <c r="K3171" i="4"/>
  <c r="A3171" i="4" s="1"/>
  <c r="K3172" i="4"/>
  <c r="A3172" i="4" s="1"/>
  <c r="K3173" i="4"/>
  <c r="A3173" i="4" s="1"/>
  <c r="K3174" i="4"/>
  <c r="A3174" i="4" s="1"/>
  <c r="K3175" i="4"/>
  <c r="A3175" i="4" s="1"/>
  <c r="K3176" i="4"/>
  <c r="A3176" i="4" s="1"/>
  <c r="K3177" i="4"/>
  <c r="A3177" i="4" s="1"/>
  <c r="K3178" i="4"/>
  <c r="A3178" i="4" s="1"/>
  <c r="K3179" i="4"/>
  <c r="A3179" i="4" s="1"/>
  <c r="K3180" i="4"/>
  <c r="A3180" i="4" s="1"/>
  <c r="K3181" i="4"/>
  <c r="A3181" i="4" s="1"/>
  <c r="K3182" i="4"/>
  <c r="A3182" i="4" s="1"/>
  <c r="K3183" i="4"/>
  <c r="A3183" i="4" s="1"/>
  <c r="K3184" i="4"/>
  <c r="A3184" i="4" s="1"/>
  <c r="K3185" i="4"/>
  <c r="A3185" i="4" s="1"/>
  <c r="K3186" i="4"/>
  <c r="A3186" i="4" s="1"/>
  <c r="K3187" i="4"/>
  <c r="A3187" i="4" s="1"/>
  <c r="K3188" i="4"/>
  <c r="A3188" i="4" s="1"/>
  <c r="K3189" i="4"/>
  <c r="A3189" i="4" s="1"/>
  <c r="K3190" i="4"/>
  <c r="A3190" i="4" s="1"/>
  <c r="K3191" i="4"/>
  <c r="A3191" i="4" s="1"/>
  <c r="K3192" i="4"/>
  <c r="A3192" i="4" s="1"/>
  <c r="K3193" i="4"/>
  <c r="A3193" i="4" s="1"/>
  <c r="K3194" i="4"/>
  <c r="A3194" i="4" s="1"/>
  <c r="K3195" i="4"/>
  <c r="A3195" i="4" s="1"/>
  <c r="K3196" i="4"/>
  <c r="A3196" i="4" s="1"/>
  <c r="K3197" i="4"/>
  <c r="A3197" i="4" s="1"/>
  <c r="K3198" i="4"/>
  <c r="A3198" i="4" s="1"/>
  <c r="K3199" i="4"/>
  <c r="A3199" i="4" s="1"/>
  <c r="K3200" i="4"/>
  <c r="A3200" i="4" s="1"/>
  <c r="K3201" i="4"/>
  <c r="A3201" i="4" s="1"/>
  <c r="K3202" i="4"/>
  <c r="A3202" i="4" s="1"/>
  <c r="K3203" i="4"/>
  <c r="A3203" i="4" s="1"/>
  <c r="K3204" i="4"/>
  <c r="A3204" i="4" s="1"/>
  <c r="K3205" i="4"/>
  <c r="A3205" i="4" s="1"/>
  <c r="K3206" i="4"/>
  <c r="A3206" i="4" s="1"/>
  <c r="K3207" i="4"/>
  <c r="A3207" i="4" s="1"/>
  <c r="K3208" i="4"/>
  <c r="A3208" i="4" s="1"/>
  <c r="K3209" i="4"/>
  <c r="A3209" i="4" s="1"/>
  <c r="K3210" i="4"/>
  <c r="A3210" i="4" s="1"/>
  <c r="K3211" i="4"/>
  <c r="A3211" i="4" s="1"/>
  <c r="K3212" i="4"/>
  <c r="A3212" i="4" s="1"/>
  <c r="K3213" i="4"/>
  <c r="A3213" i="4" s="1"/>
  <c r="K3214" i="4"/>
  <c r="A3214" i="4" s="1"/>
  <c r="K3215" i="4"/>
  <c r="A3215" i="4" s="1"/>
  <c r="K3216" i="4"/>
  <c r="A3216" i="4" s="1"/>
  <c r="K3217" i="4"/>
  <c r="A3217" i="4" s="1"/>
  <c r="K3218" i="4"/>
  <c r="A3218" i="4" s="1"/>
  <c r="K3219" i="4"/>
  <c r="A3219" i="4" s="1"/>
  <c r="K3220" i="4"/>
  <c r="A3220" i="4" s="1"/>
  <c r="K3221" i="4"/>
  <c r="A3221" i="4" s="1"/>
  <c r="K3222" i="4"/>
  <c r="A3222" i="4" s="1"/>
  <c r="K3223" i="4"/>
  <c r="A3223" i="4" s="1"/>
  <c r="K3224" i="4"/>
  <c r="A3224" i="4" s="1"/>
  <c r="K3225" i="4"/>
  <c r="A3225" i="4" s="1"/>
  <c r="K3226" i="4"/>
  <c r="A3226" i="4" s="1"/>
  <c r="K3227" i="4"/>
  <c r="A3227" i="4" s="1"/>
  <c r="K3228" i="4"/>
  <c r="A3228" i="4" s="1"/>
  <c r="K3229" i="4"/>
  <c r="A3229" i="4" s="1"/>
  <c r="K3230" i="4"/>
  <c r="A3230" i="4" s="1"/>
  <c r="K3231" i="4"/>
  <c r="A3231" i="4" s="1"/>
  <c r="K3232" i="4"/>
  <c r="A3232" i="4" s="1"/>
  <c r="K3233" i="4"/>
  <c r="A3233" i="4" s="1"/>
  <c r="K3234" i="4"/>
  <c r="A3234" i="4" s="1"/>
  <c r="K3235" i="4"/>
  <c r="A3235" i="4" s="1"/>
  <c r="K3236" i="4"/>
  <c r="A3236" i="4" s="1"/>
  <c r="K2" i="4"/>
  <c r="A529" i="1"/>
  <c r="A653" i="1"/>
  <c r="A1649" i="1"/>
  <c r="A364" i="1"/>
  <c r="A385" i="1"/>
  <c r="A910" i="1"/>
  <c r="A128" i="1"/>
  <c r="A949" i="1"/>
  <c r="A1109" i="1"/>
  <c r="A1362" i="1"/>
  <c r="A377" i="1"/>
  <c r="A973" i="1"/>
  <c r="A1073" i="1"/>
  <c r="A889" i="1"/>
  <c r="A1326" i="1"/>
  <c r="A227" i="1"/>
  <c r="A1206" i="1"/>
  <c r="A1737" i="1"/>
  <c r="A1437" i="1"/>
  <c r="A1405" i="1"/>
  <c r="A109" i="1"/>
  <c r="A1682" i="1"/>
  <c r="A563" i="1"/>
  <c r="A1609" i="1"/>
  <c r="A500" i="1"/>
  <c r="A1598" i="1"/>
  <c r="A1738" i="1"/>
  <c r="A258" i="1"/>
  <c r="A29" i="1"/>
  <c r="A1267" i="1"/>
  <c r="A1273" i="1"/>
  <c r="A1178" i="1"/>
  <c r="A396" i="1"/>
  <c r="A1610" i="1"/>
  <c r="A1475" i="1"/>
  <c r="A1878" i="1"/>
  <c r="A303" i="1"/>
  <c r="A1268" i="1"/>
  <c r="A618" i="1"/>
  <c r="A469" i="1"/>
  <c r="A1834" i="1"/>
  <c r="A1604" i="1"/>
  <c r="A1136" i="1"/>
  <c r="A816" i="1"/>
  <c r="A318" i="1"/>
  <c r="A1532" i="1"/>
  <c r="A1025" i="1"/>
  <c r="A1879" i="1"/>
  <c r="A314" i="1"/>
  <c r="A273" i="1"/>
  <c r="A1290" i="1"/>
  <c r="A781" i="1"/>
  <c r="A829" i="1"/>
  <c r="A163" i="1"/>
  <c r="A1913" i="1"/>
  <c r="A426" i="1"/>
  <c r="A837" i="1"/>
  <c r="A1445" i="1"/>
  <c r="A955" i="1"/>
  <c r="A1099" i="1"/>
  <c r="A1762" i="1"/>
  <c r="A67" i="1"/>
  <c r="A1309" i="1"/>
  <c r="A611" i="1"/>
  <c r="A1459" i="1"/>
  <c r="A997" i="1"/>
  <c r="A1835" i="1"/>
  <c r="A786" i="1"/>
  <c r="A720" i="1"/>
  <c r="A806" i="1"/>
  <c r="A924" i="1"/>
  <c r="A597" i="1"/>
  <c r="A1385" i="1"/>
  <c r="A1549" i="1"/>
  <c r="A871" i="1"/>
  <c r="A1593" i="1"/>
  <c r="A539" i="1"/>
  <c r="A439" i="1"/>
  <c r="A1219" i="1"/>
  <c r="A598" i="1"/>
  <c r="A236" i="1"/>
  <c r="A1046" i="1"/>
  <c r="A1310" i="1"/>
  <c r="A1026" i="1"/>
  <c r="A406" i="1"/>
  <c r="A243" i="1"/>
  <c r="A1295" i="1"/>
  <c r="A559" i="1"/>
  <c r="A1179" i="1"/>
  <c r="A556" i="1"/>
  <c r="A1300" i="1"/>
  <c r="A1784" i="1"/>
  <c r="A507" i="1"/>
  <c r="A1406" i="1"/>
  <c r="A1386" i="1"/>
  <c r="A269" i="1"/>
  <c r="A108" i="1"/>
  <c r="A1110" i="1"/>
  <c r="A1074" i="1"/>
  <c r="A1480" i="1"/>
  <c r="A381" i="1"/>
  <c r="A797" i="1"/>
  <c r="A1567" i="1"/>
  <c r="A1075" i="1"/>
  <c r="A1650" i="1"/>
  <c r="A665" i="1"/>
  <c r="A1777" i="1"/>
  <c r="A683" i="1"/>
  <c r="A1156" i="1"/>
  <c r="A845" i="1"/>
  <c r="A1432" i="1"/>
  <c r="A679" i="1"/>
  <c r="A1594" i="1"/>
  <c r="A226" i="1"/>
  <c r="A60" i="1"/>
  <c r="A3" i="1"/>
  <c r="A99" i="1"/>
  <c r="A702" i="1"/>
  <c r="A198" i="1"/>
  <c r="A1180" i="1"/>
  <c r="A1324" i="1"/>
  <c r="A1631" i="1"/>
  <c r="A905" i="1"/>
  <c r="A199" i="1"/>
  <c r="A803" i="1"/>
  <c r="A1683" i="1"/>
  <c r="A1550" i="1"/>
  <c r="A969" i="1"/>
  <c r="A1387" i="1"/>
  <c r="A1880" i="1"/>
  <c r="A1460" i="1"/>
  <c r="A508" i="1"/>
  <c r="A602" i="1"/>
  <c r="A23" i="1"/>
  <c r="A1811" i="1"/>
  <c r="A1254" i="1"/>
  <c r="A643" i="1"/>
  <c r="A1193" i="1"/>
  <c r="A1533" i="1"/>
  <c r="A346" i="1"/>
  <c r="A367" i="1"/>
  <c r="A307" i="1"/>
  <c r="A824" i="1"/>
  <c r="A1163" i="1"/>
  <c r="A1388" i="1"/>
  <c r="A359" i="1"/>
  <c r="A1149" i="1"/>
  <c r="A1701" i="1"/>
  <c r="A486" i="1"/>
  <c r="A729" i="1"/>
  <c r="A5" i="1"/>
  <c r="A436" i="1"/>
  <c r="A1334" i="1"/>
  <c r="A240" i="1"/>
  <c r="A540" i="1"/>
  <c r="A1495" i="1"/>
  <c r="A572" i="1"/>
  <c r="A762" i="1"/>
  <c r="A599" i="1"/>
  <c r="A1164" i="1"/>
  <c r="A374" i="1"/>
  <c r="A375" i="1"/>
  <c r="A917" i="1"/>
  <c r="A1241" i="1"/>
  <c r="A382" i="1"/>
  <c r="A1836" i="1"/>
  <c r="A1595" i="1"/>
  <c r="A2" i="1"/>
  <c r="A1105" i="1"/>
  <c r="A1922" i="1"/>
  <c r="A1372" i="1"/>
  <c r="A1340" i="1"/>
  <c r="A111" i="1"/>
  <c r="A1556" i="1"/>
  <c r="A726" i="1"/>
  <c r="A1301" i="1"/>
  <c r="A1344" i="1"/>
  <c r="A1373" i="1"/>
  <c r="A91" i="1"/>
  <c r="A1509" i="1"/>
  <c r="A1354" i="1"/>
  <c r="A1033" i="1"/>
  <c r="A662" i="1"/>
  <c r="A990" i="1"/>
  <c r="A616" i="1"/>
  <c r="A901" i="1"/>
  <c r="A950" i="1"/>
  <c r="A1914" i="1"/>
  <c r="A413" i="1"/>
  <c r="A1220" i="1"/>
  <c r="A1327" i="1"/>
  <c r="A428" i="1"/>
  <c r="A1684" i="1"/>
  <c r="A1702" i="1"/>
  <c r="A1837" i="1"/>
  <c r="A1425" i="1"/>
  <c r="A1003" i="1"/>
  <c r="A805" i="1"/>
  <c r="A807" i="1"/>
  <c r="A462" i="1"/>
  <c r="A164" i="1"/>
  <c r="A1118" i="1"/>
  <c r="A1200" i="1"/>
  <c r="A1812" i="1"/>
  <c r="A830" i="1"/>
  <c r="A272" i="1"/>
  <c r="A1874" i="1"/>
  <c r="A92" i="1"/>
  <c r="A444" i="1"/>
  <c r="A592" i="1"/>
  <c r="A550" i="1"/>
  <c r="A188" i="1"/>
  <c r="A1468" i="1"/>
  <c r="A1496" i="1"/>
  <c r="A1510" i="1"/>
  <c r="A255" i="1"/>
  <c r="A389" i="1"/>
  <c r="A929" i="1"/>
  <c r="A229" i="1"/>
  <c r="A1915" i="1"/>
  <c r="A1221" i="1"/>
  <c r="A1311" i="1"/>
  <c r="A688" i="1"/>
  <c r="A1274" i="1"/>
  <c r="A763" i="1"/>
  <c r="A1438" i="1"/>
  <c r="A962" i="1"/>
  <c r="A1222" i="1"/>
  <c r="A1038" i="1"/>
  <c r="A605" i="1"/>
  <c r="A1785" i="1"/>
  <c r="A1584" i="1"/>
  <c r="A820" i="1"/>
  <c r="A879" i="1"/>
  <c r="A639" i="1"/>
  <c r="A1257" i="1"/>
  <c r="A454" i="1"/>
  <c r="A1585" i="1"/>
  <c r="A1085" i="1"/>
  <c r="A1714" i="1"/>
  <c r="A1111" i="1"/>
  <c r="A371" i="1"/>
  <c r="A1881" i="1"/>
  <c r="A418" i="1"/>
  <c r="A730" i="1"/>
  <c r="A849" i="1"/>
  <c r="A831" i="1"/>
  <c r="A391" i="1"/>
  <c r="A1275" i="1"/>
  <c r="A1534" i="1"/>
  <c r="A1040" i="1"/>
  <c r="A42" i="1"/>
  <c r="A414" i="1"/>
  <c r="A821" i="1"/>
  <c r="A1081" i="1"/>
  <c r="A673" i="1"/>
  <c r="A983" i="1"/>
  <c r="A1446" i="1"/>
  <c r="A668" i="1"/>
  <c r="A892" i="1"/>
  <c r="A1725" i="1"/>
  <c r="A1739" i="1"/>
  <c r="A1599" i="1"/>
  <c r="A1786" i="1"/>
  <c r="A640" i="1"/>
  <c r="A1481" i="1"/>
  <c r="A513" i="1"/>
  <c r="A40" i="1"/>
  <c r="A552" i="1"/>
  <c r="A1288" i="1"/>
  <c r="A322" i="1"/>
  <c r="A890" i="1"/>
  <c r="A1882" i="1"/>
  <c r="A365" i="1"/>
  <c r="A1685" i="1"/>
  <c r="A1511" i="1"/>
  <c r="A1106" i="1"/>
  <c r="A1101" i="1"/>
  <c r="A1374" i="1"/>
  <c r="A1611" i="1"/>
  <c r="A1421" i="1"/>
  <c r="A1740" i="1"/>
  <c r="A703" i="1"/>
  <c r="A577" i="1"/>
  <c r="A1801" i="1"/>
  <c r="A984" i="1"/>
  <c r="A1705" i="1"/>
  <c r="A970" i="1"/>
  <c r="A1369" i="1"/>
  <c r="A850" i="1"/>
  <c r="A1802" i="1"/>
  <c r="A474" i="1"/>
  <c r="A833" i="1"/>
  <c r="A1034" i="1"/>
  <c r="A353" i="1"/>
  <c r="A427" i="1"/>
  <c r="A1461" i="1"/>
  <c r="A1612" i="1"/>
  <c r="A1916" i="1"/>
  <c r="A1632" i="1"/>
  <c r="A1155" i="1"/>
  <c r="A872" i="1"/>
  <c r="A248" i="1"/>
  <c r="A584" i="1"/>
  <c r="A138" i="1"/>
  <c r="A930" i="1"/>
  <c r="A1103" i="1"/>
  <c r="A1441" i="1"/>
  <c r="A524" i="1"/>
  <c r="A678" i="1"/>
  <c r="A869" i="1"/>
  <c r="A463" i="1"/>
  <c r="A976" i="1"/>
  <c r="A1422" i="1"/>
  <c r="A547" i="1"/>
  <c r="A1787" i="1"/>
  <c r="A1007" i="1"/>
  <c r="A1041" i="1"/>
  <c r="A203" i="1"/>
  <c r="A654" i="1"/>
  <c r="A97" i="1"/>
  <c r="A320" i="1"/>
  <c r="A626" i="1"/>
  <c r="A860" i="1"/>
  <c r="A873" i="1"/>
  <c r="A578" i="1"/>
  <c r="A1535" i="1"/>
  <c r="A334" i="1"/>
  <c r="A1462" i="1"/>
  <c r="A1194" i="1"/>
  <c r="A1213" i="1"/>
  <c r="A1536" i="1"/>
  <c r="A585" i="1"/>
  <c r="A387" i="1"/>
  <c r="A593" i="1"/>
  <c r="A606" i="1"/>
  <c r="A46" i="1"/>
  <c r="A1819" i="1"/>
  <c r="A71" i="1"/>
  <c r="A1242" i="1"/>
  <c r="A843" i="1"/>
  <c r="A1302" i="1"/>
  <c r="A1463" i="1"/>
  <c r="A880" i="1"/>
  <c r="A256" i="1"/>
  <c r="A1090" i="1"/>
  <c r="A963" i="1"/>
  <c r="A6" i="1"/>
  <c r="A491" i="1"/>
  <c r="A586" i="1"/>
  <c r="A411" i="1"/>
  <c r="A1276" i="1"/>
  <c r="A1613" i="1"/>
  <c r="A1651" i="1"/>
  <c r="A753" i="1"/>
  <c r="A1788" i="1"/>
  <c r="A17" i="1"/>
  <c r="A64" i="1"/>
  <c r="A291" i="1"/>
  <c r="A1838" i="1"/>
  <c r="A851" i="1"/>
  <c r="A518" i="1"/>
  <c r="A1813" i="1"/>
  <c r="A425" i="1"/>
  <c r="A1512" i="1"/>
  <c r="A764" i="1"/>
  <c r="A252" i="1"/>
  <c r="A415" i="1"/>
  <c r="A276" i="1"/>
  <c r="A1803" i="1"/>
  <c r="A891" i="1"/>
  <c r="A437" i="1"/>
  <c r="A771" i="1"/>
  <c r="A1513" i="1"/>
  <c r="A573" i="1"/>
  <c r="A1497" i="1"/>
  <c r="A1223" i="1"/>
  <c r="A1741" i="1"/>
  <c r="A1789" i="1"/>
  <c r="A440" i="1"/>
  <c r="A1112" i="1"/>
  <c r="A1839" i="1"/>
  <c r="A1269" i="1"/>
  <c r="A284" i="1"/>
  <c r="A1389" i="1"/>
  <c r="A512" i="1"/>
  <c r="A484" i="1"/>
  <c r="A1469" i="1"/>
  <c r="A8" i="1"/>
  <c r="A1137" i="1"/>
  <c r="A1778" i="1"/>
  <c r="A181" i="1"/>
  <c r="A1742" i="1"/>
  <c r="A423" i="1"/>
  <c r="A1755" i="1"/>
  <c r="A632" i="1"/>
  <c r="A744" i="1"/>
  <c r="A579" i="1"/>
  <c r="A1270" i="1"/>
  <c r="A1763" i="1"/>
  <c r="A178" i="1"/>
  <c r="A832" i="1"/>
  <c r="A706" i="1"/>
  <c r="A902" i="1"/>
  <c r="A644" i="1"/>
  <c r="A1264" i="1"/>
  <c r="A1047" i="1"/>
  <c r="A1614" i="1"/>
  <c r="A1652" i="1"/>
  <c r="A754" i="1"/>
  <c r="A1790" i="1"/>
  <c r="A1158" i="1"/>
  <c r="A1355" i="1"/>
  <c r="A1190" i="1"/>
  <c r="A1514" i="1"/>
  <c r="A117" i="1"/>
  <c r="A494" i="1"/>
  <c r="A1375" i="1"/>
  <c r="A707" i="1"/>
  <c r="A1076" i="1"/>
  <c r="A567" i="1"/>
  <c r="A1883" i="1"/>
  <c r="A1586" i="1"/>
  <c r="A1066" i="1"/>
  <c r="A132" i="1"/>
  <c r="A971" i="1"/>
  <c r="A852" i="1"/>
  <c r="A1884" i="1"/>
  <c r="A749" i="1"/>
  <c r="A1764" i="1"/>
  <c r="A167" i="1"/>
  <c r="A54" i="1"/>
  <c r="A1515" i="1"/>
  <c r="A309" i="1"/>
  <c r="A1096" i="1"/>
  <c r="A568" i="1"/>
  <c r="A289" i="1"/>
  <c r="A1195" i="1"/>
  <c r="A1537" i="1"/>
  <c r="A1312" i="1"/>
  <c r="A37" i="1"/>
  <c r="A47" i="1"/>
  <c r="A1673" i="1"/>
  <c r="A1885" i="1"/>
  <c r="A1345" i="1"/>
  <c r="A468" i="1"/>
  <c r="A1363" i="1"/>
  <c r="A669" i="1"/>
  <c r="A74" i="1"/>
  <c r="A727" i="1"/>
  <c r="A165" i="1"/>
  <c r="A1875" i="1"/>
  <c r="A1814" i="1"/>
  <c r="A1027" i="1"/>
  <c r="A1674" i="1"/>
  <c r="A1335" i="1"/>
  <c r="A443" i="1"/>
  <c r="A158" i="1"/>
  <c r="A126" i="1"/>
  <c r="A1444" i="1"/>
  <c r="A76" i="1"/>
  <c r="A1455" i="1"/>
  <c r="A1840" i="1"/>
  <c r="A1568" i="1"/>
  <c r="A1243" i="1"/>
  <c r="A535" i="1"/>
  <c r="A1376" i="1"/>
  <c r="A1675" i="1"/>
  <c r="A1113" i="1"/>
  <c r="A78" i="1"/>
  <c r="A1820" i="1"/>
  <c r="A1244" i="1"/>
  <c r="A124" i="1"/>
  <c r="A1114" i="1"/>
  <c r="A1765" i="1"/>
  <c r="A1119" i="1"/>
  <c r="A1482" i="1"/>
  <c r="A655" i="1"/>
  <c r="A1841" i="1"/>
  <c r="A1653" i="1"/>
  <c r="A472" i="1"/>
  <c r="A210" i="1"/>
  <c r="A266" i="1"/>
  <c r="A1358" i="1"/>
  <c r="A345" i="1"/>
  <c r="A442" i="1"/>
  <c r="A1886" i="1"/>
  <c r="A1048" i="1"/>
  <c r="A1067" i="1"/>
  <c r="A765" i="1"/>
  <c r="A1804" i="1"/>
  <c r="A1210" i="1"/>
  <c r="A1165" i="1"/>
  <c r="A1633" i="1"/>
  <c r="A609" i="1"/>
  <c r="A233" i="1"/>
  <c r="A750" i="1"/>
  <c r="A1224" i="1"/>
  <c r="A1426" i="1"/>
  <c r="A1805" i="1"/>
  <c r="A384" i="1"/>
  <c r="A1020" i="1"/>
  <c r="A1516" i="1"/>
  <c r="A799" i="1"/>
  <c r="A1575" i="1"/>
  <c r="A1634" i="1"/>
  <c r="A1654" i="1"/>
  <c r="A298" i="1"/>
  <c r="A1733" i="1"/>
  <c r="A968" i="1"/>
  <c r="A776" i="1"/>
  <c r="A881" i="1"/>
  <c r="A589" i="1"/>
  <c r="A207" i="1"/>
  <c r="A663" i="1"/>
  <c r="A1159" i="1"/>
  <c r="A1686" i="1"/>
  <c r="A1743" i="1"/>
  <c r="A84" i="1"/>
  <c r="A338" i="1"/>
  <c r="A1517" i="1"/>
  <c r="A1447" i="1"/>
  <c r="A1842" i="1"/>
  <c r="A736" i="1"/>
  <c r="A234" i="1"/>
  <c r="A1843" i="1"/>
  <c r="A1337" i="1"/>
  <c r="A645" i="1"/>
  <c r="A1687" i="1"/>
  <c r="A918" i="1"/>
  <c r="A1557" i="1"/>
  <c r="A450" i="1"/>
  <c r="A144" i="1"/>
  <c r="A185" i="1"/>
  <c r="A1518" i="1"/>
  <c r="A1791" i="1"/>
  <c r="A39" i="1"/>
  <c r="A1734" i="1"/>
  <c r="A1138" i="1"/>
  <c r="A704" i="1"/>
  <c r="A1039" i="1"/>
  <c r="A1615" i="1"/>
  <c r="A1407" i="1"/>
  <c r="A1390" i="1"/>
  <c r="A394" i="1"/>
  <c r="A431" i="1"/>
  <c r="A680" i="1"/>
  <c r="A514" i="1"/>
  <c r="A274" i="1"/>
  <c r="A734" i="1"/>
  <c r="A1716" i="1"/>
  <c r="A495" i="1"/>
  <c r="A143" i="1"/>
  <c r="A1181" i="1"/>
  <c r="A1519" i="1"/>
  <c r="A870" i="1"/>
  <c r="A1408" i="1"/>
  <c r="A1150" i="1"/>
  <c r="A522" i="1"/>
  <c r="A1115" i="1"/>
  <c r="A893" i="1"/>
  <c r="A1391" i="1"/>
  <c r="A1635" i="1"/>
  <c r="A327" i="1"/>
  <c r="A1887" i="1"/>
  <c r="A1191" i="1"/>
  <c r="A894" i="1"/>
  <c r="A1035" i="1"/>
  <c r="A530" i="1"/>
  <c r="A348" i="1"/>
  <c r="A93" i="1"/>
  <c r="A283" i="1"/>
  <c r="A758" i="1"/>
  <c r="A1821" i="1"/>
  <c r="A863" i="1"/>
  <c r="A1822" i="1"/>
  <c r="A1907" i="1"/>
  <c r="A1636" i="1"/>
  <c r="A914" i="1"/>
  <c r="A936" i="1"/>
  <c r="A1277" i="1"/>
  <c r="A1126" i="1"/>
  <c r="A1917" i="1"/>
  <c r="A366" i="1"/>
  <c r="A455" i="1"/>
  <c r="A541" i="1"/>
  <c r="A214" i="1"/>
  <c r="A906" i="1"/>
  <c r="A1576" i="1"/>
  <c r="A1918" i="1"/>
  <c r="A166" i="1"/>
  <c r="A793" i="1"/>
  <c r="A670" i="1"/>
  <c r="A623" i="1"/>
  <c r="A279" i="1"/>
  <c r="A569" i="1"/>
  <c r="A1028" i="1"/>
  <c r="A244" i="1"/>
  <c r="A1049" i="1"/>
  <c r="A247" i="1"/>
  <c r="A698" i="1"/>
  <c r="A1287" i="1"/>
  <c r="A740" i="1"/>
  <c r="A36" i="1"/>
  <c r="A972" i="1"/>
  <c r="A560" i="1"/>
  <c r="A1888" i="1"/>
  <c r="A1423" i="1"/>
  <c r="A1600" i="1"/>
  <c r="A1889" i="1"/>
  <c r="A603" i="1"/>
  <c r="A1844" i="1"/>
  <c r="A1483" i="1"/>
  <c r="A712" i="1"/>
  <c r="A1008" i="1"/>
  <c r="A96" i="1"/>
  <c r="A800" i="1"/>
  <c r="A349" i="1"/>
  <c r="A316" i="1"/>
  <c r="A1744" i="1"/>
  <c r="A553" i="1"/>
  <c r="A1706" i="1"/>
  <c r="A1558" i="1"/>
  <c r="A1089" i="1"/>
  <c r="A209" i="1"/>
  <c r="A561" i="1"/>
  <c r="A1021" i="1"/>
  <c r="A290" i="1"/>
  <c r="A608" i="1"/>
  <c r="A591" i="1"/>
  <c r="A674" i="1"/>
  <c r="A180" i="1"/>
  <c r="A1464" i="1"/>
  <c r="A1672" i="1"/>
  <c r="A590" i="1"/>
  <c r="A398" i="1"/>
  <c r="A519" i="1"/>
  <c r="A1498" i="1"/>
  <c r="A853" i="1"/>
  <c r="A1676" i="1"/>
  <c r="A1499" i="1"/>
  <c r="A1476" i="1"/>
  <c r="A1717" i="1"/>
  <c r="A1890" i="1"/>
  <c r="A1029" i="1"/>
  <c r="A1637" i="1"/>
  <c r="A1551" i="1"/>
  <c r="A580" i="1"/>
  <c r="A895" i="1"/>
  <c r="A1474" i="1"/>
  <c r="A948" i="1"/>
  <c r="A600" i="1"/>
  <c r="A146" i="1"/>
  <c r="A808" i="1"/>
  <c r="A1726" i="1"/>
  <c r="A341" i="1"/>
  <c r="A1616" i="1"/>
  <c r="A351" i="1"/>
  <c r="A1908" i="1"/>
  <c r="A919" i="1"/>
  <c r="A985" i="1"/>
  <c r="A1409" i="1"/>
  <c r="A1707" i="1"/>
  <c r="A1919" i="1"/>
  <c r="A731" i="1"/>
  <c r="A627" i="1"/>
  <c r="A1166" i="1"/>
  <c r="A705" i="1"/>
  <c r="A515" i="1"/>
  <c r="A1520" i="1"/>
  <c r="A1538" i="1"/>
  <c r="A1042" i="1"/>
  <c r="A237" i="1"/>
  <c r="A270" i="1"/>
  <c r="A1322" i="1"/>
  <c r="A1688" i="1"/>
  <c r="A241" i="1"/>
  <c r="A1792" i="1"/>
  <c r="A977" i="1"/>
  <c r="A1410" i="1"/>
  <c r="A1587" i="1"/>
  <c r="A421" i="1"/>
  <c r="A1127" i="1"/>
  <c r="A624" i="1"/>
  <c r="A45" i="1"/>
  <c r="A329" i="1"/>
  <c r="A1823" i="1"/>
  <c r="A1845" i="1"/>
  <c r="A1240" i="1"/>
  <c r="A1346" i="1"/>
  <c r="A503" i="1"/>
  <c r="A1500" i="1"/>
  <c r="A1484" i="1"/>
  <c r="A137" i="1"/>
  <c r="A1030" i="1"/>
  <c r="A1465" i="1"/>
  <c r="A1846" i="1"/>
  <c r="A490" i="1"/>
  <c r="A1097" i="1"/>
  <c r="A978" i="1"/>
  <c r="A801" i="1"/>
  <c r="A131" i="1"/>
  <c r="A79" i="1"/>
  <c r="A106" i="1"/>
  <c r="A75" i="1"/>
  <c r="A1596" i="1"/>
  <c r="A186" i="1"/>
  <c r="A907" i="1"/>
  <c r="A492" i="1"/>
  <c r="A809" i="1"/>
  <c r="A1605" i="1"/>
  <c r="A828" i="1"/>
  <c r="A612" i="1"/>
  <c r="A772" i="1"/>
  <c r="A1225" i="1"/>
  <c r="A766" i="1"/>
  <c r="A1036" i="1"/>
  <c r="A147" i="1"/>
  <c r="A620" i="1"/>
  <c r="A1847" i="1"/>
  <c r="A1289" i="1"/>
  <c r="A496" i="1"/>
  <c r="A1226" i="1"/>
  <c r="A35" i="1"/>
  <c r="A179" i="1"/>
  <c r="A594" i="1"/>
  <c r="A1655" i="1"/>
  <c r="A121" i="1"/>
  <c r="A1392" i="1"/>
  <c r="A287" i="1"/>
  <c r="A1278" i="1"/>
  <c r="A315" i="1"/>
  <c r="A1824" i="1"/>
  <c r="A1091" i="1"/>
  <c r="A1377" i="1"/>
  <c r="A882" i="1"/>
  <c r="A370" i="1"/>
  <c r="A1328" i="1"/>
  <c r="A621" i="1"/>
  <c r="A1393" i="1"/>
  <c r="A52" i="1"/>
  <c r="A1501" i="1"/>
  <c r="A26" i="1"/>
  <c r="A1004" i="1"/>
  <c r="A721" i="1"/>
  <c r="A723" i="1"/>
  <c r="A277" i="1"/>
  <c r="A245" i="1"/>
  <c r="A1279" i="1"/>
  <c r="A931" i="1"/>
  <c r="A232" i="1"/>
  <c r="A1151" i="1"/>
  <c r="A836" i="1"/>
  <c r="A525" i="1"/>
  <c r="A767" i="1"/>
  <c r="A1656" i="1"/>
  <c r="A770" i="1"/>
  <c r="A675" i="1"/>
  <c r="A718" i="1"/>
  <c r="A1677" i="1"/>
  <c r="A112" i="1"/>
  <c r="A1296" i="1"/>
  <c r="A20" i="1"/>
  <c r="A676" i="1"/>
  <c r="A1689" i="1"/>
  <c r="A1502" i="1"/>
  <c r="A110" i="1"/>
  <c r="A1756" i="1"/>
  <c r="A1708" i="1"/>
  <c r="A583" i="1"/>
  <c r="A1779" i="1"/>
  <c r="A352" i="1"/>
  <c r="A1848" i="1"/>
  <c r="A846" i="1"/>
  <c r="A1196" i="1"/>
  <c r="A1617" i="1"/>
  <c r="A482" i="1"/>
  <c r="A328" i="1"/>
  <c r="A1303" i="1"/>
  <c r="A1378" i="1"/>
  <c r="A1009" i="1"/>
  <c r="A69" i="1"/>
  <c r="A1657" i="1"/>
  <c r="A1139" i="1"/>
  <c r="A825" i="1"/>
  <c r="A951" i="1"/>
  <c r="A1485" i="1"/>
  <c r="A1442" i="1"/>
  <c r="A1339" i="1"/>
  <c r="A335" i="1"/>
  <c r="A979" i="1"/>
  <c r="A986" i="1"/>
  <c r="A456" i="1"/>
  <c r="A1068" i="1"/>
  <c r="A956" i="1"/>
  <c r="A1448" i="1"/>
  <c r="A1182" i="1"/>
  <c r="A1539" i="1"/>
  <c r="A1552" i="1"/>
  <c r="A1201" i="1"/>
  <c r="A789" i="1"/>
  <c r="A1214" i="1"/>
  <c r="A1364" i="1"/>
  <c r="A170" i="1"/>
  <c r="A656" i="1"/>
  <c r="A1618" i="1"/>
  <c r="A903" i="1"/>
  <c r="A692" i="1"/>
  <c r="A937" i="1"/>
  <c r="A1069" i="1"/>
  <c r="A1658" i="1"/>
  <c r="A993" i="1"/>
  <c r="A347" i="1"/>
  <c r="A1443" i="1"/>
  <c r="A1619" i="1"/>
  <c r="A739" i="1"/>
  <c r="A1909" i="1"/>
  <c r="A856" i="1"/>
  <c r="A1638" i="1"/>
  <c r="A208" i="1"/>
  <c r="A445" i="1"/>
  <c r="A574" i="1"/>
  <c r="A1486" i="1"/>
  <c r="A1023" i="1"/>
  <c r="A1245" i="1"/>
  <c r="A73" i="1"/>
  <c r="A457" i="1"/>
  <c r="A920" i="1"/>
  <c r="A1183" i="1"/>
  <c r="A737" i="1"/>
  <c r="A205" i="1"/>
  <c r="A354" i="1"/>
  <c r="A613" i="1"/>
  <c r="A964" i="1"/>
  <c r="A1117" i="1"/>
  <c r="A861" i="1"/>
  <c r="A1167" i="1"/>
  <c r="A1246" i="1"/>
  <c r="A1559" i="1"/>
  <c r="A89" i="1"/>
  <c r="A1659" i="1"/>
  <c r="A390" i="1"/>
  <c r="A1806" i="1"/>
  <c r="A1849" i="1"/>
  <c r="A1265" i="1"/>
  <c r="A1521" i="1"/>
  <c r="A1449" i="1"/>
  <c r="A225" i="1"/>
  <c r="A22" i="1"/>
  <c r="A49" i="1"/>
  <c r="A292" i="1"/>
  <c r="A1540" i="1"/>
  <c r="A201" i="1"/>
  <c r="A1044" i="1"/>
  <c r="A1577" i="1"/>
  <c r="A31" i="1"/>
  <c r="A100" i="1"/>
  <c r="A548" i="1"/>
  <c r="A957" i="1"/>
  <c r="A684" i="1"/>
  <c r="A424" i="1"/>
  <c r="A693" i="1"/>
  <c r="A368" i="1"/>
  <c r="A908" i="1"/>
  <c r="A1052" i="1"/>
  <c r="A1850" i="1"/>
  <c r="A1258" i="1"/>
  <c r="A708" i="1"/>
  <c r="A200" i="1"/>
  <c r="A278" i="1"/>
  <c r="A72" i="1"/>
  <c r="A212" i="1"/>
  <c r="A430" i="1"/>
  <c r="A1082" i="1"/>
  <c r="A510" i="1"/>
  <c r="A1690" i="1"/>
  <c r="A66" i="1"/>
  <c r="A1780" i="1"/>
  <c r="A1403" i="1"/>
  <c r="A4" i="1"/>
  <c r="A694" i="1"/>
  <c r="A1793" i="1"/>
  <c r="A103" i="1"/>
  <c r="A1304" i="1"/>
  <c r="A221" i="1"/>
  <c r="A1305" i="1"/>
  <c r="A14" i="1"/>
  <c r="A24" i="1"/>
  <c r="A1394" i="1"/>
  <c r="A1766" i="1"/>
  <c r="A1578" i="1"/>
  <c r="A549" i="1"/>
  <c r="A1456" i="1"/>
  <c r="A293" i="1"/>
  <c r="A1291" i="1"/>
  <c r="A41" i="1"/>
  <c r="A1211" i="1"/>
  <c r="A139" i="1"/>
  <c r="A1053" i="1"/>
  <c r="A520" i="1"/>
  <c r="A1370" i="1"/>
  <c r="A1187" i="1"/>
  <c r="A176" i="1"/>
  <c r="A1745" i="1"/>
  <c r="A358" i="1"/>
  <c r="A1781" i="1"/>
  <c r="A1851" i="1"/>
  <c r="A1054" i="1"/>
  <c r="A173" i="1"/>
  <c r="A267" i="1"/>
  <c r="A1055" i="1"/>
  <c r="A1757" i="1"/>
  <c r="A98" i="1"/>
  <c r="A1457" i="1"/>
  <c r="A1639" i="1"/>
  <c r="A1553" i="1"/>
  <c r="A135" i="1"/>
  <c r="A171" i="1"/>
  <c r="A1487" i="1"/>
  <c r="A25" i="1"/>
  <c r="A116" i="1"/>
  <c r="A782" i="1"/>
  <c r="A1579" i="1"/>
  <c r="A1794" i="1"/>
  <c r="A1660" i="1"/>
  <c r="A1010" i="1"/>
  <c r="A478" i="1"/>
  <c r="A1313" i="1"/>
  <c r="A310" i="1"/>
  <c r="A1920" i="1"/>
  <c r="A1184" i="1"/>
  <c r="A804" i="1"/>
  <c r="A489" i="1"/>
  <c r="A16" i="1"/>
  <c r="A9" i="1"/>
  <c r="A1297" i="1"/>
  <c r="A257" i="1"/>
  <c r="A1825" i="1"/>
  <c r="A874" i="1"/>
  <c r="A1227" i="1"/>
  <c r="A1086" i="1"/>
  <c r="A1852" i="1"/>
  <c r="A1140" i="1"/>
  <c r="A392" i="1"/>
  <c r="A557" i="1"/>
  <c r="A974" i="1"/>
  <c r="A1359" i="1"/>
  <c r="A862" i="1"/>
  <c r="A1620" i="1"/>
  <c r="A565" i="1"/>
  <c r="A487" i="1"/>
  <c r="A810" i="1"/>
  <c r="A1202" i="1"/>
  <c r="A324" i="1"/>
  <c r="A70" i="1"/>
  <c r="A980" i="1"/>
  <c r="A458" i="1"/>
  <c r="A1522" i="1"/>
  <c r="A1807" i="1"/>
  <c r="A1192" i="1"/>
  <c r="A709" i="1"/>
  <c r="A1259" i="1"/>
  <c r="A332" i="1"/>
  <c r="A1661" i="1"/>
  <c r="A933" i="1"/>
  <c r="A432" i="1"/>
  <c r="A1120" i="1"/>
  <c r="A1815" i="1"/>
  <c r="A1379" i="1"/>
  <c r="A1767" i="1"/>
  <c r="A1640" i="1"/>
  <c r="A1102" i="1"/>
  <c r="A416" i="1"/>
  <c r="A915" i="1"/>
  <c r="A1121" i="1"/>
  <c r="A325" i="1"/>
  <c r="A483" i="1"/>
  <c r="A275" i="1"/>
  <c r="A1228" i="1"/>
  <c r="A641" i="1"/>
  <c r="A531" i="1"/>
  <c r="A1280" i="1"/>
  <c r="A65" i="1"/>
  <c r="A1691" i="1"/>
  <c r="A975" i="1"/>
  <c r="A1141" i="1"/>
  <c r="A1411" i="1"/>
  <c r="A21" i="1"/>
  <c r="A1365" i="1"/>
  <c r="A1621" i="1"/>
  <c r="A383" i="1"/>
  <c r="A1142" i="1"/>
  <c r="A811" i="1"/>
  <c r="A595" i="1"/>
  <c r="A1503" i="1"/>
  <c r="A1678" i="1"/>
  <c r="A1281" i="1"/>
  <c r="A1662" i="1"/>
  <c r="A1826" i="1"/>
  <c r="A773" i="1"/>
  <c r="A1168" i="1"/>
  <c r="A760" i="1"/>
  <c r="A172" i="1"/>
  <c r="A1143" i="1"/>
  <c r="A355" i="1"/>
  <c r="A343" i="1"/>
  <c r="A1470" i="1"/>
  <c r="A1229" i="1"/>
  <c r="A1282" i="1"/>
  <c r="A342" i="1"/>
  <c r="A90" i="1"/>
  <c r="A938" i="1"/>
  <c r="A504" i="1"/>
  <c r="A1727" i="1"/>
  <c r="A1768" i="1"/>
  <c r="A1827" i="1"/>
  <c r="A196" i="1"/>
  <c r="A1433" i="1"/>
  <c r="A80" i="1"/>
  <c r="A1782" i="1"/>
  <c r="A1493" i="1"/>
  <c r="A1197" i="1"/>
  <c r="A451" i="1"/>
  <c r="A542" i="1"/>
  <c r="A998" i="1"/>
  <c r="A532" i="1"/>
  <c r="A732" i="1"/>
  <c r="A397" i="1"/>
  <c r="A401" i="1"/>
  <c r="A1523" i="1"/>
  <c r="A407" i="1"/>
  <c r="A183" i="1"/>
  <c r="A1338" i="1"/>
  <c r="A33" i="1"/>
  <c r="A1130" i="1"/>
  <c r="A1891" i="1"/>
  <c r="A581" i="1"/>
  <c r="A59" i="1"/>
  <c r="A562" i="1"/>
  <c r="A1541" i="1"/>
  <c r="A231" i="1"/>
  <c r="A1622" i="1"/>
  <c r="A896" i="1"/>
  <c r="A1728" i="1"/>
  <c r="A617" i="1"/>
  <c r="A1366" i="1"/>
  <c r="A1152" i="1"/>
  <c r="A1580" i="1"/>
  <c r="A1056" i="1"/>
  <c r="A1104" i="1"/>
  <c r="A1623" i="1"/>
  <c r="A195" i="1"/>
  <c r="A1005" i="1"/>
  <c r="A81" i="1"/>
  <c r="A1314" i="1"/>
  <c r="A1329" i="1"/>
  <c r="A1131" i="1"/>
  <c r="A330" i="1"/>
  <c r="A48" i="1"/>
  <c r="A160" i="1"/>
  <c r="A150" i="1"/>
  <c r="A254" i="1"/>
  <c r="A479" i="1"/>
  <c r="A34" i="1"/>
  <c r="A1679" i="1"/>
  <c r="A610" i="1"/>
  <c r="A1347" i="1"/>
  <c r="A142" i="1"/>
  <c r="A921" i="1"/>
  <c r="A175" i="1"/>
  <c r="A1360" i="1"/>
  <c r="A1153" i="1"/>
  <c r="A1412" i="1"/>
  <c r="A637" i="1"/>
  <c r="A926" i="1"/>
  <c r="A628" i="1"/>
  <c r="A777" i="1"/>
  <c r="A570" i="1"/>
  <c r="A30" i="1"/>
  <c r="A242" i="1"/>
  <c r="A571" i="1"/>
  <c r="A409" i="1"/>
  <c r="A1247" i="1"/>
  <c r="A189" i="1"/>
  <c r="A11" i="1"/>
  <c r="A1057" i="1"/>
  <c r="A932" i="1"/>
  <c r="A311" i="1"/>
  <c r="A356" i="1"/>
  <c r="A842" i="1"/>
  <c r="A1808" i="1"/>
  <c r="A768" i="1"/>
  <c r="A864" i="1"/>
  <c r="A1128" i="1"/>
  <c r="A657" i="1"/>
  <c r="A778" i="1"/>
  <c r="A159" i="1"/>
  <c r="A642" i="1"/>
  <c r="A646" i="1"/>
  <c r="A350" i="1"/>
  <c r="A1581" i="1"/>
  <c r="A922" i="1"/>
  <c r="A86" i="1"/>
  <c r="A1828" i="1"/>
  <c r="A1434" i="1"/>
  <c r="A719" i="1"/>
  <c r="A1569" i="1"/>
  <c r="A1058" i="1"/>
  <c r="A1641" i="1"/>
  <c r="A1092" i="1"/>
  <c r="A1413" i="1"/>
  <c r="A1260" i="1"/>
  <c r="A1588" i="1"/>
  <c r="A1624" i="1"/>
  <c r="A1923" i="1"/>
  <c r="A1261" i="1"/>
  <c r="A1853" i="1"/>
  <c r="A1174" i="1"/>
  <c r="A685" i="1"/>
  <c r="A1854" i="1"/>
  <c r="A467" i="1"/>
  <c r="A82" i="1"/>
  <c r="A596" i="1"/>
  <c r="A965" i="1"/>
  <c r="A331" i="1"/>
  <c r="A865" i="1"/>
  <c r="A897" i="1"/>
  <c r="A57" i="1"/>
  <c r="A1729" i="1"/>
  <c r="A85" i="1"/>
  <c r="A1703" i="1"/>
  <c r="A339" i="1"/>
  <c r="A433" i="1"/>
  <c r="A372" i="1"/>
  <c r="A1059" i="1"/>
  <c r="A282" i="1"/>
  <c r="A1892" i="1"/>
  <c r="A738" i="1"/>
  <c r="A554" i="1"/>
  <c r="A1855" i="1"/>
  <c r="A1642" i="1"/>
  <c r="A1348" i="1"/>
  <c r="A1380" i="1"/>
  <c r="A1560" i="1"/>
  <c r="A1477" i="1"/>
  <c r="A1589" i="1"/>
  <c r="A817" i="1"/>
  <c r="A1478" i="1"/>
  <c r="A1561" i="1"/>
  <c r="A1060" i="1"/>
  <c r="A1333" i="1"/>
  <c r="A1718" i="1"/>
  <c r="A958" i="1"/>
  <c r="A697" i="1"/>
  <c r="A1230" i="1"/>
  <c r="A1098" i="1"/>
  <c r="A888" i="1"/>
  <c r="A812" i="1"/>
  <c r="A429" i="1"/>
  <c r="A1582" i="1"/>
  <c r="A184" i="1"/>
  <c r="A1494" i="1"/>
  <c r="A546" i="1"/>
  <c r="A1336" i="1"/>
  <c r="A1070" i="1"/>
  <c r="A1856" i="1"/>
  <c r="A1077" i="1"/>
  <c r="A1011" i="1"/>
  <c r="A1663" i="1"/>
  <c r="A1542" i="1"/>
  <c r="A18" i="1"/>
  <c r="A866" i="1"/>
  <c r="A761" i="1"/>
  <c r="A1625" i="1"/>
  <c r="A101" i="1"/>
  <c r="A1664" i="1"/>
  <c r="A746" i="1"/>
  <c r="A1692" i="1"/>
  <c r="A133" i="1"/>
  <c r="A1488" i="1"/>
  <c r="A634" i="1"/>
  <c r="A1100" i="1"/>
  <c r="A867" i="1"/>
  <c r="A1466" i="1"/>
  <c r="A361" i="1"/>
  <c r="A1215" i="1"/>
  <c r="A1562" i="1"/>
  <c r="A191" i="1"/>
  <c r="A818" i="1"/>
  <c r="A119" i="1"/>
  <c r="A751" i="1"/>
  <c r="A1122" i="1"/>
  <c r="A434" i="1"/>
  <c r="A629" i="1"/>
  <c r="A1395" i="1"/>
  <c r="A658" i="1"/>
  <c r="A521" i="1"/>
  <c r="A56" i="1"/>
  <c r="A1543" i="1"/>
  <c r="A802" i="1"/>
  <c r="A294" i="1"/>
  <c r="A728" i="1"/>
  <c r="A543" i="1"/>
  <c r="A925" i="1"/>
  <c r="A1665" i="1"/>
  <c r="A174" i="1"/>
  <c r="A1693" i="1"/>
  <c r="A88" i="1"/>
  <c r="A1123" i="1"/>
  <c r="A271" i="1"/>
  <c r="A987" i="1"/>
  <c r="A857" i="1"/>
  <c r="A1022" i="1"/>
  <c r="A939" i="1"/>
  <c r="A480" i="1"/>
  <c r="A154" i="1"/>
  <c r="A1489" i="1"/>
  <c r="A1524" i="1"/>
  <c r="A533" i="1"/>
  <c r="A388" i="1"/>
  <c r="A1061" i="1"/>
  <c r="A1758" i="1"/>
  <c r="A1132" i="1"/>
  <c r="A1876" i="1"/>
  <c r="A1719" i="1"/>
  <c r="A1643" i="1"/>
  <c r="A1078" i="1"/>
  <c r="A161" i="1"/>
  <c r="A757" i="1"/>
  <c r="A253" i="1"/>
  <c r="A1544" i="1"/>
  <c r="A134" i="1"/>
  <c r="A297" i="1"/>
  <c r="A1349" i="1"/>
  <c r="A840" i="1"/>
  <c r="A1144" i="1"/>
  <c r="A1330" i="1"/>
  <c r="A1504" i="1"/>
  <c r="A395" i="1"/>
  <c r="A1450" i="1"/>
  <c r="A780" i="1"/>
  <c r="A885" i="1"/>
  <c r="A1396" i="1"/>
  <c r="A544" i="1"/>
  <c r="A336" i="1"/>
  <c r="A1471" i="1"/>
  <c r="A717" i="1"/>
  <c r="A940" i="1"/>
  <c r="A523" i="1"/>
  <c r="A716" i="1"/>
  <c r="A1315" i="1"/>
  <c r="A505" i="1"/>
  <c r="A1071" i="1"/>
  <c r="A1809" i="1"/>
  <c r="A312" i="1"/>
  <c r="A1799" i="1"/>
  <c r="A794" i="1"/>
  <c r="A536" i="1"/>
  <c r="A1323" i="1"/>
  <c r="A1255" i="1"/>
  <c r="A1107" i="1"/>
  <c r="A868" i="1"/>
  <c r="A927" i="1"/>
  <c r="A268" i="1"/>
  <c r="A1759" i="1"/>
  <c r="A1857" i="1"/>
  <c r="A153" i="1"/>
  <c r="A735" i="1"/>
  <c r="A1795" i="1"/>
  <c r="A1893" i="1"/>
  <c r="A1154" i="1"/>
  <c r="A666" i="1"/>
  <c r="A376" i="1"/>
  <c r="A1735" i="1"/>
  <c r="A162" i="1"/>
  <c r="A399" i="1"/>
  <c r="A1440" i="1"/>
  <c r="A1720" i="1"/>
  <c r="A1072" i="1"/>
  <c r="A304" i="1"/>
  <c r="A1810" i="1"/>
  <c r="A400" i="1"/>
  <c r="A1626" i="1"/>
  <c r="A587" i="1"/>
  <c r="A733" i="1"/>
  <c r="A1169" i="1"/>
  <c r="A410" i="1"/>
  <c r="A1910" i="1"/>
  <c r="A1505" i="1"/>
  <c r="A114" i="1"/>
  <c r="A1356" i="1"/>
  <c r="A156" i="1"/>
  <c r="A813" i="1"/>
  <c r="A659" i="1"/>
  <c r="A1746" i="1"/>
  <c r="A475" i="1"/>
  <c r="A1341" i="1"/>
  <c r="A157" i="1"/>
  <c r="A1747" i="1"/>
  <c r="A155" i="1"/>
  <c r="A149" i="1"/>
  <c r="A911" i="1"/>
  <c r="A941" i="1"/>
  <c r="A1108" i="1"/>
  <c r="A1397" i="1"/>
  <c r="A847" i="1"/>
  <c r="A402" i="1"/>
  <c r="A1271" i="1"/>
  <c r="A1316" i="1"/>
  <c r="A1769" i="1"/>
  <c r="A575" i="1"/>
  <c r="A1545" i="1"/>
  <c r="A1627" i="1"/>
  <c r="A952" i="1"/>
  <c r="A1628" i="1"/>
  <c r="A1748" i="1"/>
  <c r="A601" i="1"/>
  <c r="A1770" i="1"/>
  <c r="A1012" i="1"/>
  <c r="A177" i="1"/>
  <c r="A187" i="1"/>
  <c r="A1829" i="1"/>
  <c r="A1570" i="1"/>
  <c r="A1590" i="1"/>
  <c r="A1283" i="1"/>
  <c r="A1606" i="1"/>
  <c r="A1160" i="1"/>
  <c r="A1248" i="1"/>
  <c r="A1894" i="1"/>
  <c r="A145" i="1"/>
  <c r="A1546" i="1"/>
  <c r="A1858" i="1"/>
  <c r="A1694" i="1"/>
  <c r="A62" i="1"/>
  <c r="A1859" i="1"/>
  <c r="A1490" i="1"/>
  <c r="A1680" i="1"/>
  <c r="A1928" i="1"/>
  <c r="A648" i="1"/>
  <c r="A1398" i="1"/>
  <c r="A792" i="1"/>
  <c r="A1331" i="1"/>
  <c r="A1721" i="1"/>
  <c r="A1414" i="1"/>
  <c r="A1350" i="1"/>
  <c r="A1554" i="1"/>
  <c r="A1357" i="1"/>
  <c r="A1031" i="1"/>
  <c r="A501" i="1"/>
  <c r="A826" i="1"/>
  <c r="A1911" i="1"/>
  <c r="A671" i="1"/>
  <c r="A1062" i="1"/>
  <c r="A1924" i="1"/>
  <c r="A1644" i="1"/>
  <c r="A506" i="1"/>
  <c r="A1292" i="1"/>
  <c r="A50" i="1"/>
  <c r="A1006" i="1"/>
  <c r="A217" i="1"/>
  <c r="A912" i="1"/>
  <c r="A194" i="1"/>
  <c r="A1760" i="1"/>
  <c r="A1381" i="1"/>
  <c r="A1895" i="1"/>
  <c r="A741" i="1"/>
  <c r="A742" i="1"/>
  <c r="A558" i="1"/>
  <c r="A58" i="1"/>
  <c r="A724" i="1"/>
  <c r="A1116" i="1"/>
  <c r="A875" i="1"/>
  <c r="A526" i="1"/>
  <c r="A1830" i="1"/>
  <c r="A1704" i="1"/>
  <c r="A251" i="1"/>
  <c r="A1427" i="1"/>
  <c r="A1467" i="1"/>
  <c r="A1013" i="1"/>
  <c r="A1262" i="1"/>
  <c r="A459" i="1"/>
  <c r="A1317" i="1"/>
  <c r="A192" i="1"/>
  <c r="A838" i="1"/>
  <c r="A130" i="1"/>
  <c r="A711" i="1"/>
  <c r="A822" i="1"/>
  <c r="A211" i="1"/>
  <c r="A1293" i="1"/>
  <c r="A1093" i="1"/>
  <c r="A1016" i="1"/>
  <c r="A1451" i="1"/>
  <c r="A1318" i="1"/>
  <c r="A1709" i="1"/>
  <c r="A1925" i="1"/>
  <c r="A1249" i="1"/>
  <c r="A1547" i="1"/>
  <c r="A516" i="1"/>
  <c r="A1185" i="1"/>
  <c r="A790" i="1"/>
  <c r="A264" i="1"/>
  <c r="A898" i="1"/>
  <c r="A123" i="1"/>
  <c r="A1306" i="1"/>
  <c r="A1319" i="1"/>
  <c r="A686" i="1"/>
  <c r="A1399" i="1"/>
  <c r="A1921" i="1"/>
  <c r="A206" i="1"/>
  <c r="A677" i="1"/>
  <c r="A883" i="1"/>
  <c r="A1563" i="1"/>
  <c r="A1645" i="1"/>
  <c r="A614" i="1"/>
  <c r="A630" i="1"/>
  <c r="A13" i="1"/>
  <c r="A1896" i="1"/>
  <c r="A1571" i="1"/>
  <c r="A966" i="1"/>
  <c r="A904" i="1"/>
  <c r="A689" i="1"/>
  <c r="A1591" i="1"/>
  <c r="A1250" i="1"/>
  <c r="A710" i="1"/>
  <c r="A1272" i="1"/>
  <c r="A755" i="1"/>
  <c r="A230" i="1"/>
  <c r="A994" i="1"/>
  <c r="A695" i="1"/>
  <c r="A1897" i="1"/>
  <c r="A379" i="1"/>
  <c r="A991" i="1"/>
  <c r="A1125" i="1"/>
  <c r="A1207" i="1"/>
  <c r="A488" i="1"/>
  <c r="A32" i="1"/>
  <c r="A1525" i="1"/>
  <c r="A452" i="1"/>
  <c r="A537" i="1"/>
  <c r="A296" i="1"/>
  <c r="A664" i="1"/>
  <c r="A1898" i="1"/>
  <c r="A1216" i="1"/>
  <c r="A1231" i="1"/>
  <c r="A1043" i="1"/>
  <c r="A649" i="1"/>
  <c r="A1351" i="1"/>
  <c r="A1133" i="1"/>
  <c r="A1170" i="1"/>
  <c r="A1730" i="1"/>
  <c r="A281" i="1"/>
  <c r="A1526" i="1"/>
  <c r="A51" i="1"/>
  <c r="A441" i="1"/>
  <c r="A1666" i="1"/>
  <c r="A319" i="1"/>
  <c r="A1860" i="1"/>
  <c r="A876" i="1"/>
  <c r="A1014" i="1"/>
  <c r="A899" i="1"/>
  <c r="A725" i="1"/>
  <c r="A152" i="1"/>
  <c r="A942" i="1"/>
  <c r="A1171" i="1"/>
  <c r="A94" i="1"/>
  <c r="A288" i="1"/>
  <c r="A1325" i="1"/>
  <c r="A1667" i="1"/>
  <c r="A1861" i="1"/>
  <c r="A1646" i="1"/>
  <c r="A916" i="1"/>
  <c r="A1749" i="1"/>
  <c r="A1134" i="1"/>
  <c r="A660" i="1"/>
  <c r="A1710" i="1"/>
  <c r="A909" i="1"/>
  <c r="A783" i="1"/>
  <c r="A213" i="1"/>
  <c r="A422" i="1"/>
  <c r="A1161" i="1"/>
  <c r="A690" i="1"/>
  <c r="A223" i="1"/>
  <c r="A1695" i="1"/>
  <c r="A1750" i="1"/>
  <c r="A306" i="1"/>
  <c r="A1731" i="1"/>
  <c r="A1572" i="1"/>
  <c r="A1926" i="1"/>
  <c r="A222" i="1"/>
  <c r="A509" i="1"/>
  <c r="A1435" i="1"/>
  <c r="A992" i="1"/>
  <c r="A1415" i="1"/>
  <c r="A687" i="1"/>
  <c r="A943" i="1"/>
  <c r="A102" i="1"/>
  <c r="A1647" i="1"/>
  <c r="A68" i="1"/>
  <c r="A1416" i="1"/>
  <c r="A1284" i="1"/>
  <c r="A582" i="1"/>
  <c r="A944" i="1"/>
  <c r="A551" i="1"/>
  <c r="A1899" i="1"/>
  <c r="A1342" i="1"/>
  <c r="A1862" i="1"/>
  <c r="A841" i="1"/>
  <c r="A839" i="1"/>
  <c r="A204" i="1"/>
  <c r="A945" i="1"/>
  <c r="A1573" i="1"/>
  <c r="A1428" i="1"/>
  <c r="A787" i="1"/>
  <c r="A497" i="1"/>
  <c r="A1900" i="1"/>
  <c r="A946" i="1"/>
  <c r="A357" i="1"/>
  <c r="A1452" i="1"/>
  <c r="A1863" i="1"/>
  <c r="A363" i="1"/>
  <c r="A317" i="1"/>
  <c r="A360" i="1"/>
  <c r="A999" i="1"/>
  <c r="A404" i="1"/>
  <c r="A1188" i="1"/>
  <c r="A129" i="1"/>
  <c r="A701" i="1"/>
  <c r="A566" i="1"/>
  <c r="A148" i="1"/>
  <c r="A1189" i="1"/>
  <c r="A1002" i="1"/>
  <c r="A403" i="1"/>
  <c r="A1000" i="1"/>
  <c r="A405" i="1"/>
  <c r="A380" i="1"/>
  <c r="A127" i="1"/>
  <c r="A1458" i="1"/>
  <c r="A481" i="1"/>
  <c r="A784" i="1"/>
  <c r="A1176" i="1"/>
  <c r="A313" i="1"/>
  <c r="A1722" i="1"/>
  <c r="A7" i="1"/>
  <c r="A884" i="1"/>
  <c r="A202" i="1"/>
  <c r="A1050" i="1"/>
  <c r="A1320" i="1"/>
  <c r="A250" i="1"/>
  <c r="A1696" i="1"/>
  <c r="A1145" i="1"/>
  <c r="A122" i="1"/>
  <c r="A113" i="1"/>
  <c r="A713" i="1"/>
  <c r="A1864" i="1"/>
  <c r="A635" i="1"/>
  <c r="A834" i="1"/>
  <c r="A1203" i="1"/>
  <c r="A636" i="1"/>
  <c r="A1400" i="1"/>
  <c r="A1177" i="1"/>
  <c r="A953" i="1"/>
  <c r="A959" i="1"/>
  <c r="A43" i="1"/>
  <c r="A1017" i="1"/>
  <c r="A263" i="1"/>
  <c r="A1199" i="1"/>
  <c r="A1479" i="1"/>
  <c r="A835" i="1"/>
  <c r="A1217" i="1"/>
  <c r="A638" i="1"/>
  <c r="A747" i="1"/>
  <c r="A215" i="1"/>
  <c r="A779" i="1"/>
  <c r="A1629" i="1"/>
  <c r="A1564" i="1"/>
  <c r="A466" i="1"/>
  <c r="A216" i="1"/>
  <c r="A238" i="1"/>
  <c r="A1063" i="1"/>
  <c r="A928" i="1"/>
  <c r="A280" i="1"/>
  <c r="A193" i="1"/>
  <c r="A1382" i="1"/>
  <c r="A1901" i="1"/>
  <c r="A748" i="1"/>
  <c r="A517" i="1"/>
  <c r="A239" i="1"/>
  <c r="A576" i="1"/>
  <c r="A1771" i="1"/>
  <c r="A960" i="1"/>
  <c r="A1772" i="1"/>
  <c r="A373" i="1"/>
  <c r="A1051" i="1"/>
  <c r="A1087" i="1"/>
  <c r="A1015" i="1"/>
  <c r="A886" i="1"/>
  <c r="A378" i="1"/>
  <c r="A224" i="1"/>
  <c r="A285" i="1"/>
  <c r="A877" i="1"/>
  <c r="A386" i="1"/>
  <c r="A169" i="1"/>
  <c r="A1064" i="1"/>
  <c r="A299" i="1"/>
  <c r="A19" i="1"/>
  <c r="A1401" i="1"/>
  <c r="A1902" i="1"/>
  <c r="A661" i="1"/>
  <c r="A996" i="1"/>
  <c r="A1865" i="1"/>
  <c r="A1298" i="1"/>
  <c r="A667" i="1"/>
  <c r="A1711" i="1"/>
  <c r="A774" i="1"/>
  <c r="A1088" i="1"/>
  <c r="A1831" i="1"/>
  <c r="A473" i="1"/>
  <c r="A1417" i="1"/>
  <c r="A564" i="1"/>
  <c r="A1796" i="1"/>
  <c r="A485" i="1"/>
  <c r="A1294" i="1"/>
  <c r="A1723" i="1"/>
  <c r="A1367" i="1"/>
  <c r="A1018" i="1"/>
  <c r="A448" i="1"/>
  <c r="A619" i="1"/>
  <c r="A1266" i="1"/>
  <c r="A1816" i="1"/>
  <c r="A302" i="1"/>
  <c r="A699" i="1"/>
  <c r="A15" i="1"/>
  <c r="A858" i="1"/>
  <c r="A714" i="1"/>
  <c r="A1817" i="1"/>
  <c r="A1697" i="1"/>
  <c r="A453" i="1"/>
  <c r="A1095" i="1"/>
  <c r="A337" i="1"/>
  <c r="A369" i="1"/>
  <c r="A1866" i="1"/>
  <c r="A604" i="1"/>
  <c r="A1307" i="1"/>
  <c r="A1527" i="1"/>
  <c r="A555" i="1"/>
  <c r="A305" i="1"/>
  <c r="A295" i="1"/>
  <c r="A1343" i="1"/>
  <c r="A1912" i="1"/>
  <c r="A1032" i="1"/>
  <c r="A1832" i="1"/>
  <c r="A743" i="1"/>
  <c r="A1472" i="1"/>
  <c r="A1668" i="1"/>
  <c r="A934" i="1"/>
  <c r="A798" i="1"/>
  <c r="A1929" i="1"/>
  <c r="A1597" i="1"/>
  <c r="A954" i="1"/>
  <c r="A493" i="1"/>
  <c r="A1715" i="1"/>
  <c r="A1751" i="1"/>
  <c r="A622" i="1"/>
  <c r="A1491" i="1"/>
  <c r="A300" i="1"/>
  <c r="A1583" i="1"/>
  <c r="A981" i="1"/>
  <c r="A446" i="1"/>
  <c r="A1506" i="1"/>
  <c r="A1528" i="1"/>
  <c r="A681" i="1"/>
  <c r="A44" i="1"/>
  <c r="A1698" i="1"/>
  <c r="A759" i="1"/>
  <c r="A1212" i="1"/>
  <c r="A1418" i="1"/>
  <c r="A1024" i="1"/>
  <c r="A1699" i="1"/>
  <c r="A1930" i="1"/>
  <c r="A1867" i="1"/>
  <c r="A1045" i="1"/>
  <c r="A1601" i="1"/>
  <c r="A344" i="1"/>
  <c r="A87" i="1"/>
  <c r="A788" i="1"/>
  <c r="A1083" i="1"/>
  <c r="A261" i="1"/>
  <c r="A1732" i="1"/>
  <c r="A104" i="1"/>
  <c r="A219" i="1"/>
  <c r="A1529" i="1"/>
  <c r="A1507" i="1"/>
  <c r="A795" i="1"/>
  <c r="A498" i="1"/>
  <c r="A511" i="1"/>
  <c r="A1429" i="1"/>
  <c r="A168" i="1"/>
  <c r="A691" i="1"/>
  <c r="A1204" i="1"/>
  <c r="A1530" i="1"/>
  <c r="A1001" i="1"/>
  <c r="A1232" i="1"/>
  <c r="A1439" i="1"/>
  <c r="A827" i="1"/>
  <c r="A1773" i="1"/>
  <c r="A1712" i="1"/>
  <c r="A1233" i="1"/>
  <c r="A859" i="1"/>
  <c r="A527" i="1"/>
  <c r="A1752" i="1"/>
  <c r="A53" i="1"/>
  <c r="A77" i="1"/>
  <c r="A650" i="1"/>
  <c r="A470" i="1"/>
  <c r="A607" i="1"/>
  <c r="A1868" i="1"/>
  <c r="A1592" i="1"/>
  <c r="A1308" i="1"/>
  <c r="A1209" i="1"/>
  <c r="A1146" i="1"/>
  <c r="A1753" i="1"/>
  <c r="A722" i="1"/>
  <c r="A259" i="1"/>
  <c r="A1430" i="1"/>
  <c r="A1285" i="1"/>
  <c r="A1129" i="1"/>
  <c r="A449" i="1"/>
  <c r="A615" i="1"/>
  <c r="A887" i="1"/>
  <c r="A141" i="1"/>
  <c r="A120" i="1"/>
  <c r="A1531" i="1"/>
  <c r="A848" i="1"/>
  <c r="A136" i="1"/>
  <c r="A1352" i="1"/>
  <c r="A1299" i="1"/>
  <c r="A1234" i="1"/>
  <c r="A1256" i="1"/>
  <c r="A1754" i="1"/>
  <c r="A1833" i="1"/>
  <c r="A362" i="1"/>
  <c r="A1235" i="1"/>
  <c r="A588" i="1"/>
  <c r="A1574" i="1"/>
  <c r="A1286" i="1"/>
  <c r="A785" i="1"/>
  <c r="A220" i="1"/>
  <c r="A464" i="1"/>
  <c r="A1724" i="1"/>
  <c r="A961" i="1"/>
  <c r="A1361" i="1"/>
  <c r="A1371" i="1"/>
  <c r="A1818" i="1"/>
  <c r="A1869" i="1"/>
  <c r="A1172" i="1"/>
  <c r="A1236" i="1"/>
  <c r="A340" i="1"/>
  <c r="A1870" i="1"/>
  <c r="A1175" i="1"/>
  <c r="A1681" i="1"/>
  <c r="A791" i="1"/>
  <c r="A1548" i="1"/>
  <c r="A308" i="1"/>
  <c r="A1383" i="1"/>
  <c r="A1353" i="1"/>
  <c r="A1147" i="1"/>
  <c r="A1700" i="1"/>
  <c r="A118" i="1"/>
  <c r="A1368" i="1"/>
  <c r="A715" i="1"/>
  <c r="A63" i="1"/>
  <c r="A1453" i="1"/>
  <c r="A412" i="1"/>
  <c r="A197" i="1"/>
  <c r="A1321" i="1"/>
  <c r="A1162" i="1"/>
  <c r="A55" i="1"/>
  <c r="A631" i="1"/>
  <c r="A323" i="1"/>
  <c r="A447" i="1"/>
  <c r="A1263" i="1"/>
  <c r="A107" i="1"/>
  <c r="A1079" i="1"/>
  <c r="A1774" i="1"/>
  <c r="A672" i="1"/>
  <c r="A1508" i="1"/>
  <c r="A326" i="1"/>
  <c r="A265" i="1"/>
  <c r="A1157" i="1"/>
  <c r="A745" i="1"/>
  <c r="A1237" i="1"/>
  <c r="A83" i="1"/>
  <c r="A1037" i="1"/>
  <c r="A465" i="1"/>
  <c r="A796" i="1"/>
  <c r="A1251" i="1"/>
  <c r="A460" i="1"/>
  <c r="A1084" i="1"/>
  <c r="A151" i="1"/>
  <c r="A301" i="1"/>
  <c r="A1797" i="1"/>
  <c r="A1135" i="1"/>
  <c r="A913" i="1"/>
  <c r="A1080" i="1"/>
  <c r="A696" i="1"/>
  <c r="A235" i="1"/>
  <c r="A1218" i="1"/>
  <c r="A900" i="1"/>
  <c r="A1555" i="1"/>
  <c r="A1565" i="1"/>
  <c r="A923" i="1"/>
  <c r="A700" i="1"/>
  <c r="A1065" i="1"/>
  <c r="A1607" i="1"/>
  <c r="A333" i="1"/>
  <c r="A1669" i="1"/>
  <c r="A27" i="1"/>
  <c r="A1761" i="1"/>
  <c r="A967" i="1"/>
  <c r="A1783" i="1"/>
  <c r="A420" i="1"/>
  <c r="A1800" i="1"/>
  <c r="A435" i="1"/>
  <c r="A1148" i="1"/>
  <c r="A1404" i="1"/>
  <c r="A1906" i="1"/>
  <c r="A182" i="1"/>
  <c r="A393" i="1"/>
  <c r="A819" i="1"/>
  <c r="A61" i="1"/>
  <c r="A1431" i="1"/>
  <c r="A476" i="1"/>
  <c r="A1238" i="1"/>
  <c r="A1252" i="1"/>
  <c r="A534" i="1"/>
  <c r="A228" i="1"/>
  <c r="A814" i="1"/>
  <c r="A105" i="1"/>
  <c r="A1670" i="1"/>
  <c r="A249" i="1"/>
  <c r="A947" i="1"/>
  <c r="A321" i="1"/>
  <c r="A1798" i="1"/>
  <c r="A1384" i="1"/>
  <c r="A1436" i="1"/>
  <c r="A1903" i="1"/>
  <c r="A769" i="1"/>
  <c r="A438" i="1"/>
  <c r="A855" i="1"/>
  <c r="A1253" i="1"/>
  <c r="A461" i="1"/>
  <c r="A1186" i="1"/>
  <c r="A935" i="1"/>
  <c r="A1927" i="1"/>
  <c r="A1208" i="1"/>
  <c r="A538" i="1"/>
  <c r="A1454" i="1"/>
  <c r="A752" i="1"/>
  <c r="A844" i="1"/>
  <c r="A1904" i="1"/>
  <c r="A1931" i="1"/>
  <c r="A1173" i="1"/>
  <c r="A1630" i="1"/>
  <c r="A988" i="1"/>
  <c r="A1424" i="1"/>
  <c r="A1736" i="1"/>
  <c r="A633" i="1"/>
  <c r="A1566" i="1"/>
  <c r="A651" i="1"/>
  <c r="A982" i="1"/>
  <c r="A190" i="1"/>
  <c r="A125" i="1"/>
  <c r="A246" i="1"/>
  <c r="A218" i="1"/>
  <c r="A625" i="1"/>
  <c r="A1602" i="1"/>
  <c r="A1239" i="1"/>
  <c r="A1094" i="1"/>
  <c r="A12" i="1"/>
  <c r="A756" i="1"/>
  <c r="A115" i="1"/>
  <c r="A854" i="1"/>
  <c r="A1871" i="1"/>
  <c r="A1332" i="1"/>
  <c r="A471" i="1"/>
  <c r="A1872" i="1"/>
  <c r="A28" i="1"/>
  <c r="A286" i="1"/>
  <c r="A823" i="1"/>
  <c r="A878" i="1"/>
  <c r="A140" i="1"/>
  <c r="A1402" i="1"/>
  <c r="A1419" i="1"/>
  <c r="A545" i="1"/>
  <c r="A419" i="1"/>
  <c r="A989" i="1"/>
  <c r="A260" i="1"/>
  <c r="A477" i="1"/>
  <c r="A528" i="1"/>
  <c r="A647" i="1"/>
  <c r="A499" i="1"/>
  <c r="A1198" i="1"/>
  <c r="A1775" i="1"/>
  <c r="A1776" i="1"/>
  <c r="A815" i="1"/>
  <c r="A1603" i="1"/>
  <c r="A1648" i="1"/>
  <c r="A1671" i="1"/>
  <c r="A652" i="1"/>
  <c r="A995" i="1"/>
  <c r="A1905" i="1"/>
  <c r="A775" i="1"/>
  <c r="A502" i="1"/>
  <c r="A262" i="1"/>
  <c r="A38" i="1"/>
  <c r="A1473" i="1"/>
  <c r="A417" i="1"/>
  <c r="A1205" i="1"/>
  <c r="A1608" i="1"/>
  <c r="A1713" i="1"/>
  <c r="A1124" i="1"/>
  <c r="A682" i="1"/>
  <c r="A1420" i="1"/>
  <c r="A1873" i="1"/>
  <c r="A1019" i="1"/>
  <c r="A408" i="1"/>
  <c r="A1492" i="1"/>
  <c r="F95" i="1" l="1"/>
  <c r="H95" i="1" s="1"/>
  <c r="I95" i="1" s="1"/>
  <c r="G95" i="1"/>
  <c r="F1877" i="1"/>
  <c r="H1877" i="1" s="1"/>
  <c r="I1877" i="1" s="1"/>
  <c r="G1877" i="1"/>
  <c r="G631" i="1"/>
  <c r="F631" i="1"/>
  <c r="H631" i="1" s="1"/>
  <c r="I631" i="1" s="1"/>
  <c r="F197" i="1"/>
  <c r="H197" i="1" s="1"/>
  <c r="I197" i="1" s="1"/>
  <c r="G197" i="1"/>
  <c r="G1147" i="1"/>
  <c r="F1147" i="1"/>
  <c r="H1147" i="1" s="1"/>
  <c r="I1147" i="1" s="1"/>
  <c r="F1870" i="1"/>
  <c r="H1870" i="1" s="1"/>
  <c r="I1870" i="1" s="1"/>
  <c r="G1870" i="1"/>
  <c r="G1869" i="1"/>
  <c r="F1869" i="1"/>
  <c r="H1869" i="1" s="1"/>
  <c r="I1869" i="1" s="1"/>
  <c r="G785" i="1"/>
  <c r="F785" i="1"/>
  <c r="H785" i="1" s="1"/>
  <c r="I785" i="1" s="1"/>
  <c r="G1256" i="1"/>
  <c r="F1256" i="1"/>
  <c r="H1256" i="1" s="1"/>
  <c r="I1256" i="1" s="1"/>
  <c r="G136" i="1"/>
  <c r="F136" i="1"/>
  <c r="H136" i="1" s="1"/>
  <c r="I136" i="1" s="1"/>
  <c r="F1129" i="1"/>
  <c r="H1129" i="1" s="1"/>
  <c r="I1129" i="1" s="1"/>
  <c r="G1129" i="1"/>
  <c r="G1308" i="1"/>
  <c r="F1308" i="1"/>
  <c r="H1308" i="1" s="1"/>
  <c r="I1308" i="1" s="1"/>
  <c r="G470" i="1"/>
  <c r="F470" i="1"/>
  <c r="H470" i="1" s="1"/>
  <c r="I470" i="1" s="1"/>
  <c r="G1712" i="1"/>
  <c r="F1712" i="1"/>
  <c r="H1712" i="1" s="1"/>
  <c r="I1712" i="1" s="1"/>
  <c r="G1232" i="1"/>
  <c r="F1232" i="1"/>
  <c r="H1232" i="1" s="1"/>
  <c r="I1232" i="1" s="1"/>
  <c r="F498" i="1"/>
  <c r="H498" i="1" s="1"/>
  <c r="I498" i="1" s="1"/>
  <c r="G498" i="1"/>
  <c r="G1083" i="1"/>
  <c r="F1083" i="1"/>
  <c r="H1083" i="1" s="1"/>
  <c r="I1083" i="1" s="1"/>
  <c r="F1699" i="1"/>
  <c r="H1699" i="1" s="1"/>
  <c r="I1699" i="1" s="1"/>
  <c r="G1699" i="1"/>
  <c r="G759" i="1"/>
  <c r="F759" i="1"/>
  <c r="H759" i="1" s="1"/>
  <c r="I759" i="1" s="1"/>
  <c r="G1583" i="1"/>
  <c r="F1583" i="1"/>
  <c r="H1583" i="1" s="1"/>
  <c r="I1583" i="1" s="1"/>
  <c r="F1751" i="1"/>
  <c r="H1751" i="1" s="1"/>
  <c r="I1751" i="1" s="1"/>
  <c r="G1751" i="1"/>
  <c r="G1668" i="1"/>
  <c r="F1668" i="1"/>
  <c r="H1668" i="1" s="1"/>
  <c r="I1668" i="1" s="1"/>
  <c r="F305" i="1"/>
  <c r="H305" i="1" s="1"/>
  <c r="I305" i="1" s="1"/>
  <c r="G305" i="1"/>
  <c r="G714" i="1"/>
  <c r="F714" i="1"/>
  <c r="H714" i="1" s="1"/>
  <c r="I714" i="1" s="1"/>
  <c r="G448" i="1"/>
  <c r="F448" i="1"/>
  <c r="H448" i="1" s="1"/>
  <c r="I448" i="1" s="1"/>
  <c r="G1417" i="1"/>
  <c r="F1417" i="1"/>
  <c r="H1417" i="1" s="1"/>
  <c r="I1417" i="1" s="1"/>
  <c r="F774" i="1"/>
  <c r="H774" i="1" s="1"/>
  <c r="I774" i="1" s="1"/>
  <c r="G774" i="1"/>
  <c r="F169" i="1"/>
  <c r="H169" i="1" s="1"/>
  <c r="I169" i="1" s="1"/>
  <c r="G169" i="1"/>
  <c r="F1087" i="1"/>
  <c r="H1087" i="1" s="1"/>
  <c r="I1087" i="1" s="1"/>
  <c r="G1087" i="1"/>
  <c r="F517" i="1"/>
  <c r="H517" i="1" s="1"/>
  <c r="I517" i="1" s="1"/>
  <c r="G517" i="1"/>
  <c r="F238" i="1"/>
  <c r="H238" i="1" s="1"/>
  <c r="I238" i="1" s="1"/>
  <c r="G238" i="1"/>
  <c r="F1199" i="1"/>
  <c r="H1199" i="1" s="1"/>
  <c r="I1199" i="1" s="1"/>
  <c r="G1199" i="1"/>
  <c r="F636" i="1"/>
  <c r="H636" i="1" s="1"/>
  <c r="I636" i="1" s="1"/>
  <c r="G636" i="1"/>
  <c r="F1864" i="1"/>
  <c r="H1864" i="1" s="1"/>
  <c r="I1864" i="1" s="1"/>
  <c r="G1864" i="1"/>
  <c r="F1050" i="1"/>
  <c r="H1050" i="1" s="1"/>
  <c r="I1050" i="1" s="1"/>
  <c r="G1050" i="1"/>
  <c r="F481" i="1"/>
  <c r="H481" i="1" s="1"/>
  <c r="I481" i="1" s="1"/>
  <c r="G481" i="1"/>
  <c r="F1189" i="1"/>
  <c r="H1189" i="1" s="1"/>
  <c r="I1189" i="1" s="1"/>
  <c r="G1189" i="1"/>
  <c r="F360" i="1"/>
  <c r="H360" i="1" s="1"/>
  <c r="I360" i="1" s="1"/>
  <c r="G360" i="1"/>
  <c r="F497" i="1"/>
  <c r="H497" i="1" s="1"/>
  <c r="I497" i="1" s="1"/>
  <c r="G497" i="1"/>
  <c r="F1862" i="1"/>
  <c r="H1862" i="1" s="1"/>
  <c r="I1862" i="1" s="1"/>
  <c r="G1862" i="1"/>
  <c r="F68" i="1"/>
  <c r="H68" i="1" s="1"/>
  <c r="I68" i="1" s="1"/>
  <c r="G68" i="1"/>
  <c r="F509" i="1"/>
  <c r="H509" i="1" s="1"/>
  <c r="I509" i="1" s="1"/>
  <c r="G509" i="1"/>
  <c r="F223" i="1"/>
  <c r="H223" i="1" s="1"/>
  <c r="I223" i="1" s="1"/>
  <c r="G223" i="1"/>
  <c r="F660" i="1"/>
  <c r="H660" i="1" s="1"/>
  <c r="I660" i="1" s="1"/>
  <c r="G660" i="1"/>
  <c r="F288" i="1"/>
  <c r="H288" i="1" s="1"/>
  <c r="I288" i="1" s="1"/>
  <c r="G288" i="1"/>
  <c r="F876" i="1"/>
  <c r="H876" i="1" s="1"/>
  <c r="I876" i="1" s="1"/>
  <c r="G876" i="1"/>
  <c r="F1730" i="1"/>
  <c r="H1730" i="1" s="1"/>
  <c r="I1730" i="1" s="1"/>
  <c r="G1730" i="1"/>
  <c r="F1898" i="1"/>
  <c r="H1898" i="1" s="1"/>
  <c r="I1898" i="1" s="1"/>
  <c r="G1898" i="1"/>
  <c r="F1207" i="1"/>
  <c r="H1207" i="1" s="1"/>
  <c r="I1207" i="1" s="1"/>
  <c r="G1207" i="1"/>
  <c r="F755" i="1"/>
  <c r="H755" i="1" s="1"/>
  <c r="I755" i="1" s="1"/>
  <c r="G755" i="1"/>
  <c r="F614" i="1"/>
  <c r="H614" i="1" s="1"/>
  <c r="I614" i="1" s="1"/>
  <c r="G614" i="1"/>
  <c r="F686" i="1"/>
  <c r="H686" i="1" s="1"/>
  <c r="I686" i="1" s="1"/>
  <c r="G686" i="1"/>
  <c r="F516" i="1"/>
  <c r="H516" i="1" s="1"/>
  <c r="I516" i="1" s="1"/>
  <c r="G516" i="1"/>
  <c r="F1093" i="1"/>
  <c r="H1093" i="1" s="1"/>
  <c r="I1093" i="1" s="1"/>
  <c r="G1093" i="1"/>
  <c r="F1317" i="1"/>
  <c r="H1317" i="1" s="1"/>
  <c r="I1317" i="1" s="1"/>
  <c r="G1317" i="1"/>
  <c r="F1830" i="1"/>
  <c r="H1830" i="1" s="1"/>
  <c r="I1830" i="1" s="1"/>
  <c r="G1830" i="1"/>
  <c r="F741" i="1"/>
  <c r="H741" i="1" s="1"/>
  <c r="I741" i="1" s="1"/>
  <c r="G741" i="1"/>
  <c r="F50" i="1"/>
  <c r="H50" i="1" s="1"/>
  <c r="I50" i="1" s="1"/>
  <c r="G50" i="1"/>
  <c r="F1554" i="1"/>
  <c r="H1554" i="1" s="1"/>
  <c r="I1554" i="1" s="1"/>
  <c r="G1554" i="1"/>
  <c r="F1928" i="1"/>
  <c r="H1928" i="1" s="1"/>
  <c r="I1928" i="1" s="1"/>
  <c r="G1928" i="1"/>
  <c r="F145" i="1"/>
  <c r="H145" i="1" s="1"/>
  <c r="I145" i="1" s="1"/>
  <c r="G145" i="1"/>
  <c r="F1829" i="1"/>
  <c r="H1829" i="1" s="1"/>
  <c r="I1829" i="1" s="1"/>
  <c r="G1829" i="1"/>
  <c r="F1770" i="1"/>
  <c r="H1770" i="1" s="1"/>
  <c r="I1770" i="1" s="1"/>
  <c r="G1770" i="1"/>
  <c r="F1769" i="1"/>
  <c r="H1769" i="1" s="1"/>
  <c r="I1769" i="1" s="1"/>
  <c r="G1769" i="1"/>
  <c r="F911" i="1"/>
  <c r="H911" i="1" s="1"/>
  <c r="I911" i="1" s="1"/>
  <c r="G911" i="1"/>
  <c r="F659" i="1"/>
  <c r="H659" i="1" s="1"/>
  <c r="I659" i="1" s="1"/>
  <c r="G659" i="1"/>
  <c r="F1169" i="1"/>
  <c r="H1169" i="1" s="1"/>
  <c r="I1169" i="1" s="1"/>
  <c r="G1169" i="1"/>
  <c r="F1720" i="1"/>
  <c r="H1720" i="1" s="1"/>
  <c r="I1720" i="1" s="1"/>
  <c r="G1720" i="1"/>
  <c r="F1893" i="1"/>
  <c r="H1893" i="1" s="1"/>
  <c r="I1893" i="1" s="1"/>
  <c r="G1893" i="1"/>
  <c r="F536" i="1"/>
  <c r="H536" i="1" s="1"/>
  <c r="I536" i="1" s="1"/>
  <c r="G536" i="1"/>
  <c r="F716" i="1"/>
  <c r="H716" i="1" s="1"/>
  <c r="I716" i="1" s="1"/>
  <c r="G716" i="1"/>
  <c r="F885" i="1"/>
  <c r="H885" i="1" s="1"/>
  <c r="I885" i="1" s="1"/>
  <c r="G885" i="1"/>
  <c r="F1349" i="1"/>
  <c r="H1349" i="1" s="1"/>
  <c r="I1349" i="1" s="1"/>
  <c r="G1349" i="1"/>
  <c r="F1643" i="1"/>
  <c r="H1643" i="1" s="1"/>
  <c r="I1643" i="1" s="1"/>
  <c r="G1643" i="1"/>
  <c r="F1524" i="1"/>
  <c r="H1524" i="1" s="1"/>
  <c r="I1524" i="1" s="1"/>
  <c r="G1524" i="1"/>
  <c r="F271" i="1"/>
  <c r="H271" i="1" s="1"/>
  <c r="I271" i="1" s="1"/>
  <c r="G271" i="1"/>
  <c r="F728" i="1"/>
  <c r="H728" i="1" s="1"/>
  <c r="I728" i="1" s="1"/>
  <c r="G728" i="1"/>
  <c r="F629" i="1"/>
  <c r="H629" i="1" s="1"/>
  <c r="I629" i="1" s="1"/>
  <c r="G629" i="1"/>
  <c r="F1215" i="1"/>
  <c r="H1215" i="1" s="1"/>
  <c r="I1215" i="1" s="1"/>
  <c r="G1215" i="1"/>
  <c r="F1692" i="1"/>
  <c r="H1692" i="1" s="1"/>
  <c r="I1692" i="1" s="1"/>
  <c r="G1692" i="1"/>
  <c r="F1856" i="1"/>
  <c r="H1856" i="1" s="1"/>
  <c r="I1856" i="1" s="1"/>
  <c r="G1856" i="1"/>
  <c r="F812" i="1"/>
  <c r="H812" i="1" s="1"/>
  <c r="I812" i="1" s="1"/>
  <c r="G812" i="1"/>
  <c r="F1060" i="1"/>
  <c r="H1060" i="1" s="1"/>
  <c r="I1060" i="1" s="1"/>
  <c r="G1060" i="1"/>
  <c r="F1348" i="1"/>
  <c r="H1348" i="1" s="1"/>
  <c r="I1348" i="1" s="1"/>
  <c r="G1348" i="1"/>
  <c r="F372" i="1"/>
  <c r="H372" i="1" s="1"/>
  <c r="I372" i="1" s="1"/>
  <c r="G372" i="1"/>
  <c r="F865" i="1"/>
  <c r="H865" i="1" s="1"/>
  <c r="I865" i="1" s="1"/>
  <c r="G865" i="1"/>
  <c r="F1174" i="1"/>
  <c r="H1174" i="1" s="1"/>
  <c r="I1174" i="1" s="1"/>
  <c r="G1174" i="1"/>
  <c r="F1092" i="1"/>
  <c r="H1092" i="1" s="1"/>
  <c r="I1092" i="1" s="1"/>
  <c r="G1092" i="1"/>
  <c r="F922" i="1"/>
  <c r="H922" i="1" s="1"/>
  <c r="I922" i="1" s="1"/>
  <c r="G922" i="1"/>
  <c r="F1128" i="1"/>
  <c r="H1128" i="1" s="1"/>
  <c r="I1128" i="1" s="1"/>
  <c r="G1128" i="1"/>
  <c r="F1057" i="1"/>
  <c r="H1057" i="1" s="1"/>
  <c r="I1057" i="1" s="1"/>
  <c r="G1057" i="1"/>
  <c r="F570" i="1"/>
  <c r="H570" i="1" s="1"/>
  <c r="I570" i="1" s="1"/>
  <c r="G570" i="1"/>
  <c r="F175" i="1"/>
  <c r="H175" i="1" s="1"/>
  <c r="I175" i="1" s="1"/>
  <c r="G175" i="1"/>
  <c r="F254" i="1"/>
  <c r="H254" i="1" s="1"/>
  <c r="I254" i="1" s="1"/>
  <c r="G254" i="1"/>
  <c r="F81" i="1"/>
  <c r="H81" i="1" s="1"/>
  <c r="I81" i="1" s="1"/>
  <c r="G81" i="1"/>
  <c r="F1366" i="1"/>
  <c r="H1366" i="1" s="1"/>
  <c r="I1366" i="1" s="1"/>
  <c r="G1366" i="1"/>
  <c r="F59" i="1"/>
  <c r="H59" i="1" s="1"/>
  <c r="I59" i="1" s="1"/>
  <c r="G59" i="1"/>
  <c r="F1523" i="1"/>
  <c r="H1523" i="1" s="1"/>
  <c r="I1523" i="1" s="1"/>
  <c r="G1523" i="1"/>
  <c r="F1197" i="1"/>
  <c r="H1197" i="1" s="1"/>
  <c r="I1197" i="1" s="1"/>
  <c r="G1197" i="1"/>
  <c r="F1727" i="1"/>
  <c r="H1727" i="1" s="1"/>
  <c r="I1727" i="1" s="1"/>
  <c r="G1727" i="1"/>
  <c r="F343" i="1"/>
  <c r="H343" i="1" s="1"/>
  <c r="I343" i="1" s="1"/>
  <c r="G343" i="1"/>
  <c r="F1662" i="1"/>
  <c r="H1662" i="1" s="1"/>
  <c r="I1662" i="1" s="1"/>
  <c r="G1662" i="1"/>
  <c r="F1621" i="1"/>
  <c r="H1621" i="1" s="1"/>
  <c r="I1621" i="1" s="1"/>
  <c r="G1621" i="1"/>
  <c r="F1280" i="1"/>
  <c r="H1280" i="1" s="1"/>
  <c r="I1280" i="1" s="1"/>
  <c r="G1280" i="1"/>
  <c r="F915" i="1"/>
  <c r="H915" i="1" s="1"/>
  <c r="I915" i="1" s="1"/>
  <c r="G915" i="1"/>
  <c r="F1767" i="1"/>
  <c r="H1767" i="1" s="1"/>
  <c r="I1767" i="1" s="1"/>
  <c r="G1767" i="1"/>
  <c r="F1259" i="1"/>
  <c r="H1259" i="1" s="1"/>
  <c r="I1259" i="1" s="1"/>
  <c r="G1259" i="1"/>
  <c r="F324" i="1"/>
  <c r="H324" i="1" s="1"/>
  <c r="I324" i="1" s="1"/>
  <c r="G324" i="1"/>
  <c r="F974" i="1"/>
  <c r="H974" i="1" s="1"/>
  <c r="I974" i="1" s="1"/>
  <c r="G974" i="1"/>
  <c r="F1825" i="1"/>
  <c r="H1825" i="1" s="1"/>
  <c r="I1825" i="1" s="1"/>
  <c r="G1825" i="1"/>
  <c r="F1920" i="1"/>
  <c r="H1920" i="1" s="1"/>
  <c r="I1920" i="1" s="1"/>
  <c r="G1920" i="1"/>
  <c r="F782" i="1"/>
  <c r="H782" i="1" s="1"/>
  <c r="I782" i="1" s="1"/>
  <c r="G782" i="1"/>
  <c r="F1457" i="1"/>
  <c r="H1457" i="1" s="1"/>
  <c r="I1457" i="1" s="1"/>
  <c r="G1457" i="1"/>
  <c r="F1187" i="1"/>
  <c r="H1187" i="1" s="1"/>
  <c r="I1187" i="1" s="1"/>
  <c r="G1187" i="1"/>
  <c r="F293" i="1"/>
  <c r="H293" i="1" s="1"/>
  <c r="I293" i="1" s="1"/>
  <c r="G293" i="1"/>
  <c r="F1305" i="1"/>
  <c r="H1305" i="1" s="1"/>
  <c r="I1305" i="1" s="1"/>
  <c r="G1305" i="1"/>
  <c r="F1780" i="1"/>
  <c r="H1780" i="1" s="1"/>
  <c r="I1780" i="1" s="1"/>
  <c r="G1780" i="1"/>
  <c r="F278" i="1"/>
  <c r="H278" i="1" s="1"/>
  <c r="I278" i="1" s="1"/>
  <c r="G278" i="1"/>
  <c r="F693" i="1"/>
  <c r="H693" i="1" s="1"/>
  <c r="I693" i="1" s="1"/>
  <c r="G693" i="1"/>
  <c r="F1044" i="1"/>
  <c r="H1044" i="1" s="1"/>
  <c r="I1044" i="1" s="1"/>
  <c r="G1044" i="1"/>
  <c r="F1521" i="1"/>
  <c r="H1521" i="1" s="1"/>
  <c r="I1521" i="1" s="1"/>
  <c r="G1521" i="1"/>
  <c r="F1246" i="1"/>
  <c r="H1246" i="1" s="1"/>
  <c r="I1246" i="1" s="1"/>
  <c r="G1246" i="1"/>
  <c r="F737" i="1"/>
  <c r="H737" i="1" s="1"/>
  <c r="I737" i="1" s="1"/>
  <c r="G737" i="1"/>
  <c r="F856" i="1"/>
  <c r="H856" i="1" s="1"/>
  <c r="I856" i="1" s="1"/>
  <c r="G856" i="1"/>
  <c r="F1443" i="1"/>
  <c r="H1443" i="1" s="1"/>
  <c r="I1443" i="1" s="1"/>
  <c r="G1443" i="1"/>
  <c r="F1618" i="1"/>
  <c r="H1618" i="1" s="1"/>
  <c r="I1618" i="1" s="1"/>
  <c r="G1618" i="1"/>
  <c r="F1539" i="1"/>
  <c r="H1539" i="1" s="1"/>
  <c r="I1539" i="1" s="1"/>
  <c r="G1539" i="1"/>
  <c r="F335" i="1"/>
  <c r="H335" i="1" s="1"/>
  <c r="I335" i="1" s="1"/>
  <c r="G335" i="1"/>
  <c r="F69" i="1"/>
  <c r="H69" i="1" s="1"/>
  <c r="I69" i="1" s="1"/>
  <c r="G69" i="1"/>
  <c r="F846" i="1"/>
  <c r="H846" i="1" s="1"/>
  <c r="I846" i="1" s="1"/>
  <c r="G846" i="1"/>
  <c r="F1502" i="1"/>
  <c r="H1502" i="1" s="1"/>
  <c r="I1502" i="1" s="1"/>
  <c r="G1502" i="1"/>
  <c r="F675" i="1"/>
  <c r="H675" i="1" s="1"/>
  <c r="I675" i="1" s="1"/>
  <c r="G675" i="1"/>
  <c r="F931" i="1"/>
  <c r="H931" i="1" s="1"/>
  <c r="I931" i="1" s="1"/>
  <c r="G931" i="1"/>
  <c r="F1501" i="1"/>
  <c r="H1501" i="1" s="1"/>
  <c r="I1501" i="1" s="1"/>
  <c r="G1501" i="1"/>
  <c r="G1091" i="1"/>
  <c r="F1091" i="1"/>
  <c r="H1091" i="1" s="1"/>
  <c r="I1091" i="1" s="1"/>
  <c r="F594" i="1"/>
  <c r="H594" i="1" s="1"/>
  <c r="I594" i="1" s="1"/>
  <c r="G594" i="1"/>
  <c r="F147" i="1"/>
  <c r="H147" i="1" s="1"/>
  <c r="I147" i="1" s="1"/>
  <c r="G147" i="1"/>
  <c r="F809" i="1"/>
  <c r="H809" i="1" s="1"/>
  <c r="I809" i="1" s="1"/>
  <c r="G809" i="1"/>
  <c r="F131" i="1"/>
  <c r="H131" i="1" s="1"/>
  <c r="I131" i="1" s="1"/>
  <c r="G131" i="1"/>
  <c r="F137" i="1"/>
  <c r="H137" i="1" s="1"/>
  <c r="I137" i="1" s="1"/>
  <c r="G137" i="1"/>
  <c r="G329" i="1"/>
  <c r="F329" i="1"/>
  <c r="H329" i="1" s="1"/>
  <c r="I329" i="1" s="1"/>
  <c r="F1792" i="1"/>
  <c r="H1792" i="1" s="1"/>
  <c r="I1792" i="1" s="1"/>
  <c r="G1792" i="1"/>
  <c r="G1520" i="1"/>
  <c r="F1520" i="1"/>
  <c r="H1520" i="1" s="1"/>
  <c r="I1520" i="1" s="1"/>
  <c r="F1409" i="1"/>
  <c r="H1409" i="1" s="1"/>
  <c r="I1409" i="1" s="1"/>
  <c r="G1409" i="1"/>
  <c r="F808" i="1"/>
  <c r="H808" i="1" s="1"/>
  <c r="I808" i="1" s="1"/>
  <c r="G808" i="1"/>
  <c r="F1637" i="1"/>
  <c r="H1637" i="1" s="1"/>
  <c r="I1637" i="1" s="1"/>
  <c r="G1637" i="1"/>
  <c r="G1498" i="1"/>
  <c r="F1498" i="1"/>
  <c r="H1498" i="1" s="1"/>
  <c r="I1498" i="1" s="1"/>
  <c r="F591" i="1"/>
  <c r="H591" i="1" s="1"/>
  <c r="I591" i="1" s="1"/>
  <c r="G591" i="1"/>
  <c r="G1706" i="1"/>
  <c r="F1706" i="1"/>
  <c r="H1706" i="1" s="1"/>
  <c r="I1706" i="1" s="1"/>
  <c r="F712" i="1"/>
  <c r="H712" i="1" s="1"/>
  <c r="I712" i="1" s="1"/>
  <c r="G712" i="1"/>
  <c r="G560" i="1"/>
  <c r="F560" i="1"/>
  <c r="H560" i="1" s="1"/>
  <c r="I560" i="1" s="1"/>
  <c r="F244" i="1"/>
  <c r="H244" i="1" s="1"/>
  <c r="I244" i="1" s="1"/>
  <c r="G244" i="1"/>
  <c r="F1918" i="1"/>
  <c r="H1918" i="1" s="1"/>
  <c r="I1918" i="1" s="1"/>
  <c r="G1918" i="1"/>
  <c r="F1126" i="1"/>
  <c r="H1126" i="1" s="1"/>
  <c r="I1126" i="1" s="1"/>
  <c r="G1126" i="1"/>
  <c r="G1821" i="1"/>
  <c r="F1821" i="1"/>
  <c r="H1821" i="1" s="1"/>
  <c r="I1821" i="1" s="1"/>
  <c r="F1191" i="1"/>
  <c r="H1191" i="1" s="1"/>
  <c r="I1191" i="1" s="1"/>
  <c r="G1191" i="1"/>
  <c r="G1150" i="1"/>
  <c r="F1150" i="1"/>
  <c r="H1150" i="1" s="1"/>
  <c r="I1150" i="1" s="1"/>
  <c r="F734" i="1"/>
  <c r="H734" i="1" s="1"/>
  <c r="I734" i="1" s="1"/>
  <c r="G734" i="1"/>
  <c r="F1615" i="1"/>
  <c r="H1615" i="1" s="1"/>
  <c r="I1615" i="1" s="1"/>
  <c r="G1615" i="1"/>
  <c r="F185" i="1"/>
  <c r="H185" i="1" s="1"/>
  <c r="I185" i="1" s="1"/>
  <c r="G185" i="1"/>
  <c r="F918" i="1"/>
  <c r="H918" i="1" s="1"/>
  <c r="I918" i="1" s="1"/>
  <c r="G918" i="1"/>
  <c r="F1447" i="1"/>
  <c r="H1447" i="1" s="1"/>
  <c r="I1447" i="1" s="1"/>
  <c r="G1447" i="1"/>
  <c r="F207" i="1"/>
  <c r="H207" i="1" s="1"/>
  <c r="I207" i="1" s="1"/>
  <c r="G207" i="1"/>
  <c r="F1654" i="1"/>
  <c r="H1654" i="1" s="1"/>
  <c r="I1654" i="1" s="1"/>
  <c r="G1654" i="1"/>
  <c r="F1426" i="1"/>
  <c r="H1426" i="1" s="1"/>
  <c r="I1426" i="1" s="1"/>
  <c r="G1426" i="1"/>
  <c r="G1804" i="1"/>
  <c r="F1804" i="1"/>
  <c r="H1804" i="1" s="1"/>
  <c r="I1804" i="1" s="1"/>
  <c r="F266" i="1"/>
  <c r="H266" i="1" s="1"/>
  <c r="I266" i="1" s="1"/>
  <c r="G266" i="1"/>
  <c r="G1765" i="1"/>
  <c r="F1765" i="1"/>
  <c r="H1765" i="1" s="1"/>
  <c r="I1765" i="1" s="1"/>
  <c r="F1840" i="1"/>
  <c r="H1840" i="1" s="1"/>
  <c r="I1840" i="1" s="1"/>
  <c r="G1840" i="1"/>
  <c r="F126" i="1"/>
  <c r="H126" i="1" s="1"/>
  <c r="I126" i="1" s="1"/>
  <c r="G126" i="1"/>
  <c r="F1363" i="1"/>
  <c r="H1363" i="1" s="1"/>
  <c r="I1363" i="1" s="1"/>
  <c r="G1363" i="1"/>
  <c r="F1673" i="1"/>
  <c r="H1673" i="1" s="1"/>
  <c r="I1673" i="1" s="1"/>
  <c r="G1673" i="1"/>
  <c r="F1096" i="1"/>
  <c r="H1096" i="1" s="1"/>
  <c r="I1096" i="1" s="1"/>
  <c r="G1096" i="1"/>
  <c r="G852" i="1"/>
  <c r="F852" i="1"/>
  <c r="H852" i="1" s="1"/>
  <c r="I852" i="1" s="1"/>
  <c r="F707" i="1"/>
  <c r="H707" i="1" s="1"/>
  <c r="I707" i="1" s="1"/>
  <c r="G707" i="1"/>
  <c r="F1790" i="1"/>
  <c r="H1790" i="1" s="1"/>
  <c r="I1790" i="1" s="1"/>
  <c r="G1790" i="1"/>
  <c r="F706" i="1"/>
  <c r="H706" i="1" s="1"/>
  <c r="I706" i="1" s="1"/>
  <c r="G706" i="1"/>
  <c r="F1778" i="1"/>
  <c r="H1778" i="1" s="1"/>
  <c r="I1778" i="1" s="1"/>
  <c r="G1778" i="1"/>
  <c r="F1269" i="1"/>
  <c r="H1269" i="1" s="1"/>
  <c r="I1269" i="1" s="1"/>
  <c r="G1269" i="1"/>
  <c r="F573" i="1"/>
  <c r="H573" i="1" s="1"/>
  <c r="I573" i="1" s="1"/>
  <c r="G573" i="1"/>
  <c r="F252" i="1"/>
  <c r="H252" i="1" s="1"/>
  <c r="I252" i="1" s="1"/>
  <c r="G252" i="1"/>
  <c r="F291" i="1"/>
  <c r="H291" i="1" s="1"/>
  <c r="I291" i="1" s="1"/>
  <c r="G291" i="1"/>
  <c r="F411" i="1"/>
  <c r="H411" i="1" s="1"/>
  <c r="I411" i="1" s="1"/>
  <c r="G411" i="1"/>
  <c r="F71" i="1"/>
  <c r="H71" i="1" s="1"/>
  <c r="I71" i="1" s="1"/>
  <c r="G71" i="1"/>
  <c r="G1213" i="1"/>
  <c r="F1213" i="1"/>
  <c r="H1213" i="1" s="1"/>
  <c r="I1213" i="1" s="1"/>
  <c r="F626" i="1"/>
  <c r="H626" i="1" s="1"/>
  <c r="I626" i="1" s="1"/>
  <c r="G626" i="1"/>
  <c r="F547" i="1"/>
  <c r="H547" i="1" s="1"/>
  <c r="I547" i="1" s="1"/>
  <c r="G547" i="1"/>
  <c r="F1103" i="1"/>
  <c r="H1103" i="1" s="1"/>
  <c r="I1103" i="1" s="1"/>
  <c r="G1103" i="1"/>
  <c r="F353" i="1"/>
  <c r="H353" i="1" s="1"/>
  <c r="I353" i="1" s="1"/>
  <c r="G353" i="1"/>
  <c r="F1705" i="1"/>
  <c r="H1705" i="1" s="1"/>
  <c r="I1705" i="1" s="1"/>
  <c r="G1705" i="1"/>
  <c r="F703" i="1"/>
  <c r="H703" i="1" s="1"/>
  <c r="I703" i="1" s="1"/>
  <c r="G703" i="1"/>
  <c r="F1685" i="1"/>
  <c r="H1685" i="1" s="1"/>
  <c r="I1685" i="1" s="1"/>
  <c r="G1685" i="1"/>
  <c r="G513" i="1"/>
  <c r="F513" i="1"/>
  <c r="H513" i="1" s="1"/>
  <c r="I513" i="1" s="1"/>
  <c r="F668" i="1"/>
  <c r="H668" i="1" s="1"/>
  <c r="I668" i="1" s="1"/>
  <c r="G668" i="1"/>
  <c r="F1040" i="1"/>
  <c r="H1040" i="1" s="1"/>
  <c r="I1040" i="1" s="1"/>
  <c r="G1040" i="1"/>
  <c r="G1881" i="1"/>
  <c r="F1881" i="1"/>
  <c r="H1881" i="1" s="1"/>
  <c r="I1881" i="1" s="1"/>
  <c r="G639" i="1"/>
  <c r="F639" i="1"/>
  <c r="H639" i="1" s="1"/>
  <c r="I639" i="1" s="1"/>
  <c r="F962" i="1"/>
  <c r="H962" i="1" s="1"/>
  <c r="I962" i="1" s="1"/>
  <c r="G962" i="1"/>
  <c r="F807" i="1"/>
  <c r="H807" i="1" s="1"/>
  <c r="I807" i="1" s="1"/>
  <c r="G807" i="1"/>
  <c r="F1309" i="1"/>
  <c r="H1309" i="1" s="1"/>
  <c r="I1309" i="1" s="1"/>
  <c r="G1309" i="1"/>
  <c r="F1913" i="1"/>
  <c r="H1913" i="1" s="1"/>
  <c r="I1913" i="1" s="1"/>
  <c r="G1913" i="1"/>
  <c r="F1290" i="1"/>
  <c r="H1290" i="1" s="1"/>
  <c r="I1290" i="1" s="1"/>
  <c r="G1290" i="1"/>
  <c r="F1136" i="1"/>
  <c r="H1136" i="1" s="1"/>
  <c r="I1136" i="1" s="1"/>
  <c r="G1136" i="1"/>
  <c r="F618" i="1"/>
  <c r="H618" i="1" s="1"/>
  <c r="I618" i="1" s="1"/>
  <c r="G618" i="1"/>
  <c r="F1273" i="1"/>
  <c r="H1273" i="1" s="1"/>
  <c r="I1273" i="1" s="1"/>
  <c r="G1273" i="1"/>
  <c r="F563" i="1"/>
  <c r="H563" i="1" s="1"/>
  <c r="I563" i="1" s="1"/>
  <c r="G563" i="1"/>
  <c r="F1437" i="1"/>
  <c r="H1437" i="1" s="1"/>
  <c r="I1437" i="1" s="1"/>
  <c r="G1437" i="1"/>
  <c r="F128" i="1"/>
  <c r="H128" i="1" s="1"/>
  <c r="I128" i="1" s="1"/>
  <c r="G128" i="1"/>
  <c r="F1492" i="1"/>
  <c r="H1492" i="1" s="1"/>
  <c r="I1492" i="1" s="1"/>
  <c r="G1492" i="1"/>
  <c r="F1420" i="1"/>
  <c r="H1420" i="1" s="1"/>
  <c r="I1420" i="1" s="1"/>
  <c r="G1420" i="1"/>
  <c r="F1608" i="1"/>
  <c r="H1608" i="1" s="1"/>
  <c r="I1608" i="1" s="1"/>
  <c r="G1608" i="1"/>
  <c r="F38" i="1"/>
  <c r="H38" i="1" s="1"/>
  <c r="I38" i="1" s="1"/>
  <c r="G38" i="1"/>
  <c r="F1905" i="1"/>
  <c r="H1905" i="1" s="1"/>
  <c r="I1905" i="1" s="1"/>
  <c r="G1905" i="1"/>
  <c r="F1648" i="1"/>
  <c r="H1648" i="1" s="1"/>
  <c r="I1648" i="1" s="1"/>
  <c r="G1648" i="1"/>
  <c r="F1775" i="1"/>
  <c r="H1775" i="1" s="1"/>
  <c r="I1775" i="1" s="1"/>
  <c r="G1775" i="1"/>
  <c r="F528" i="1"/>
  <c r="H528" i="1" s="1"/>
  <c r="I528" i="1" s="1"/>
  <c r="G528" i="1"/>
  <c r="F419" i="1"/>
  <c r="H419" i="1" s="1"/>
  <c r="I419" i="1" s="1"/>
  <c r="G419" i="1"/>
  <c r="F140" i="1"/>
  <c r="H140" i="1" s="1"/>
  <c r="I140" i="1" s="1"/>
  <c r="G140" i="1"/>
  <c r="F28" i="1"/>
  <c r="H28" i="1" s="1"/>
  <c r="I28" i="1" s="1"/>
  <c r="G28" i="1"/>
  <c r="F1871" i="1"/>
  <c r="H1871" i="1" s="1"/>
  <c r="I1871" i="1" s="1"/>
  <c r="G1871" i="1"/>
  <c r="F12" i="1"/>
  <c r="H12" i="1" s="1"/>
  <c r="I12" i="1" s="1"/>
  <c r="G12" i="1"/>
  <c r="F625" i="1"/>
  <c r="H625" i="1" s="1"/>
  <c r="I625" i="1" s="1"/>
  <c r="G625" i="1"/>
  <c r="F190" i="1"/>
  <c r="H190" i="1" s="1"/>
  <c r="I190" i="1" s="1"/>
  <c r="G190" i="1"/>
  <c r="F633" i="1"/>
  <c r="H633" i="1" s="1"/>
  <c r="I633" i="1" s="1"/>
  <c r="G633" i="1"/>
  <c r="F1630" i="1"/>
  <c r="H1630" i="1" s="1"/>
  <c r="I1630" i="1" s="1"/>
  <c r="G1630" i="1"/>
  <c r="F844" i="1"/>
  <c r="H844" i="1" s="1"/>
  <c r="I844" i="1" s="1"/>
  <c r="G844" i="1"/>
  <c r="F1208" i="1"/>
  <c r="H1208" i="1" s="1"/>
  <c r="I1208" i="1" s="1"/>
  <c r="G1208" i="1"/>
  <c r="F461" i="1"/>
  <c r="H461" i="1" s="1"/>
  <c r="I461" i="1" s="1"/>
  <c r="G461" i="1"/>
  <c r="F769" i="1"/>
  <c r="H769" i="1" s="1"/>
  <c r="I769" i="1" s="1"/>
  <c r="G769" i="1"/>
  <c r="F1798" i="1"/>
  <c r="H1798" i="1" s="1"/>
  <c r="I1798" i="1" s="1"/>
  <c r="G1798" i="1"/>
  <c r="F1670" i="1"/>
  <c r="H1670" i="1" s="1"/>
  <c r="I1670" i="1" s="1"/>
  <c r="G1670" i="1"/>
  <c r="F534" i="1"/>
  <c r="H534" i="1" s="1"/>
  <c r="I534" i="1" s="1"/>
  <c r="G534" i="1"/>
  <c r="F1431" i="1"/>
  <c r="H1431" i="1" s="1"/>
  <c r="I1431" i="1" s="1"/>
  <c r="G1431" i="1"/>
  <c r="F182" i="1"/>
  <c r="H182" i="1" s="1"/>
  <c r="I182" i="1" s="1"/>
  <c r="G182" i="1"/>
  <c r="F435" i="1"/>
  <c r="H435" i="1" s="1"/>
  <c r="I435" i="1" s="1"/>
  <c r="G435" i="1"/>
  <c r="F967" i="1"/>
  <c r="H967" i="1" s="1"/>
  <c r="I967" i="1" s="1"/>
  <c r="G967" i="1"/>
  <c r="F333" i="1"/>
  <c r="H333" i="1" s="1"/>
  <c r="I333" i="1" s="1"/>
  <c r="G333" i="1"/>
  <c r="F923" i="1"/>
  <c r="H923" i="1" s="1"/>
  <c r="I923" i="1" s="1"/>
  <c r="G923" i="1"/>
  <c r="F1218" i="1"/>
  <c r="H1218" i="1" s="1"/>
  <c r="I1218" i="1" s="1"/>
  <c r="G1218" i="1"/>
  <c r="F913" i="1"/>
  <c r="H913" i="1" s="1"/>
  <c r="I913" i="1" s="1"/>
  <c r="G913" i="1"/>
  <c r="F151" i="1"/>
  <c r="H151" i="1" s="1"/>
  <c r="I151" i="1" s="1"/>
  <c r="G151" i="1"/>
  <c r="F796" i="1"/>
  <c r="H796" i="1" s="1"/>
  <c r="I796" i="1" s="1"/>
  <c r="G796" i="1"/>
  <c r="F1237" i="1"/>
  <c r="H1237" i="1" s="1"/>
  <c r="I1237" i="1" s="1"/>
  <c r="G1237" i="1"/>
  <c r="F326" i="1"/>
  <c r="H326" i="1" s="1"/>
  <c r="I326" i="1" s="1"/>
  <c r="G326" i="1"/>
  <c r="F1079" i="1"/>
  <c r="H1079" i="1" s="1"/>
  <c r="I1079" i="1" s="1"/>
  <c r="G1079" i="1"/>
  <c r="F323" i="1"/>
  <c r="H323" i="1" s="1"/>
  <c r="I323" i="1" s="1"/>
  <c r="G323" i="1"/>
  <c r="F1321" i="1"/>
  <c r="H1321" i="1" s="1"/>
  <c r="I1321" i="1" s="1"/>
  <c r="G1321" i="1"/>
  <c r="F63" i="1"/>
  <c r="H63" i="1" s="1"/>
  <c r="I63" i="1" s="1"/>
  <c r="G63" i="1"/>
  <c r="F1700" i="1"/>
  <c r="H1700" i="1" s="1"/>
  <c r="I1700" i="1" s="1"/>
  <c r="G1700" i="1"/>
  <c r="F308" i="1"/>
  <c r="H308" i="1" s="1"/>
  <c r="I308" i="1" s="1"/>
  <c r="G308" i="1"/>
  <c r="F1175" i="1"/>
  <c r="H1175" i="1" s="1"/>
  <c r="I1175" i="1" s="1"/>
  <c r="G1175" i="1"/>
  <c r="F1172" i="1"/>
  <c r="H1172" i="1" s="1"/>
  <c r="I1172" i="1" s="1"/>
  <c r="G1172" i="1"/>
  <c r="F1361" i="1"/>
  <c r="H1361" i="1" s="1"/>
  <c r="I1361" i="1" s="1"/>
  <c r="G1361" i="1"/>
  <c r="F220" i="1"/>
  <c r="H220" i="1" s="1"/>
  <c r="I220" i="1" s="1"/>
  <c r="G220" i="1"/>
  <c r="F588" i="1"/>
  <c r="H588" i="1" s="1"/>
  <c r="I588" i="1" s="1"/>
  <c r="G588" i="1"/>
  <c r="F1754" i="1"/>
  <c r="H1754" i="1" s="1"/>
  <c r="I1754" i="1" s="1"/>
  <c r="G1754" i="1"/>
  <c r="F1352" i="1"/>
  <c r="H1352" i="1" s="1"/>
  <c r="I1352" i="1" s="1"/>
  <c r="G1352" i="1"/>
  <c r="F120" i="1"/>
  <c r="H120" i="1" s="1"/>
  <c r="I120" i="1" s="1"/>
  <c r="G120" i="1"/>
  <c r="F449" i="1"/>
  <c r="H449" i="1" s="1"/>
  <c r="I449" i="1" s="1"/>
  <c r="G449" i="1"/>
  <c r="F259" i="1"/>
  <c r="H259" i="1" s="1"/>
  <c r="I259" i="1" s="1"/>
  <c r="G259" i="1"/>
  <c r="F1209" i="1"/>
  <c r="H1209" i="1" s="1"/>
  <c r="I1209" i="1" s="1"/>
  <c r="G1209" i="1"/>
  <c r="F607" i="1"/>
  <c r="H607" i="1" s="1"/>
  <c r="I607" i="1" s="1"/>
  <c r="G607" i="1"/>
  <c r="F53" i="1"/>
  <c r="H53" i="1" s="1"/>
  <c r="I53" i="1" s="1"/>
  <c r="G53" i="1"/>
  <c r="F1233" i="1"/>
  <c r="H1233" i="1" s="1"/>
  <c r="I1233" i="1" s="1"/>
  <c r="G1233" i="1"/>
  <c r="F1439" i="1"/>
  <c r="H1439" i="1" s="1"/>
  <c r="I1439" i="1" s="1"/>
  <c r="G1439" i="1"/>
  <c r="F1204" i="1"/>
  <c r="H1204" i="1" s="1"/>
  <c r="I1204" i="1" s="1"/>
  <c r="G1204" i="1"/>
  <c r="F511" i="1"/>
  <c r="H511" i="1" s="1"/>
  <c r="I511" i="1" s="1"/>
  <c r="G511" i="1"/>
  <c r="F1529" i="1"/>
  <c r="H1529" i="1" s="1"/>
  <c r="I1529" i="1" s="1"/>
  <c r="G1529" i="1"/>
  <c r="F261" i="1"/>
  <c r="H261" i="1" s="1"/>
  <c r="I261" i="1" s="1"/>
  <c r="G261" i="1"/>
  <c r="F344" i="1"/>
  <c r="H344" i="1" s="1"/>
  <c r="I344" i="1" s="1"/>
  <c r="G344" i="1"/>
  <c r="F1930" i="1"/>
  <c r="H1930" i="1" s="1"/>
  <c r="I1930" i="1" s="1"/>
  <c r="G1930" i="1"/>
  <c r="F1212" i="1"/>
  <c r="H1212" i="1" s="1"/>
  <c r="I1212" i="1" s="1"/>
  <c r="G1212" i="1"/>
  <c r="F681" i="1"/>
  <c r="H681" i="1" s="1"/>
  <c r="I681" i="1" s="1"/>
  <c r="G681" i="1"/>
  <c r="F981" i="1"/>
  <c r="H981" i="1" s="1"/>
  <c r="I981" i="1" s="1"/>
  <c r="G981" i="1"/>
  <c r="F622" i="1"/>
  <c r="H622" i="1" s="1"/>
  <c r="I622" i="1" s="1"/>
  <c r="G622" i="1"/>
  <c r="F954" i="1"/>
  <c r="H954" i="1" s="1"/>
  <c r="I954" i="1" s="1"/>
  <c r="G954" i="1"/>
  <c r="F934" i="1"/>
  <c r="H934" i="1" s="1"/>
  <c r="I934" i="1" s="1"/>
  <c r="G934" i="1"/>
  <c r="F1832" i="1"/>
  <c r="H1832" i="1" s="1"/>
  <c r="I1832" i="1" s="1"/>
  <c r="G1832" i="1"/>
  <c r="F295" i="1"/>
  <c r="H295" i="1" s="1"/>
  <c r="I295" i="1" s="1"/>
  <c r="G295" i="1"/>
  <c r="F1307" i="1"/>
  <c r="H1307" i="1" s="1"/>
  <c r="I1307" i="1" s="1"/>
  <c r="G1307" i="1"/>
  <c r="F337" i="1"/>
  <c r="H337" i="1" s="1"/>
  <c r="I337" i="1" s="1"/>
  <c r="G337" i="1"/>
  <c r="F1817" i="1"/>
  <c r="H1817" i="1" s="1"/>
  <c r="I1817" i="1" s="1"/>
  <c r="G1817" i="1"/>
  <c r="F699" i="1"/>
  <c r="H699" i="1" s="1"/>
  <c r="I699" i="1" s="1"/>
  <c r="G699" i="1"/>
  <c r="F619" i="1"/>
  <c r="H619" i="1" s="1"/>
  <c r="I619" i="1" s="1"/>
  <c r="G619" i="1"/>
  <c r="F1723" i="1"/>
  <c r="H1723" i="1" s="1"/>
  <c r="I1723" i="1" s="1"/>
  <c r="G1723" i="1"/>
  <c r="F564" i="1"/>
  <c r="H564" i="1" s="1"/>
  <c r="I564" i="1" s="1"/>
  <c r="G564" i="1"/>
  <c r="F1088" i="1"/>
  <c r="H1088" i="1" s="1"/>
  <c r="I1088" i="1" s="1"/>
  <c r="G1088" i="1"/>
  <c r="G1298" i="1"/>
  <c r="F1298" i="1"/>
  <c r="H1298" i="1" s="1"/>
  <c r="I1298" i="1" s="1"/>
  <c r="F1902" i="1"/>
  <c r="H1902" i="1" s="1"/>
  <c r="I1902" i="1" s="1"/>
  <c r="G1902" i="1"/>
  <c r="G1064" i="1"/>
  <c r="F1064" i="1"/>
  <c r="H1064" i="1" s="1"/>
  <c r="I1064" i="1" s="1"/>
  <c r="F285" i="1"/>
  <c r="H285" i="1" s="1"/>
  <c r="I285" i="1" s="1"/>
  <c r="G285" i="1"/>
  <c r="F1015" i="1"/>
  <c r="H1015" i="1" s="1"/>
  <c r="I1015" i="1" s="1"/>
  <c r="G1015" i="1"/>
  <c r="G1772" i="1"/>
  <c r="F1772" i="1"/>
  <c r="H1772" i="1" s="1"/>
  <c r="I1772" i="1" s="1"/>
  <c r="F239" i="1"/>
  <c r="H239" i="1" s="1"/>
  <c r="I239" i="1" s="1"/>
  <c r="G239" i="1"/>
  <c r="F1382" i="1"/>
  <c r="H1382" i="1" s="1"/>
  <c r="I1382" i="1" s="1"/>
  <c r="G1382" i="1"/>
  <c r="F1063" i="1"/>
  <c r="H1063" i="1" s="1"/>
  <c r="I1063" i="1" s="1"/>
  <c r="G1063" i="1"/>
  <c r="G1564" i="1"/>
  <c r="F1564" i="1"/>
  <c r="H1564" i="1" s="1"/>
  <c r="I1564" i="1" s="1"/>
  <c r="F747" i="1"/>
  <c r="H747" i="1" s="1"/>
  <c r="I747" i="1" s="1"/>
  <c r="G747" i="1"/>
  <c r="F1479" i="1"/>
  <c r="H1479" i="1" s="1"/>
  <c r="I1479" i="1" s="1"/>
  <c r="G1479" i="1"/>
  <c r="G43" i="1"/>
  <c r="F43" i="1"/>
  <c r="H43" i="1" s="1"/>
  <c r="I43" i="1" s="1"/>
  <c r="F1400" i="1"/>
  <c r="H1400" i="1" s="1"/>
  <c r="I1400" i="1" s="1"/>
  <c r="G1400" i="1"/>
  <c r="G635" i="1"/>
  <c r="F635" i="1"/>
  <c r="H635" i="1" s="1"/>
  <c r="I635" i="1" s="1"/>
  <c r="F122" i="1"/>
  <c r="H122" i="1" s="1"/>
  <c r="I122" i="1" s="1"/>
  <c r="G122" i="1"/>
  <c r="G1320" i="1"/>
  <c r="F1320" i="1"/>
  <c r="H1320" i="1" s="1"/>
  <c r="I1320" i="1" s="1"/>
  <c r="F7" i="1"/>
  <c r="H7" i="1" s="1"/>
  <c r="I7" i="1" s="1"/>
  <c r="G7" i="1"/>
  <c r="G784" i="1"/>
  <c r="F784" i="1"/>
  <c r="H784" i="1" s="1"/>
  <c r="I784" i="1" s="1"/>
  <c r="F380" i="1"/>
  <c r="H380" i="1" s="1"/>
  <c r="I380" i="1" s="1"/>
  <c r="G380" i="1"/>
  <c r="F1002" i="1"/>
  <c r="H1002" i="1" s="1"/>
  <c r="I1002" i="1" s="1"/>
  <c r="G1002" i="1"/>
  <c r="G701" i="1"/>
  <c r="F701" i="1"/>
  <c r="H701" i="1" s="1"/>
  <c r="I701" i="1" s="1"/>
  <c r="F999" i="1"/>
  <c r="H999" i="1" s="1"/>
  <c r="I999" i="1" s="1"/>
  <c r="G999" i="1"/>
  <c r="F1863" i="1"/>
  <c r="H1863" i="1" s="1"/>
  <c r="I1863" i="1" s="1"/>
  <c r="G1863" i="1"/>
  <c r="F1900" i="1"/>
  <c r="H1900" i="1" s="1"/>
  <c r="I1900" i="1" s="1"/>
  <c r="G1900" i="1"/>
  <c r="G1573" i="1"/>
  <c r="F1573" i="1"/>
  <c r="H1573" i="1" s="1"/>
  <c r="I1573" i="1" s="1"/>
  <c r="F841" i="1"/>
  <c r="H841" i="1" s="1"/>
  <c r="I841" i="1" s="1"/>
  <c r="G841" i="1"/>
  <c r="F551" i="1"/>
  <c r="H551" i="1" s="1"/>
  <c r="I551" i="1" s="1"/>
  <c r="G551" i="1"/>
  <c r="G1416" i="1"/>
  <c r="F1416" i="1"/>
  <c r="H1416" i="1" s="1"/>
  <c r="I1416" i="1" s="1"/>
  <c r="F943" i="1"/>
  <c r="H943" i="1" s="1"/>
  <c r="I943" i="1" s="1"/>
  <c r="G943" i="1"/>
  <c r="G1435" i="1"/>
  <c r="F1435" i="1"/>
  <c r="H1435" i="1" s="1"/>
  <c r="I1435" i="1" s="1"/>
  <c r="F1572" i="1"/>
  <c r="H1572" i="1" s="1"/>
  <c r="I1572" i="1" s="1"/>
  <c r="G1572" i="1"/>
  <c r="G1695" i="1"/>
  <c r="F1695" i="1"/>
  <c r="H1695" i="1" s="1"/>
  <c r="I1695" i="1" s="1"/>
  <c r="F422" i="1"/>
  <c r="H422" i="1" s="1"/>
  <c r="I422" i="1" s="1"/>
  <c r="G422" i="1"/>
  <c r="G1710" i="1"/>
  <c r="F1710" i="1"/>
  <c r="H1710" i="1" s="1"/>
  <c r="I1710" i="1" s="1"/>
  <c r="F916" i="1"/>
  <c r="H916" i="1" s="1"/>
  <c r="I916" i="1" s="1"/>
  <c r="G916" i="1"/>
  <c r="F1325" i="1"/>
  <c r="H1325" i="1" s="1"/>
  <c r="I1325" i="1" s="1"/>
  <c r="G1325" i="1"/>
  <c r="G942" i="1"/>
  <c r="F942" i="1"/>
  <c r="H942" i="1" s="1"/>
  <c r="I942" i="1" s="1"/>
  <c r="F1014" i="1"/>
  <c r="H1014" i="1" s="1"/>
  <c r="I1014" i="1" s="1"/>
  <c r="G1014" i="1"/>
  <c r="F1666" i="1"/>
  <c r="H1666" i="1" s="1"/>
  <c r="I1666" i="1" s="1"/>
  <c r="G1666" i="1"/>
  <c r="F281" i="1"/>
  <c r="H281" i="1" s="1"/>
  <c r="I281" i="1" s="1"/>
  <c r="G281" i="1"/>
  <c r="G1351" i="1"/>
  <c r="F1351" i="1"/>
  <c r="H1351" i="1" s="1"/>
  <c r="I1351" i="1" s="1"/>
  <c r="F1216" i="1"/>
  <c r="H1216" i="1" s="1"/>
  <c r="I1216" i="1" s="1"/>
  <c r="G1216" i="1"/>
  <c r="F537" i="1"/>
  <c r="H537" i="1" s="1"/>
  <c r="I537" i="1" s="1"/>
  <c r="G537" i="1"/>
  <c r="G488" i="1"/>
  <c r="F488" i="1"/>
  <c r="H488" i="1" s="1"/>
  <c r="I488" i="1" s="1"/>
  <c r="F379" i="1"/>
  <c r="H379" i="1" s="1"/>
  <c r="I379" i="1" s="1"/>
  <c r="G379" i="1"/>
  <c r="G230" i="1"/>
  <c r="F230" i="1"/>
  <c r="H230" i="1" s="1"/>
  <c r="I230" i="1" s="1"/>
  <c r="F1250" i="1"/>
  <c r="H1250" i="1" s="1"/>
  <c r="I1250" i="1" s="1"/>
  <c r="G1250" i="1"/>
  <c r="G966" i="1"/>
  <c r="F966" i="1"/>
  <c r="H966" i="1" s="1"/>
  <c r="I966" i="1" s="1"/>
  <c r="F630" i="1"/>
  <c r="H630" i="1" s="1"/>
  <c r="I630" i="1" s="1"/>
  <c r="G630" i="1"/>
  <c r="G883" i="1"/>
  <c r="F883" i="1"/>
  <c r="H883" i="1" s="1"/>
  <c r="I883" i="1" s="1"/>
  <c r="F1399" i="1"/>
  <c r="H1399" i="1" s="1"/>
  <c r="I1399" i="1" s="1"/>
  <c r="G1399" i="1"/>
  <c r="F123" i="1"/>
  <c r="H123" i="1" s="1"/>
  <c r="I123" i="1" s="1"/>
  <c r="G123" i="1"/>
  <c r="G1185" i="1"/>
  <c r="F1185" i="1"/>
  <c r="H1185" i="1" s="1"/>
  <c r="I1185" i="1" s="1"/>
  <c r="F1925" i="1"/>
  <c r="H1925" i="1" s="1"/>
  <c r="I1925" i="1" s="1"/>
  <c r="G1925" i="1"/>
  <c r="F1016" i="1"/>
  <c r="H1016" i="1" s="1"/>
  <c r="I1016" i="1" s="1"/>
  <c r="G1016" i="1"/>
  <c r="F822" i="1"/>
  <c r="H822" i="1" s="1"/>
  <c r="I822" i="1" s="1"/>
  <c r="G822" i="1"/>
  <c r="G192" i="1"/>
  <c r="F192" i="1"/>
  <c r="H192" i="1" s="1"/>
  <c r="I192" i="1" s="1"/>
  <c r="F1013" i="1"/>
  <c r="H1013" i="1" s="1"/>
  <c r="I1013" i="1" s="1"/>
  <c r="G1013" i="1"/>
  <c r="F1704" i="1"/>
  <c r="H1704" i="1" s="1"/>
  <c r="I1704" i="1" s="1"/>
  <c r="G1704" i="1"/>
  <c r="F1116" i="1"/>
  <c r="H1116" i="1" s="1"/>
  <c r="I1116" i="1" s="1"/>
  <c r="G1116" i="1"/>
  <c r="F742" i="1"/>
  <c r="H742" i="1" s="1"/>
  <c r="I742" i="1" s="1"/>
  <c r="G742" i="1"/>
  <c r="G1760" i="1"/>
  <c r="F1760" i="1"/>
  <c r="H1760" i="1" s="1"/>
  <c r="I1760" i="1" s="1"/>
  <c r="F1006" i="1"/>
  <c r="H1006" i="1" s="1"/>
  <c r="I1006" i="1" s="1"/>
  <c r="G1006" i="1"/>
  <c r="F1644" i="1"/>
  <c r="H1644" i="1" s="1"/>
  <c r="I1644" i="1" s="1"/>
  <c r="G1644" i="1"/>
  <c r="F1911" i="1"/>
  <c r="H1911" i="1" s="1"/>
  <c r="I1911" i="1" s="1"/>
  <c r="G1911" i="1"/>
  <c r="G1357" i="1"/>
  <c r="F1357" i="1"/>
  <c r="H1357" i="1" s="1"/>
  <c r="I1357" i="1" s="1"/>
  <c r="F1721" i="1"/>
  <c r="H1721" i="1" s="1"/>
  <c r="I1721" i="1" s="1"/>
  <c r="G1721" i="1"/>
  <c r="F648" i="1"/>
  <c r="H648" i="1" s="1"/>
  <c r="I648" i="1" s="1"/>
  <c r="G648" i="1"/>
  <c r="G1859" i="1"/>
  <c r="F1859" i="1"/>
  <c r="H1859" i="1" s="1"/>
  <c r="I1859" i="1" s="1"/>
  <c r="G1546" i="1"/>
  <c r="F1546" i="1"/>
  <c r="H1546" i="1" s="1"/>
  <c r="I1546" i="1" s="1"/>
  <c r="F1160" i="1"/>
  <c r="H1160" i="1" s="1"/>
  <c r="I1160" i="1" s="1"/>
  <c r="G1160" i="1"/>
  <c r="F1570" i="1"/>
  <c r="H1570" i="1" s="1"/>
  <c r="I1570" i="1" s="1"/>
  <c r="G1570" i="1"/>
  <c r="F1012" i="1"/>
  <c r="H1012" i="1" s="1"/>
  <c r="I1012" i="1" s="1"/>
  <c r="G1012" i="1"/>
  <c r="F1628" i="1"/>
  <c r="H1628" i="1" s="1"/>
  <c r="I1628" i="1" s="1"/>
  <c r="G1628" i="1"/>
  <c r="F575" i="1"/>
  <c r="H575" i="1" s="1"/>
  <c r="I575" i="1" s="1"/>
  <c r="G575" i="1"/>
  <c r="G402" i="1"/>
  <c r="F402" i="1"/>
  <c r="H402" i="1" s="1"/>
  <c r="I402" i="1" s="1"/>
  <c r="F941" i="1"/>
  <c r="H941" i="1" s="1"/>
  <c r="I941" i="1" s="1"/>
  <c r="G941" i="1"/>
  <c r="G1747" i="1"/>
  <c r="F1747" i="1"/>
  <c r="H1747" i="1" s="1"/>
  <c r="I1747" i="1" s="1"/>
  <c r="F1746" i="1"/>
  <c r="H1746" i="1" s="1"/>
  <c r="I1746" i="1" s="1"/>
  <c r="G1746" i="1"/>
  <c r="F1356" i="1"/>
  <c r="H1356" i="1" s="1"/>
  <c r="I1356" i="1" s="1"/>
  <c r="G1356" i="1"/>
  <c r="F410" i="1"/>
  <c r="H410" i="1" s="1"/>
  <c r="I410" i="1" s="1"/>
  <c r="G410" i="1"/>
  <c r="G1626" i="1"/>
  <c r="F1626" i="1"/>
  <c r="H1626" i="1" s="1"/>
  <c r="I1626" i="1" s="1"/>
  <c r="F1072" i="1"/>
  <c r="H1072" i="1" s="1"/>
  <c r="I1072" i="1" s="1"/>
  <c r="G1072" i="1"/>
  <c r="F162" i="1"/>
  <c r="H162" i="1" s="1"/>
  <c r="I162" i="1" s="1"/>
  <c r="G162" i="1"/>
  <c r="F1154" i="1"/>
  <c r="H1154" i="1" s="1"/>
  <c r="I1154" i="1" s="1"/>
  <c r="G1154" i="1"/>
  <c r="G153" i="1"/>
  <c r="F153" i="1"/>
  <c r="H153" i="1" s="1"/>
  <c r="I153" i="1" s="1"/>
  <c r="F927" i="1"/>
  <c r="H927" i="1" s="1"/>
  <c r="I927" i="1" s="1"/>
  <c r="G927" i="1"/>
  <c r="F1323" i="1"/>
  <c r="H1323" i="1" s="1"/>
  <c r="I1323" i="1" s="1"/>
  <c r="G1323" i="1"/>
  <c r="G312" i="1"/>
  <c r="F312" i="1"/>
  <c r="H312" i="1" s="1"/>
  <c r="I312" i="1" s="1"/>
  <c r="F1315" i="1"/>
  <c r="H1315" i="1" s="1"/>
  <c r="I1315" i="1" s="1"/>
  <c r="G1315" i="1"/>
  <c r="F717" i="1"/>
  <c r="H717" i="1" s="1"/>
  <c r="I717" i="1" s="1"/>
  <c r="G717" i="1"/>
  <c r="F1396" i="1"/>
  <c r="H1396" i="1" s="1"/>
  <c r="I1396" i="1" s="1"/>
  <c r="G1396" i="1"/>
  <c r="F395" i="1"/>
  <c r="H395" i="1" s="1"/>
  <c r="I395" i="1" s="1"/>
  <c r="G395" i="1"/>
  <c r="G840" i="1"/>
  <c r="F840" i="1"/>
  <c r="H840" i="1" s="1"/>
  <c r="I840" i="1" s="1"/>
  <c r="F1544" i="1"/>
  <c r="H1544" i="1" s="1"/>
  <c r="I1544" i="1" s="1"/>
  <c r="G1544" i="1"/>
  <c r="F1078" i="1"/>
  <c r="H1078" i="1" s="1"/>
  <c r="I1078" i="1" s="1"/>
  <c r="G1078" i="1"/>
  <c r="F1132" i="1"/>
  <c r="H1132" i="1" s="1"/>
  <c r="I1132" i="1" s="1"/>
  <c r="G1132" i="1"/>
  <c r="G533" i="1"/>
  <c r="F533" i="1"/>
  <c r="H533" i="1" s="1"/>
  <c r="I533" i="1" s="1"/>
  <c r="F480" i="1"/>
  <c r="H480" i="1" s="1"/>
  <c r="I480" i="1" s="1"/>
  <c r="G480" i="1"/>
  <c r="F987" i="1"/>
  <c r="H987" i="1" s="1"/>
  <c r="I987" i="1" s="1"/>
  <c r="G987" i="1"/>
  <c r="G1693" i="1"/>
  <c r="F1693" i="1"/>
  <c r="H1693" i="1" s="1"/>
  <c r="I1693" i="1" s="1"/>
  <c r="G543" i="1"/>
  <c r="F543" i="1"/>
  <c r="H543" i="1" s="1"/>
  <c r="I543" i="1" s="1"/>
  <c r="F1543" i="1"/>
  <c r="H1543" i="1" s="1"/>
  <c r="I1543" i="1" s="1"/>
  <c r="G1543" i="1"/>
  <c r="F1395" i="1"/>
  <c r="H1395" i="1" s="1"/>
  <c r="I1395" i="1" s="1"/>
  <c r="G1395" i="1"/>
  <c r="F751" i="1"/>
  <c r="H751" i="1" s="1"/>
  <c r="I751" i="1" s="1"/>
  <c r="G751" i="1"/>
  <c r="F1562" i="1"/>
  <c r="H1562" i="1" s="1"/>
  <c r="I1562" i="1" s="1"/>
  <c r="G1562" i="1"/>
  <c r="F867" i="1"/>
  <c r="H867" i="1" s="1"/>
  <c r="I867" i="1" s="1"/>
  <c r="G867" i="1"/>
  <c r="G133" i="1"/>
  <c r="F133" i="1"/>
  <c r="H133" i="1" s="1"/>
  <c r="I133" i="1" s="1"/>
  <c r="F101" i="1"/>
  <c r="H101" i="1" s="1"/>
  <c r="I101" i="1" s="1"/>
  <c r="G101" i="1"/>
  <c r="G18" i="1"/>
  <c r="F18" i="1"/>
  <c r="H18" i="1" s="1"/>
  <c r="I18" i="1" s="1"/>
  <c r="F1077" i="1"/>
  <c r="H1077" i="1" s="1"/>
  <c r="I1077" i="1" s="1"/>
  <c r="G1077" i="1"/>
  <c r="F546" i="1"/>
  <c r="H546" i="1" s="1"/>
  <c r="I546" i="1" s="1"/>
  <c r="G546" i="1"/>
  <c r="F429" i="1"/>
  <c r="H429" i="1" s="1"/>
  <c r="I429" i="1" s="1"/>
  <c r="G429" i="1"/>
  <c r="G1230" i="1"/>
  <c r="F1230" i="1"/>
  <c r="H1230" i="1" s="1"/>
  <c r="I1230" i="1" s="1"/>
  <c r="F1333" i="1"/>
  <c r="H1333" i="1" s="1"/>
  <c r="I1333" i="1" s="1"/>
  <c r="G1333" i="1"/>
  <c r="F817" i="1"/>
  <c r="H817" i="1" s="1"/>
  <c r="I817" i="1" s="1"/>
  <c r="G817" i="1"/>
  <c r="F1380" i="1"/>
  <c r="H1380" i="1" s="1"/>
  <c r="I1380" i="1" s="1"/>
  <c r="G1380" i="1"/>
  <c r="G554" i="1"/>
  <c r="F554" i="1"/>
  <c r="H554" i="1" s="1"/>
  <c r="I554" i="1" s="1"/>
  <c r="F1059" i="1"/>
  <c r="H1059" i="1" s="1"/>
  <c r="I1059" i="1" s="1"/>
  <c r="G1059" i="1"/>
  <c r="F1703" i="1"/>
  <c r="H1703" i="1" s="1"/>
  <c r="I1703" i="1" s="1"/>
  <c r="G1703" i="1"/>
  <c r="G897" i="1"/>
  <c r="F897" i="1"/>
  <c r="H897" i="1" s="1"/>
  <c r="I897" i="1" s="1"/>
  <c r="F596" i="1"/>
  <c r="H596" i="1" s="1"/>
  <c r="I596" i="1" s="1"/>
  <c r="G596" i="1"/>
  <c r="F685" i="1"/>
  <c r="H685" i="1" s="1"/>
  <c r="I685" i="1" s="1"/>
  <c r="G685" i="1"/>
  <c r="F1923" i="1"/>
  <c r="H1923" i="1" s="1"/>
  <c r="I1923" i="1" s="1"/>
  <c r="G1923" i="1"/>
  <c r="F1413" i="1"/>
  <c r="H1413" i="1" s="1"/>
  <c r="I1413" i="1" s="1"/>
  <c r="G1413" i="1"/>
  <c r="G1569" i="1"/>
  <c r="F1569" i="1"/>
  <c r="H1569" i="1" s="1"/>
  <c r="I1569" i="1" s="1"/>
  <c r="F86" i="1"/>
  <c r="H86" i="1" s="1"/>
  <c r="I86" i="1" s="1"/>
  <c r="G86" i="1"/>
  <c r="F646" i="1"/>
  <c r="H646" i="1" s="1"/>
  <c r="I646" i="1" s="1"/>
  <c r="G646" i="1"/>
  <c r="F657" i="1"/>
  <c r="H657" i="1" s="1"/>
  <c r="I657" i="1" s="1"/>
  <c r="G657" i="1"/>
  <c r="G1808" i="1"/>
  <c r="F1808" i="1"/>
  <c r="H1808" i="1" s="1"/>
  <c r="I1808" i="1" s="1"/>
  <c r="F932" i="1"/>
  <c r="H932" i="1" s="1"/>
  <c r="I932" i="1" s="1"/>
  <c r="G932" i="1"/>
  <c r="F1247" i="1"/>
  <c r="H1247" i="1" s="1"/>
  <c r="I1247" i="1" s="1"/>
  <c r="G1247" i="1"/>
  <c r="G30" i="1"/>
  <c r="F30" i="1"/>
  <c r="H30" i="1" s="1"/>
  <c r="I30" i="1" s="1"/>
  <c r="G926" i="1"/>
  <c r="F926" i="1"/>
  <c r="H926" i="1" s="1"/>
  <c r="I926" i="1" s="1"/>
  <c r="F1360" i="1"/>
  <c r="H1360" i="1" s="1"/>
  <c r="I1360" i="1" s="1"/>
  <c r="G1360" i="1"/>
  <c r="F1347" i="1"/>
  <c r="H1347" i="1" s="1"/>
  <c r="I1347" i="1" s="1"/>
  <c r="G1347" i="1"/>
  <c r="F479" i="1"/>
  <c r="H479" i="1" s="1"/>
  <c r="I479" i="1" s="1"/>
  <c r="G479" i="1"/>
  <c r="F48" i="1"/>
  <c r="H48" i="1" s="1"/>
  <c r="I48" i="1" s="1"/>
  <c r="G48" i="1"/>
  <c r="F1314" i="1"/>
  <c r="H1314" i="1" s="1"/>
  <c r="I1314" i="1" s="1"/>
  <c r="G1314" i="1"/>
  <c r="G1623" i="1"/>
  <c r="F1623" i="1"/>
  <c r="H1623" i="1" s="1"/>
  <c r="I1623" i="1" s="1"/>
  <c r="F1152" i="1"/>
  <c r="H1152" i="1" s="1"/>
  <c r="I1152" i="1" s="1"/>
  <c r="G1152" i="1"/>
  <c r="G896" i="1"/>
  <c r="F896" i="1"/>
  <c r="H896" i="1" s="1"/>
  <c r="I896" i="1" s="1"/>
  <c r="F562" i="1"/>
  <c r="H562" i="1" s="1"/>
  <c r="I562" i="1" s="1"/>
  <c r="G562" i="1"/>
  <c r="F1130" i="1"/>
  <c r="H1130" i="1" s="1"/>
  <c r="I1130" i="1" s="1"/>
  <c r="G1130" i="1"/>
  <c r="F407" i="1"/>
  <c r="H407" i="1" s="1"/>
  <c r="I407" i="1" s="1"/>
  <c r="G407" i="1"/>
  <c r="G732" i="1"/>
  <c r="F732" i="1"/>
  <c r="H732" i="1" s="1"/>
  <c r="I732" i="1" s="1"/>
  <c r="F451" i="1"/>
  <c r="H451" i="1" s="1"/>
  <c r="I451" i="1" s="1"/>
  <c r="G451" i="1"/>
  <c r="F80" i="1"/>
  <c r="H80" i="1" s="1"/>
  <c r="I80" i="1" s="1"/>
  <c r="G80" i="1"/>
  <c r="G408" i="1"/>
  <c r="F408" i="1"/>
  <c r="H408" i="1" s="1"/>
  <c r="I408" i="1" s="1"/>
  <c r="G682" i="1"/>
  <c r="F682" i="1"/>
  <c r="H682" i="1" s="1"/>
  <c r="I682" i="1" s="1"/>
  <c r="F1205" i="1"/>
  <c r="H1205" i="1" s="1"/>
  <c r="I1205" i="1" s="1"/>
  <c r="G1205" i="1"/>
  <c r="G262" i="1"/>
  <c r="F262" i="1"/>
  <c r="H262" i="1" s="1"/>
  <c r="I262" i="1" s="1"/>
  <c r="G995" i="1"/>
  <c r="F995" i="1"/>
  <c r="H995" i="1" s="1"/>
  <c r="I995" i="1" s="1"/>
  <c r="G1603" i="1"/>
  <c r="F1603" i="1"/>
  <c r="H1603" i="1" s="1"/>
  <c r="I1603" i="1" s="1"/>
  <c r="F1198" i="1"/>
  <c r="H1198" i="1" s="1"/>
  <c r="I1198" i="1" s="1"/>
  <c r="G1198" i="1"/>
  <c r="G477" i="1"/>
  <c r="F477" i="1"/>
  <c r="H477" i="1" s="1"/>
  <c r="I477" i="1" s="1"/>
  <c r="G545" i="1"/>
  <c r="F545" i="1"/>
  <c r="H545" i="1" s="1"/>
  <c r="I545" i="1" s="1"/>
  <c r="G878" i="1"/>
  <c r="F878" i="1"/>
  <c r="H878" i="1" s="1"/>
  <c r="I878" i="1" s="1"/>
  <c r="F1872" i="1"/>
  <c r="H1872" i="1" s="1"/>
  <c r="I1872" i="1" s="1"/>
  <c r="G1872" i="1"/>
  <c r="G854" i="1"/>
  <c r="F854" i="1"/>
  <c r="H854" i="1" s="1"/>
  <c r="I854" i="1" s="1"/>
  <c r="G1094" i="1"/>
  <c r="F1094" i="1"/>
  <c r="H1094" i="1" s="1"/>
  <c r="I1094" i="1" s="1"/>
  <c r="G218" i="1"/>
  <c r="F218" i="1"/>
  <c r="H218" i="1" s="1"/>
  <c r="I218" i="1" s="1"/>
  <c r="F982" i="1"/>
  <c r="H982" i="1" s="1"/>
  <c r="I982" i="1" s="1"/>
  <c r="G982" i="1"/>
  <c r="G1736" i="1"/>
  <c r="F1736" i="1"/>
  <c r="H1736" i="1" s="1"/>
  <c r="I1736" i="1" s="1"/>
  <c r="G1173" i="1"/>
  <c r="F1173" i="1"/>
  <c r="H1173" i="1" s="1"/>
  <c r="I1173" i="1" s="1"/>
  <c r="G752" i="1"/>
  <c r="F752" i="1"/>
  <c r="H752" i="1" s="1"/>
  <c r="I752" i="1" s="1"/>
  <c r="F1927" i="1"/>
  <c r="H1927" i="1" s="1"/>
  <c r="I1927" i="1" s="1"/>
  <c r="G1927" i="1"/>
  <c r="G1253" i="1"/>
  <c r="F1253" i="1"/>
  <c r="H1253" i="1" s="1"/>
  <c r="I1253" i="1" s="1"/>
  <c r="G1903" i="1"/>
  <c r="F1903" i="1"/>
  <c r="H1903" i="1" s="1"/>
  <c r="I1903" i="1" s="1"/>
  <c r="G321" i="1"/>
  <c r="F321" i="1"/>
  <c r="H321" i="1" s="1"/>
  <c r="I321" i="1" s="1"/>
  <c r="F105" i="1"/>
  <c r="H105" i="1" s="1"/>
  <c r="I105" i="1" s="1"/>
  <c r="G105" i="1"/>
  <c r="G1252" i="1"/>
  <c r="F1252" i="1"/>
  <c r="H1252" i="1" s="1"/>
  <c r="I1252" i="1" s="1"/>
  <c r="G61" i="1"/>
  <c r="F61" i="1"/>
  <c r="H61" i="1" s="1"/>
  <c r="I61" i="1" s="1"/>
  <c r="G1906" i="1"/>
  <c r="F1906" i="1"/>
  <c r="H1906" i="1" s="1"/>
  <c r="I1906" i="1" s="1"/>
  <c r="F1800" i="1"/>
  <c r="H1800" i="1" s="1"/>
  <c r="I1800" i="1" s="1"/>
  <c r="G1800" i="1"/>
  <c r="G1761" i="1"/>
  <c r="F1761" i="1"/>
  <c r="H1761" i="1" s="1"/>
  <c r="I1761" i="1" s="1"/>
  <c r="G1607" i="1"/>
  <c r="F1607" i="1"/>
  <c r="H1607" i="1" s="1"/>
  <c r="I1607" i="1" s="1"/>
  <c r="G1565" i="1"/>
  <c r="F1565" i="1"/>
  <c r="H1565" i="1" s="1"/>
  <c r="I1565" i="1" s="1"/>
  <c r="F235" i="1"/>
  <c r="H235" i="1" s="1"/>
  <c r="I235" i="1" s="1"/>
  <c r="G235" i="1"/>
  <c r="G1135" i="1"/>
  <c r="F1135" i="1"/>
  <c r="H1135" i="1" s="1"/>
  <c r="I1135" i="1" s="1"/>
  <c r="G1084" i="1"/>
  <c r="F1084" i="1"/>
  <c r="H1084" i="1" s="1"/>
  <c r="I1084" i="1" s="1"/>
  <c r="G465" i="1"/>
  <c r="F465" i="1"/>
  <c r="H465" i="1" s="1"/>
  <c r="I465" i="1" s="1"/>
  <c r="F745" i="1"/>
  <c r="H745" i="1" s="1"/>
  <c r="I745" i="1" s="1"/>
  <c r="G745" i="1"/>
  <c r="G1508" i="1"/>
  <c r="F1508" i="1"/>
  <c r="H1508" i="1" s="1"/>
  <c r="I1508" i="1" s="1"/>
  <c r="G107" i="1"/>
  <c r="F107" i="1"/>
  <c r="H107" i="1" s="1"/>
  <c r="I107" i="1" s="1"/>
  <c r="G715" i="1"/>
  <c r="F715" i="1"/>
  <c r="H715" i="1" s="1"/>
  <c r="I715" i="1" s="1"/>
  <c r="G1548" i="1"/>
  <c r="F1548" i="1"/>
  <c r="H1548" i="1" s="1"/>
  <c r="I1548" i="1" s="1"/>
  <c r="G961" i="1"/>
  <c r="F961" i="1"/>
  <c r="H961" i="1" s="1"/>
  <c r="I961" i="1" s="1"/>
  <c r="F1235" i="1"/>
  <c r="H1235" i="1" s="1"/>
  <c r="I1235" i="1" s="1"/>
  <c r="G1235" i="1"/>
  <c r="G141" i="1"/>
  <c r="F141" i="1"/>
  <c r="H141" i="1" s="1"/>
  <c r="I141" i="1" s="1"/>
  <c r="G722" i="1"/>
  <c r="F722" i="1"/>
  <c r="H722" i="1" s="1"/>
  <c r="I722" i="1" s="1"/>
  <c r="F1752" i="1"/>
  <c r="H1752" i="1" s="1"/>
  <c r="I1752" i="1" s="1"/>
  <c r="G1752" i="1"/>
  <c r="G691" i="1"/>
  <c r="F691" i="1"/>
  <c r="H691" i="1" s="1"/>
  <c r="I691" i="1" s="1"/>
  <c r="G219" i="1"/>
  <c r="F219" i="1"/>
  <c r="H219" i="1" s="1"/>
  <c r="I219" i="1" s="1"/>
  <c r="G1601" i="1"/>
  <c r="F1601" i="1"/>
  <c r="H1601" i="1" s="1"/>
  <c r="I1601" i="1" s="1"/>
  <c r="G1528" i="1"/>
  <c r="F1528" i="1"/>
  <c r="H1528" i="1" s="1"/>
  <c r="I1528" i="1" s="1"/>
  <c r="G1597" i="1"/>
  <c r="F1597" i="1"/>
  <c r="H1597" i="1" s="1"/>
  <c r="I1597" i="1" s="1"/>
  <c r="G1032" i="1"/>
  <c r="F1032" i="1"/>
  <c r="H1032" i="1" s="1"/>
  <c r="I1032" i="1" s="1"/>
  <c r="G604" i="1"/>
  <c r="F604" i="1"/>
  <c r="H604" i="1" s="1"/>
  <c r="I604" i="1" s="1"/>
  <c r="G1095" i="1"/>
  <c r="F1095" i="1"/>
  <c r="H1095" i="1" s="1"/>
  <c r="I1095" i="1" s="1"/>
  <c r="F302" i="1"/>
  <c r="H302" i="1" s="1"/>
  <c r="I302" i="1" s="1"/>
  <c r="G302" i="1"/>
  <c r="G1294" i="1"/>
  <c r="F1294" i="1"/>
  <c r="H1294" i="1" s="1"/>
  <c r="I1294" i="1" s="1"/>
  <c r="F1865" i="1"/>
  <c r="H1865" i="1" s="1"/>
  <c r="I1865" i="1" s="1"/>
  <c r="G1865" i="1"/>
  <c r="F1401" i="1"/>
  <c r="H1401" i="1" s="1"/>
  <c r="I1401" i="1" s="1"/>
  <c r="G1401" i="1"/>
  <c r="F224" i="1"/>
  <c r="H224" i="1" s="1"/>
  <c r="I224" i="1" s="1"/>
  <c r="G224" i="1"/>
  <c r="F960" i="1"/>
  <c r="H960" i="1" s="1"/>
  <c r="I960" i="1" s="1"/>
  <c r="G960" i="1"/>
  <c r="F193" i="1"/>
  <c r="H193" i="1" s="1"/>
  <c r="I193" i="1" s="1"/>
  <c r="G193" i="1"/>
  <c r="F1629" i="1"/>
  <c r="H1629" i="1" s="1"/>
  <c r="I1629" i="1" s="1"/>
  <c r="G1629" i="1"/>
  <c r="F638" i="1"/>
  <c r="H638" i="1" s="1"/>
  <c r="I638" i="1" s="1"/>
  <c r="G638" i="1"/>
  <c r="F959" i="1"/>
  <c r="H959" i="1" s="1"/>
  <c r="I959" i="1" s="1"/>
  <c r="G959" i="1"/>
  <c r="F1145" i="1"/>
  <c r="H1145" i="1" s="1"/>
  <c r="I1145" i="1" s="1"/>
  <c r="G1145" i="1"/>
  <c r="F1722" i="1"/>
  <c r="H1722" i="1" s="1"/>
  <c r="I1722" i="1" s="1"/>
  <c r="G1722" i="1"/>
  <c r="F405" i="1"/>
  <c r="H405" i="1" s="1"/>
  <c r="I405" i="1" s="1"/>
  <c r="G405" i="1"/>
  <c r="F129" i="1"/>
  <c r="H129" i="1" s="1"/>
  <c r="I129" i="1" s="1"/>
  <c r="G129" i="1"/>
  <c r="F1452" i="1"/>
  <c r="H1452" i="1" s="1"/>
  <c r="I1452" i="1" s="1"/>
  <c r="G1452" i="1"/>
  <c r="F945" i="1"/>
  <c r="H945" i="1" s="1"/>
  <c r="I945" i="1" s="1"/>
  <c r="G945" i="1"/>
  <c r="F944" i="1"/>
  <c r="H944" i="1" s="1"/>
  <c r="I944" i="1" s="1"/>
  <c r="G944" i="1"/>
  <c r="F687" i="1"/>
  <c r="H687" i="1" s="1"/>
  <c r="I687" i="1" s="1"/>
  <c r="G687" i="1"/>
  <c r="F1731" i="1"/>
  <c r="H1731" i="1" s="1"/>
  <c r="I1731" i="1" s="1"/>
  <c r="G1731" i="1"/>
  <c r="F213" i="1"/>
  <c r="H213" i="1" s="1"/>
  <c r="I213" i="1" s="1"/>
  <c r="G213" i="1"/>
  <c r="F1646" i="1"/>
  <c r="H1646" i="1" s="1"/>
  <c r="I1646" i="1" s="1"/>
  <c r="G1646" i="1"/>
  <c r="F152" i="1"/>
  <c r="H152" i="1" s="1"/>
  <c r="I152" i="1" s="1"/>
  <c r="G152" i="1"/>
  <c r="F441" i="1"/>
  <c r="H441" i="1" s="1"/>
  <c r="I441" i="1" s="1"/>
  <c r="G441" i="1"/>
  <c r="F649" i="1"/>
  <c r="H649" i="1" s="1"/>
  <c r="I649" i="1" s="1"/>
  <c r="G649" i="1"/>
  <c r="F452" i="1"/>
  <c r="H452" i="1" s="1"/>
  <c r="I452" i="1" s="1"/>
  <c r="G452" i="1"/>
  <c r="F1897" i="1"/>
  <c r="H1897" i="1" s="1"/>
  <c r="I1897" i="1" s="1"/>
  <c r="G1897" i="1"/>
  <c r="F1591" i="1"/>
  <c r="H1591" i="1" s="1"/>
  <c r="I1591" i="1" s="1"/>
  <c r="G1591" i="1"/>
  <c r="F1571" i="1"/>
  <c r="H1571" i="1" s="1"/>
  <c r="I1571" i="1" s="1"/>
  <c r="G1571" i="1"/>
  <c r="F677" i="1"/>
  <c r="H677" i="1" s="1"/>
  <c r="I677" i="1" s="1"/>
  <c r="G677" i="1"/>
  <c r="F898" i="1"/>
  <c r="H898" i="1" s="1"/>
  <c r="I898" i="1" s="1"/>
  <c r="G898" i="1"/>
  <c r="F1709" i="1"/>
  <c r="H1709" i="1" s="1"/>
  <c r="I1709" i="1" s="1"/>
  <c r="G1709" i="1"/>
  <c r="F711" i="1"/>
  <c r="H711" i="1" s="1"/>
  <c r="I711" i="1" s="1"/>
  <c r="G711" i="1"/>
  <c r="F1467" i="1"/>
  <c r="H1467" i="1" s="1"/>
  <c r="I1467" i="1" s="1"/>
  <c r="G1467" i="1"/>
  <c r="F724" i="1"/>
  <c r="H724" i="1" s="1"/>
  <c r="I724" i="1" s="1"/>
  <c r="G724" i="1"/>
  <c r="F194" i="1"/>
  <c r="H194" i="1" s="1"/>
  <c r="I194" i="1" s="1"/>
  <c r="G194" i="1"/>
  <c r="F1924" i="1"/>
  <c r="H1924" i="1" s="1"/>
  <c r="I1924" i="1" s="1"/>
  <c r="G1924" i="1"/>
  <c r="F826" i="1"/>
  <c r="H826" i="1" s="1"/>
  <c r="I826" i="1" s="1"/>
  <c r="G826" i="1"/>
  <c r="F1331" i="1"/>
  <c r="H1331" i="1" s="1"/>
  <c r="I1331" i="1" s="1"/>
  <c r="G1331" i="1"/>
  <c r="F62" i="1"/>
  <c r="H62" i="1" s="1"/>
  <c r="I62" i="1" s="1"/>
  <c r="G62" i="1"/>
  <c r="F1606" i="1"/>
  <c r="H1606" i="1" s="1"/>
  <c r="I1606" i="1" s="1"/>
  <c r="G1606" i="1"/>
  <c r="F952" i="1"/>
  <c r="H952" i="1" s="1"/>
  <c r="I952" i="1" s="1"/>
  <c r="G952" i="1"/>
  <c r="F847" i="1"/>
  <c r="H847" i="1" s="1"/>
  <c r="I847" i="1" s="1"/>
  <c r="G847" i="1"/>
  <c r="F157" i="1"/>
  <c r="H157" i="1" s="1"/>
  <c r="I157" i="1" s="1"/>
  <c r="G157" i="1"/>
  <c r="F114" i="1"/>
  <c r="H114" i="1" s="1"/>
  <c r="I114" i="1" s="1"/>
  <c r="G114" i="1"/>
  <c r="F400" i="1"/>
  <c r="H400" i="1" s="1"/>
  <c r="I400" i="1" s="1"/>
  <c r="G400" i="1"/>
  <c r="F1735" i="1"/>
  <c r="H1735" i="1" s="1"/>
  <c r="I1735" i="1" s="1"/>
  <c r="G1735" i="1"/>
  <c r="F1857" i="1"/>
  <c r="H1857" i="1" s="1"/>
  <c r="I1857" i="1" s="1"/>
  <c r="G1857" i="1"/>
  <c r="F868" i="1"/>
  <c r="H868" i="1" s="1"/>
  <c r="I868" i="1" s="1"/>
  <c r="G868" i="1"/>
  <c r="F1809" i="1"/>
  <c r="H1809" i="1" s="1"/>
  <c r="I1809" i="1" s="1"/>
  <c r="G1809" i="1"/>
  <c r="F1471" i="1"/>
  <c r="H1471" i="1" s="1"/>
  <c r="I1471" i="1" s="1"/>
  <c r="G1471" i="1"/>
  <c r="F1504" i="1"/>
  <c r="H1504" i="1" s="1"/>
  <c r="I1504" i="1" s="1"/>
  <c r="G1504" i="1"/>
  <c r="F253" i="1"/>
  <c r="H253" i="1" s="1"/>
  <c r="I253" i="1" s="1"/>
  <c r="G253" i="1"/>
  <c r="F1758" i="1"/>
  <c r="H1758" i="1" s="1"/>
  <c r="I1758" i="1" s="1"/>
  <c r="G1758" i="1"/>
  <c r="F939" i="1"/>
  <c r="H939" i="1" s="1"/>
  <c r="I939" i="1" s="1"/>
  <c r="G939" i="1"/>
  <c r="F174" i="1"/>
  <c r="H174" i="1" s="1"/>
  <c r="I174" i="1" s="1"/>
  <c r="G174" i="1"/>
  <c r="F56" i="1"/>
  <c r="H56" i="1" s="1"/>
  <c r="I56" i="1" s="1"/>
  <c r="G56" i="1"/>
  <c r="F119" i="1"/>
  <c r="H119" i="1" s="1"/>
  <c r="I119" i="1" s="1"/>
  <c r="G119" i="1"/>
  <c r="F1100" i="1"/>
  <c r="H1100" i="1" s="1"/>
  <c r="I1100" i="1" s="1"/>
  <c r="G1100" i="1"/>
  <c r="F1625" i="1"/>
  <c r="H1625" i="1" s="1"/>
  <c r="I1625" i="1" s="1"/>
  <c r="G1625" i="1"/>
  <c r="F1542" i="1"/>
  <c r="H1542" i="1" s="1"/>
  <c r="I1542" i="1" s="1"/>
  <c r="G1542" i="1"/>
  <c r="F1494" i="1"/>
  <c r="H1494" i="1" s="1"/>
  <c r="I1494" i="1" s="1"/>
  <c r="G1494" i="1"/>
  <c r="F697" i="1"/>
  <c r="H697" i="1" s="1"/>
  <c r="I697" i="1" s="1"/>
  <c r="G697" i="1"/>
  <c r="F1589" i="1"/>
  <c r="H1589" i="1" s="1"/>
  <c r="I1589" i="1" s="1"/>
  <c r="G1589" i="1"/>
  <c r="F738" i="1"/>
  <c r="H738" i="1" s="1"/>
  <c r="I738" i="1" s="1"/>
  <c r="G738" i="1"/>
  <c r="F85" i="1"/>
  <c r="H85" i="1" s="1"/>
  <c r="I85" i="1" s="1"/>
  <c r="G85" i="1"/>
  <c r="F82" i="1"/>
  <c r="H82" i="1" s="1"/>
  <c r="I82" i="1" s="1"/>
  <c r="G82" i="1"/>
  <c r="F1624" i="1"/>
  <c r="H1624" i="1" s="1"/>
  <c r="I1624" i="1" s="1"/>
  <c r="G1624" i="1"/>
  <c r="F719" i="1"/>
  <c r="H719" i="1" s="1"/>
  <c r="I719" i="1" s="1"/>
  <c r="G719" i="1"/>
  <c r="F642" i="1"/>
  <c r="H642" i="1" s="1"/>
  <c r="I642" i="1" s="1"/>
  <c r="G642" i="1"/>
  <c r="F842" i="1"/>
  <c r="H842" i="1" s="1"/>
  <c r="I842" i="1" s="1"/>
  <c r="G842" i="1"/>
  <c r="F409" i="1"/>
  <c r="H409" i="1" s="1"/>
  <c r="I409" i="1" s="1"/>
  <c r="G409" i="1"/>
  <c r="F637" i="1"/>
  <c r="H637" i="1" s="1"/>
  <c r="I637" i="1" s="1"/>
  <c r="G637" i="1"/>
  <c r="F610" i="1"/>
  <c r="H610" i="1" s="1"/>
  <c r="I610" i="1" s="1"/>
  <c r="G610" i="1"/>
  <c r="F330" i="1"/>
  <c r="H330" i="1" s="1"/>
  <c r="I330" i="1" s="1"/>
  <c r="G330" i="1"/>
  <c r="F1104" i="1"/>
  <c r="H1104" i="1" s="1"/>
  <c r="I1104" i="1" s="1"/>
  <c r="G1104" i="1"/>
  <c r="F1622" i="1"/>
  <c r="H1622" i="1" s="1"/>
  <c r="I1622" i="1" s="1"/>
  <c r="G1622" i="1"/>
  <c r="F33" i="1"/>
  <c r="H33" i="1" s="1"/>
  <c r="I33" i="1" s="1"/>
  <c r="G33" i="1"/>
  <c r="F532" i="1"/>
  <c r="H532" i="1" s="1"/>
  <c r="I532" i="1" s="1"/>
  <c r="G532" i="1"/>
  <c r="F1433" i="1"/>
  <c r="H1433" i="1" s="1"/>
  <c r="I1433" i="1" s="1"/>
  <c r="G1433" i="1"/>
  <c r="F342" i="1"/>
  <c r="H342" i="1" s="1"/>
  <c r="I342" i="1" s="1"/>
  <c r="G342" i="1"/>
  <c r="F760" i="1"/>
  <c r="H760" i="1" s="1"/>
  <c r="I760" i="1" s="1"/>
  <c r="G760" i="1"/>
  <c r="F595" i="1"/>
  <c r="H595" i="1" s="1"/>
  <c r="I595" i="1" s="1"/>
  <c r="G595" i="1"/>
  <c r="F1141" i="1"/>
  <c r="H1141" i="1" s="1"/>
  <c r="I1141" i="1" s="1"/>
  <c r="G1141" i="1"/>
  <c r="F275" i="1"/>
  <c r="H275" i="1" s="1"/>
  <c r="I275" i="1" s="1"/>
  <c r="G275" i="1"/>
  <c r="F432" i="1"/>
  <c r="H432" i="1" s="1"/>
  <c r="I432" i="1" s="1"/>
  <c r="G432" i="1"/>
  <c r="F1522" i="1"/>
  <c r="H1522" i="1" s="1"/>
  <c r="I1522" i="1" s="1"/>
  <c r="G1522" i="1"/>
  <c r="F565" i="1"/>
  <c r="H565" i="1" s="1"/>
  <c r="I565" i="1" s="1"/>
  <c r="G565" i="1"/>
  <c r="F1852" i="1"/>
  <c r="H1852" i="1" s="1"/>
  <c r="I1852" i="1" s="1"/>
  <c r="G1852" i="1"/>
  <c r="F16" i="1"/>
  <c r="H16" i="1" s="1"/>
  <c r="I16" i="1" s="1"/>
  <c r="G16" i="1"/>
  <c r="F1010" i="1"/>
  <c r="H1010" i="1" s="1"/>
  <c r="I1010" i="1" s="1"/>
  <c r="G1010" i="1"/>
  <c r="F171" i="1"/>
  <c r="H171" i="1" s="1"/>
  <c r="I171" i="1" s="1"/>
  <c r="G171" i="1"/>
  <c r="F267" i="1"/>
  <c r="H267" i="1" s="1"/>
  <c r="I267" i="1" s="1"/>
  <c r="G267" i="1"/>
  <c r="F1781" i="1"/>
  <c r="H1781" i="1" s="1"/>
  <c r="I1781" i="1" s="1"/>
  <c r="G1781" i="1"/>
  <c r="F139" i="1"/>
  <c r="H139" i="1" s="1"/>
  <c r="I139" i="1" s="1"/>
  <c r="G139" i="1"/>
  <c r="F1766" i="1"/>
  <c r="H1766" i="1" s="1"/>
  <c r="I1766" i="1" s="1"/>
  <c r="G1766" i="1"/>
  <c r="F1793" i="1"/>
  <c r="H1793" i="1" s="1"/>
  <c r="I1793" i="1" s="1"/>
  <c r="G1793" i="1"/>
  <c r="F1082" i="1"/>
  <c r="H1082" i="1" s="1"/>
  <c r="I1082" i="1" s="1"/>
  <c r="G1082" i="1"/>
  <c r="F1850" i="1"/>
  <c r="H1850" i="1" s="1"/>
  <c r="I1850" i="1" s="1"/>
  <c r="G1850" i="1"/>
  <c r="F548" i="1"/>
  <c r="H548" i="1" s="1"/>
  <c r="I548" i="1" s="1"/>
  <c r="G548" i="1"/>
  <c r="F49" i="1"/>
  <c r="H49" i="1" s="1"/>
  <c r="I49" i="1" s="1"/>
  <c r="G49" i="1"/>
  <c r="F390" i="1"/>
  <c r="H390" i="1" s="1"/>
  <c r="I390" i="1" s="1"/>
  <c r="G390" i="1"/>
  <c r="F964" i="1"/>
  <c r="H964" i="1" s="1"/>
  <c r="I964" i="1" s="1"/>
  <c r="G964" i="1"/>
  <c r="F73" i="1"/>
  <c r="H73" i="1" s="1"/>
  <c r="I73" i="1" s="1"/>
  <c r="G73" i="1"/>
  <c r="F574" i="1"/>
  <c r="H574" i="1" s="1"/>
  <c r="I574" i="1" s="1"/>
  <c r="G574" i="1"/>
  <c r="F1069" i="1"/>
  <c r="H1069" i="1" s="1"/>
  <c r="I1069" i="1" s="1"/>
  <c r="G1069" i="1"/>
  <c r="F1214" i="1"/>
  <c r="H1214" i="1" s="1"/>
  <c r="I1214" i="1" s="1"/>
  <c r="G1214" i="1"/>
  <c r="F1068" i="1"/>
  <c r="H1068" i="1" s="1"/>
  <c r="I1068" i="1" s="1"/>
  <c r="G1068" i="1"/>
  <c r="F951" i="1"/>
  <c r="H951" i="1" s="1"/>
  <c r="I951" i="1" s="1"/>
  <c r="G951" i="1"/>
  <c r="F328" i="1"/>
  <c r="H328" i="1" s="1"/>
  <c r="I328" i="1" s="1"/>
  <c r="G328" i="1"/>
  <c r="F583" i="1"/>
  <c r="H583" i="1" s="1"/>
  <c r="I583" i="1" s="1"/>
  <c r="G583" i="1"/>
  <c r="F1296" i="1"/>
  <c r="H1296" i="1" s="1"/>
  <c r="I1296" i="1" s="1"/>
  <c r="G1296" i="1"/>
  <c r="F525" i="1"/>
  <c r="H525" i="1" s="1"/>
  <c r="I525" i="1" s="1"/>
  <c r="G525" i="1"/>
  <c r="F723" i="1"/>
  <c r="H723" i="1" s="1"/>
  <c r="I723" i="1" s="1"/>
  <c r="G723" i="1"/>
  <c r="F1328" i="1"/>
  <c r="H1328" i="1" s="1"/>
  <c r="I1328" i="1" s="1"/>
  <c r="G1328" i="1"/>
  <c r="F287" i="1"/>
  <c r="H287" i="1" s="1"/>
  <c r="I287" i="1" s="1"/>
  <c r="G287" i="1"/>
  <c r="F496" i="1"/>
  <c r="H496" i="1" s="1"/>
  <c r="I496" i="1" s="1"/>
  <c r="G496" i="1"/>
  <c r="F772" i="1"/>
  <c r="H772" i="1" s="1"/>
  <c r="I772" i="1" s="1"/>
  <c r="G772" i="1"/>
  <c r="F1596" i="1"/>
  <c r="H1596" i="1" s="1"/>
  <c r="I1596" i="1" s="1"/>
  <c r="G1596" i="1"/>
  <c r="F490" i="1"/>
  <c r="H490" i="1" s="1"/>
  <c r="I490" i="1" s="1"/>
  <c r="G490" i="1"/>
  <c r="F1346" i="1"/>
  <c r="H1346" i="1" s="1"/>
  <c r="I1346" i="1" s="1"/>
  <c r="G1346" i="1"/>
  <c r="F421" i="1"/>
  <c r="H421" i="1" s="1"/>
  <c r="I421" i="1" s="1"/>
  <c r="G421" i="1"/>
  <c r="F270" i="1"/>
  <c r="H270" i="1" s="1"/>
  <c r="I270" i="1" s="1"/>
  <c r="G270" i="1"/>
  <c r="F627" i="1"/>
  <c r="H627" i="1" s="1"/>
  <c r="I627" i="1" s="1"/>
  <c r="G627" i="1"/>
  <c r="F351" i="1"/>
  <c r="H351" i="1" s="1"/>
  <c r="I351" i="1" s="1"/>
  <c r="G351" i="1"/>
  <c r="F1474" i="1"/>
  <c r="H1474" i="1" s="1"/>
  <c r="I1474" i="1" s="1"/>
  <c r="G1474" i="1"/>
  <c r="F1476" i="1"/>
  <c r="H1476" i="1" s="1"/>
  <c r="I1476" i="1" s="1"/>
  <c r="G1476" i="1"/>
  <c r="F1672" i="1"/>
  <c r="H1672" i="1" s="1"/>
  <c r="I1672" i="1" s="1"/>
  <c r="G1672" i="1"/>
  <c r="F561" i="1"/>
  <c r="H561" i="1" s="1"/>
  <c r="I561" i="1" s="1"/>
  <c r="G561" i="1"/>
  <c r="F349" i="1"/>
  <c r="H349" i="1" s="1"/>
  <c r="I349" i="1" s="1"/>
  <c r="G349" i="1"/>
  <c r="F1889" i="1"/>
  <c r="H1889" i="1" s="1"/>
  <c r="I1889" i="1" s="1"/>
  <c r="G1889" i="1"/>
  <c r="F1287" i="1"/>
  <c r="H1287" i="1" s="1"/>
  <c r="I1287" i="1" s="1"/>
  <c r="G1287" i="1"/>
  <c r="F623" i="1"/>
  <c r="H623" i="1" s="1"/>
  <c r="I623" i="1" s="1"/>
  <c r="G623" i="1"/>
  <c r="F541" i="1"/>
  <c r="H541" i="1" s="1"/>
  <c r="I541" i="1" s="1"/>
  <c r="G541" i="1"/>
  <c r="G1636" i="1"/>
  <c r="F1636" i="1"/>
  <c r="H1636" i="1" s="1"/>
  <c r="I1636" i="1" s="1"/>
  <c r="F348" i="1"/>
  <c r="H348" i="1" s="1"/>
  <c r="I348" i="1" s="1"/>
  <c r="G348" i="1"/>
  <c r="F1391" i="1"/>
  <c r="H1391" i="1" s="1"/>
  <c r="I1391" i="1" s="1"/>
  <c r="G1391" i="1"/>
  <c r="F1181" i="1"/>
  <c r="H1181" i="1" s="1"/>
  <c r="I1181" i="1" s="1"/>
  <c r="G1181" i="1"/>
  <c r="F431" i="1"/>
  <c r="H431" i="1" s="1"/>
  <c r="I431" i="1" s="1"/>
  <c r="G431" i="1"/>
  <c r="F1734" i="1"/>
  <c r="H1734" i="1" s="1"/>
  <c r="I1734" i="1" s="1"/>
  <c r="G1734" i="1"/>
  <c r="F1843" i="1"/>
  <c r="H1843" i="1" s="1"/>
  <c r="I1843" i="1" s="1"/>
  <c r="G1843" i="1"/>
  <c r="F1743" i="1"/>
  <c r="H1743" i="1" s="1"/>
  <c r="I1743" i="1" s="1"/>
  <c r="G1743" i="1"/>
  <c r="F776" i="1"/>
  <c r="H776" i="1" s="1"/>
  <c r="I776" i="1" s="1"/>
  <c r="G776" i="1"/>
  <c r="F1516" i="1"/>
  <c r="H1516" i="1" s="1"/>
  <c r="I1516" i="1" s="1"/>
  <c r="G1516" i="1"/>
  <c r="G609" i="1"/>
  <c r="F609" i="1"/>
  <c r="H609" i="1" s="1"/>
  <c r="I609" i="1" s="1"/>
  <c r="F1886" i="1"/>
  <c r="H1886" i="1" s="1"/>
  <c r="I1886" i="1" s="1"/>
  <c r="G1886" i="1"/>
  <c r="F1841" i="1"/>
  <c r="H1841" i="1" s="1"/>
  <c r="I1841" i="1" s="1"/>
  <c r="G1841" i="1"/>
  <c r="F1820" i="1"/>
  <c r="H1820" i="1" s="1"/>
  <c r="I1820" i="1" s="1"/>
  <c r="G1820" i="1"/>
  <c r="G1376" i="1"/>
  <c r="F1376" i="1"/>
  <c r="H1376" i="1" s="1"/>
  <c r="I1376" i="1" s="1"/>
  <c r="F1674" i="1"/>
  <c r="H1674" i="1" s="1"/>
  <c r="I1674" i="1" s="1"/>
  <c r="G1674" i="1"/>
  <c r="F165" i="1"/>
  <c r="H165" i="1" s="1"/>
  <c r="I165" i="1" s="1"/>
  <c r="G165" i="1"/>
  <c r="F1537" i="1"/>
  <c r="H1537" i="1" s="1"/>
  <c r="I1537" i="1" s="1"/>
  <c r="G1537" i="1"/>
  <c r="F167" i="1"/>
  <c r="H167" i="1" s="1"/>
  <c r="I167" i="1" s="1"/>
  <c r="G167" i="1"/>
  <c r="F1586" i="1"/>
  <c r="H1586" i="1" s="1"/>
  <c r="I1586" i="1" s="1"/>
  <c r="G1586" i="1"/>
  <c r="F1514" i="1"/>
  <c r="H1514" i="1" s="1"/>
  <c r="I1514" i="1" s="1"/>
  <c r="G1514" i="1"/>
  <c r="F1047" i="1"/>
  <c r="H1047" i="1" s="1"/>
  <c r="I1047" i="1" s="1"/>
  <c r="G1047" i="1"/>
  <c r="F1270" i="1"/>
  <c r="H1270" i="1" s="1"/>
  <c r="I1270" i="1" s="1"/>
  <c r="G1270" i="1"/>
  <c r="G1755" i="1"/>
  <c r="F1755" i="1"/>
  <c r="H1755" i="1" s="1"/>
  <c r="I1755" i="1" s="1"/>
  <c r="F484" i="1"/>
  <c r="H484" i="1" s="1"/>
  <c r="I484" i="1" s="1"/>
  <c r="G484" i="1"/>
  <c r="F1789" i="1"/>
  <c r="H1789" i="1" s="1"/>
  <c r="I1789" i="1" s="1"/>
  <c r="G1789" i="1"/>
  <c r="F891" i="1"/>
  <c r="H891" i="1" s="1"/>
  <c r="I891" i="1" s="1"/>
  <c r="G891" i="1"/>
  <c r="F1813" i="1"/>
  <c r="H1813" i="1" s="1"/>
  <c r="I1813" i="1" s="1"/>
  <c r="G1813" i="1"/>
  <c r="F753" i="1"/>
  <c r="H753" i="1" s="1"/>
  <c r="I753" i="1" s="1"/>
  <c r="G753" i="1"/>
  <c r="G963" i="1"/>
  <c r="F963" i="1"/>
  <c r="H963" i="1" s="1"/>
  <c r="I963" i="1" s="1"/>
  <c r="F1463" i="1"/>
  <c r="H1463" i="1" s="1"/>
  <c r="I1463" i="1" s="1"/>
  <c r="G1463" i="1"/>
  <c r="F593" i="1"/>
  <c r="H593" i="1" s="1"/>
  <c r="I593" i="1" s="1"/>
  <c r="G593" i="1"/>
  <c r="F1535" i="1"/>
  <c r="H1535" i="1" s="1"/>
  <c r="I1535" i="1" s="1"/>
  <c r="G1535" i="1"/>
  <c r="F203" i="1"/>
  <c r="H203" i="1" s="1"/>
  <c r="I203" i="1" s="1"/>
  <c r="G203" i="1"/>
  <c r="F869" i="1"/>
  <c r="H869" i="1" s="1"/>
  <c r="I869" i="1" s="1"/>
  <c r="G869" i="1"/>
  <c r="F248" i="1"/>
  <c r="H248" i="1" s="1"/>
  <c r="I248" i="1" s="1"/>
  <c r="G248" i="1"/>
  <c r="G1916" i="1"/>
  <c r="F1916" i="1"/>
  <c r="H1916" i="1" s="1"/>
  <c r="I1916" i="1" s="1"/>
  <c r="F1802" i="1"/>
  <c r="H1802" i="1" s="1"/>
  <c r="I1802" i="1" s="1"/>
  <c r="G1802" i="1"/>
  <c r="F1374" i="1"/>
  <c r="H1374" i="1" s="1"/>
  <c r="I1374" i="1" s="1"/>
  <c r="G1374" i="1"/>
  <c r="F322" i="1"/>
  <c r="H322" i="1" s="1"/>
  <c r="I322" i="1" s="1"/>
  <c r="G322" i="1"/>
  <c r="F1599" i="1"/>
  <c r="H1599" i="1" s="1"/>
  <c r="I1599" i="1" s="1"/>
  <c r="G1599" i="1"/>
  <c r="G1081" i="1"/>
  <c r="F1081" i="1"/>
  <c r="H1081" i="1" s="1"/>
  <c r="I1081" i="1" s="1"/>
  <c r="F831" i="1"/>
  <c r="H831" i="1" s="1"/>
  <c r="I831" i="1" s="1"/>
  <c r="G831" i="1"/>
  <c r="F1085" i="1"/>
  <c r="H1085" i="1" s="1"/>
  <c r="I1085" i="1" s="1"/>
  <c r="G1085" i="1"/>
  <c r="F1785" i="1"/>
  <c r="H1785" i="1" s="1"/>
  <c r="I1785" i="1" s="1"/>
  <c r="G1785" i="1"/>
  <c r="F688" i="1"/>
  <c r="H688" i="1" s="1"/>
  <c r="I688" i="1" s="1"/>
  <c r="G688" i="1"/>
  <c r="F229" i="1"/>
  <c r="H229" i="1" s="1"/>
  <c r="I229" i="1" s="1"/>
  <c r="G229" i="1"/>
  <c r="F1510" i="1"/>
  <c r="H1510" i="1" s="1"/>
  <c r="I1510" i="1" s="1"/>
  <c r="G1510" i="1"/>
  <c r="F550" i="1"/>
  <c r="H550" i="1" s="1"/>
  <c r="I550" i="1" s="1"/>
  <c r="G550" i="1"/>
  <c r="F1874" i="1"/>
  <c r="H1874" i="1" s="1"/>
  <c r="I1874" i="1" s="1"/>
  <c r="G1874" i="1"/>
  <c r="F1200" i="1"/>
  <c r="H1200" i="1" s="1"/>
  <c r="I1200" i="1" s="1"/>
  <c r="G1200" i="1"/>
  <c r="F1837" i="1"/>
  <c r="H1837" i="1" s="1"/>
  <c r="I1837" i="1" s="1"/>
  <c r="G1837" i="1"/>
  <c r="F1327" i="1"/>
  <c r="H1327" i="1" s="1"/>
  <c r="I1327" i="1" s="1"/>
  <c r="G1327" i="1"/>
  <c r="F950" i="1"/>
  <c r="H950" i="1" s="1"/>
  <c r="I950" i="1" s="1"/>
  <c r="G950" i="1"/>
  <c r="F662" i="1"/>
  <c r="H662" i="1" s="1"/>
  <c r="I662" i="1" s="1"/>
  <c r="G662" i="1"/>
  <c r="F91" i="1"/>
  <c r="H91" i="1" s="1"/>
  <c r="I91" i="1" s="1"/>
  <c r="G91" i="1"/>
  <c r="F726" i="1"/>
  <c r="H726" i="1" s="1"/>
  <c r="I726" i="1" s="1"/>
  <c r="G726" i="1"/>
  <c r="G1372" i="1"/>
  <c r="F1372" i="1"/>
  <c r="H1372" i="1" s="1"/>
  <c r="I1372" i="1" s="1"/>
  <c r="F1595" i="1"/>
  <c r="H1595" i="1" s="1"/>
  <c r="I1595" i="1" s="1"/>
  <c r="G1595" i="1"/>
  <c r="F917" i="1"/>
  <c r="H917" i="1" s="1"/>
  <c r="I917" i="1" s="1"/>
  <c r="G917" i="1"/>
  <c r="F599" i="1"/>
  <c r="H599" i="1" s="1"/>
  <c r="I599" i="1" s="1"/>
  <c r="G599" i="1"/>
  <c r="F540" i="1"/>
  <c r="H540" i="1" s="1"/>
  <c r="I540" i="1" s="1"/>
  <c r="G540" i="1"/>
  <c r="F5" i="1"/>
  <c r="H5" i="1" s="1"/>
  <c r="I5" i="1" s="1"/>
  <c r="G5" i="1"/>
  <c r="F1149" i="1"/>
  <c r="H1149" i="1" s="1"/>
  <c r="I1149" i="1" s="1"/>
  <c r="G1149" i="1"/>
  <c r="F824" i="1"/>
  <c r="H824" i="1" s="1"/>
  <c r="I824" i="1" s="1"/>
  <c r="G824" i="1"/>
  <c r="G1533" i="1"/>
  <c r="F1533" i="1"/>
  <c r="H1533" i="1" s="1"/>
  <c r="I1533" i="1" s="1"/>
  <c r="F1811" i="1"/>
  <c r="H1811" i="1" s="1"/>
  <c r="I1811" i="1" s="1"/>
  <c r="G1811" i="1"/>
  <c r="F1460" i="1"/>
  <c r="H1460" i="1" s="1"/>
  <c r="I1460" i="1" s="1"/>
  <c r="G1460" i="1"/>
  <c r="F1550" i="1"/>
  <c r="H1550" i="1" s="1"/>
  <c r="I1550" i="1" s="1"/>
  <c r="G1550" i="1"/>
  <c r="F905" i="1"/>
  <c r="H905" i="1" s="1"/>
  <c r="I905" i="1" s="1"/>
  <c r="G905" i="1"/>
  <c r="F198" i="1"/>
  <c r="H198" i="1" s="1"/>
  <c r="I198" i="1" s="1"/>
  <c r="G198" i="1"/>
  <c r="F60" i="1"/>
  <c r="H60" i="1" s="1"/>
  <c r="I60" i="1" s="1"/>
  <c r="G60" i="1"/>
  <c r="F1432" i="1"/>
  <c r="H1432" i="1" s="1"/>
  <c r="I1432" i="1" s="1"/>
  <c r="G1432" i="1"/>
  <c r="F1777" i="1"/>
  <c r="H1777" i="1" s="1"/>
  <c r="I1777" i="1" s="1"/>
  <c r="G1777" i="1"/>
  <c r="F1567" i="1"/>
  <c r="H1567" i="1" s="1"/>
  <c r="I1567" i="1" s="1"/>
  <c r="G1567" i="1"/>
  <c r="F1074" i="1"/>
  <c r="H1074" i="1" s="1"/>
  <c r="I1074" i="1" s="1"/>
  <c r="G1074" i="1"/>
  <c r="F1386" i="1"/>
  <c r="H1386" i="1" s="1"/>
  <c r="I1386" i="1" s="1"/>
  <c r="G1386" i="1"/>
  <c r="G1300" i="1"/>
  <c r="F1300" i="1"/>
  <c r="H1300" i="1" s="1"/>
  <c r="I1300" i="1" s="1"/>
  <c r="F1295" i="1"/>
  <c r="H1295" i="1" s="1"/>
  <c r="I1295" i="1" s="1"/>
  <c r="G1295" i="1"/>
  <c r="F1310" i="1"/>
  <c r="H1310" i="1" s="1"/>
  <c r="I1310" i="1" s="1"/>
  <c r="G1310" i="1"/>
  <c r="F1219" i="1"/>
  <c r="H1219" i="1" s="1"/>
  <c r="I1219" i="1" s="1"/>
  <c r="G1219" i="1"/>
  <c r="G871" i="1"/>
  <c r="F871" i="1"/>
  <c r="H871" i="1" s="1"/>
  <c r="I871" i="1" s="1"/>
  <c r="F924" i="1"/>
  <c r="H924" i="1" s="1"/>
  <c r="I924" i="1" s="1"/>
  <c r="G924" i="1"/>
  <c r="F1835" i="1"/>
  <c r="H1835" i="1" s="1"/>
  <c r="I1835" i="1" s="1"/>
  <c r="G1835" i="1"/>
  <c r="F955" i="1"/>
  <c r="H955" i="1" s="1"/>
  <c r="I955" i="1" s="1"/>
  <c r="G955" i="1"/>
  <c r="F1025" i="1"/>
  <c r="H1025" i="1" s="1"/>
  <c r="I1025" i="1" s="1"/>
  <c r="G1025" i="1"/>
  <c r="F1475" i="1"/>
  <c r="H1475" i="1" s="1"/>
  <c r="I1475" i="1" s="1"/>
  <c r="G1475" i="1"/>
  <c r="G1738" i="1"/>
  <c r="F1738" i="1"/>
  <c r="H1738" i="1" s="1"/>
  <c r="I1738" i="1" s="1"/>
  <c r="F1326" i="1"/>
  <c r="H1326" i="1" s="1"/>
  <c r="I1326" i="1" s="1"/>
  <c r="G1326" i="1"/>
  <c r="G377" i="1"/>
  <c r="F377" i="1"/>
  <c r="H377" i="1" s="1"/>
  <c r="I377" i="1" s="1"/>
  <c r="F1649" i="1"/>
  <c r="H1649" i="1" s="1"/>
  <c r="I1649" i="1" s="1"/>
  <c r="G1649" i="1"/>
  <c r="F1019" i="1"/>
  <c r="H1019" i="1" s="1"/>
  <c r="I1019" i="1" s="1"/>
  <c r="G1019" i="1"/>
  <c r="G1124" i="1"/>
  <c r="F1124" i="1"/>
  <c r="H1124" i="1" s="1"/>
  <c r="I1124" i="1" s="1"/>
  <c r="G417" i="1"/>
  <c r="F417" i="1"/>
  <c r="H417" i="1" s="1"/>
  <c r="I417" i="1" s="1"/>
  <c r="F502" i="1"/>
  <c r="H502" i="1" s="1"/>
  <c r="I502" i="1" s="1"/>
  <c r="G502" i="1"/>
  <c r="F652" i="1"/>
  <c r="H652" i="1" s="1"/>
  <c r="I652" i="1" s="1"/>
  <c r="G652" i="1"/>
  <c r="F815" i="1"/>
  <c r="H815" i="1" s="1"/>
  <c r="I815" i="1" s="1"/>
  <c r="G815" i="1"/>
  <c r="F499" i="1"/>
  <c r="H499" i="1" s="1"/>
  <c r="I499" i="1" s="1"/>
  <c r="G499" i="1"/>
  <c r="F260" i="1"/>
  <c r="H260" i="1" s="1"/>
  <c r="I260" i="1" s="1"/>
  <c r="G260" i="1"/>
  <c r="F1419" i="1"/>
  <c r="H1419" i="1" s="1"/>
  <c r="I1419" i="1" s="1"/>
  <c r="G1419" i="1"/>
  <c r="G823" i="1"/>
  <c r="F823" i="1"/>
  <c r="H823" i="1" s="1"/>
  <c r="I823" i="1" s="1"/>
  <c r="G471" i="1"/>
  <c r="F471" i="1"/>
  <c r="H471" i="1" s="1"/>
  <c r="I471" i="1" s="1"/>
  <c r="F115" i="1"/>
  <c r="H115" i="1" s="1"/>
  <c r="I115" i="1" s="1"/>
  <c r="G115" i="1"/>
  <c r="F1239" i="1"/>
  <c r="H1239" i="1" s="1"/>
  <c r="I1239" i="1" s="1"/>
  <c r="G1239" i="1"/>
  <c r="F246" i="1"/>
  <c r="H246" i="1" s="1"/>
  <c r="I246" i="1" s="1"/>
  <c r="G246" i="1"/>
  <c r="F651" i="1"/>
  <c r="H651" i="1" s="1"/>
  <c r="I651" i="1" s="1"/>
  <c r="G651" i="1"/>
  <c r="F1424" i="1"/>
  <c r="H1424" i="1" s="1"/>
  <c r="I1424" i="1" s="1"/>
  <c r="G1424" i="1"/>
  <c r="F1931" i="1"/>
  <c r="H1931" i="1" s="1"/>
  <c r="I1931" i="1" s="1"/>
  <c r="G1931" i="1"/>
  <c r="G1454" i="1"/>
  <c r="F1454" i="1"/>
  <c r="H1454" i="1" s="1"/>
  <c r="I1454" i="1" s="1"/>
  <c r="G935" i="1"/>
  <c r="F935" i="1"/>
  <c r="H935" i="1" s="1"/>
  <c r="I935" i="1" s="1"/>
  <c r="F855" i="1"/>
  <c r="H855" i="1" s="1"/>
  <c r="I855" i="1" s="1"/>
  <c r="G855" i="1"/>
  <c r="F1436" i="1"/>
  <c r="H1436" i="1" s="1"/>
  <c r="I1436" i="1" s="1"/>
  <c r="G1436" i="1"/>
  <c r="F947" i="1"/>
  <c r="H947" i="1" s="1"/>
  <c r="I947" i="1" s="1"/>
  <c r="G947" i="1"/>
  <c r="F814" i="1"/>
  <c r="H814" i="1" s="1"/>
  <c r="I814" i="1" s="1"/>
  <c r="G814" i="1"/>
  <c r="F1238" i="1"/>
  <c r="H1238" i="1" s="1"/>
  <c r="I1238" i="1" s="1"/>
  <c r="G1238" i="1"/>
  <c r="F819" i="1"/>
  <c r="H819" i="1" s="1"/>
  <c r="I819" i="1" s="1"/>
  <c r="G819" i="1"/>
  <c r="G1404" i="1"/>
  <c r="F1404" i="1"/>
  <c r="H1404" i="1" s="1"/>
  <c r="I1404" i="1" s="1"/>
  <c r="G420" i="1"/>
  <c r="F420" i="1"/>
  <c r="H420" i="1" s="1"/>
  <c r="I420" i="1" s="1"/>
  <c r="F27" i="1"/>
  <c r="H27" i="1" s="1"/>
  <c r="I27" i="1" s="1"/>
  <c r="G27" i="1"/>
  <c r="F1065" i="1"/>
  <c r="H1065" i="1" s="1"/>
  <c r="I1065" i="1" s="1"/>
  <c r="G1065" i="1"/>
  <c r="F1555" i="1"/>
  <c r="H1555" i="1" s="1"/>
  <c r="I1555" i="1" s="1"/>
  <c r="G1555" i="1"/>
  <c r="F696" i="1"/>
  <c r="H696" i="1" s="1"/>
  <c r="I696" i="1" s="1"/>
  <c r="G696" i="1"/>
  <c r="F1797" i="1"/>
  <c r="H1797" i="1" s="1"/>
  <c r="I1797" i="1" s="1"/>
  <c r="G1797" i="1"/>
  <c r="F460" i="1"/>
  <c r="H460" i="1" s="1"/>
  <c r="I460" i="1" s="1"/>
  <c r="G460" i="1"/>
  <c r="G1037" i="1"/>
  <c r="F1037" i="1"/>
  <c r="H1037" i="1" s="1"/>
  <c r="I1037" i="1" s="1"/>
  <c r="G1157" i="1"/>
  <c r="F1157" i="1"/>
  <c r="H1157" i="1" s="1"/>
  <c r="I1157" i="1" s="1"/>
  <c r="F672" i="1"/>
  <c r="H672" i="1" s="1"/>
  <c r="I672" i="1" s="1"/>
  <c r="G672" i="1"/>
  <c r="F1263" i="1"/>
  <c r="H1263" i="1" s="1"/>
  <c r="I1263" i="1" s="1"/>
  <c r="G1263" i="1"/>
  <c r="F55" i="1"/>
  <c r="H55" i="1" s="1"/>
  <c r="I55" i="1" s="1"/>
  <c r="G55" i="1"/>
  <c r="F412" i="1"/>
  <c r="H412" i="1" s="1"/>
  <c r="I412" i="1" s="1"/>
  <c r="G412" i="1"/>
  <c r="F1368" i="1"/>
  <c r="H1368" i="1" s="1"/>
  <c r="I1368" i="1" s="1"/>
  <c r="G1368" i="1"/>
  <c r="F1353" i="1"/>
  <c r="H1353" i="1" s="1"/>
  <c r="I1353" i="1" s="1"/>
  <c r="G1353" i="1"/>
  <c r="G791" i="1"/>
  <c r="F791" i="1"/>
  <c r="H791" i="1" s="1"/>
  <c r="I791" i="1" s="1"/>
  <c r="G340" i="1"/>
  <c r="F340" i="1"/>
  <c r="H340" i="1" s="1"/>
  <c r="I340" i="1" s="1"/>
  <c r="F1818" i="1"/>
  <c r="H1818" i="1" s="1"/>
  <c r="I1818" i="1" s="1"/>
  <c r="G1818" i="1"/>
  <c r="F1724" i="1"/>
  <c r="H1724" i="1" s="1"/>
  <c r="I1724" i="1" s="1"/>
  <c r="G1724" i="1"/>
  <c r="F1286" i="1"/>
  <c r="H1286" i="1" s="1"/>
  <c r="I1286" i="1" s="1"/>
  <c r="G1286" i="1"/>
  <c r="F362" i="1"/>
  <c r="H362" i="1" s="1"/>
  <c r="I362" i="1" s="1"/>
  <c r="G362" i="1"/>
  <c r="F1234" i="1"/>
  <c r="H1234" i="1" s="1"/>
  <c r="I1234" i="1" s="1"/>
  <c r="G1234" i="1"/>
  <c r="F848" i="1"/>
  <c r="H848" i="1" s="1"/>
  <c r="I848" i="1" s="1"/>
  <c r="G848" i="1"/>
  <c r="G887" i="1"/>
  <c r="F887" i="1"/>
  <c r="H887" i="1" s="1"/>
  <c r="I887" i="1" s="1"/>
  <c r="G1285" i="1"/>
  <c r="F1285" i="1"/>
  <c r="H1285" i="1" s="1"/>
  <c r="I1285" i="1" s="1"/>
  <c r="F1753" i="1"/>
  <c r="H1753" i="1" s="1"/>
  <c r="I1753" i="1" s="1"/>
  <c r="G1753" i="1"/>
  <c r="F1592" i="1"/>
  <c r="H1592" i="1" s="1"/>
  <c r="I1592" i="1" s="1"/>
  <c r="G1592" i="1"/>
  <c r="F650" i="1"/>
  <c r="H650" i="1" s="1"/>
  <c r="I650" i="1" s="1"/>
  <c r="G650" i="1"/>
  <c r="F527" i="1"/>
  <c r="H527" i="1" s="1"/>
  <c r="I527" i="1" s="1"/>
  <c r="G527" i="1"/>
  <c r="F1773" i="1"/>
  <c r="H1773" i="1" s="1"/>
  <c r="I1773" i="1" s="1"/>
  <c r="G1773" i="1"/>
  <c r="F1001" i="1"/>
  <c r="H1001" i="1" s="1"/>
  <c r="I1001" i="1" s="1"/>
  <c r="G1001" i="1"/>
  <c r="G168" i="1"/>
  <c r="F168" i="1"/>
  <c r="H168" i="1" s="1"/>
  <c r="I168" i="1" s="1"/>
  <c r="G795" i="1"/>
  <c r="F795" i="1"/>
  <c r="H795" i="1" s="1"/>
  <c r="I795" i="1" s="1"/>
  <c r="F104" i="1"/>
  <c r="H104" i="1" s="1"/>
  <c r="I104" i="1" s="1"/>
  <c r="G104" i="1"/>
  <c r="F788" i="1"/>
  <c r="H788" i="1" s="1"/>
  <c r="I788" i="1" s="1"/>
  <c r="G788" i="1"/>
  <c r="F1045" i="1"/>
  <c r="H1045" i="1" s="1"/>
  <c r="I1045" i="1" s="1"/>
  <c r="G1045" i="1"/>
  <c r="F1024" i="1"/>
  <c r="H1024" i="1" s="1"/>
  <c r="I1024" i="1" s="1"/>
  <c r="G1024" i="1"/>
  <c r="F1698" i="1"/>
  <c r="H1698" i="1" s="1"/>
  <c r="I1698" i="1" s="1"/>
  <c r="G1698" i="1"/>
  <c r="F1506" i="1"/>
  <c r="H1506" i="1" s="1"/>
  <c r="I1506" i="1" s="1"/>
  <c r="G1506" i="1"/>
  <c r="G300" i="1"/>
  <c r="F300" i="1"/>
  <c r="H300" i="1" s="1"/>
  <c r="I300" i="1" s="1"/>
  <c r="G1715" i="1"/>
  <c r="F1715" i="1"/>
  <c r="H1715" i="1" s="1"/>
  <c r="I1715" i="1" s="1"/>
  <c r="F1929" i="1"/>
  <c r="H1929" i="1" s="1"/>
  <c r="I1929" i="1" s="1"/>
  <c r="G1929" i="1"/>
  <c r="F1472" i="1"/>
  <c r="H1472" i="1" s="1"/>
  <c r="I1472" i="1" s="1"/>
  <c r="G1472" i="1"/>
  <c r="F1912" i="1"/>
  <c r="H1912" i="1" s="1"/>
  <c r="I1912" i="1" s="1"/>
  <c r="G1912" i="1"/>
  <c r="F555" i="1"/>
  <c r="H555" i="1" s="1"/>
  <c r="I555" i="1" s="1"/>
  <c r="G555" i="1"/>
  <c r="F1866" i="1"/>
  <c r="H1866" i="1" s="1"/>
  <c r="I1866" i="1" s="1"/>
  <c r="G1866" i="1"/>
  <c r="F453" i="1"/>
  <c r="H453" i="1" s="1"/>
  <c r="I453" i="1" s="1"/>
  <c r="G453" i="1"/>
  <c r="G858" i="1"/>
  <c r="F858" i="1"/>
  <c r="H858" i="1" s="1"/>
  <c r="I858" i="1" s="1"/>
  <c r="G1816" i="1"/>
  <c r="F1816" i="1"/>
  <c r="H1816" i="1" s="1"/>
  <c r="I1816" i="1" s="1"/>
  <c r="F1018" i="1"/>
  <c r="H1018" i="1" s="1"/>
  <c r="I1018" i="1" s="1"/>
  <c r="G1018" i="1"/>
  <c r="F485" i="1"/>
  <c r="H485" i="1" s="1"/>
  <c r="I485" i="1" s="1"/>
  <c r="G485" i="1"/>
  <c r="F473" i="1"/>
  <c r="H473" i="1" s="1"/>
  <c r="I473" i="1" s="1"/>
  <c r="G473" i="1"/>
  <c r="F1711" i="1"/>
  <c r="H1711" i="1" s="1"/>
  <c r="I1711" i="1" s="1"/>
  <c r="G1711" i="1"/>
  <c r="F996" i="1"/>
  <c r="H996" i="1" s="1"/>
  <c r="I996" i="1" s="1"/>
  <c r="G996" i="1"/>
  <c r="G19" i="1"/>
  <c r="F19" i="1"/>
  <c r="H19" i="1" s="1"/>
  <c r="I19" i="1" s="1"/>
  <c r="F386" i="1"/>
  <c r="H386" i="1" s="1"/>
  <c r="I386" i="1" s="1"/>
  <c r="G386" i="1"/>
  <c r="F378" i="1"/>
  <c r="H378" i="1" s="1"/>
  <c r="I378" i="1" s="1"/>
  <c r="G378" i="1"/>
  <c r="F1051" i="1"/>
  <c r="H1051" i="1" s="1"/>
  <c r="I1051" i="1" s="1"/>
  <c r="G1051" i="1"/>
  <c r="G1771" i="1"/>
  <c r="F1771" i="1"/>
  <c r="H1771" i="1" s="1"/>
  <c r="I1771" i="1" s="1"/>
  <c r="F748" i="1"/>
  <c r="H748" i="1" s="1"/>
  <c r="I748" i="1" s="1"/>
  <c r="G748" i="1"/>
  <c r="G280" i="1"/>
  <c r="F280" i="1"/>
  <c r="H280" i="1" s="1"/>
  <c r="I280" i="1" s="1"/>
  <c r="F216" i="1"/>
  <c r="H216" i="1" s="1"/>
  <c r="I216" i="1" s="1"/>
  <c r="G216" i="1"/>
  <c r="F779" i="1"/>
  <c r="H779" i="1" s="1"/>
  <c r="I779" i="1" s="1"/>
  <c r="G779" i="1"/>
  <c r="F1217" i="1"/>
  <c r="H1217" i="1" s="1"/>
  <c r="I1217" i="1" s="1"/>
  <c r="G1217" i="1"/>
  <c r="F263" i="1"/>
  <c r="H263" i="1" s="1"/>
  <c r="I263" i="1" s="1"/>
  <c r="G263" i="1"/>
  <c r="F953" i="1"/>
  <c r="H953" i="1" s="1"/>
  <c r="I953" i="1" s="1"/>
  <c r="G953" i="1"/>
  <c r="F1203" i="1"/>
  <c r="H1203" i="1" s="1"/>
  <c r="I1203" i="1" s="1"/>
  <c r="G1203" i="1"/>
  <c r="G713" i="1"/>
  <c r="F713" i="1"/>
  <c r="H713" i="1" s="1"/>
  <c r="I713" i="1" s="1"/>
  <c r="F1696" i="1"/>
  <c r="H1696" i="1" s="1"/>
  <c r="I1696" i="1" s="1"/>
  <c r="G1696" i="1"/>
  <c r="F202" i="1"/>
  <c r="H202" i="1" s="1"/>
  <c r="I202" i="1" s="1"/>
  <c r="G202" i="1"/>
  <c r="F313" i="1"/>
  <c r="H313" i="1" s="1"/>
  <c r="I313" i="1" s="1"/>
  <c r="G313" i="1"/>
  <c r="F1458" i="1"/>
  <c r="H1458" i="1" s="1"/>
  <c r="I1458" i="1" s="1"/>
  <c r="G1458" i="1"/>
  <c r="G1000" i="1"/>
  <c r="F1000" i="1"/>
  <c r="H1000" i="1" s="1"/>
  <c r="I1000" i="1" s="1"/>
  <c r="F148" i="1"/>
  <c r="H148" i="1" s="1"/>
  <c r="I148" i="1" s="1"/>
  <c r="G148" i="1"/>
  <c r="G1188" i="1"/>
  <c r="F1188" i="1"/>
  <c r="H1188" i="1" s="1"/>
  <c r="I1188" i="1" s="1"/>
  <c r="F317" i="1"/>
  <c r="H317" i="1" s="1"/>
  <c r="I317" i="1" s="1"/>
  <c r="G317" i="1"/>
  <c r="G357" i="1"/>
  <c r="F357" i="1"/>
  <c r="H357" i="1" s="1"/>
  <c r="I357" i="1" s="1"/>
  <c r="F787" i="1"/>
  <c r="H787" i="1" s="1"/>
  <c r="I787" i="1" s="1"/>
  <c r="G787" i="1"/>
  <c r="F204" i="1"/>
  <c r="H204" i="1" s="1"/>
  <c r="I204" i="1" s="1"/>
  <c r="G204" i="1"/>
  <c r="F1342" i="1"/>
  <c r="H1342" i="1" s="1"/>
  <c r="I1342" i="1" s="1"/>
  <c r="G1342" i="1"/>
  <c r="F582" i="1"/>
  <c r="H582" i="1" s="1"/>
  <c r="I582" i="1" s="1"/>
  <c r="G582" i="1"/>
  <c r="F1647" i="1"/>
  <c r="H1647" i="1" s="1"/>
  <c r="I1647" i="1" s="1"/>
  <c r="G1647" i="1"/>
  <c r="F1415" i="1"/>
  <c r="H1415" i="1" s="1"/>
  <c r="I1415" i="1" s="1"/>
  <c r="G1415" i="1"/>
  <c r="F222" i="1"/>
  <c r="H222" i="1" s="1"/>
  <c r="I222" i="1" s="1"/>
  <c r="G222" i="1"/>
  <c r="F306" i="1"/>
  <c r="H306" i="1" s="1"/>
  <c r="I306" i="1" s="1"/>
  <c r="G306" i="1"/>
  <c r="F690" i="1"/>
  <c r="H690" i="1" s="1"/>
  <c r="I690" i="1" s="1"/>
  <c r="G690" i="1"/>
  <c r="G783" i="1"/>
  <c r="F783" i="1"/>
  <c r="H783" i="1" s="1"/>
  <c r="I783" i="1" s="1"/>
  <c r="F1134" i="1"/>
  <c r="H1134" i="1" s="1"/>
  <c r="I1134" i="1" s="1"/>
  <c r="G1134" i="1"/>
  <c r="F1861" i="1"/>
  <c r="H1861" i="1" s="1"/>
  <c r="I1861" i="1" s="1"/>
  <c r="G1861" i="1"/>
  <c r="F94" i="1"/>
  <c r="H94" i="1" s="1"/>
  <c r="I94" i="1" s="1"/>
  <c r="G94" i="1"/>
  <c r="G725" i="1"/>
  <c r="F725" i="1"/>
  <c r="H725" i="1" s="1"/>
  <c r="I725" i="1" s="1"/>
  <c r="F1860" i="1"/>
  <c r="H1860" i="1" s="1"/>
  <c r="I1860" i="1" s="1"/>
  <c r="G1860" i="1"/>
  <c r="G51" i="1"/>
  <c r="F51" i="1"/>
  <c r="H51" i="1" s="1"/>
  <c r="I51" i="1" s="1"/>
  <c r="F1170" i="1"/>
  <c r="H1170" i="1" s="1"/>
  <c r="I1170" i="1" s="1"/>
  <c r="G1170" i="1"/>
  <c r="F1043" i="1"/>
  <c r="H1043" i="1" s="1"/>
  <c r="I1043" i="1" s="1"/>
  <c r="G1043" i="1"/>
  <c r="F664" i="1"/>
  <c r="H664" i="1" s="1"/>
  <c r="I664" i="1" s="1"/>
  <c r="G664" i="1"/>
  <c r="F1525" i="1"/>
  <c r="H1525" i="1" s="1"/>
  <c r="I1525" i="1" s="1"/>
  <c r="G1525" i="1"/>
  <c r="F1125" i="1"/>
  <c r="H1125" i="1" s="1"/>
  <c r="I1125" i="1" s="1"/>
  <c r="G1125" i="1"/>
  <c r="F695" i="1"/>
  <c r="H695" i="1" s="1"/>
  <c r="I695" i="1" s="1"/>
  <c r="G695" i="1"/>
  <c r="G1272" i="1"/>
  <c r="F1272" i="1"/>
  <c r="H1272" i="1" s="1"/>
  <c r="I1272" i="1" s="1"/>
  <c r="F689" i="1"/>
  <c r="H689" i="1" s="1"/>
  <c r="I689" i="1" s="1"/>
  <c r="G689" i="1"/>
  <c r="F1896" i="1"/>
  <c r="H1896" i="1" s="1"/>
  <c r="I1896" i="1" s="1"/>
  <c r="G1896" i="1"/>
  <c r="F1645" i="1"/>
  <c r="H1645" i="1" s="1"/>
  <c r="I1645" i="1" s="1"/>
  <c r="G1645" i="1"/>
  <c r="F206" i="1"/>
  <c r="H206" i="1" s="1"/>
  <c r="I206" i="1" s="1"/>
  <c r="G206" i="1"/>
  <c r="G1319" i="1"/>
  <c r="F1319" i="1"/>
  <c r="H1319" i="1" s="1"/>
  <c r="I1319" i="1" s="1"/>
  <c r="F264" i="1"/>
  <c r="H264" i="1" s="1"/>
  <c r="I264" i="1" s="1"/>
  <c r="G264" i="1"/>
  <c r="G1547" i="1"/>
  <c r="F1547" i="1"/>
  <c r="H1547" i="1" s="1"/>
  <c r="I1547" i="1" s="1"/>
  <c r="F1318" i="1"/>
  <c r="H1318" i="1" s="1"/>
  <c r="I1318" i="1" s="1"/>
  <c r="G1318" i="1"/>
  <c r="G1293" i="1"/>
  <c r="F1293" i="1"/>
  <c r="H1293" i="1" s="1"/>
  <c r="I1293" i="1" s="1"/>
  <c r="F130" i="1"/>
  <c r="H130" i="1" s="1"/>
  <c r="I130" i="1" s="1"/>
  <c r="G130" i="1"/>
  <c r="F459" i="1"/>
  <c r="H459" i="1" s="1"/>
  <c r="I459" i="1" s="1"/>
  <c r="G459" i="1"/>
  <c r="F1427" i="1"/>
  <c r="H1427" i="1" s="1"/>
  <c r="I1427" i="1" s="1"/>
  <c r="G1427" i="1"/>
  <c r="F526" i="1"/>
  <c r="H526" i="1" s="1"/>
  <c r="I526" i="1" s="1"/>
  <c r="G526" i="1"/>
  <c r="F58" i="1"/>
  <c r="H58" i="1" s="1"/>
  <c r="I58" i="1" s="1"/>
  <c r="G58" i="1"/>
  <c r="F1895" i="1"/>
  <c r="H1895" i="1" s="1"/>
  <c r="I1895" i="1" s="1"/>
  <c r="G1895" i="1"/>
  <c r="F912" i="1"/>
  <c r="H912" i="1" s="1"/>
  <c r="I912" i="1" s="1"/>
  <c r="G912" i="1"/>
  <c r="F1292" i="1"/>
  <c r="H1292" i="1" s="1"/>
  <c r="I1292" i="1" s="1"/>
  <c r="G1292" i="1"/>
  <c r="F1062" i="1"/>
  <c r="H1062" i="1" s="1"/>
  <c r="I1062" i="1" s="1"/>
  <c r="G1062" i="1"/>
  <c r="G501" i="1"/>
  <c r="F501" i="1"/>
  <c r="H501" i="1" s="1"/>
  <c r="I501" i="1" s="1"/>
  <c r="F1350" i="1"/>
  <c r="H1350" i="1" s="1"/>
  <c r="I1350" i="1" s="1"/>
  <c r="G1350" i="1"/>
  <c r="F792" i="1"/>
  <c r="H792" i="1" s="1"/>
  <c r="I792" i="1" s="1"/>
  <c r="G792" i="1"/>
  <c r="F1680" i="1"/>
  <c r="H1680" i="1" s="1"/>
  <c r="I1680" i="1" s="1"/>
  <c r="G1680" i="1"/>
  <c r="G1694" i="1"/>
  <c r="F1694" i="1"/>
  <c r="H1694" i="1" s="1"/>
  <c r="I1694" i="1" s="1"/>
  <c r="F1894" i="1"/>
  <c r="H1894" i="1" s="1"/>
  <c r="I1894" i="1" s="1"/>
  <c r="G1894" i="1"/>
  <c r="G1283" i="1"/>
  <c r="F1283" i="1"/>
  <c r="H1283" i="1" s="1"/>
  <c r="I1283" i="1" s="1"/>
  <c r="F187" i="1"/>
  <c r="H187" i="1" s="1"/>
  <c r="I187" i="1" s="1"/>
  <c r="G187" i="1"/>
  <c r="F601" i="1"/>
  <c r="H601" i="1" s="1"/>
  <c r="I601" i="1" s="1"/>
  <c r="G601" i="1"/>
  <c r="F1627" i="1"/>
  <c r="H1627" i="1" s="1"/>
  <c r="I1627" i="1" s="1"/>
  <c r="G1627" i="1"/>
  <c r="F1316" i="1"/>
  <c r="H1316" i="1" s="1"/>
  <c r="I1316" i="1" s="1"/>
  <c r="G1316" i="1"/>
  <c r="F1397" i="1"/>
  <c r="H1397" i="1" s="1"/>
  <c r="I1397" i="1" s="1"/>
  <c r="G1397" i="1"/>
  <c r="F149" i="1"/>
  <c r="H149" i="1" s="1"/>
  <c r="I149" i="1" s="1"/>
  <c r="G149" i="1"/>
  <c r="G1341" i="1"/>
  <c r="F1341" i="1"/>
  <c r="H1341" i="1" s="1"/>
  <c r="I1341" i="1" s="1"/>
  <c r="F813" i="1"/>
  <c r="H813" i="1" s="1"/>
  <c r="I813" i="1" s="1"/>
  <c r="G813" i="1"/>
  <c r="F1505" i="1"/>
  <c r="H1505" i="1" s="1"/>
  <c r="I1505" i="1" s="1"/>
  <c r="G1505" i="1"/>
  <c r="G733" i="1"/>
  <c r="F733" i="1"/>
  <c r="H733" i="1" s="1"/>
  <c r="I733" i="1" s="1"/>
  <c r="F1810" i="1"/>
  <c r="H1810" i="1" s="1"/>
  <c r="I1810" i="1" s="1"/>
  <c r="G1810" i="1"/>
  <c r="F1440" i="1"/>
  <c r="H1440" i="1" s="1"/>
  <c r="I1440" i="1" s="1"/>
  <c r="G1440" i="1"/>
  <c r="F376" i="1"/>
  <c r="H376" i="1" s="1"/>
  <c r="I376" i="1" s="1"/>
  <c r="G376" i="1"/>
  <c r="G1795" i="1"/>
  <c r="F1795" i="1"/>
  <c r="H1795" i="1" s="1"/>
  <c r="I1795" i="1" s="1"/>
  <c r="F1759" i="1"/>
  <c r="H1759" i="1" s="1"/>
  <c r="I1759" i="1" s="1"/>
  <c r="G1759" i="1"/>
  <c r="G1107" i="1"/>
  <c r="F1107" i="1"/>
  <c r="H1107" i="1" s="1"/>
  <c r="I1107" i="1" s="1"/>
  <c r="F794" i="1"/>
  <c r="H794" i="1" s="1"/>
  <c r="I794" i="1" s="1"/>
  <c r="G794" i="1"/>
  <c r="F1071" i="1"/>
  <c r="H1071" i="1" s="1"/>
  <c r="I1071" i="1" s="1"/>
  <c r="G1071" i="1"/>
  <c r="F523" i="1"/>
  <c r="H523" i="1" s="1"/>
  <c r="I523" i="1" s="1"/>
  <c r="G523" i="1"/>
  <c r="F336" i="1"/>
  <c r="H336" i="1" s="1"/>
  <c r="I336" i="1" s="1"/>
  <c r="G336" i="1"/>
  <c r="F780" i="1"/>
  <c r="H780" i="1" s="1"/>
  <c r="I780" i="1" s="1"/>
  <c r="G780" i="1"/>
  <c r="F1330" i="1"/>
  <c r="H1330" i="1" s="1"/>
  <c r="I1330" i="1" s="1"/>
  <c r="G1330" i="1"/>
  <c r="F297" i="1"/>
  <c r="H297" i="1" s="1"/>
  <c r="I297" i="1" s="1"/>
  <c r="G297" i="1"/>
  <c r="F757" i="1"/>
  <c r="H757" i="1" s="1"/>
  <c r="I757" i="1" s="1"/>
  <c r="G757" i="1"/>
  <c r="F1719" i="1"/>
  <c r="H1719" i="1" s="1"/>
  <c r="I1719" i="1" s="1"/>
  <c r="G1719" i="1"/>
  <c r="G1061" i="1"/>
  <c r="F1061" i="1"/>
  <c r="H1061" i="1" s="1"/>
  <c r="I1061" i="1" s="1"/>
  <c r="F1489" i="1"/>
  <c r="H1489" i="1" s="1"/>
  <c r="I1489" i="1" s="1"/>
  <c r="G1489" i="1"/>
  <c r="F1022" i="1"/>
  <c r="H1022" i="1" s="1"/>
  <c r="I1022" i="1" s="1"/>
  <c r="G1022" i="1"/>
  <c r="F1123" i="1"/>
  <c r="H1123" i="1" s="1"/>
  <c r="I1123" i="1" s="1"/>
  <c r="G1123" i="1"/>
  <c r="G1665" i="1"/>
  <c r="F1665" i="1"/>
  <c r="H1665" i="1" s="1"/>
  <c r="I1665" i="1" s="1"/>
  <c r="F294" i="1"/>
  <c r="H294" i="1" s="1"/>
  <c r="I294" i="1" s="1"/>
  <c r="G294" i="1"/>
  <c r="G521" i="1"/>
  <c r="F521" i="1"/>
  <c r="H521" i="1" s="1"/>
  <c r="I521" i="1" s="1"/>
  <c r="F434" i="1"/>
  <c r="H434" i="1" s="1"/>
  <c r="I434" i="1" s="1"/>
  <c r="G434" i="1"/>
  <c r="F818" i="1"/>
  <c r="H818" i="1" s="1"/>
  <c r="I818" i="1" s="1"/>
  <c r="G818" i="1"/>
  <c r="F361" i="1"/>
  <c r="H361" i="1" s="1"/>
  <c r="I361" i="1" s="1"/>
  <c r="G361" i="1"/>
  <c r="F634" i="1"/>
  <c r="H634" i="1" s="1"/>
  <c r="I634" i="1" s="1"/>
  <c r="G634" i="1"/>
  <c r="F746" i="1"/>
  <c r="H746" i="1" s="1"/>
  <c r="I746" i="1" s="1"/>
  <c r="G746" i="1"/>
  <c r="F761" i="1"/>
  <c r="H761" i="1" s="1"/>
  <c r="I761" i="1" s="1"/>
  <c r="G761" i="1"/>
  <c r="G1663" i="1"/>
  <c r="F1663" i="1"/>
  <c r="H1663" i="1" s="1"/>
  <c r="I1663" i="1" s="1"/>
  <c r="F1070" i="1"/>
  <c r="H1070" i="1" s="1"/>
  <c r="I1070" i="1" s="1"/>
  <c r="G1070" i="1"/>
  <c r="F184" i="1"/>
  <c r="H184" i="1" s="1"/>
  <c r="I184" i="1" s="1"/>
  <c r="G184" i="1"/>
  <c r="G888" i="1"/>
  <c r="F888" i="1"/>
  <c r="H888" i="1" s="1"/>
  <c r="I888" i="1" s="1"/>
  <c r="F958" i="1"/>
  <c r="H958" i="1" s="1"/>
  <c r="I958" i="1" s="1"/>
  <c r="G958" i="1"/>
  <c r="F1561" i="1"/>
  <c r="H1561" i="1" s="1"/>
  <c r="I1561" i="1" s="1"/>
  <c r="G1561" i="1"/>
  <c r="F1477" i="1"/>
  <c r="H1477" i="1" s="1"/>
  <c r="I1477" i="1" s="1"/>
  <c r="G1477" i="1"/>
  <c r="G1642" i="1"/>
  <c r="F1642" i="1"/>
  <c r="H1642" i="1" s="1"/>
  <c r="I1642" i="1" s="1"/>
  <c r="F1892" i="1"/>
  <c r="H1892" i="1" s="1"/>
  <c r="I1892" i="1" s="1"/>
  <c r="G1892" i="1"/>
  <c r="G433" i="1"/>
  <c r="F433" i="1"/>
  <c r="H433" i="1" s="1"/>
  <c r="I433" i="1" s="1"/>
  <c r="F1729" i="1"/>
  <c r="H1729" i="1" s="1"/>
  <c r="I1729" i="1" s="1"/>
  <c r="G1729" i="1"/>
  <c r="F331" i="1"/>
  <c r="H331" i="1" s="1"/>
  <c r="I331" i="1" s="1"/>
  <c r="G331" i="1"/>
  <c r="F467" i="1"/>
  <c r="H467" i="1" s="1"/>
  <c r="I467" i="1" s="1"/>
  <c r="G467" i="1"/>
  <c r="F1853" i="1"/>
  <c r="H1853" i="1" s="1"/>
  <c r="I1853" i="1" s="1"/>
  <c r="G1853" i="1"/>
  <c r="F1588" i="1"/>
  <c r="H1588" i="1" s="1"/>
  <c r="I1588" i="1" s="1"/>
  <c r="G1588" i="1"/>
  <c r="F1641" i="1"/>
  <c r="H1641" i="1" s="1"/>
  <c r="I1641" i="1" s="1"/>
  <c r="G1641" i="1"/>
  <c r="F1434" i="1"/>
  <c r="H1434" i="1" s="1"/>
  <c r="I1434" i="1" s="1"/>
  <c r="G1434" i="1"/>
  <c r="F1581" i="1"/>
  <c r="H1581" i="1" s="1"/>
  <c r="I1581" i="1" s="1"/>
  <c r="G1581" i="1"/>
  <c r="F159" i="1"/>
  <c r="H159" i="1" s="1"/>
  <c r="I159" i="1" s="1"/>
  <c r="G159" i="1"/>
  <c r="G864" i="1"/>
  <c r="F864" i="1"/>
  <c r="H864" i="1" s="1"/>
  <c r="I864" i="1" s="1"/>
  <c r="F356" i="1"/>
  <c r="H356" i="1" s="1"/>
  <c r="I356" i="1" s="1"/>
  <c r="G356" i="1"/>
  <c r="F11" i="1"/>
  <c r="H11" i="1" s="1"/>
  <c r="I11" i="1" s="1"/>
  <c r="G11" i="1"/>
  <c r="F571" i="1"/>
  <c r="H571" i="1" s="1"/>
  <c r="I571" i="1" s="1"/>
  <c r="G571" i="1"/>
  <c r="G777" i="1"/>
  <c r="F777" i="1"/>
  <c r="H777" i="1" s="1"/>
  <c r="I777" i="1" s="1"/>
  <c r="F1412" i="1"/>
  <c r="H1412" i="1" s="1"/>
  <c r="I1412" i="1" s="1"/>
  <c r="G1412" i="1"/>
  <c r="G921" i="1"/>
  <c r="F921" i="1"/>
  <c r="H921" i="1" s="1"/>
  <c r="I921" i="1" s="1"/>
  <c r="F1679" i="1"/>
  <c r="H1679" i="1" s="1"/>
  <c r="I1679" i="1" s="1"/>
  <c r="G1679" i="1"/>
  <c r="F150" i="1"/>
  <c r="H150" i="1" s="1"/>
  <c r="I150" i="1" s="1"/>
  <c r="G150" i="1"/>
  <c r="F1131" i="1"/>
  <c r="H1131" i="1" s="1"/>
  <c r="I1131" i="1" s="1"/>
  <c r="G1131" i="1"/>
  <c r="F1005" i="1"/>
  <c r="H1005" i="1" s="1"/>
  <c r="I1005" i="1" s="1"/>
  <c r="G1005" i="1"/>
  <c r="F1056" i="1"/>
  <c r="H1056" i="1" s="1"/>
  <c r="I1056" i="1" s="1"/>
  <c r="G1056" i="1"/>
  <c r="F617" i="1"/>
  <c r="H617" i="1" s="1"/>
  <c r="I617" i="1" s="1"/>
  <c r="G617" i="1"/>
  <c r="G231" i="1"/>
  <c r="F231" i="1"/>
  <c r="H231" i="1" s="1"/>
  <c r="I231" i="1" s="1"/>
  <c r="F581" i="1"/>
  <c r="H581" i="1" s="1"/>
  <c r="I581" i="1" s="1"/>
  <c r="G581" i="1"/>
  <c r="F1338" i="1"/>
  <c r="H1338" i="1" s="1"/>
  <c r="I1338" i="1" s="1"/>
  <c r="G1338" i="1"/>
  <c r="G401" i="1"/>
  <c r="F401" i="1"/>
  <c r="H401" i="1" s="1"/>
  <c r="I401" i="1" s="1"/>
  <c r="F998" i="1"/>
  <c r="H998" i="1" s="1"/>
  <c r="I998" i="1" s="1"/>
  <c r="G998" i="1"/>
  <c r="F1493" i="1"/>
  <c r="H1493" i="1" s="1"/>
  <c r="I1493" i="1" s="1"/>
  <c r="G1493" i="1"/>
  <c r="F196" i="1"/>
  <c r="H196" i="1" s="1"/>
  <c r="I196" i="1" s="1"/>
  <c r="G196" i="1"/>
  <c r="G504" i="1"/>
  <c r="F504" i="1"/>
  <c r="H504" i="1" s="1"/>
  <c r="I504" i="1" s="1"/>
  <c r="F1282" i="1"/>
  <c r="H1282" i="1" s="1"/>
  <c r="I1282" i="1" s="1"/>
  <c r="G1282" i="1"/>
  <c r="G355" i="1"/>
  <c r="F355" i="1"/>
  <c r="H355" i="1" s="1"/>
  <c r="I355" i="1" s="1"/>
  <c r="F1168" i="1"/>
  <c r="H1168" i="1" s="1"/>
  <c r="I1168" i="1" s="1"/>
  <c r="G1168" i="1"/>
  <c r="F1281" i="1"/>
  <c r="H1281" i="1" s="1"/>
  <c r="I1281" i="1" s="1"/>
  <c r="G1281" i="1"/>
  <c r="F811" i="1"/>
  <c r="H811" i="1" s="1"/>
  <c r="I811" i="1" s="1"/>
  <c r="G811" i="1"/>
  <c r="F1365" i="1"/>
  <c r="H1365" i="1" s="1"/>
  <c r="I1365" i="1" s="1"/>
  <c r="G1365" i="1"/>
  <c r="F975" i="1"/>
  <c r="H975" i="1" s="1"/>
  <c r="I975" i="1" s="1"/>
  <c r="G975" i="1"/>
  <c r="F531" i="1"/>
  <c r="H531" i="1" s="1"/>
  <c r="I531" i="1" s="1"/>
  <c r="G531" i="1"/>
  <c r="F483" i="1"/>
  <c r="H483" i="1" s="1"/>
  <c r="I483" i="1" s="1"/>
  <c r="G483" i="1"/>
  <c r="F416" i="1"/>
  <c r="H416" i="1" s="1"/>
  <c r="I416" i="1" s="1"/>
  <c r="G416" i="1"/>
  <c r="F1379" i="1"/>
  <c r="H1379" i="1" s="1"/>
  <c r="I1379" i="1" s="1"/>
  <c r="G1379" i="1"/>
  <c r="G933" i="1"/>
  <c r="F933" i="1"/>
  <c r="H933" i="1" s="1"/>
  <c r="I933" i="1" s="1"/>
  <c r="F709" i="1"/>
  <c r="H709" i="1" s="1"/>
  <c r="I709" i="1" s="1"/>
  <c r="G709" i="1"/>
  <c r="F458" i="1"/>
  <c r="H458" i="1" s="1"/>
  <c r="I458" i="1" s="1"/>
  <c r="G458" i="1"/>
  <c r="F1202" i="1"/>
  <c r="H1202" i="1" s="1"/>
  <c r="I1202" i="1" s="1"/>
  <c r="G1202" i="1"/>
  <c r="G1620" i="1"/>
  <c r="F1620" i="1"/>
  <c r="H1620" i="1" s="1"/>
  <c r="I1620" i="1" s="1"/>
  <c r="F557" i="1"/>
  <c r="H557" i="1" s="1"/>
  <c r="I557" i="1" s="1"/>
  <c r="G557" i="1"/>
  <c r="G1086" i="1"/>
  <c r="F1086" i="1"/>
  <c r="H1086" i="1" s="1"/>
  <c r="I1086" i="1" s="1"/>
  <c r="F257" i="1"/>
  <c r="H257" i="1" s="1"/>
  <c r="I257" i="1" s="1"/>
  <c r="G257" i="1"/>
  <c r="F489" i="1"/>
  <c r="H489" i="1" s="1"/>
  <c r="I489" i="1" s="1"/>
  <c r="G489" i="1"/>
  <c r="F310" i="1"/>
  <c r="H310" i="1" s="1"/>
  <c r="I310" i="1" s="1"/>
  <c r="G310" i="1"/>
  <c r="F1660" i="1"/>
  <c r="H1660" i="1" s="1"/>
  <c r="I1660" i="1" s="1"/>
  <c r="G1660" i="1"/>
  <c r="F116" i="1"/>
  <c r="H116" i="1" s="1"/>
  <c r="I116" i="1" s="1"/>
  <c r="G116" i="1"/>
  <c r="F135" i="1"/>
  <c r="H135" i="1" s="1"/>
  <c r="I135" i="1" s="1"/>
  <c r="G135" i="1"/>
  <c r="G98" i="1"/>
  <c r="F98" i="1"/>
  <c r="H98" i="1" s="1"/>
  <c r="I98" i="1" s="1"/>
  <c r="F173" i="1"/>
  <c r="H173" i="1" s="1"/>
  <c r="I173" i="1" s="1"/>
  <c r="G173" i="1"/>
  <c r="F358" i="1"/>
  <c r="H358" i="1" s="1"/>
  <c r="I358" i="1" s="1"/>
  <c r="G358" i="1"/>
  <c r="G1370" i="1"/>
  <c r="F1370" i="1"/>
  <c r="H1370" i="1" s="1"/>
  <c r="I1370" i="1" s="1"/>
  <c r="F1211" i="1"/>
  <c r="H1211" i="1" s="1"/>
  <c r="I1211" i="1" s="1"/>
  <c r="G1211" i="1"/>
  <c r="F1456" i="1"/>
  <c r="H1456" i="1" s="1"/>
  <c r="I1456" i="1" s="1"/>
  <c r="G1456" i="1"/>
  <c r="F1394" i="1"/>
  <c r="H1394" i="1" s="1"/>
  <c r="I1394" i="1" s="1"/>
  <c r="G1394" i="1"/>
  <c r="G221" i="1"/>
  <c r="F221" i="1"/>
  <c r="H221" i="1" s="1"/>
  <c r="I221" i="1" s="1"/>
  <c r="F694" i="1"/>
  <c r="H694" i="1" s="1"/>
  <c r="I694" i="1" s="1"/>
  <c r="G694" i="1"/>
  <c r="G66" i="1"/>
  <c r="F66" i="1"/>
  <c r="H66" i="1" s="1"/>
  <c r="I66" i="1" s="1"/>
  <c r="F430" i="1"/>
  <c r="H430" i="1" s="1"/>
  <c r="I430" i="1" s="1"/>
  <c r="G430" i="1"/>
  <c r="F200" i="1"/>
  <c r="H200" i="1" s="1"/>
  <c r="I200" i="1" s="1"/>
  <c r="G200" i="1"/>
  <c r="F1052" i="1"/>
  <c r="H1052" i="1" s="1"/>
  <c r="I1052" i="1" s="1"/>
  <c r="G1052" i="1"/>
  <c r="F424" i="1"/>
  <c r="H424" i="1" s="1"/>
  <c r="I424" i="1" s="1"/>
  <c r="G424" i="1"/>
  <c r="F100" i="1"/>
  <c r="H100" i="1" s="1"/>
  <c r="I100" i="1" s="1"/>
  <c r="G100" i="1"/>
  <c r="F201" i="1"/>
  <c r="H201" i="1" s="1"/>
  <c r="I201" i="1" s="1"/>
  <c r="G201" i="1"/>
  <c r="F22" i="1"/>
  <c r="H22" i="1" s="1"/>
  <c r="I22" i="1" s="1"/>
  <c r="G22" i="1"/>
  <c r="F1265" i="1"/>
  <c r="H1265" i="1" s="1"/>
  <c r="I1265" i="1" s="1"/>
  <c r="G1265" i="1"/>
  <c r="F1659" i="1"/>
  <c r="H1659" i="1" s="1"/>
  <c r="I1659" i="1" s="1"/>
  <c r="G1659" i="1"/>
  <c r="G1167" i="1"/>
  <c r="F1167" i="1"/>
  <c r="H1167" i="1" s="1"/>
  <c r="I1167" i="1" s="1"/>
  <c r="F613" i="1"/>
  <c r="H613" i="1" s="1"/>
  <c r="I613" i="1" s="1"/>
  <c r="G613" i="1"/>
  <c r="F1183" i="1"/>
  <c r="H1183" i="1" s="1"/>
  <c r="I1183" i="1" s="1"/>
  <c r="G1183" i="1"/>
  <c r="F1245" i="1"/>
  <c r="H1245" i="1" s="1"/>
  <c r="I1245" i="1" s="1"/>
  <c r="G1245" i="1"/>
  <c r="G445" i="1"/>
  <c r="F445" i="1"/>
  <c r="H445" i="1" s="1"/>
  <c r="I445" i="1" s="1"/>
  <c r="F1909" i="1"/>
  <c r="H1909" i="1" s="1"/>
  <c r="I1909" i="1" s="1"/>
  <c r="G1909" i="1"/>
  <c r="G347" i="1"/>
  <c r="F347" i="1"/>
  <c r="H347" i="1" s="1"/>
  <c r="I347" i="1" s="1"/>
  <c r="F937" i="1"/>
  <c r="H937" i="1" s="1"/>
  <c r="I937" i="1" s="1"/>
  <c r="G937" i="1"/>
  <c r="F656" i="1"/>
  <c r="H656" i="1" s="1"/>
  <c r="I656" i="1" s="1"/>
  <c r="G656" i="1"/>
  <c r="F789" i="1"/>
  <c r="H789" i="1" s="1"/>
  <c r="I789" i="1" s="1"/>
  <c r="G789" i="1"/>
  <c r="F1182" i="1"/>
  <c r="H1182" i="1" s="1"/>
  <c r="I1182" i="1" s="1"/>
  <c r="G1182" i="1"/>
  <c r="F456" i="1"/>
  <c r="H456" i="1" s="1"/>
  <c r="I456" i="1" s="1"/>
  <c r="G456" i="1"/>
  <c r="F1339" i="1"/>
  <c r="H1339" i="1" s="1"/>
  <c r="I1339" i="1" s="1"/>
  <c r="G1339" i="1"/>
  <c r="G825" i="1"/>
  <c r="F825" i="1"/>
  <c r="H825" i="1" s="1"/>
  <c r="I825" i="1" s="1"/>
  <c r="F1009" i="1"/>
  <c r="H1009" i="1" s="1"/>
  <c r="I1009" i="1" s="1"/>
  <c r="G1009" i="1"/>
  <c r="F482" i="1"/>
  <c r="H482" i="1" s="1"/>
  <c r="I482" i="1" s="1"/>
  <c r="G482" i="1"/>
  <c r="G1848" i="1"/>
  <c r="F1848" i="1"/>
  <c r="H1848" i="1" s="1"/>
  <c r="I1848" i="1" s="1"/>
  <c r="F1708" i="1"/>
  <c r="H1708" i="1" s="1"/>
  <c r="I1708" i="1" s="1"/>
  <c r="G1708" i="1"/>
  <c r="G1689" i="1"/>
  <c r="F1689" i="1"/>
  <c r="H1689" i="1" s="1"/>
  <c r="I1689" i="1" s="1"/>
  <c r="F112" i="1"/>
  <c r="H112" i="1" s="1"/>
  <c r="I112" i="1" s="1"/>
  <c r="G112" i="1"/>
  <c r="F770" i="1"/>
  <c r="H770" i="1" s="1"/>
  <c r="I770" i="1" s="1"/>
  <c r="G770" i="1"/>
  <c r="F836" i="1"/>
  <c r="H836" i="1" s="1"/>
  <c r="I836" i="1" s="1"/>
  <c r="G836" i="1"/>
  <c r="G1279" i="1"/>
  <c r="F1279" i="1"/>
  <c r="H1279" i="1" s="1"/>
  <c r="I1279" i="1" s="1"/>
  <c r="G721" i="1"/>
  <c r="F721" i="1"/>
  <c r="H721" i="1" s="1"/>
  <c r="I721" i="1" s="1"/>
  <c r="F52" i="1"/>
  <c r="H52" i="1" s="1"/>
  <c r="I52" i="1" s="1"/>
  <c r="G52" i="1"/>
  <c r="F370" i="1"/>
  <c r="H370" i="1" s="1"/>
  <c r="I370" i="1" s="1"/>
  <c r="G370" i="1"/>
  <c r="F1824" i="1"/>
  <c r="H1824" i="1" s="1"/>
  <c r="I1824" i="1" s="1"/>
  <c r="G1824" i="1"/>
  <c r="G1392" i="1"/>
  <c r="F1392" i="1"/>
  <c r="H1392" i="1" s="1"/>
  <c r="I1392" i="1" s="1"/>
  <c r="F179" i="1"/>
  <c r="H179" i="1" s="1"/>
  <c r="I179" i="1" s="1"/>
  <c r="G179" i="1"/>
  <c r="G1289" i="1"/>
  <c r="F1289" i="1"/>
  <c r="H1289" i="1" s="1"/>
  <c r="I1289" i="1" s="1"/>
  <c r="F1036" i="1"/>
  <c r="H1036" i="1" s="1"/>
  <c r="I1036" i="1" s="1"/>
  <c r="G1036" i="1"/>
  <c r="F612" i="1"/>
  <c r="H612" i="1" s="1"/>
  <c r="I612" i="1" s="1"/>
  <c r="G612" i="1"/>
  <c r="F492" i="1"/>
  <c r="H492" i="1" s="1"/>
  <c r="I492" i="1" s="1"/>
  <c r="G492" i="1"/>
  <c r="F75" i="1"/>
  <c r="H75" i="1" s="1"/>
  <c r="I75" i="1" s="1"/>
  <c r="G75" i="1"/>
  <c r="F801" i="1"/>
  <c r="H801" i="1" s="1"/>
  <c r="I801" i="1" s="1"/>
  <c r="G801" i="1"/>
  <c r="F1846" i="1"/>
  <c r="H1846" i="1" s="1"/>
  <c r="I1846" i="1" s="1"/>
  <c r="G1846" i="1"/>
  <c r="F1484" i="1"/>
  <c r="H1484" i="1" s="1"/>
  <c r="I1484" i="1" s="1"/>
  <c r="G1484" i="1"/>
  <c r="F1240" i="1"/>
  <c r="H1240" i="1" s="1"/>
  <c r="I1240" i="1" s="1"/>
  <c r="G1240" i="1"/>
  <c r="F45" i="1"/>
  <c r="H45" i="1" s="1"/>
  <c r="I45" i="1" s="1"/>
  <c r="G45" i="1"/>
  <c r="G1587" i="1"/>
  <c r="F1587" i="1"/>
  <c r="H1587" i="1" s="1"/>
  <c r="I1587" i="1" s="1"/>
  <c r="F241" i="1"/>
  <c r="H241" i="1" s="1"/>
  <c r="I241" i="1" s="1"/>
  <c r="G241" i="1"/>
  <c r="F237" i="1"/>
  <c r="H237" i="1" s="1"/>
  <c r="I237" i="1" s="1"/>
  <c r="G237" i="1"/>
  <c r="F515" i="1"/>
  <c r="H515" i="1" s="1"/>
  <c r="I515" i="1" s="1"/>
  <c r="G515" i="1"/>
  <c r="F731" i="1"/>
  <c r="H731" i="1" s="1"/>
  <c r="I731" i="1" s="1"/>
  <c r="G731" i="1"/>
  <c r="F985" i="1"/>
  <c r="H985" i="1" s="1"/>
  <c r="I985" i="1" s="1"/>
  <c r="G985" i="1"/>
  <c r="F1616" i="1"/>
  <c r="H1616" i="1" s="1"/>
  <c r="I1616" i="1" s="1"/>
  <c r="G1616" i="1"/>
  <c r="G146" i="1"/>
  <c r="F146" i="1"/>
  <c r="H146" i="1" s="1"/>
  <c r="I146" i="1" s="1"/>
  <c r="G895" i="1"/>
  <c r="F895" i="1"/>
  <c r="H895" i="1" s="1"/>
  <c r="I895" i="1" s="1"/>
  <c r="F1029" i="1"/>
  <c r="H1029" i="1" s="1"/>
  <c r="I1029" i="1" s="1"/>
  <c r="G1029" i="1"/>
  <c r="F1499" i="1"/>
  <c r="H1499" i="1" s="1"/>
  <c r="I1499" i="1" s="1"/>
  <c r="G1499" i="1"/>
  <c r="F519" i="1"/>
  <c r="H519" i="1" s="1"/>
  <c r="I519" i="1" s="1"/>
  <c r="G519" i="1"/>
  <c r="F1464" i="1"/>
  <c r="H1464" i="1" s="1"/>
  <c r="I1464" i="1" s="1"/>
  <c r="G1464" i="1"/>
  <c r="F608" i="1"/>
  <c r="H608" i="1" s="1"/>
  <c r="I608" i="1" s="1"/>
  <c r="G608" i="1"/>
  <c r="F209" i="1"/>
  <c r="H209" i="1" s="1"/>
  <c r="I209" i="1" s="1"/>
  <c r="G209" i="1"/>
  <c r="F553" i="1"/>
  <c r="H553" i="1" s="1"/>
  <c r="I553" i="1" s="1"/>
  <c r="G553" i="1"/>
  <c r="F800" i="1"/>
  <c r="H800" i="1" s="1"/>
  <c r="I800" i="1" s="1"/>
  <c r="G800" i="1"/>
  <c r="F1483" i="1"/>
  <c r="H1483" i="1" s="1"/>
  <c r="I1483" i="1" s="1"/>
  <c r="G1483" i="1"/>
  <c r="F1600" i="1"/>
  <c r="H1600" i="1" s="1"/>
  <c r="I1600" i="1" s="1"/>
  <c r="G1600" i="1"/>
  <c r="F972" i="1"/>
  <c r="H972" i="1" s="1"/>
  <c r="I972" i="1" s="1"/>
  <c r="G972" i="1"/>
  <c r="G698" i="1"/>
  <c r="F698" i="1"/>
  <c r="H698" i="1" s="1"/>
  <c r="I698" i="1" s="1"/>
  <c r="F1028" i="1"/>
  <c r="H1028" i="1" s="1"/>
  <c r="I1028" i="1" s="1"/>
  <c r="G1028" i="1"/>
  <c r="F670" i="1"/>
  <c r="H670" i="1" s="1"/>
  <c r="I670" i="1" s="1"/>
  <c r="G670" i="1"/>
  <c r="F1576" i="1"/>
  <c r="H1576" i="1" s="1"/>
  <c r="I1576" i="1" s="1"/>
  <c r="G1576" i="1"/>
  <c r="G455" i="1"/>
  <c r="F455" i="1"/>
  <c r="H455" i="1" s="1"/>
  <c r="I455" i="1" s="1"/>
  <c r="F1277" i="1"/>
  <c r="H1277" i="1" s="1"/>
  <c r="I1277" i="1" s="1"/>
  <c r="G1277" i="1"/>
  <c r="F1907" i="1"/>
  <c r="H1907" i="1" s="1"/>
  <c r="I1907" i="1" s="1"/>
  <c r="G1907" i="1"/>
  <c r="F758" i="1"/>
  <c r="H758" i="1" s="1"/>
  <c r="I758" i="1" s="1"/>
  <c r="G758" i="1"/>
  <c r="F530" i="1"/>
  <c r="H530" i="1" s="1"/>
  <c r="I530" i="1" s="1"/>
  <c r="G530" i="1"/>
  <c r="F1887" i="1"/>
  <c r="H1887" i="1" s="1"/>
  <c r="I1887" i="1" s="1"/>
  <c r="G1887" i="1"/>
  <c r="F893" i="1"/>
  <c r="H893" i="1" s="1"/>
  <c r="I893" i="1" s="1"/>
  <c r="G893" i="1"/>
  <c r="F1408" i="1"/>
  <c r="H1408" i="1" s="1"/>
  <c r="I1408" i="1" s="1"/>
  <c r="G1408" i="1"/>
  <c r="G143" i="1"/>
  <c r="F143" i="1"/>
  <c r="H143" i="1" s="1"/>
  <c r="I143" i="1" s="1"/>
  <c r="F274" i="1"/>
  <c r="H274" i="1" s="1"/>
  <c r="I274" i="1" s="1"/>
  <c r="G274" i="1"/>
  <c r="F394" i="1"/>
  <c r="H394" i="1" s="1"/>
  <c r="I394" i="1" s="1"/>
  <c r="G394" i="1"/>
  <c r="F1039" i="1"/>
  <c r="H1039" i="1" s="1"/>
  <c r="I1039" i="1" s="1"/>
  <c r="G1039" i="1"/>
  <c r="G39" i="1"/>
  <c r="F39" i="1"/>
  <c r="H39" i="1" s="1"/>
  <c r="I39" i="1" s="1"/>
  <c r="F144" i="1"/>
  <c r="H144" i="1" s="1"/>
  <c r="I144" i="1" s="1"/>
  <c r="G144" i="1"/>
  <c r="F1687" i="1"/>
  <c r="H1687" i="1" s="1"/>
  <c r="I1687" i="1" s="1"/>
  <c r="G1687" i="1"/>
  <c r="F234" i="1"/>
  <c r="H234" i="1" s="1"/>
  <c r="I234" i="1" s="1"/>
  <c r="G234" i="1"/>
  <c r="F1517" i="1"/>
  <c r="H1517" i="1" s="1"/>
  <c r="I1517" i="1" s="1"/>
  <c r="G1517" i="1"/>
  <c r="F1686" i="1"/>
  <c r="H1686" i="1" s="1"/>
  <c r="I1686" i="1" s="1"/>
  <c r="G1686" i="1"/>
  <c r="F589" i="1"/>
  <c r="H589" i="1" s="1"/>
  <c r="I589" i="1" s="1"/>
  <c r="G589" i="1"/>
  <c r="F968" i="1"/>
  <c r="H968" i="1" s="1"/>
  <c r="I968" i="1" s="1"/>
  <c r="G968" i="1"/>
  <c r="F1634" i="1"/>
  <c r="H1634" i="1" s="1"/>
  <c r="I1634" i="1" s="1"/>
  <c r="G1634" i="1"/>
  <c r="F1020" i="1"/>
  <c r="H1020" i="1" s="1"/>
  <c r="I1020" i="1" s="1"/>
  <c r="G1020" i="1"/>
  <c r="F1224" i="1"/>
  <c r="H1224" i="1" s="1"/>
  <c r="I1224" i="1" s="1"/>
  <c r="G1224" i="1"/>
  <c r="F1633" i="1"/>
  <c r="H1633" i="1" s="1"/>
  <c r="I1633" i="1" s="1"/>
  <c r="G1633" i="1"/>
  <c r="F765" i="1"/>
  <c r="H765" i="1" s="1"/>
  <c r="I765" i="1" s="1"/>
  <c r="G765" i="1"/>
  <c r="F442" i="1"/>
  <c r="H442" i="1" s="1"/>
  <c r="I442" i="1" s="1"/>
  <c r="G442" i="1"/>
  <c r="F210" i="1"/>
  <c r="H210" i="1" s="1"/>
  <c r="I210" i="1" s="1"/>
  <c r="G210" i="1"/>
  <c r="F655" i="1"/>
  <c r="H655" i="1" s="1"/>
  <c r="I655" i="1" s="1"/>
  <c r="G655" i="1"/>
  <c r="F1114" i="1"/>
  <c r="H1114" i="1" s="1"/>
  <c r="I1114" i="1" s="1"/>
  <c r="G1114" i="1"/>
  <c r="F78" i="1"/>
  <c r="H78" i="1" s="1"/>
  <c r="I78" i="1" s="1"/>
  <c r="G78" i="1"/>
  <c r="F535" i="1"/>
  <c r="H535" i="1" s="1"/>
  <c r="I535" i="1" s="1"/>
  <c r="G535" i="1"/>
  <c r="F1455" i="1"/>
  <c r="H1455" i="1" s="1"/>
  <c r="I1455" i="1" s="1"/>
  <c r="G1455" i="1"/>
  <c r="F158" i="1"/>
  <c r="H158" i="1" s="1"/>
  <c r="I158" i="1" s="1"/>
  <c r="G158" i="1"/>
  <c r="F1027" i="1"/>
  <c r="H1027" i="1" s="1"/>
  <c r="I1027" i="1" s="1"/>
  <c r="G1027" i="1"/>
  <c r="F727" i="1"/>
  <c r="H727" i="1" s="1"/>
  <c r="I727" i="1" s="1"/>
  <c r="G727" i="1"/>
  <c r="F468" i="1"/>
  <c r="H468" i="1" s="1"/>
  <c r="I468" i="1" s="1"/>
  <c r="G468" i="1"/>
  <c r="F47" i="1"/>
  <c r="H47" i="1" s="1"/>
  <c r="I47" i="1" s="1"/>
  <c r="G47" i="1"/>
  <c r="F1195" i="1"/>
  <c r="H1195" i="1" s="1"/>
  <c r="I1195" i="1" s="1"/>
  <c r="G1195" i="1"/>
  <c r="F309" i="1"/>
  <c r="H309" i="1" s="1"/>
  <c r="I309" i="1" s="1"/>
  <c r="G309" i="1"/>
  <c r="F1764" i="1"/>
  <c r="H1764" i="1" s="1"/>
  <c r="I1764" i="1" s="1"/>
  <c r="G1764" i="1"/>
  <c r="F971" i="1"/>
  <c r="H971" i="1" s="1"/>
  <c r="I971" i="1" s="1"/>
  <c r="G971" i="1"/>
  <c r="F1883" i="1"/>
  <c r="H1883" i="1" s="1"/>
  <c r="I1883" i="1" s="1"/>
  <c r="G1883" i="1"/>
  <c r="F1375" i="1"/>
  <c r="H1375" i="1" s="1"/>
  <c r="I1375" i="1" s="1"/>
  <c r="G1375" i="1"/>
  <c r="F1190" i="1"/>
  <c r="H1190" i="1" s="1"/>
  <c r="I1190" i="1" s="1"/>
  <c r="G1190" i="1"/>
  <c r="F754" i="1"/>
  <c r="H754" i="1" s="1"/>
  <c r="I754" i="1" s="1"/>
  <c r="G754" i="1"/>
  <c r="F1264" i="1"/>
  <c r="H1264" i="1" s="1"/>
  <c r="I1264" i="1" s="1"/>
  <c r="G1264" i="1"/>
  <c r="F832" i="1"/>
  <c r="H832" i="1" s="1"/>
  <c r="I832" i="1" s="1"/>
  <c r="G832" i="1"/>
  <c r="F579" i="1"/>
  <c r="H579" i="1" s="1"/>
  <c r="I579" i="1" s="1"/>
  <c r="G579" i="1"/>
  <c r="F423" i="1"/>
  <c r="H423" i="1" s="1"/>
  <c r="I423" i="1" s="1"/>
  <c r="G423" i="1"/>
  <c r="F1137" i="1"/>
  <c r="H1137" i="1" s="1"/>
  <c r="I1137" i="1" s="1"/>
  <c r="G1137" i="1"/>
  <c r="F512" i="1"/>
  <c r="H512" i="1" s="1"/>
  <c r="I512" i="1" s="1"/>
  <c r="G512" i="1"/>
  <c r="F1839" i="1"/>
  <c r="H1839" i="1" s="1"/>
  <c r="I1839" i="1" s="1"/>
  <c r="G1839" i="1"/>
  <c r="F1741" i="1"/>
  <c r="H1741" i="1" s="1"/>
  <c r="I1741" i="1" s="1"/>
  <c r="G1741" i="1"/>
  <c r="F1513" i="1"/>
  <c r="H1513" i="1" s="1"/>
  <c r="I1513" i="1" s="1"/>
  <c r="G1513" i="1"/>
  <c r="F1803" i="1"/>
  <c r="H1803" i="1" s="1"/>
  <c r="I1803" i="1" s="1"/>
  <c r="G1803" i="1"/>
  <c r="F764" i="1"/>
  <c r="H764" i="1" s="1"/>
  <c r="I764" i="1" s="1"/>
  <c r="G764" i="1"/>
  <c r="F518" i="1"/>
  <c r="H518" i="1" s="1"/>
  <c r="I518" i="1" s="1"/>
  <c r="G518" i="1"/>
  <c r="F64" i="1"/>
  <c r="H64" i="1" s="1"/>
  <c r="I64" i="1" s="1"/>
  <c r="G64" i="1"/>
  <c r="F1651" i="1"/>
  <c r="H1651" i="1" s="1"/>
  <c r="I1651" i="1" s="1"/>
  <c r="G1651" i="1"/>
  <c r="F586" i="1"/>
  <c r="H586" i="1" s="1"/>
  <c r="I586" i="1" s="1"/>
  <c r="G586" i="1"/>
  <c r="F1090" i="1"/>
  <c r="H1090" i="1" s="1"/>
  <c r="I1090" i="1" s="1"/>
  <c r="G1090" i="1"/>
  <c r="F1302" i="1"/>
  <c r="H1302" i="1" s="1"/>
  <c r="I1302" i="1" s="1"/>
  <c r="G1302" i="1"/>
  <c r="F1819" i="1"/>
  <c r="H1819" i="1" s="1"/>
  <c r="I1819" i="1" s="1"/>
  <c r="G1819" i="1"/>
  <c r="G387" i="1"/>
  <c r="F387" i="1"/>
  <c r="H387" i="1" s="1"/>
  <c r="I387" i="1" s="1"/>
  <c r="F1194" i="1"/>
  <c r="H1194" i="1" s="1"/>
  <c r="I1194" i="1" s="1"/>
  <c r="G1194" i="1"/>
  <c r="F578" i="1"/>
  <c r="H578" i="1" s="1"/>
  <c r="I578" i="1" s="1"/>
  <c r="G578" i="1"/>
  <c r="F320" i="1"/>
  <c r="H320" i="1" s="1"/>
  <c r="I320" i="1" s="1"/>
  <c r="G320" i="1"/>
  <c r="F1041" i="1"/>
  <c r="H1041" i="1" s="1"/>
  <c r="I1041" i="1" s="1"/>
  <c r="G1041" i="1"/>
  <c r="G1422" i="1"/>
  <c r="F1422" i="1"/>
  <c r="H1422" i="1" s="1"/>
  <c r="I1422" i="1" s="1"/>
  <c r="G678" i="1"/>
  <c r="F678" i="1"/>
  <c r="H678" i="1" s="1"/>
  <c r="I678" i="1" s="1"/>
  <c r="F930" i="1"/>
  <c r="H930" i="1" s="1"/>
  <c r="I930" i="1" s="1"/>
  <c r="G930" i="1"/>
  <c r="F872" i="1"/>
  <c r="H872" i="1" s="1"/>
  <c r="I872" i="1" s="1"/>
  <c r="G872" i="1"/>
  <c r="F1612" i="1"/>
  <c r="H1612" i="1" s="1"/>
  <c r="I1612" i="1" s="1"/>
  <c r="G1612" i="1"/>
  <c r="F1034" i="1"/>
  <c r="H1034" i="1" s="1"/>
  <c r="I1034" i="1" s="1"/>
  <c r="G1034" i="1"/>
  <c r="F850" i="1"/>
  <c r="H850" i="1" s="1"/>
  <c r="I850" i="1" s="1"/>
  <c r="G850" i="1"/>
  <c r="G984" i="1"/>
  <c r="F984" i="1"/>
  <c r="H984" i="1" s="1"/>
  <c r="I984" i="1" s="1"/>
  <c r="G1740" i="1"/>
  <c r="F1740" i="1"/>
  <c r="H1740" i="1" s="1"/>
  <c r="I1740" i="1" s="1"/>
  <c r="F1101" i="1"/>
  <c r="H1101" i="1" s="1"/>
  <c r="I1101" i="1" s="1"/>
  <c r="G1101" i="1"/>
  <c r="F365" i="1"/>
  <c r="H365" i="1" s="1"/>
  <c r="I365" i="1" s="1"/>
  <c r="G365" i="1"/>
  <c r="F1288" i="1"/>
  <c r="H1288" i="1" s="1"/>
  <c r="I1288" i="1" s="1"/>
  <c r="G1288" i="1"/>
  <c r="F1481" i="1"/>
  <c r="H1481" i="1" s="1"/>
  <c r="I1481" i="1" s="1"/>
  <c r="G1481" i="1"/>
  <c r="G1739" i="1"/>
  <c r="F1739" i="1"/>
  <c r="H1739" i="1" s="1"/>
  <c r="I1739" i="1" s="1"/>
  <c r="F1446" i="1"/>
  <c r="H1446" i="1" s="1"/>
  <c r="I1446" i="1" s="1"/>
  <c r="G1446" i="1"/>
  <c r="G821" i="1"/>
  <c r="F821" i="1"/>
  <c r="H821" i="1" s="1"/>
  <c r="I821" i="1" s="1"/>
  <c r="F1534" i="1"/>
  <c r="H1534" i="1" s="1"/>
  <c r="I1534" i="1" s="1"/>
  <c r="G1534" i="1"/>
  <c r="G849" i="1"/>
  <c r="F849" i="1"/>
  <c r="H849" i="1" s="1"/>
  <c r="I849" i="1" s="1"/>
  <c r="F371" i="1"/>
  <c r="H371" i="1" s="1"/>
  <c r="I371" i="1" s="1"/>
  <c r="G371" i="1"/>
  <c r="F1585" i="1"/>
  <c r="H1585" i="1" s="1"/>
  <c r="I1585" i="1" s="1"/>
  <c r="G1585" i="1"/>
  <c r="G879" i="1"/>
  <c r="F879" i="1"/>
  <c r="H879" i="1" s="1"/>
  <c r="I879" i="1" s="1"/>
  <c r="F605" i="1"/>
  <c r="H605" i="1" s="1"/>
  <c r="I605" i="1" s="1"/>
  <c r="G605" i="1"/>
  <c r="F1438" i="1"/>
  <c r="H1438" i="1" s="1"/>
  <c r="I1438" i="1" s="1"/>
  <c r="G1438" i="1"/>
  <c r="F1311" i="1"/>
  <c r="H1311" i="1" s="1"/>
  <c r="I1311" i="1" s="1"/>
  <c r="G1311" i="1"/>
  <c r="G929" i="1"/>
  <c r="F929" i="1"/>
  <c r="H929" i="1" s="1"/>
  <c r="I929" i="1" s="1"/>
  <c r="G1496" i="1"/>
  <c r="F1496" i="1"/>
  <c r="H1496" i="1" s="1"/>
  <c r="I1496" i="1" s="1"/>
  <c r="F592" i="1"/>
  <c r="H592" i="1" s="1"/>
  <c r="I592" i="1" s="1"/>
  <c r="G592" i="1"/>
  <c r="G272" i="1"/>
  <c r="F272" i="1"/>
  <c r="H272" i="1" s="1"/>
  <c r="I272" i="1" s="1"/>
  <c r="F1118" i="1"/>
  <c r="H1118" i="1" s="1"/>
  <c r="I1118" i="1" s="1"/>
  <c r="G1118" i="1"/>
  <c r="G805" i="1"/>
  <c r="F805" i="1"/>
  <c r="H805" i="1" s="1"/>
  <c r="I805" i="1" s="1"/>
  <c r="F1702" i="1"/>
  <c r="H1702" i="1" s="1"/>
  <c r="I1702" i="1" s="1"/>
  <c r="G1702" i="1"/>
  <c r="G1220" i="1"/>
  <c r="F1220" i="1"/>
  <c r="H1220" i="1" s="1"/>
  <c r="I1220" i="1" s="1"/>
  <c r="G901" i="1"/>
  <c r="F901" i="1"/>
  <c r="H901" i="1" s="1"/>
  <c r="I901" i="1" s="1"/>
  <c r="G1033" i="1"/>
  <c r="F1033" i="1"/>
  <c r="H1033" i="1" s="1"/>
  <c r="I1033" i="1" s="1"/>
  <c r="F1373" i="1"/>
  <c r="H1373" i="1" s="1"/>
  <c r="I1373" i="1" s="1"/>
  <c r="G1373" i="1"/>
  <c r="F1556" i="1"/>
  <c r="H1556" i="1" s="1"/>
  <c r="I1556" i="1" s="1"/>
  <c r="G1556" i="1"/>
  <c r="G1922" i="1"/>
  <c r="F1922" i="1"/>
  <c r="H1922" i="1" s="1"/>
  <c r="I1922" i="1" s="1"/>
  <c r="F1836" i="1"/>
  <c r="H1836" i="1" s="1"/>
  <c r="I1836" i="1" s="1"/>
  <c r="G1836" i="1"/>
  <c r="F375" i="1"/>
  <c r="H375" i="1" s="1"/>
  <c r="I375" i="1" s="1"/>
  <c r="G375" i="1"/>
  <c r="G762" i="1"/>
  <c r="F762" i="1"/>
  <c r="H762" i="1" s="1"/>
  <c r="I762" i="1" s="1"/>
  <c r="G240" i="1"/>
  <c r="F240" i="1"/>
  <c r="H240" i="1" s="1"/>
  <c r="I240" i="1" s="1"/>
  <c r="G729" i="1"/>
  <c r="F729" i="1"/>
  <c r="H729" i="1" s="1"/>
  <c r="I729" i="1" s="1"/>
  <c r="F359" i="1"/>
  <c r="H359" i="1" s="1"/>
  <c r="I359" i="1" s="1"/>
  <c r="G359" i="1"/>
  <c r="G307" i="1"/>
  <c r="F307" i="1"/>
  <c r="H307" i="1" s="1"/>
  <c r="I307" i="1" s="1"/>
  <c r="F1193" i="1"/>
  <c r="H1193" i="1" s="1"/>
  <c r="I1193" i="1" s="1"/>
  <c r="G1193" i="1"/>
  <c r="G23" i="1"/>
  <c r="F23" i="1"/>
  <c r="H23" i="1" s="1"/>
  <c r="I23" i="1" s="1"/>
  <c r="F1880" i="1"/>
  <c r="H1880" i="1" s="1"/>
  <c r="I1880" i="1" s="1"/>
  <c r="G1880" i="1"/>
  <c r="G1683" i="1"/>
  <c r="F1683" i="1"/>
  <c r="H1683" i="1" s="1"/>
  <c r="I1683" i="1" s="1"/>
  <c r="G1631" i="1"/>
  <c r="F1631" i="1"/>
  <c r="H1631" i="1" s="1"/>
  <c r="I1631" i="1" s="1"/>
  <c r="F702" i="1"/>
  <c r="H702" i="1" s="1"/>
  <c r="I702" i="1" s="1"/>
  <c r="G702" i="1"/>
  <c r="F226" i="1"/>
  <c r="H226" i="1" s="1"/>
  <c r="I226" i="1" s="1"/>
  <c r="G226" i="1"/>
  <c r="F845" i="1"/>
  <c r="H845" i="1" s="1"/>
  <c r="I845" i="1" s="1"/>
  <c r="G845" i="1"/>
  <c r="G665" i="1"/>
  <c r="F665" i="1"/>
  <c r="H665" i="1" s="1"/>
  <c r="I665" i="1" s="1"/>
  <c r="F797" i="1"/>
  <c r="H797" i="1" s="1"/>
  <c r="I797" i="1" s="1"/>
  <c r="G797" i="1"/>
  <c r="F1110" i="1"/>
  <c r="H1110" i="1" s="1"/>
  <c r="I1110" i="1" s="1"/>
  <c r="G1110" i="1"/>
  <c r="G1406" i="1"/>
  <c r="F1406" i="1"/>
  <c r="H1406" i="1" s="1"/>
  <c r="I1406" i="1" s="1"/>
  <c r="F556" i="1"/>
  <c r="H556" i="1" s="1"/>
  <c r="I556" i="1" s="1"/>
  <c r="G556" i="1"/>
  <c r="G243" i="1"/>
  <c r="F243" i="1"/>
  <c r="H243" i="1" s="1"/>
  <c r="I243" i="1" s="1"/>
  <c r="F1046" i="1"/>
  <c r="H1046" i="1" s="1"/>
  <c r="I1046" i="1" s="1"/>
  <c r="G1046" i="1"/>
  <c r="G439" i="1"/>
  <c r="F439" i="1"/>
  <c r="H439" i="1" s="1"/>
  <c r="I439" i="1" s="1"/>
  <c r="F1549" i="1"/>
  <c r="H1549" i="1" s="1"/>
  <c r="I1549" i="1" s="1"/>
  <c r="G1549" i="1"/>
  <c r="F806" i="1"/>
  <c r="H806" i="1" s="1"/>
  <c r="I806" i="1" s="1"/>
  <c r="G806" i="1"/>
  <c r="F997" i="1"/>
  <c r="H997" i="1" s="1"/>
  <c r="I997" i="1" s="1"/>
  <c r="G997" i="1"/>
  <c r="F67" i="1"/>
  <c r="H67" i="1" s="1"/>
  <c r="I67" i="1" s="1"/>
  <c r="G67" i="1"/>
  <c r="G1445" i="1"/>
  <c r="F1445" i="1"/>
  <c r="H1445" i="1" s="1"/>
  <c r="I1445" i="1" s="1"/>
  <c r="G163" i="1"/>
  <c r="F163" i="1"/>
  <c r="H163" i="1" s="1"/>
  <c r="I163" i="1" s="1"/>
  <c r="F273" i="1"/>
  <c r="H273" i="1" s="1"/>
  <c r="I273" i="1" s="1"/>
  <c r="G273" i="1"/>
  <c r="F1532" i="1"/>
  <c r="H1532" i="1" s="1"/>
  <c r="I1532" i="1" s="1"/>
  <c r="G1532" i="1"/>
  <c r="F1604" i="1"/>
  <c r="H1604" i="1" s="1"/>
  <c r="I1604" i="1" s="1"/>
  <c r="G1604" i="1"/>
  <c r="F1268" i="1"/>
  <c r="H1268" i="1" s="1"/>
  <c r="I1268" i="1" s="1"/>
  <c r="G1268" i="1"/>
  <c r="F1610" i="1"/>
  <c r="H1610" i="1" s="1"/>
  <c r="I1610" i="1" s="1"/>
  <c r="G1610" i="1"/>
  <c r="G1267" i="1"/>
  <c r="F1267" i="1"/>
  <c r="H1267" i="1" s="1"/>
  <c r="I1267" i="1" s="1"/>
  <c r="G1598" i="1"/>
  <c r="F1598" i="1"/>
  <c r="H1598" i="1" s="1"/>
  <c r="I1598" i="1" s="1"/>
  <c r="F1682" i="1"/>
  <c r="H1682" i="1" s="1"/>
  <c r="I1682" i="1" s="1"/>
  <c r="G1682" i="1"/>
  <c r="F1737" i="1"/>
  <c r="H1737" i="1" s="1"/>
  <c r="I1737" i="1" s="1"/>
  <c r="G1737" i="1"/>
  <c r="F889" i="1"/>
  <c r="H889" i="1" s="1"/>
  <c r="I889" i="1" s="1"/>
  <c r="G889" i="1"/>
  <c r="F1362" i="1"/>
  <c r="H1362" i="1" s="1"/>
  <c r="I1362" i="1" s="1"/>
  <c r="G1362" i="1"/>
  <c r="G910" i="1"/>
  <c r="F910" i="1"/>
  <c r="H910" i="1" s="1"/>
  <c r="I910" i="1" s="1"/>
  <c r="F653" i="1"/>
  <c r="H653" i="1" s="1"/>
  <c r="I653" i="1" s="1"/>
  <c r="G653" i="1"/>
  <c r="F1873" i="1"/>
  <c r="H1873" i="1" s="1"/>
  <c r="I1873" i="1" s="1"/>
  <c r="G1873" i="1"/>
  <c r="F1713" i="1"/>
  <c r="H1713" i="1" s="1"/>
  <c r="I1713" i="1" s="1"/>
  <c r="G1713" i="1"/>
  <c r="F1473" i="1"/>
  <c r="H1473" i="1" s="1"/>
  <c r="I1473" i="1" s="1"/>
  <c r="G1473" i="1"/>
  <c r="F775" i="1"/>
  <c r="H775" i="1" s="1"/>
  <c r="I775" i="1" s="1"/>
  <c r="G775" i="1"/>
  <c r="F1671" i="1"/>
  <c r="H1671" i="1" s="1"/>
  <c r="I1671" i="1" s="1"/>
  <c r="G1671" i="1"/>
  <c r="F1776" i="1"/>
  <c r="H1776" i="1" s="1"/>
  <c r="I1776" i="1" s="1"/>
  <c r="G1776" i="1"/>
  <c r="F647" i="1"/>
  <c r="H647" i="1" s="1"/>
  <c r="I647" i="1" s="1"/>
  <c r="G647" i="1"/>
  <c r="G989" i="1"/>
  <c r="F989" i="1"/>
  <c r="H989" i="1" s="1"/>
  <c r="I989" i="1" s="1"/>
  <c r="F1402" i="1"/>
  <c r="H1402" i="1" s="1"/>
  <c r="I1402" i="1" s="1"/>
  <c r="G1402" i="1"/>
  <c r="F286" i="1"/>
  <c r="H286" i="1" s="1"/>
  <c r="I286" i="1" s="1"/>
  <c r="G286" i="1"/>
  <c r="F1332" i="1"/>
  <c r="H1332" i="1" s="1"/>
  <c r="I1332" i="1" s="1"/>
  <c r="G1332" i="1"/>
  <c r="F756" i="1"/>
  <c r="H756" i="1" s="1"/>
  <c r="I756" i="1" s="1"/>
  <c r="G756" i="1"/>
  <c r="F1602" i="1"/>
  <c r="H1602" i="1" s="1"/>
  <c r="I1602" i="1" s="1"/>
  <c r="G1602" i="1"/>
  <c r="F125" i="1"/>
  <c r="H125" i="1" s="1"/>
  <c r="I125" i="1" s="1"/>
  <c r="G125" i="1"/>
  <c r="F1566" i="1"/>
  <c r="H1566" i="1" s="1"/>
  <c r="I1566" i="1" s="1"/>
  <c r="G1566" i="1"/>
  <c r="G988" i="1"/>
  <c r="F988" i="1"/>
  <c r="H988" i="1" s="1"/>
  <c r="I988" i="1" s="1"/>
  <c r="F1904" i="1"/>
  <c r="H1904" i="1" s="1"/>
  <c r="I1904" i="1" s="1"/>
  <c r="G1904" i="1"/>
  <c r="F538" i="1"/>
  <c r="H538" i="1" s="1"/>
  <c r="I538" i="1" s="1"/>
  <c r="G538" i="1"/>
  <c r="F1186" i="1"/>
  <c r="H1186" i="1" s="1"/>
  <c r="I1186" i="1" s="1"/>
  <c r="G1186" i="1"/>
  <c r="F438" i="1"/>
  <c r="H438" i="1" s="1"/>
  <c r="I438" i="1" s="1"/>
  <c r="G438" i="1"/>
  <c r="F1384" i="1"/>
  <c r="H1384" i="1" s="1"/>
  <c r="I1384" i="1" s="1"/>
  <c r="G1384" i="1"/>
  <c r="F249" i="1"/>
  <c r="H249" i="1" s="1"/>
  <c r="I249" i="1" s="1"/>
  <c r="G249" i="1"/>
  <c r="F228" i="1"/>
  <c r="H228" i="1" s="1"/>
  <c r="I228" i="1" s="1"/>
  <c r="G228" i="1"/>
  <c r="G476" i="1"/>
  <c r="F476" i="1"/>
  <c r="H476" i="1" s="1"/>
  <c r="I476" i="1" s="1"/>
  <c r="F393" i="1"/>
  <c r="H393" i="1" s="1"/>
  <c r="I393" i="1" s="1"/>
  <c r="G393" i="1"/>
  <c r="F1148" i="1"/>
  <c r="H1148" i="1" s="1"/>
  <c r="I1148" i="1" s="1"/>
  <c r="G1148" i="1"/>
  <c r="F1783" i="1"/>
  <c r="H1783" i="1" s="1"/>
  <c r="I1783" i="1" s="1"/>
  <c r="G1783" i="1"/>
  <c r="F1669" i="1"/>
  <c r="H1669" i="1" s="1"/>
  <c r="I1669" i="1" s="1"/>
  <c r="G1669" i="1"/>
  <c r="F700" i="1"/>
  <c r="H700" i="1" s="1"/>
  <c r="I700" i="1" s="1"/>
  <c r="G700" i="1"/>
  <c r="F900" i="1"/>
  <c r="H900" i="1" s="1"/>
  <c r="I900" i="1" s="1"/>
  <c r="G900" i="1"/>
  <c r="F1080" i="1"/>
  <c r="H1080" i="1" s="1"/>
  <c r="I1080" i="1" s="1"/>
  <c r="G1080" i="1"/>
  <c r="G301" i="1"/>
  <c r="F301" i="1"/>
  <c r="H301" i="1" s="1"/>
  <c r="I301" i="1" s="1"/>
  <c r="F1251" i="1"/>
  <c r="H1251" i="1" s="1"/>
  <c r="I1251" i="1" s="1"/>
  <c r="G1251" i="1"/>
  <c r="F83" i="1"/>
  <c r="H83" i="1" s="1"/>
  <c r="I83" i="1" s="1"/>
  <c r="G83" i="1"/>
  <c r="F265" i="1"/>
  <c r="H265" i="1" s="1"/>
  <c r="I265" i="1" s="1"/>
  <c r="G265" i="1"/>
  <c r="F1774" i="1"/>
  <c r="H1774" i="1" s="1"/>
  <c r="I1774" i="1" s="1"/>
  <c r="G1774" i="1"/>
  <c r="F447" i="1"/>
  <c r="H447" i="1" s="1"/>
  <c r="I447" i="1" s="1"/>
  <c r="G447" i="1"/>
  <c r="F1162" i="1"/>
  <c r="H1162" i="1" s="1"/>
  <c r="I1162" i="1" s="1"/>
  <c r="G1162" i="1"/>
  <c r="F1453" i="1"/>
  <c r="H1453" i="1" s="1"/>
  <c r="I1453" i="1" s="1"/>
  <c r="G1453" i="1"/>
  <c r="G118" i="1"/>
  <c r="F118" i="1"/>
  <c r="H118" i="1" s="1"/>
  <c r="I118" i="1" s="1"/>
  <c r="F1383" i="1"/>
  <c r="H1383" i="1" s="1"/>
  <c r="I1383" i="1" s="1"/>
  <c r="G1383" i="1"/>
  <c r="F1681" i="1"/>
  <c r="H1681" i="1" s="1"/>
  <c r="I1681" i="1" s="1"/>
  <c r="G1681" i="1"/>
  <c r="F1236" i="1"/>
  <c r="H1236" i="1" s="1"/>
  <c r="I1236" i="1" s="1"/>
  <c r="G1236" i="1"/>
  <c r="F1371" i="1"/>
  <c r="H1371" i="1" s="1"/>
  <c r="I1371" i="1" s="1"/>
  <c r="G1371" i="1"/>
  <c r="F464" i="1"/>
  <c r="H464" i="1" s="1"/>
  <c r="I464" i="1" s="1"/>
  <c r="G464" i="1"/>
  <c r="F1574" i="1"/>
  <c r="H1574" i="1" s="1"/>
  <c r="I1574" i="1" s="1"/>
  <c r="G1574" i="1"/>
  <c r="F1833" i="1"/>
  <c r="H1833" i="1" s="1"/>
  <c r="I1833" i="1" s="1"/>
  <c r="G1833" i="1"/>
  <c r="G1299" i="1"/>
  <c r="F1299" i="1"/>
  <c r="H1299" i="1" s="1"/>
  <c r="I1299" i="1" s="1"/>
  <c r="F1531" i="1"/>
  <c r="H1531" i="1" s="1"/>
  <c r="I1531" i="1" s="1"/>
  <c r="G1531" i="1"/>
  <c r="F615" i="1"/>
  <c r="H615" i="1" s="1"/>
  <c r="I615" i="1" s="1"/>
  <c r="G615" i="1"/>
  <c r="F1430" i="1"/>
  <c r="H1430" i="1" s="1"/>
  <c r="I1430" i="1" s="1"/>
  <c r="G1430" i="1"/>
  <c r="F1146" i="1"/>
  <c r="H1146" i="1" s="1"/>
  <c r="I1146" i="1" s="1"/>
  <c r="G1146" i="1"/>
  <c r="F1868" i="1"/>
  <c r="H1868" i="1" s="1"/>
  <c r="I1868" i="1" s="1"/>
  <c r="G1868" i="1"/>
  <c r="F77" i="1"/>
  <c r="H77" i="1" s="1"/>
  <c r="I77" i="1" s="1"/>
  <c r="G77" i="1"/>
  <c r="F859" i="1"/>
  <c r="H859" i="1" s="1"/>
  <c r="I859" i="1" s="1"/>
  <c r="G859" i="1"/>
  <c r="G827" i="1"/>
  <c r="F827" i="1"/>
  <c r="H827" i="1" s="1"/>
  <c r="I827" i="1" s="1"/>
  <c r="F1530" i="1"/>
  <c r="H1530" i="1" s="1"/>
  <c r="I1530" i="1" s="1"/>
  <c r="G1530" i="1"/>
  <c r="F1429" i="1"/>
  <c r="H1429" i="1" s="1"/>
  <c r="I1429" i="1" s="1"/>
  <c r="G1429" i="1"/>
  <c r="F1507" i="1"/>
  <c r="H1507" i="1" s="1"/>
  <c r="I1507" i="1" s="1"/>
  <c r="G1507" i="1"/>
  <c r="F1732" i="1"/>
  <c r="H1732" i="1" s="1"/>
  <c r="I1732" i="1" s="1"/>
  <c r="G1732" i="1"/>
  <c r="F87" i="1"/>
  <c r="H87" i="1" s="1"/>
  <c r="I87" i="1" s="1"/>
  <c r="G87" i="1"/>
  <c r="F1867" i="1"/>
  <c r="H1867" i="1" s="1"/>
  <c r="I1867" i="1" s="1"/>
  <c r="G1867" i="1"/>
  <c r="F1418" i="1"/>
  <c r="H1418" i="1" s="1"/>
  <c r="I1418" i="1" s="1"/>
  <c r="G1418" i="1"/>
  <c r="G44" i="1"/>
  <c r="F44" i="1"/>
  <c r="H44" i="1" s="1"/>
  <c r="I44" i="1" s="1"/>
  <c r="F446" i="1"/>
  <c r="H446" i="1" s="1"/>
  <c r="I446" i="1" s="1"/>
  <c r="G446" i="1"/>
  <c r="F1491" i="1"/>
  <c r="H1491" i="1" s="1"/>
  <c r="I1491" i="1" s="1"/>
  <c r="G1491" i="1"/>
  <c r="F493" i="1"/>
  <c r="H493" i="1" s="1"/>
  <c r="I493" i="1" s="1"/>
  <c r="G493" i="1"/>
  <c r="F798" i="1"/>
  <c r="H798" i="1" s="1"/>
  <c r="I798" i="1" s="1"/>
  <c r="G798" i="1"/>
  <c r="F743" i="1"/>
  <c r="H743" i="1" s="1"/>
  <c r="I743" i="1" s="1"/>
  <c r="G743" i="1"/>
  <c r="F1343" i="1"/>
  <c r="H1343" i="1" s="1"/>
  <c r="I1343" i="1" s="1"/>
  <c r="G1343" i="1"/>
  <c r="F1527" i="1"/>
  <c r="H1527" i="1" s="1"/>
  <c r="I1527" i="1" s="1"/>
  <c r="G1527" i="1"/>
  <c r="G369" i="1"/>
  <c r="F369" i="1"/>
  <c r="H369" i="1" s="1"/>
  <c r="I369" i="1" s="1"/>
  <c r="F1697" i="1"/>
  <c r="H1697" i="1" s="1"/>
  <c r="I1697" i="1" s="1"/>
  <c r="G1697" i="1"/>
  <c r="F15" i="1"/>
  <c r="H15" i="1" s="1"/>
  <c r="I15" i="1" s="1"/>
  <c r="G15" i="1"/>
  <c r="F1266" i="1"/>
  <c r="H1266" i="1" s="1"/>
  <c r="I1266" i="1" s="1"/>
  <c r="G1266" i="1"/>
  <c r="F1367" i="1"/>
  <c r="H1367" i="1" s="1"/>
  <c r="I1367" i="1" s="1"/>
  <c r="G1367" i="1"/>
  <c r="F1796" i="1"/>
  <c r="H1796" i="1" s="1"/>
  <c r="I1796" i="1" s="1"/>
  <c r="G1796" i="1"/>
  <c r="F1831" i="1"/>
  <c r="H1831" i="1" s="1"/>
  <c r="I1831" i="1" s="1"/>
  <c r="G1831" i="1"/>
  <c r="F667" i="1"/>
  <c r="H667" i="1" s="1"/>
  <c r="I667" i="1" s="1"/>
  <c r="G667" i="1"/>
  <c r="F661" i="1"/>
  <c r="H661" i="1" s="1"/>
  <c r="I661" i="1" s="1"/>
  <c r="G661" i="1"/>
  <c r="F299" i="1"/>
  <c r="H299" i="1" s="1"/>
  <c r="I299" i="1" s="1"/>
  <c r="G299" i="1"/>
  <c r="F877" i="1"/>
  <c r="H877" i="1" s="1"/>
  <c r="I877" i="1" s="1"/>
  <c r="G877" i="1"/>
  <c r="F886" i="1"/>
  <c r="H886" i="1" s="1"/>
  <c r="I886" i="1" s="1"/>
  <c r="G886" i="1"/>
  <c r="F373" i="1"/>
  <c r="H373" i="1" s="1"/>
  <c r="I373" i="1" s="1"/>
  <c r="G373" i="1"/>
  <c r="F576" i="1"/>
  <c r="H576" i="1" s="1"/>
  <c r="I576" i="1" s="1"/>
  <c r="G576" i="1"/>
  <c r="F1901" i="1"/>
  <c r="H1901" i="1" s="1"/>
  <c r="I1901" i="1" s="1"/>
  <c r="G1901" i="1"/>
  <c r="F928" i="1"/>
  <c r="H928" i="1" s="1"/>
  <c r="I928" i="1" s="1"/>
  <c r="G928" i="1"/>
  <c r="G466" i="1"/>
  <c r="F466" i="1"/>
  <c r="H466" i="1" s="1"/>
  <c r="I466" i="1" s="1"/>
  <c r="F215" i="1"/>
  <c r="H215" i="1" s="1"/>
  <c r="I215" i="1" s="1"/>
  <c r="G215" i="1"/>
  <c r="G835" i="1"/>
  <c r="F835" i="1"/>
  <c r="H835" i="1" s="1"/>
  <c r="I835" i="1" s="1"/>
  <c r="F1017" i="1"/>
  <c r="H1017" i="1" s="1"/>
  <c r="I1017" i="1" s="1"/>
  <c r="G1017" i="1"/>
  <c r="F1177" i="1"/>
  <c r="H1177" i="1" s="1"/>
  <c r="I1177" i="1" s="1"/>
  <c r="G1177" i="1"/>
  <c r="F834" i="1"/>
  <c r="H834" i="1" s="1"/>
  <c r="I834" i="1" s="1"/>
  <c r="G834" i="1"/>
  <c r="F113" i="1"/>
  <c r="H113" i="1" s="1"/>
  <c r="I113" i="1" s="1"/>
  <c r="G113" i="1"/>
  <c r="F250" i="1"/>
  <c r="H250" i="1" s="1"/>
  <c r="I250" i="1" s="1"/>
  <c r="G250" i="1"/>
  <c r="F884" i="1"/>
  <c r="H884" i="1" s="1"/>
  <c r="I884" i="1" s="1"/>
  <c r="G884" i="1"/>
  <c r="F1176" i="1"/>
  <c r="H1176" i="1" s="1"/>
  <c r="I1176" i="1" s="1"/>
  <c r="G1176" i="1"/>
  <c r="F127" i="1"/>
  <c r="H127" i="1" s="1"/>
  <c r="I127" i="1" s="1"/>
  <c r="G127" i="1"/>
  <c r="F403" i="1"/>
  <c r="H403" i="1" s="1"/>
  <c r="I403" i="1" s="1"/>
  <c r="G403" i="1"/>
  <c r="F566" i="1"/>
  <c r="H566" i="1" s="1"/>
  <c r="I566" i="1" s="1"/>
  <c r="G566" i="1"/>
  <c r="F404" i="1"/>
  <c r="H404" i="1" s="1"/>
  <c r="I404" i="1" s="1"/>
  <c r="G404" i="1"/>
  <c r="G363" i="1"/>
  <c r="F363" i="1"/>
  <c r="H363" i="1" s="1"/>
  <c r="I363" i="1" s="1"/>
  <c r="F946" i="1"/>
  <c r="H946" i="1" s="1"/>
  <c r="I946" i="1" s="1"/>
  <c r="G946" i="1"/>
  <c r="F1428" i="1"/>
  <c r="H1428" i="1" s="1"/>
  <c r="I1428" i="1" s="1"/>
  <c r="G1428" i="1"/>
  <c r="F839" i="1"/>
  <c r="H839" i="1" s="1"/>
  <c r="I839" i="1" s="1"/>
  <c r="G839" i="1"/>
  <c r="F1899" i="1"/>
  <c r="H1899" i="1" s="1"/>
  <c r="I1899" i="1" s="1"/>
  <c r="G1899" i="1"/>
  <c r="F1284" i="1"/>
  <c r="H1284" i="1" s="1"/>
  <c r="I1284" i="1" s="1"/>
  <c r="G1284" i="1"/>
  <c r="G102" i="1"/>
  <c r="F102" i="1"/>
  <c r="H102" i="1" s="1"/>
  <c r="I102" i="1" s="1"/>
  <c r="F992" i="1"/>
  <c r="H992" i="1" s="1"/>
  <c r="I992" i="1" s="1"/>
  <c r="G992" i="1"/>
  <c r="F1926" i="1"/>
  <c r="H1926" i="1" s="1"/>
  <c r="I1926" i="1" s="1"/>
  <c r="G1926" i="1"/>
  <c r="F1750" i="1"/>
  <c r="H1750" i="1" s="1"/>
  <c r="I1750" i="1" s="1"/>
  <c r="G1750" i="1"/>
  <c r="F1161" i="1"/>
  <c r="H1161" i="1" s="1"/>
  <c r="I1161" i="1" s="1"/>
  <c r="G1161" i="1"/>
  <c r="F909" i="1"/>
  <c r="H909" i="1" s="1"/>
  <c r="I909" i="1" s="1"/>
  <c r="G909" i="1"/>
  <c r="F1749" i="1"/>
  <c r="H1749" i="1" s="1"/>
  <c r="I1749" i="1" s="1"/>
  <c r="G1749" i="1"/>
  <c r="F1667" i="1"/>
  <c r="H1667" i="1" s="1"/>
  <c r="I1667" i="1" s="1"/>
  <c r="G1667" i="1"/>
  <c r="F1171" i="1"/>
  <c r="H1171" i="1" s="1"/>
  <c r="I1171" i="1" s="1"/>
  <c r="G1171" i="1"/>
  <c r="F899" i="1"/>
  <c r="H899" i="1" s="1"/>
  <c r="I899" i="1" s="1"/>
  <c r="G899" i="1"/>
  <c r="F319" i="1"/>
  <c r="H319" i="1" s="1"/>
  <c r="I319" i="1" s="1"/>
  <c r="G319" i="1"/>
  <c r="F1526" i="1"/>
  <c r="H1526" i="1" s="1"/>
  <c r="I1526" i="1" s="1"/>
  <c r="G1526" i="1"/>
  <c r="G1133" i="1"/>
  <c r="F1133" i="1"/>
  <c r="H1133" i="1" s="1"/>
  <c r="I1133" i="1" s="1"/>
  <c r="F1231" i="1"/>
  <c r="H1231" i="1" s="1"/>
  <c r="I1231" i="1" s="1"/>
  <c r="G1231" i="1"/>
  <c r="G296" i="1"/>
  <c r="F296" i="1"/>
  <c r="H296" i="1" s="1"/>
  <c r="I296" i="1" s="1"/>
  <c r="F32" i="1"/>
  <c r="H32" i="1" s="1"/>
  <c r="I32" i="1" s="1"/>
  <c r="G32" i="1"/>
  <c r="F991" i="1"/>
  <c r="H991" i="1" s="1"/>
  <c r="I991" i="1" s="1"/>
  <c r="G991" i="1"/>
  <c r="F994" i="1"/>
  <c r="H994" i="1" s="1"/>
  <c r="I994" i="1" s="1"/>
  <c r="G994" i="1"/>
  <c r="F710" i="1"/>
  <c r="H710" i="1" s="1"/>
  <c r="I710" i="1" s="1"/>
  <c r="G710" i="1"/>
  <c r="F904" i="1"/>
  <c r="H904" i="1" s="1"/>
  <c r="I904" i="1" s="1"/>
  <c r="G904" i="1"/>
  <c r="F13" i="1"/>
  <c r="H13" i="1" s="1"/>
  <c r="I13" i="1" s="1"/>
  <c r="G13" i="1"/>
  <c r="F1563" i="1"/>
  <c r="H1563" i="1" s="1"/>
  <c r="I1563" i="1" s="1"/>
  <c r="G1563" i="1"/>
  <c r="F1921" i="1"/>
  <c r="H1921" i="1" s="1"/>
  <c r="I1921" i="1" s="1"/>
  <c r="G1921" i="1"/>
  <c r="F1306" i="1"/>
  <c r="H1306" i="1" s="1"/>
  <c r="I1306" i="1" s="1"/>
  <c r="G1306" i="1"/>
  <c r="F790" i="1"/>
  <c r="H790" i="1" s="1"/>
  <c r="I790" i="1" s="1"/>
  <c r="G790" i="1"/>
  <c r="F1249" i="1"/>
  <c r="H1249" i="1" s="1"/>
  <c r="I1249" i="1" s="1"/>
  <c r="G1249" i="1"/>
  <c r="G1451" i="1"/>
  <c r="F1451" i="1"/>
  <c r="H1451" i="1" s="1"/>
  <c r="I1451" i="1" s="1"/>
  <c r="G211" i="1"/>
  <c r="F211" i="1"/>
  <c r="H211" i="1" s="1"/>
  <c r="I211" i="1" s="1"/>
  <c r="G838" i="1"/>
  <c r="F838" i="1"/>
  <c r="H838" i="1" s="1"/>
  <c r="I838" i="1" s="1"/>
  <c r="F1262" i="1"/>
  <c r="H1262" i="1" s="1"/>
  <c r="I1262" i="1" s="1"/>
  <c r="G1262" i="1"/>
  <c r="G251" i="1"/>
  <c r="F251" i="1"/>
  <c r="H251" i="1" s="1"/>
  <c r="I251" i="1" s="1"/>
  <c r="G875" i="1"/>
  <c r="F875" i="1"/>
  <c r="H875" i="1" s="1"/>
  <c r="I875" i="1" s="1"/>
  <c r="G558" i="1"/>
  <c r="F558" i="1"/>
  <c r="H558" i="1" s="1"/>
  <c r="I558" i="1" s="1"/>
  <c r="F1381" i="1"/>
  <c r="H1381" i="1" s="1"/>
  <c r="I1381" i="1" s="1"/>
  <c r="G1381" i="1"/>
  <c r="G217" i="1"/>
  <c r="F217" i="1"/>
  <c r="H217" i="1" s="1"/>
  <c r="I217" i="1" s="1"/>
  <c r="G506" i="1"/>
  <c r="F506" i="1"/>
  <c r="H506" i="1" s="1"/>
  <c r="I506" i="1" s="1"/>
  <c r="G671" i="1"/>
  <c r="F671" i="1"/>
  <c r="H671" i="1" s="1"/>
  <c r="I671" i="1" s="1"/>
  <c r="F1031" i="1"/>
  <c r="H1031" i="1" s="1"/>
  <c r="I1031" i="1" s="1"/>
  <c r="G1031" i="1"/>
  <c r="G1414" i="1"/>
  <c r="F1414" i="1"/>
  <c r="H1414" i="1" s="1"/>
  <c r="I1414" i="1" s="1"/>
  <c r="G1398" i="1"/>
  <c r="F1398" i="1"/>
  <c r="H1398" i="1" s="1"/>
  <c r="I1398" i="1" s="1"/>
  <c r="G1490" i="1"/>
  <c r="F1490" i="1"/>
  <c r="H1490" i="1" s="1"/>
  <c r="I1490" i="1" s="1"/>
  <c r="F1858" i="1"/>
  <c r="H1858" i="1" s="1"/>
  <c r="I1858" i="1" s="1"/>
  <c r="G1858" i="1"/>
  <c r="G1248" i="1"/>
  <c r="F1248" i="1"/>
  <c r="H1248" i="1" s="1"/>
  <c r="I1248" i="1" s="1"/>
  <c r="G1590" i="1"/>
  <c r="F1590" i="1"/>
  <c r="H1590" i="1" s="1"/>
  <c r="I1590" i="1" s="1"/>
  <c r="G177" i="1"/>
  <c r="F177" i="1"/>
  <c r="H177" i="1" s="1"/>
  <c r="I177" i="1" s="1"/>
  <c r="F1748" i="1"/>
  <c r="H1748" i="1" s="1"/>
  <c r="I1748" i="1" s="1"/>
  <c r="G1748" i="1"/>
  <c r="G1545" i="1"/>
  <c r="F1545" i="1"/>
  <c r="H1545" i="1" s="1"/>
  <c r="I1545" i="1" s="1"/>
  <c r="G1271" i="1"/>
  <c r="F1271" i="1"/>
  <c r="H1271" i="1" s="1"/>
  <c r="I1271" i="1" s="1"/>
  <c r="G1108" i="1"/>
  <c r="F1108" i="1"/>
  <c r="H1108" i="1" s="1"/>
  <c r="I1108" i="1" s="1"/>
  <c r="F155" i="1"/>
  <c r="H155" i="1" s="1"/>
  <c r="I155" i="1" s="1"/>
  <c r="G155" i="1"/>
  <c r="G475" i="1"/>
  <c r="F475" i="1"/>
  <c r="H475" i="1" s="1"/>
  <c r="I475" i="1" s="1"/>
  <c r="G156" i="1"/>
  <c r="F156" i="1"/>
  <c r="H156" i="1" s="1"/>
  <c r="I156" i="1" s="1"/>
  <c r="G1910" i="1"/>
  <c r="F1910" i="1"/>
  <c r="H1910" i="1" s="1"/>
  <c r="I1910" i="1" s="1"/>
  <c r="F587" i="1"/>
  <c r="H587" i="1" s="1"/>
  <c r="I587" i="1" s="1"/>
  <c r="G587" i="1"/>
  <c r="G304" i="1"/>
  <c r="F304" i="1"/>
  <c r="H304" i="1" s="1"/>
  <c r="I304" i="1" s="1"/>
  <c r="G399" i="1"/>
  <c r="F399" i="1"/>
  <c r="H399" i="1" s="1"/>
  <c r="I399" i="1" s="1"/>
  <c r="G666" i="1"/>
  <c r="F666" i="1"/>
  <c r="H666" i="1" s="1"/>
  <c r="I666" i="1" s="1"/>
  <c r="F735" i="1"/>
  <c r="H735" i="1" s="1"/>
  <c r="I735" i="1" s="1"/>
  <c r="G735" i="1"/>
  <c r="G268" i="1"/>
  <c r="F268" i="1"/>
  <c r="H268" i="1" s="1"/>
  <c r="I268" i="1" s="1"/>
  <c r="G1255" i="1"/>
  <c r="F1255" i="1"/>
  <c r="H1255" i="1" s="1"/>
  <c r="I1255" i="1" s="1"/>
  <c r="G1799" i="1"/>
  <c r="F1799" i="1"/>
  <c r="H1799" i="1" s="1"/>
  <c r="I1799" i="1" s="1"/>
  <c r="F505" i="1"/>
  <c r="H505" i="1" s="1"/>
  <c r="I505" i="1" s="1"/>
  <c r="G505" i="1"/>
  <c r="G940" i="1"/>
  <c r="F940" i="1"/>
  <c r="H940" i="1" s="1"/>
  <c r="I940" i="1" s="1"/>
  <c r="G544" i="1"/>
  <c r="F544" i="1"/>
  <c r="H544" i="1" s="1"/>
  <c r="I544" i="1" s="1"/>
  <c r="G1450" i="1"/>
  <c r="F1450" i="1"/>
  <c r="H1450" i="1" s="1"/>
  <c r="I1450" i="1" s="1"/>
  <c r="F1144" i="1"/>
  <c r="H1144" i="1" s="1"/>
  <c r="I1144" i="1" s="1"/>
  <c r="G1144" i="1"/>
  <c r="G134" i="1"/>
  <c r="F134" i="1"/>
  <c r="H134" i="1" s="1"/>
  <c r="I134" i="1" s="1"/>
  <c r="G161" i="1"/>
  <c r="F161" i="1"/>
  <c r="H161" i="1" s="1"/>
  <c r="I161" i="1" s="1"/>
  <c r="G1876" i="1"/>
  <c r="F1876" i="1"/>
  <c r="H1876" i="1" s="1"/>
  <c r="I1876" i="1" s="1"/>
  <c r="F388" i="1"/>
  <c r="H388" i="1" s="1"/>
  <c r="I388" i="1" s="1"/>
  <c r="G388" i="1"/>
  <c r="G154" i="1"/>
  <c r="F154" i="1"/>
  <c r="H154" i="1" s="1"/>
  <c r="I154" i="1" s="1"/>
  <c r="G857" i="1"/>
  <c r="F857" i="1"/>
  <c r="H857" i="1" s="1"/>
  <c r="I857" i="1" s="1"/>
  <c r="G88" i="1"/>
  <c r="F88" i="1"/>
  <c r="H88" i="1" s="1"/>
  <c r="I88" i="1" s="1"/>
  <c r="F925" i="1"/>
  <c r="H925" i="1" s="1"/>
  <c r="I925" i="1" s="1"/>
  <c r="G925" i="1"/>
  <c r="G802" i="1"/>
  <c r="F802" i="1"/>
  <c r="H802" i="1" s="1"/>
  <c r="I802" i="1" s="1"/>
  <c r="G658" i="1"/>
  <c r="F658" i="1"/>
  <c r="H658" i="1" s="1"/>
  <c r="I658" i="1" s="1"/>
  <c r="G1122" i="1"/>
  <c r="F1122" i="1"/>
  <c r="H1122" i="1" s="1"/>
  <c r="I1122" i="1" s="1"/>
  <c r="F191" i="1"/>
  <c r="H191" i="1" s="1"/>
  <c r="I191" i="1" s="1"/>
  <c r="G191" i="1"/>
  <c r="G1466" i="1"/>
  <c r="F1466" i="1"/>
  <c r="H1466" i="1" s="1"/>
  <c r="I1466" i="1" s="1"/>
  <c r="G1488" i="1"/>
  <c r="F1488" i="1"/>
  <c r="H1488" i="1" s="1"/>
  <c r="I1488" i="1" s="1"/>
  <c r="G1664" i="1"/>
  <c r="F1664" i="1"/>
  <c r="H1664" i="1" s="1"/>
  <c r="I1664" i="1" s="1"/>
  <c r="F866" i="1"/>
  <c r="H866" i="1" s="1"/>
  <c r="I866" i="1" s="1"/>
  <c r="G866" i="1"/>
  <c r="G1011" i="1"/>
  <c r="F1011" i="1"/>
  <c r="H1011" i="1" s="1"/>
  <c r="I1011" i="1" s="1"/>
  <c r="G1336" i="1"/>
  <c r="F1336" i="1"/>
  <c r="H1336" i="1" s="1"/>
  <c r="I1336" i="1" s="1"/>
  <c r="G1582" i="1"/>
  <c r="F1582" i="1"/>
  <c r="H1582" i="1" s="1"/>
  <c r="I1582" i="1" s="1"/>
  <c r="F1098" i="1"/>
  <c r="H1098" i="1" s="1"/>
  <c r="I1098" i="1" s="1"/>
  <c r="G1098" i="1"/>
  <c r="G1718" i="1"/>
  <c r="F1718" i="1"/>
  <c r="H1718" i="1" s="1"/>
  <c r="I1718" i="1" s="1"/>
  <c r="G1478" i="1"/>
  <c r="F1478" i="1"/>
  <c r="H1478" i="1" s="1"/>
  <c r="I1478" i="1" s="1"/>
  <c r="G1560" i="1"/>
  <c r="F1560" i="1"/>
  <c r="H1560" i="1" s="1"/>
  <c r="I1560" i="1" s="1"/>
  <c r="F1855" i="1"/>
  <c r="H1855" i="1" s="1"/>
  <c r="I1855" i="1" s="1"/>
  <c r="G1855" i="1"/>
  <c r="G282" i="1"/>
  <c r="F282" i="1"/>
  <c r="H282" i="1" s="1"/>
  <c r="I282" i="1" s="1"/>
  <c r="G339" i="1"/>
  <c r="F339" i="1"/>
  <c r="H339" i="1" s="1"/>
  <c r="I339" i="1" s="1"/>
  <c r="G57" i="1"/>
  <c r="F57" i="1"/>
  <c r="H57" i="1" s="1"/>
  <c r="I57" i="1" s="1"/>
  <c r="F965" i="1"/>
  <c r="H965" i="1" s="1"/>
  <c r="I965" i="1" s="1"/>
  <c r="G965" i="1"/>
  <c r="G1854" i="1"/>
  <c r="F1854" i="1"/>
  <c r="H1854" i="1" s="1"/>
  <c r="I1854" i="1" s="1"/>
  <c r="G1261" i="1"/>
  <c r="F1261" i="1"/>
  <c r="H1261" i="1" s="1"/>
  <c r="I1261" i="1" s="1"/>
  <c r="G1260" i="1"/>
  <c r="F1260" i="1"/>
  <c r="H1260" i="1" s="1"/>
  <c r="I1260" i="1" s="1"/>
  <c r="F1058" i="1"/>
  <c r="H1058" i="1" s="1"/>
  <c r="I1058" i="1" s="1"/>
  <c r="G1058" i="1"/>
  <c r="G1828" i="1"/>
  <c r="F1828" i="1"/>
  <c r="H1828" i="1" s="1"/>
  <c r="I1828" i="1" s="1"/>
  <c r="G350" i="1"/>
  <c r="F350" i="1"/>
  <c r="H350" i="1" s="1"/>
  <c r="I350" i="1" s="1"/>
  <c r="G778" i="1"/>
  <c r="F778" i="1"/>
  <c r="H778" i="1" s="1"/>
  <c r="I778" i="1" s="1"/>
  <c r="F768" i="1"/>
  <c r="H768" i="1" s="1"/>
  <c r="I768" i="1" s="1"/>
  <c r="G768" i="1"/>
  <c r="G311" i="1"/>
  <c r="F311" i="1"/>
  <c r="H311" i="1" s="1"/>
  <c r="I311" i="1" s="1"/>
  <c r="G189" i="1"/>
  <c r="F189" i="1"/>
  <c r="H189" i="1" s="1"/>
  <c r="I189" i="1" s="1"/>
  <c r="G242" i="1"/>
  <c r="F242" i="1"/>
  <c r="H242" i="1" s="1"/>
  <c r="I242" i="1" s="1"/>
  <c r="F628" i="1"/>
  <c r="H628" i="1" s="1"/>
  <c r="I628" i="1" s="1"/>
  <c r="G628" i="1"/>
  <c r="G1153" i="1"/>
  <c r="F1153" i="1"/>
  <c r="H1153" i="1" s="1"/>
  <c r="I1153" i="1" s="1"/>
  <c r="G142" i="1"/>
  <c r="F142" i="1"/>
  <c r="H142" i="1" s="1"/>
  <c r="I142" i="1" s="1"/>
  <c r="G34" i="1"/>
  <c r="F34" i="1"/>
  <c r="H34" i="1" s="1"/>
  <c r="I34" i="1" s="1"/>
  <c r="F160" i="1"/>
  <c r="H160" i="1" s="1"/>
  <c r="I160" i="1" s="1"/>
  <c r="G160" i="1"/>
  <c r="G1329" i="1"/>
  <c r="F1329" i="1"/>
  <c r="H1329" i="1" s="1"/>
  <c r="I1329" i="1" s="1"/>
  <c r="G195" i="1"/>
  <c r="F195" i="1"/>
  <c r="H195" i="1" s="1"/>
  <c r="I195" i="1" s="1"/>
  <c r="G1580" i="1"/>
  <c r="F1580" i="1"/>
  <c r="H1580" i="1" s="1"/>
  <c r="I1580" i="1" s="1"/>
  <c r="F1728" i="1"/>
  <c r="H1728" i="1" s="1"/>
  <c r="I1728" i="1" s="1"/>
  <c r="G1728" i="1"/>
  <c r="G1541" i="1"/>
  <c r="F1541" i="1"/>
  <c r="H1541" i="1" s="1"/>
  <c r="I1541" i="1" s="1"/>
  <c r="G1891" i="1"/>
  <c r="F1891" i="1"/>
  <c r="H1891" i="1" s="1"/>
  <c r="I1891" i="1" s="1"/>
  <c r="G183" i="1"/>
  <c r="F183" i="1"/>
  <c r="H183" i="1" s="1"/>
  <c r="I183" i="1" s="1"/>
  <c r="F397" i="1"/>
  <c r="H397" i="1" s="1"/>
  <c r="I397" i="1" s="1"/>
  <c r="G397" i="1"/>
  <c r="G542" i="1"/>
  <c r="F542" i="1"/>
  <c r="H542" i="1" s="1"/>
  <c r="I542" i="1" s="1"/>
  <c r="G1782" i="1"/>
  <c r="F1782" i="1"/>
  <c r="H1782" i="1" s="1"/>
  <c r="I1782" i="1" s="1"/>
  <c r="G1827" i="1"/>
  <c r="F1827" i="1"/>
  <c r="H1827" i="1" s="1"/>
  <c r="I1827" i="1" s="1"/>
  <c r="F938" i="1"/>
  <c r="H938" i="1" s="1"/>
  <c r="I938" i="1" s="1"/>
  <c r="G938" i="1"/>
  <c r="G1229" i="1"/>
  <c r="F1229" i="1"/>
  <c r="H1229" i="1" s="1"/>
  <c r="I1229" i="1" s="1"/>
  <c r="G1143" i="1"/>
  <c r="F1143" i="1"/>
  <c r="H1143" i="1" s="1"/>
  <c r="I1143" i="1" s="1"/>
  <c r="G773" i="1"/>
  <c r="F773" i="1"/>
  <c r="H773" i="1" s="1"/>
  <c r="I773" i="1" s="1"/>
  <c r="F1678" i="1"/>
  <c r="H1678" i="1" s="1"/>
  <c r="I1678" i="1" s="1"/>
  <c r="G1678" i="1"/>
  <c r="G1142" i="1"/>
  <c r="F1142" i="1"/>
  <c r="H1142" i="1" s="1"/>
  <c r="I1142" i="1" s="1"/>
  <c r="G21" i="1"/>
  <c r="F21" i="1"/>
  <c r="H21" i="1" s="1"/>
  <c r="I21" i="1" s="1"/>
  <c r="G1691" i="1"/>
  <c r="F1691" i="1"/>
  <c r="H1691" i="1" s="1"/>
  <c r="I1691" i="1" s="1"/>
  <c r="F641" i="1"/>
  <c r="H641" i="1" s="1"/>
  <c r="I641" i="1" s="1"/>
  <c r="G641" i="1"/>
  <c r="G325" i="1"/>
  <c r="F325" i="1"/>
  <c r="H325" i="1" s="1"/>
  <c r="I325" i="1" s="1"/>
  <c r="G1102" i="1"/>
  <c r="F1102" i="1"/>
  <c r="H1102" i="1" s="1"/>
  <c r="I1102" i="1" s="1"/>
  <c r="G1815" i="1"/>
  <c r="F1815" i="1"/>
  <c r="H1815" i="1" s="1"/>
  <c r="I1815" i="1" s="1"/>
  <c r="F1661" i="1"/>
  <c r="H1661" i="1" s="1"/>
  <c r="I1661" i="1" s="1"/>
  <c r="G1661" i="1"/>
  <c r="G1192" i="1"/>
  <c r="F1192" i="1"/>
  <c r="H1192" i="1" s="1"/>
  <c r="I1192" i="1" s="1"/>
  <c r="G980" i="1"/>
  <c r="F980" i="1"/>
  <c r="H980" i="1" s="1"/>
  <c r="I980" i="1" s="1"/>
  <c r="G810" i="1"/>
  <c r="F810" i="1"/>
  <c r="H810" i="1" s="1"/>
  <c r="I810" i="1" s="1"/>
  <c r="F862" i="1"/>
  <c r="H862" i="1" s="1"/>
  <c r="I862" i="1" s="1"/>
  <c r="G862" i="1"/>
  <c r="G392" i="1"/>
  <c r="F392" i="1"/>
  <c r="H392" i="1" s="1"/>
  <c r="I392" i="1" s="1"/>
  <c r="G1227" i="1"/>
  <c r="F1227" i="1"/>
  <c r="H1227" i="1" s="1"/>
  <c r="I1227" i="1" s="1"/>
  <c r="G1297" i="1"/>
  <c r="F1297" i="1"/>
  <c r="H1297" i="1" s="1"/>
  <c r="I1297" i="1" s="1"/>
  <c r="F804" i="1"/>
  <c r="H804" i="1" s="1"/>
  <c r="I804" i="1" s="1"/>
  <c r="G804" i="1"/>
  <c r="G1313" i="1"/>
  <c r="F1313" i="1"/>
  <c r="H1313" i="1" s="1"/>
  <c r="I1313" i="1" s="1"/>
  <c r="G1794" i="1"/>
  <c r="F1794" i="1"/>
  <c r="H1794" i="1" s="1"/>
  <c r="I1794" i="1" s="1"/>
  <c r="G25" i="1"/>
  <c r="F25" i="1"/>
  <c r="H25" i="1" s="1"/>
  <c r="I25" i="1" s="1"/>
  <c r="F1553" i="1"/>
  <c r="H1553" i="1" s="1"/>
  <c r="I1553" i="1" s="1"/>
  <c r="G1553" i="1"/>
  <c r="G1757" i="1"/>
  <c r="F1757" i="1"/>
  <c r="H1757" i="1" s="1"/>
  <c r="I1757" i="1" s="1"/>
  <c r="G1054" i="1"/>
  <c r="F1054" i="1"/>
  <c r="H1054" i="1" s="1"/>
  <c r="I1054" i="1" s="1"/>
  <c r="G1745" i="1"/>
  <c r="F1745" i="1"/>
  <c r="H1745" i="1" s="1"/>
  <c r="I1745" i="1" s="1"/>
  <c r="F520" i="1"/>
  <c r="H520" i="1" s="1"/>
  <c r="I520" i="1" s="1"/>
  <c r="G520" i="1"/>
  <c r="G41" i="1"/>
  <c r="F41" i="1"/>
  <c r="H41" i="1" s="1"/>
  <c r="I41" i="1" s="1"/>
  <c r="G549" i="1"/>
  <c r="F549" i="1"/>
  <c r="H549" i="1" s="1"/>
  <c r="I549" i="1" s="1"/>
  <c r="G24" i="1"/>
  <c r="F24" i="1"/>
  <c r="H24" i="1" s="1"/>
  <c r="I24" i="1" s="1"/>
  <c r="F1304" i="1"/>
  <c r="H1304" i="1" s="1"/>
  <c r="I1304" i="1" s="1"/>
  <c r="G1304" i="1"/>
  <c r="G4" i="1"/>
  <c r="F4" i="1"/>
  <c r="H4" i="1" s="1"/>
  <c r="I4" i="1" s="1"/>
  <c r="G1690" i="1"/>
  <c r="F1690" i="1"/>
  <c r="H1690" i="1" s="1"/>
  <c r="I1690" i="1" s="1"/>
  <c r="G212" i="1"/>
  <c r="F212" i="1"/>
  <c r="H212" i="1" s="1"/>
  <c r="I212" i="1" s="1"/>
  <c r="F708" i="1"/>
  <c r="H708" i="1" s="1"/>
  <c r="I708" i="1" s="1"/>
  <c r="G708" i="1"/>
  <c r="G908" i="1"/>
  <c r="F908" i="1"/>
  <c r="H908" i="1" s="1"/>
  <c r="I908" i="1" s="1"/>
  <c r="G684" i="1"/>
  <c r="F684" i="1"/>
  <c r="H684" i="1" s="1"/>
  <c r="I684" i="1" s="1"/>
  <c r="G31" i="1"/>
  <c r="F31" i="1"/>
  <c r="H31" i="1" s="1"/>
  <c r="I31" i="1" s="1"/>
  <c r="F1540" i="1"/>
  <c r="H1540" i="1" s="1"/>
  <c r="I1540" i="1" s="1"/>
  <c r="G1540" i="1"/>
  <c r="G225" i="1"/>
  <c r="F225" i="1"/>
  <c r="H225" i="1" s="1"/>
  <c r="I225" i="1" s="1"/>
  <c r="G1849" i="1"/>
  <c r="F1849" i="1"/>
  <c r="H1849" i="1" s="1"/>
  <c r="I1849" i="1" s="1"/>
  <c r="G89" i="1"/>
  <c r="F89" i="1"/>
  <c r="H89" i="1" s="1"/>
  <c r="I89" i="1" s="1"/>
  <c r="F861" i="1"/>
  <c r="H861" i="1" s="1"/>
  <c r="I861" i="1" s="1"/>
  <c r="G861" i="1"/>
  <c r="G354" i="1"/>
  <c r="F354" i="1"/>
  <c r="H354" i="1" s="1"/>
  <c r="I354" i="1" s="1"/>
  <c r="G920" i="1"/>
  <c r="F920" i="1"/>
  <c r="H920" i="1" s="1"/>
  <c r="I920" i="1" s="1"/>
  <c r="G1023" i="1"/>
  <c r="F1023" i="1"/>
  <c r="H1023" i="1" s="1"/>
  <c r="I1023" i="1" s="1"/>
  <c r="F208" i="1"/>
  <c r="H208" i="1" s="1"/>
  <c r="I208" i="1" s="1"/>
  <c r="G208" i="1"/>
  <c r="G739" i="1"/>
  <c r="F739" i="1"/>
  <c r="H739" i="1" s="1"/>
  <c r="I739" i="1" s="1"/>
  <c r="G993" i="1"/>
  <c r="F993" i="1"/>
  <c r="H993" i="1" s="1"/>
  <c r="I993" i="1" s="1"/>
  <c r="G692" i="1"/>
  <c r="F692" i="1"/>
  <c r="H692" i="1" s="1"/>
  <c r="I692" i="1" s="1"/>
  <c r="F170" i="1"/>
  <c r="H170" i="1" s="1"/>
  <c r="I170" i="1" s="1"/>
  <c r="G170" i="1"/>
  <c r="G1201" i="1"/>
  <c r="F1201" i="1"/>
  <c r="H1201" i="1" s="1"/>
  <c r="I1201" i="1" s="1"/>
  <c r="G1448" i="1"/>
  <c r="F1448" i="1"/>
  <c r="H1448" i="1" s="1"/>
  <c r="I1448" i="1" s="1"/>
  <c r="G986" i="1"/>
  <c r="F986" i="1"/>
  <c r="H986" i="1" s="1"/>
  <c r="I986" i="1" s="1"/>
  <c r="F1442" i="1"/>
  <c r="H1442" i="1" s="1"/>
  <c r="I1442" i="1" s="1"/>
  <c r="G1442" i="1"/>
  <c r="G1139" i="1"/>
  <c r="F1139" i="1"/>
  <c r="H1139" i="1" s="1"/>
  <c r="I1139" i="1" s="1"/>
  <c r="G1378" i="1"/>
  <c r="F1378" i="1"/>
  <c r="H1378" i="1" s="1"/>
  <c r="I1378" i="1" s="1"/>
  <c r="G1617" i="1"/>
  <c r="F1617" i="1"/>
  <c r="H1617" i="1" s="1"/>
  <c r="I1617" i="1" s="1"/>
  <c r="F352" i="1"/>
  <c r="H352" i="1" s="1"/>
  <c r="I352" i="1" s="1"/>
  <c r="G352" i="1"/>
  <c r="G1756" i="1"/>
  <c r="F1756" i="1"/>
  <c r="H1756" i="1" s="1"/>
  <c r="I1756" i="1" s="1"/>
  <c r="G676" i="1"/>
  <c r="F676" i="1"/>
  <c r="H676" i="1" s="1"/>
  <c r="I676" i="1" s="1"/>
  <c r="F1677" i="1"/>
  <c r="H1677" i="1" s="1"/>
  <c r="I1677" i="1" s="1"/>
  <c r="G1677" i="1"/>
  <c r="F1656" i="1"/>
  <c r="H1656" i="1" s="1"/>
  <c r="I1656" i="1" s="1"/>
  <c r="G1656" i="1"/>
  <c r="F1151" i="1"/>
  <c r="H1151" i="1" s="1"/>
  <c r="I1151" i="1" s="1"/>
  <c r="G1151" i="1"/>
  <c r="F245" i="1"/>
  <c r="H245" i="1" s="1"/>
  <c r="I245" i="1" s="1"/>
  <c r="G245" i="1"/>
  <c r="F1004" i="1"/>
  <c r="H1004" i="1" s="1"/>
  <c r="I1004" i="1" s="1"/>
  <c r="G1004" i="1"/>
  <c r="F1393" i="1"/>
  <c r="H1393" i="1" s="1"/>
  <c r="I1393" i="1" s="1"/>
  <c r="G1393" i="1"/>
  <c r="F882" i="1"/>
  <c r="H882" i="1" s="1"/>
  <c r="I882" i="1" s="1"/>
  <c r="G882" i="1"/>
  <c r="F315" i="1"/>
  <c r="H315" i="1" s="1"/>
  <c r="I315" i="1" s="1"/>
  <c r="G315" i="1"/>
  <c r="F121" i="1"/>
  <c r="H121" i="1" s="1"/>
  <c r="I121" i="1" s="1"/>
  <c r="G121" i="1"/>
  <c r="F35" i="1"/>
  <c r="H35" i="1" s="1"/>
  <c r="I35" i="1" s="1"/>
  <c r="G35" i="1"/>
  <c r="F1847" i="1"/>
  <c r="H1847" i="1" s="1"/>
  <c r="I1847" i="1" s="1"/>
  <c r="G1847" i="1"/>
  <c r="F766" i="1"/>
  <c r="H766" i="1" s="1"/>
  <c r="I766" i="1" s="1"/>
  <c r="G766" i="1"/>
  <c r="F828" i="1"/>
  <c r="H828" i="1" s="1"/>
  <c r="I828" i="1" s="1"/>
  <c r="G828" i="1"/>
  <c r="F907" i="1"/>
  <c r="H907" i="1" s="1"/>
  <c r="I907" i="1" s="1"/>
  <c r="G907" i="1"/>
  <c r="F106" i="1"/>
  <c r="H106" i="1" s="1"/>
  <c r="I106" i="1" s="1"/>
  <c r="G106" i="1"/>
  <c r="F978" i="1"/>
  <c r="H978" i="1" s="1"/>
  <c r="I978" i="1" s="1"/>
  <c r="G978" i="1"/>
  <c r="F1465" i="1"/>
  <c r="H1465" i="1" s="1"/>
  <c r="I1465" i="1" s="1"/>
  <c r="G1465" i="1"/>
  <c r="F1500" i="1"/>
  <c r="H1500" i="1" s="1"/>
  <c r="I1500" i="1" s="1"/>
  <c r="G1500" i="1"/>
  <c r="F1845" i="1"/>
  <c r="H1845" i="1" s="1"/>
  <c r="I1845" i="1" s="1"/>
  <c r="G1845" i="1"/>
  <c r="F624" i="1"/>
  <c r="H624" i="1" s="1"/>
  <c r="I624" i="1" s="1"/>
  <c r="G624" i="1"/>
  <c r="F1410" i="1"/>
  <c r="H1410" i="1" s="1"/>
  <c r="I1410" i="1" s="1"/>
  <c r="G1410" i="1"/>
  <c r="F1688" i="1"/>
  <c r="H1688" i="1" s="1"/>
  <c r="I1688" i="1" s="1"/>
  <c r="G1688" i="1"/>
  <c r="F1042" i="1"/>
  <c r="H1042" i="1" s="1"/>
  <c r="I1042" i="1" s="1"/>
  <c r="G1042" i="1"/>
  <c r="F705" i="1"/>
  <c r="H705" i="1" s="1"/>
  <c r="I705" i="1" s="1"/>
  <c r="G705" i="1"/>
  <c r="F1919" i="1"/>
  <c r="H1919" i="1" s="1"/>
  <c r="I1919" i="1" s="1"/>
  <c r="G1919" i="1"/>
  <c r="F919" i="1"/>
  <c r="H919" i="1" s="1"/>
  <c r="I919" i="1" s="1"/>
  <c r="G919" i="1"/>
  <c r="F341" i="1"/>
  <c r="H341" i="1" s="1"/>
  <c r="I341" i="1" s="1"/>
  <c r="G341" i="1"/>
  <c r="F600" i="1"/>
  <c r="H600" i="1" s="1"/>
  <c r="I600" i="1" s="1"/>
  <c r="G600" i="1"/>
  <c r="F580" i="1"/>
  <c r="H580" i="1" s="1"/>
  <c r="I580" i="1" s="1"/>
  <c r="G580" i="1"/>
  <c r="F1890" i="1"/>
  <c r="H1890" i="1" s="1"/>
  <c r="I1890" i="1" s="1"/>
  <c r="G1890" i="1"/>
  <c r="F1676" i="1"/>
  <c r="H1676" i="1" s="1"/>
  <c r="I1676" i="1" s="1"/>
  <c r="G1676" i="1"/>
  <c r="F398" i="1"/>
  <c r="H398" i="1" s="1"/>
  <c r="I398" i="1" s="1"/>
  <c r="G398" i="1"/>
  <c r="F180" i="1"/>
  <c r="H180" i="1" s="1"/>
  <c r="I180" i="1" s="1"/>
  <c r="G180" i="1"/>
  <c r="F290" i="1"/>
  <c r="H290" i="1" s="1"/>
  <c r="I290" i="1" s="1"/>
  <c r="G290" i="1"/>
  <c r="F1089" i="1"/>
  <c r="H1089" i="1" s="1"/>
  <c r="I1089" i="1" s="1"/>
  <c r="G1089" i="1"/>
  <c r="F1744" i="1"/>
  <c r="H1744" i="1" s="1"/>
  <c r="I1744" i="1" s="1"/>
  <c r="G1744" i="1"/>
  <c r="F96" i="1"/>
  <c r="H96" i="1" s="1"/>
  <c r="I96" i="1" s="1"/>
  <c r="G96" i="1"/>
  <c r="F1844" i="1"/>
  <c r="H1844" i="1" s="1"/>
  <c r="I1844" i="1" s="1"/>
  <c r="G1844" i="1"/>
  <c r="F1423" i="1"/>
  <c r="H1423" i="1" s="1"/>
  <c r="I1423" i="1" s="1"/>
  <c r="G1423" i="1"/>
  <c r="F36" i="1"/>
  <c r="H36" i="1" s="1"/>
  <c r="I36" i="1" s="1"/>
  <c r="G36" i="1"/>
  <c r="F247" i="1"/>
  <c r="H247" i="1" s="1"/>
  <c r="I247" i="1" s="1"/>
  <c r="G247" i="1"/>
  <c r="F569" i="1"/>
  <c r="H569" i="1" s="1"/>
  <c r="I569" i="1" s="1"/>
  <c r="G569" i="1"/>
  <c r="F793" i="1"/>
  <c r="H793" i="1" s="1"/>
  <c r="I793" i="1" s="1"/>
  <c r="G793" i="1"/>
  <c r="F906" i="1"/>
  <c r="H906" i="1" s="1"/>
  <c r="I906" i="1" s="1"/>
  <c r="G906" i="1"/>
  <c r="F366" i="1"/>
  <c r="H366" i="1" s="1"/>
  <c r="I366" i="1" s="1"/>
  <c r="G366" i="1"/>
  <c r="F936" i="1"/>
  <c r="H936" i="1" s="1"/>
  <c r="I936" i="1" s="1"/>
  <c r="G936" i="1"/>
  <c r="F1822" i="1"/>
  <c r="H1822" i="1" s="1"/>
  <c r="I1822" i="1" s="1"/>
  <c r="G1822" i="1"/>
  <c r="F283" i="1"/>
  <c r="H283" i="1" s="1"/>
  <c r="I283" i="1" s="1"/>
  <c r="G283" i="1"/>
  <c r="F1035" i="1"/>
  <c r="H1035" i="1" s="1"/>
  <c r="I1035" i="1" s="1"/>
  <c r="G1035" i="1"/>
  <c r="F327" i="1"/>
  <c r="H327" i="1" s="1"/>
  <c r="I327" i="1" s="1"/>
  <c r="G327" i="1"/>
  <c r="F1115" i="1"/>
  <c r="H1115" i="1" s="1"/>
  <c r="I1115" i="1" s="1"/>
  <c r="G1115" i="1"/>
  <c r="F870" i="1"/>
  <c r="H870" i="1" s="1"/>
  <c r="I870" i="1" s="1"/>
  <c r="G870" i="1"/>
  <c r="F495" i="1"/>
  <c r="H495" i="1" s="1"/>
  <c r="I495" i="1" s="1"/>
  <c r="G495" i="1"/>
  <c r="F514" i="1"/>
  <c r="H514" i="1" s="1"/>
  <c r="I514" i="1" s="1"/>
  <c r="G514" i="1"/>
  <c r="F1390" i="1"/>
  <c r="H1390" i="1" s="1"/>
  <c r="I1390" i="1" s="1"/>
  <c r="G1390" i="1"/>
  <c r="F704" i="1"/>
  <c r="H704" i="1" s="1"/>
  <c r="I704" i="1" s="1"/>
  <c r="G704" i="1"/>
  <c r="F1791" i="1"/>
  <c r="H1791" i="1" s="1"/>
  <c r="I1791" i="1" s="1"/>
  <c r="G1791" i="1"/>
  <c r="F450" i="1"/>
  <c r="H450" i="1" s="1"/>
  <c r="I450" i="1" s="1"/>
  <c r="G450" i="1"/>
  <c r="F645" i="1"/>
  <c r="H645" i="1" s="1"/>
  <c r="I645" i="1" s="1"/>
  <c r="G645" i="1"/>
  <c r="F736" i="1"/>
  <c r="H736" i="1" s="1"/>
  <c r="I736" i="1" s="1"/>
  <c r="G736" i="1"/>
  <c r="F338" i="1"/>
  <c r="H338" i="1" s="1"/>
  <c r="I338" i="1" s="1"/>
  <c r="G338" i="1"/>
  <c r="G1159" i="1"/>
  <c r="F1159" i="1"/>
  <c r="H1159" i="1" s="1"/>
  <c r="I1159" i="1" s="1"/>
  <c r="F10" i="1"/>
  <c r="H10" i="1" s="1"/>
  <c r="I10" i="1" s="1"/>
  <c r="G10" i="1"/>
  <c r="F1733" i="1"/>
  <c r="H1733" i="1" s="1"/>
  <c r="I1733" i="1" s="1"/>
  <c r="G1733" i="1"/>
  <c r="F1575" i="1"/>
  <c r="H1575" i="1" s="1"/>
  <c r="I1575" i="1" s="1"/>
  <c r="G1575" i="1"/>
  <c r="G384" i="1"/>
  <c r="F384" i="1"/>
  <c r="H384" i="1" s="1"/>
  <c r="I384" i="1" s="1"/>
  <c r="F750" i="1"/>
  <c r="H750" i="1" s="1"/>
  <c r="I750" i="1" s="1"/>
  <c r="G750" i="1"/>
  <c r="F1165" i="1"/>
  <c r="H1165" i="1" s="1"/>
  <c r="I1165" i="1" s="1"/>
  <c r="G1165" i="1"/>
  <c r="F1067" i="1"/>
  <c r="H1067" i="1" s="1"/>
  <c r="I1067" i="1" s="1"/>
  <c r="G1067" i="1"/>
  <c r="F345" i="1"/>
  <c r="H345" i="1" s="1"/>
  <c r="I345" i="1" s="1"/>
  <c r="G345" i="1"/>
  <c r="F472" i="1"/>
  <c r="H472" i="1" s="1"/>
  <c r="I472" i="1" s="1"/>
  <c r="G472" i="1"/>
  <c r="F1482" i="1"/>
  <c r="H1482" i="1" s="1"/>
  <c r="I1482" i="1" s="1"/>
  <c r="G1482" i="1"/>
  <c r="F124" i="1"/>
  <c r="H124" i="1" s="1"/>
  <c r="I124" i="1" s="1"/>
  <c r="G124" i="1"/>
  <c r="G1113" i="1"/>
  <c r="F1113" i="1"/>
  <c r="H1113" i="1" s="1"/>
  <c r="I1113" i="1" s="1"/>
  <c r="F1243" i="1"/>
  <c r="H1243" i="1" s="1"/>
  <c r="I1243" i="1" s="1"/>
  <c r="G1243" i="1"/>
  <c r="F76" i="1"/>
  <c r="H76" i="1" s="1"/>
  <c r="I76" i="1" s="1"/>
  <c r="G76" i="1"/>
  <c r="F443" i="1"/>
  <c r="H443" i="1" s="1"/>
  <c r="I443" i="1" s="1"/>
  <c r="G443" i="1"/>
  <c r="G1814" i="1"/>
  <c r="F1814" i="1"/>
  <c r="H1814" i="1" s="1"/>
  <c r="I1814" i="1" s="1"/>
  <c r="F74" i="1"/>
  <c r="H74" i="1" s="1"/>
  <c r="I74" i="1" s="1"/>
  <c r="G74" i="1"/>
  <c r="F1345" i="1"/>
  <c r="H1345" i="1" s="1"/>
  <c r="I1345" i="1" s="1"/>
  <c r="G1345" i="1"/>
  <c r="F37" i="1"/>
  <c r="H37" i="1" s="1"/>
  <c r="I37" i="1" s="1"/>
  <c r="G37" i="1"/>
  <c r="G289" i="1"/>
  <c r="F289" i="1"/>
  <c r="H289" i="1" s="1"/>
  <c r="I289" i="1" s="1"/>
  <c r="F1515" i="1"/>
  <c r="H1515" i="1" s="1"/>
  <c r="I1515" i="1" s="1"/>
  <c r="G1515" i="1"/>
  <c r="F749" i="1"/>
  <c r="H749" i="1" s="1"/>
  <c r="I749" i="1" s="1"/>
  <c r="G749" i="1"/>
  <c r="F132" i="1"/>
  <c r="H132" i="1" s="1"/>
  <c r="I132" i="1" s="1"/>
  <c r="G132" i="1"/>
  <c r="F567" i="1"/>
  <c r="H567" i="1" s="1"/>
  <c r="I567" i="1" s="1"/>
  <c r="G567" i="1"/>
  <c r="F494" i="1"/>
  <c r="H494" i="1" s="1"/>
  <c r="I494" i="1" s="1"/>
  <c r="G494" i="1"/>
  <c r="F1355" i="1"/>
  <c r="H1355" i="1" s="1"/>
  <c r="I1355" i="1" s="1"/>
  <c r="G1355" i="1"/>
  <c r="G1652" i="1"/>
  <c r="F1652" i="1"/>
  <c r="H1652" i="1" s="1"/>
  <c r="I1652" i="1" s="1"/>
  <c r="G644" i="1"/>
  <c r="F644" i="1"/>
  <c r="H644" i="1" s="1"/>
  <c r="I644" i="1" s="1"/>
  <c r="F178" i="1"/>
  <c r="H178" i="1" s="1"/>
  <c r="I178" i="1" s="1"/>
  <c r="G178" i="1"/>
  <c r="F744" i="1"/>
  <c r="H744" i="1" s="1"/>
  <c r="I744" i="1" s="1"/>
  <c r="G744" i="1"/>
  <c r="F1742" i="1"/>
  <c r="H1742" i="1" s="1"/>
  <c r="I1742" i="1" s="1"/>
  <c r="G1742" i="1"/>
  <c r="G8" i="1"/>
  <c r="F8" i="1"/>
  <c r="H8" i="1" s="1"/>
  <c r="I8" i="1" s="1"/>
  <c r="F1389" i="1"/>
  <c r="H1389" i="1" s="1"/>
  <c r="I1389" i="1" s="1"/>
  <c r="G1389" i="1"/>
  <c r="G1112" i="1"/>
  <c r="F1112" i="1"/>
  <c r="H1112" i="1" s="1"/>
  <c r="I1112" i="1" s="1"/>
  <c r="F1223" i="1"/>
  <c r="H1223" i="1" s="1"/>
  <c r="I1223" i="1" s="1"/>
  <c r="G1223" i="1"/>
  <c r="F771" i="1"/>
  <c r="H771" i="1" s="1"/>
  <c r="I771" i="1" s="1"/>
  <c r="G771" i="1"/>
  <c r="F276" i="1"/>
  <c r="H276" i="1" s="1"/>
  <c r="I276" i="1" s="1"/>
  <c r="G276" i="1"/>
  <c r="F1512" i="1"/>
  <c r="H1512" i="1" s="1"/>
  <c r="I1512" i="1" s="1"/>
  <c r="G1512" i="1"/>
  <c r="F851" i="1"/>
  <c r="H851" i="1" s="1"/>
  <c r="I851" i="1" s="1"/>
  <c r="G851" i="1"/>
  <c r="F17" i="1"/>
  <c r="H17" i="1" s="1"/>
  <c r="I17" i="1" s="1"/>
  <c r="G17" i="1"/>
  <c r="F1613" i="1"/>
  <c r="H1613" i="1" s="1"/>
  <c r="I1613" i="1" s="1"/>
  <c r="G1613" i="1"/>
  <c r="F491" i="1"/>
  <c r="H491" i="1" s="1"/>
  <c r="I491" i="1" s="1"/>
  <c r="G491" i="1"/>
  <c r="F256" i="1"/>
  <c r="H256" i="1" s="1"/>
  <c r="I256" i="1" s="1"/>
  <c r="G256" i="1"/>
  <c r="G843" i="1"/>
  <c r="F843" i="1"/>
  <c r="H843" i="1" s="1"/>
  <c r="I843" i="1" s="1"/>
  <c r="F46" i="1"/>
  <c r="H46" i="1" s="1"/>
  <c r="I46" i="1" s="1"/>
  <c r="G46" i="1"/>
  <c r="F585" i="1"/>
  <c r="H585" i="1" s="1"/>
  <c r="I585" i="1" s="1"/>
  <c r="G585" i="1"/>
  <c r="F1462" i="1"/>
  <c r="H1462" i="1" s="1"/>
  <c r="I1462" i="1" s="1"/>
  <c r="G1462" i="1"/>
  <c r="F873" i="1"/>
  <c r="H873" i="1" s="1"/>
  <c r="I873" i="1" s="1"/>
  <c r="G873" i="1"/>
  <c r="F97" i="1"/>
  <c r="H97" i="1" s="1"/>
  <c r="I97" i="1" s="1"/>
  <c r="G97" i="1"/>
  <c r="F1007" i="1"/>
  <c r="H1007" i="1" s="1"/>
  <c r="I1007" i="1" s="1"/>
  <c r="G1007" i="1"/>
  <c r="F976" i="1"/>
  <c r="H976" i="1" s="1"/>
  <c r="I976" i="1" s="1"/>
  <c r="G976" i="1"/>
  <c r="F524" i="1"/>
  <c r="H524" i="1" s="1"/>
  <c r="I524" i="1" s="1"/>
  <c r="G524" i="1"/>
  <c r="F138" i="1"/>
  <c r="H138" i="1" s="1"/>
  <c r="I138" i="1" s="1"/>
  <c r="G138" i="1"/>
  <c r="F1155" i="1"/>
  <c r="H1155" i="1" s="1"/>
  <c r="I1155" i="1" s="1"/>
  <c r="G1155" i="1"/>
  <c r="F1461" i="1"/>
  <c r="H1461" i="1" s="1"/>
  <c r="I1461" i="1" s="1"/>
  <c r="G1461" i="1"/>
  <c r="F833" i="1"/>
  <c r="H833" i="1" s="1"/>
  <c r="I833" i="1" s="1"/>
  <c r="G833" i="1"/>
  <c r="F1369" i="1"/>
  <c r="H1369" i="1" s="1"/>
  <c r="I1369" i="1" s="1"/>
  <c r="G1369" i="1"/>
  <c r="F1801" i="1"/>
  <c r="H1801" i="1" s="1"/>
  <c r="I1801" i="1" s="1"/>
  <c r="G1801" i="1"/>
  <c r="F1421" i="1"/>
  <c r="H1421" i="1" s="1"/>
  <c r="I1421" i="1" s="1"/>
  <c r="G1421" i="1"/>
  <c r="F1106" i="1"/>
  <c r="H1106" i="1" s="1"/>
  <c r="I1106" i="1" s="1"/>
  <c r="G1106" i="1"/>
  <c r="F1882" i="1"/>
  <c r="H1882" i="1" s="1"/>
  <c r="I1882" i="1" s="1"/>
  <c r="G1882" i="1"/>
  <c r="F552" i="1"/>
  <c r="H552" i="1" s="1"/>
  <c r="I552" i="1" s="1"/>
  <c r="G552" i="1"/>
  <c r="F640" i="1"/>
  <c r="H640" i="1" s="1"/>
  <c r="I640" i="1" s="1"/>
  <c r="G640" i="1"/>
  <c r="F1725" i="1"/>
  <c r="H1725" i="1" s="1"/>
  <c r="I1725" i="1" s="1"/>
  <c r="G1725" i="1"/>
  <c r="F983" i="1"/>
  <c r="H983" i="1" s="1"/>
  <c r="I983" i="1" s="1"/>
  <c r="G983" i="1"/>
  <c r="F414" i="1"/>
  <c r="H414" i="1" s="1"/>
  <c r="I414" i="1" s="1"/>
  <c r="G414" i="1"/>
  <c r="F1275" i="1"/>
  <c r="H1275" i="1" s="1"/>
  <c r="I1275" i="1" s="1"/>
  <c r="G1275" i="1"/>
  <c r="F730" i="1"/>
  <c r="H730" i="1" s="1"/>
  <c r="I730" i="1" s="1"/>
  <c r="G730" i="1"/>
  <c r="F1111" i="1"/>
  <c r="H1111" i="1" s="1"/>
  <c r="I1111" i="1" s="1"/>
  <c r="G1111" i="1"/>
  <c r="F454" i="1"/>
  <c r="H454" i="1" s="1"/>
  <c r="I454" i="1" s="1"/>
  <c r="G454" i="1"/>
  <c r="F820" i="1"/>
  <c r="H820" i="1" s="1"/>
  <c r="I820" i="1" s="1"/>
  <c r="G820" i="1"/>
  <c r="F1038" i="1"/>
  <c r="H1038" i="1" s="1"/>
  <c r="I1038" i="1" s="1"/>
  <c r="G1038" i="1"/>
  <c r="F763" i="1"/>
  <c r="H763" i="1" s="1"/>
  <c r="I763" i="1" s="1"/>
  <c r="G763" i="1"/>
  <c r="F1221" i="1"/>
  <c r="H1221" i="1" s="1"/>
  <c r="I1221" i="1" s="1"/>
  <c r="G1221" i="1"/>
  <c r="F389" i="1"/>
  <c r="H389" i="1" s="1"/>
  <c r="I389" i="1" s="1"/>
  <c r="G389" i="1"/>
  <c r="F1468" i="1"/>
  <c r="H1468" i="1" s="1"/>
  <c r="I1468" i="1" s="1"/>
  <c r="G1468" i="1"/>
  <c r="F444" i="1"/>
  <c r="H444" i="1" s="1"/>
  <c r="I444" i="1" s="1"/>
  <c r="G444" i="1"/>
  <c r="F830" i="1"/>
  <c r="H830" i="1" s="1"/>
  <c r="I830" i="1" s="1"/>
  <c r="G830" i="1"/>
  <c r="F164" i="1"/>
  <c r="H164" i="1" s="1"/>
  <c r="I164" i="1" s="1"/>
  <c r="G164" i="1"/>
  <c r="F1003" i="1"/>
  <c r="H1003" i="1" s="1"/>
  <c r="I1003" i="1" s="1"/>
  <c r="G1003" i="1"/>
  <c r="F1684" i="1"/>
  <c r="H1684" i="1" s="1"/>
  <c r="I1684" i="1" s="1"/>
  <c r="G1684" i="1"/>
  <c r="F413" i="1"/>
  <c r="H413" i="1" s="1"/>
  <c r="I413" i="1" s="1"/>
  <c r="G413" i="1"/>
  <c r="F616" i="1"/>
  <c r="H616" i="1" s="1"/>
  <c r="I616" i="1" s="1"/>
  <c r="G616" i="1"/>
  <c r="F1354" i="1"/>
  <c r="H1354" i="1" s="1"/>
  <c r="I1354" i="1" s="1"/>
  <c r="G1354" i="1"/>
  <c r="F1344" i="1"/>
  <c r="H1344" i="1" s="1"/>
  <c r="I1344" i="1" s="1"/>
  <c r="G1344" i="1"/>
  <c r="F111" i="1"/>
  <c r="H111" i="1" s="1"/>
  <c r="I111" i="1" s="1"/>
  <c r="G111" i="1"/>
  <c r="F1105" i="1"/>
  <c r="H1105" i="1" s="1"/>
  <c r="I1105" i="1" s="1"/>
  <c r="G1105" i="1"/>
  <c r="F382" i="1"/>
  <c r="H382" i="1" s="1"/>
  <c r="I382" i="1" s="1"/>
  <c r="G382" i="1"/>
  <c r="F374" i="1"/>
  <c r="H374" i="1" s="1"/>
  <c r="I374" i="1" s="1"/>
  <c r="G374" i="1"/>
  <c r="F572" i="1"/>
  <c r="H572" i="1" s="1"/>
  <c r="I572" i="1" s="1"/>
  <c r="G572" i="1"/>
  <c r="F1334" i="1"/>
  <c r="H1334" i="1" s="1"/>
  <c r="I1334" i="1" s="1"/>
  <c r="G1334" i="1"/>
  <c r="F486" i="1"/>
  <c r="H486" i="1" s="1"/>
  <c r="I486" i="1" s="1"/>
  <c r="G486" i="1"/>
  <c r="F1388" i="1"/>
  <c r="H1388" i="1" s="1"/>
  <c r="I1388" i="1" s="1"/>
  <c r="G1388" i="1"/>
  <c r="F367" i="1"/>
  <c r="H367" i="1" s="1"/>
  <c r="I367" i="1" s="1"/>
  <c r="G367" i="1"/>
  <c r="F643" i="1"/>
  <c r="H643" i="1" s="1"/>
  <c r="I643" i="1" s="1"/>
  <c r="G643" i="1"/>
  <c r="F602" i="1"/>
  <c r="H602" i="1" s="1"/>
  <c r="I602" i="1" s="1"/>
  <c r="G602" i="1"/>
  <c r="F1387" i="1"/>
  <c r="H1387" i="1" s="1"/>
  <c r="I1387" i="1" s="1"/>
  <c r="G1387" i="1"/>
  <c r="F803" i="1"/>
  <c r="H803" i="1" s="1"/>
  <c r="I803" i="1" s="1"/>
  <c r="G803" i="1"/>
  <c r="F1324" i="1"/>
  <c r="H1324" i="1" s="1"/>
  <c r="I1324" i="1" s="1"/>
  <c r="G1324" i="1"/>
  <c r="F99" i="1"/>
  <c r="H99" i="1" s="1"/>
  <c r="I99" i="1" s="1"/>
  <c r="G99" i="1"/>
  <c r="F1594" i="1"/>
  <c r="H1594" i="1" s="1"/>
  <c r="I1594" i="1" s="1"/>
  <c r="G1594" i="1"/>
  <c r="F1156" i="1"/>
  <c r="H1156" i="1" s="1"/>
  <c r="I1156" i="1" s="1"/>
  <c r="G1156" i="1"/>
  <c r="F1650" i="1"/>
  <c r="H1650" i="1" s="1"/>
  <c r="I1650" i="1" s="1"/>
  <c r="G1650" i="1"/>
  <c r="F381" i="1"/>
  <c r="H381" i="1" s="1"/>
  <c r="I381" i="1" s="1"/>
  <c r="G381" i="1"/>
  <c r="F108" i="1"/>
  <c r="H108" i="1" s="1"/>
  <c r="I108" i="1" s="1"/>
  <c r="G108" i="1"/>
  <c r="F507" i="1"/>
  <c r="H507" i="1" s="1"/>
  <c r="I507" i="1" s="1"/>
  <c r="G507" i="1"/>
  <c r="F1179" i="1"/>
  <c r="H1179" i="1" s="1"/>
  <c r="I1179" i="1" s="1"/>
  <c r="G1179" i="1"/>
  <c r="F406" i="1"/>
  <c r="H406" i="1" s="1"/>
  <c r="I406" i="1" s="1"/>
  <c r="G406" i="1"/>
  <c r="F236" i="1"/>
  <c r="H236" i="1" s="1"/>
  <c r="I236" i="1" s="1"/>
  <c r="G236" i="1"/>
  <c r="F539" i="1"/>
  <c r="H539" i="1" s="1"/>
  <c r="I539" i="1" s="1"/>
  <c r="G539" i="1"/>
  <c r="F1385" i="1"/>
  <c r="H1385" i="1" s="1"/>
  <c r="I1385" i="1" s="1"/>
  <c r="G1385" i="1"/>
  <c r="F720" i="1"/>
  <c r="H720" i="1" s="1"/>
  <c r="I720" i="1" s="1"/>
  <c r="G720" i="1"/>
  <c r="F1459" i="1"/>
  <c r="H1459" i="1" s="1"/>
  <c r="I1459" i="1" s="1"/>
  <c r="G1459" i="1"/>
  <c r="F1762" i="1"/>
  <c r="H1762" i="1" s="1"/>
  <c r="I1762" i="1" s="1"/>
  <c r="G1762" i="1"/>
  <c r="F837" i="1"/>
  <c r="H837" i="1" s="1"/>
  <c r="I837" i="1" s="1"/>
  <c r="G837" i="1"/>
  <c r="F829" i="1"/>
  <c r="H829" i="1" s="1"/>
  <c r="I829" i="1" s="1"/>
  <c r="G829" i="1"/>
  <c r="F314" i="1"/>
  <c r="H314" i="1" s="1"/>
  <c r="I314" i="1" s="1"/>
  <c r="G314" i="1"/>
  <c r="F318" i="1"/>
  <c r="H318" i="1" s="1"/>
  <c r="I318" i="1" s="1"/>
  <c r="G318" i="1"/>
  <c r="F1834" i="1"/>
  <c r="H1834" i="1" s="1"/>
  <c r="I1834" i="1" s="1"/>
  <c r="G1834" i="1"/>
  <c r="F303" i="1"/>
  <c r="H303" i="1" s="1"/>
  <c r="I303" i="1" s="1"/>
  <c r="G303" i="1"/>
  <c r="F396" i="1"/>
  <c r="H396" i="1" s="1"/>
  <c r="I396" i="1" s="1"/>
  <c r="G396" i="1"/>
  <c r="F29" i="1"/>
  <c r="H29" i="1" s="1"/>
  <c r="I29" i="1" s="1"/>
  <c r="G29" i="1"/>
  <c r="F500" i="1"/>
  <c r="H500" i="1" s="1"/>
  <c r="I500" i="1" s="1"/>
  <c r="G500" i="1"/>
  <c r="F109" i="1"/>
  <c r="H109" i="1" s="1"/>
  <c r="I109" i="1" s="1"/>
  <c r="G109" i="1"/>
  <c r="F1206" i="1"/>
  <c r="H1206" i="1" s="1"/>
  <c r="I1206" i="1" s="1"/>
  <c r="G1206" i="1"/>
  <c r="F1073" i="1"/>
  <c r="H1073" i="1" s="1"/>
  <c r="I1073" i="1" s="1"/>
  <c r="G1073" i="1"/>
  <c r="F1109" i="1"/>
  <c r="H1109" i="1" s="1"/>
  <c r="I1109" i="1" s="1"/>
  <c r="G1109" i="1"/>
  <c r="F385" i="1"/>
  <c r="H385" i="1" s="1"/>
  <c r="I385" i="1" s="1"/>
  <c r="G385" i="1"/>
  <c r="F1768" i="1"/>
  <c r="H1768" i="1" s="1"/>
  <c r="I1768" i="1" s="1"/>
  <c r="G1768" i="1"/>
  <c r="G90" i="1"/>
  <c r="F90" i="1"/>
  <c r="H90" i="1" s="1"/>
  <c r="I90" i="1" s="1"/>
  <c r="F1470" i="1"/>
  <c r="H1470" i="1" s="1"/>
  <c r="I1470" i="1" s="1"/>
  <c r="G1470" i="1"/>
  <c r="F172" i="1"/>
  <c r="H172" i="1" s="1"/>
  <c r="I172" i="1" s="1"/>
  <c r="G172" i="1"/>
  <c r="G1826" i="1"/>
  <c r="F1826" i="1"/>
  <c r="H1826" i="1" s="1"/>
  <c r="I1826" i="1" s="1"/>
  <c r="F1503" i="1"/>
  <c r="H1503" i="1" s="1"/>
  <c r="I1503" i="1" s="1"/>
  <c r="G1503" i="1"/>
  <c r="F383" i="1"/>
  <c r="H383" i="1" s="1"/>
  <c r="I383" i="1" s="1"/>
  <c r="G383" i="1"/>
  <c r="F1411" i="1"/>
  <c r="H1411" i="1" s="1"/>
  <c r="I1411" i="1" s="1"/>
  <c r="G1411" i="1"/>
  <c r="F65" i="1"/>
  <c r="H65" i="1" s="1"/>
  <c r="I65" i="1" s="1"/>
  <c r="G65" i="1"/>
  <c r="G1228" i="1"/>
  <c r="F1228" i="1"/>
  <c r="H1228" i="1" s="1"/>
  <c r="I1228" i="1" s="1"/>
  <c r="F1121" i="1"/>
  <c r="H1121" i="1" s="1"/>
  <c r="I1121" i="1" s="1"/>
  <c r="G1121" i="1"/>
  <c r="F1640" i="1"/>
  <c r="H1640" i="1" s="1"/>
  <c r="I1640" i="1" s="1"/>
  <c r="G1640" i="1"/>
  <c r="F1120" i="1"/>
  <c r="H1120" i="1" s="1"/>
  <c r="I1120" i="1" s="1"/>
  <c r="G1120" i="1"/>
  <c r="G332" i="1"/>
  <c r="F332" i="1"/>
  <c r="H332" i="1" s="1"/>
  <c r="I332" i="1" s="1"/>
  <c r="F1807" i="1"/>
  <c r="H1807" i="1" s="1"/>
  <c r="I1807" i="1" s="1"/>
  <c r="G1807" i="1"/>
  <c r="F70" i="1"/>
  <c r="H70" i="1" s="1"/>
  <c r="I70" i="1" s="1"/>
  <c r="G70" i="1"/>
  <c r="G487" i="1"/>
  <c r="F487" i="1"/>
  <c r="H487" i="1" s="1"/>
  <c r="I487" i="1" s="1"/>
  <c r="G1359" i="1"/>
  <c r="F1359" i="1"/>
  <c r="H1359" i="1" s="1"/>
  <c r="I1359" i="1" s="1"/>
  <c r="F1140" i="1"/>
  <c r="H1140" i="1" s="1"/>
  <c r="I1140" i="1" s="1"/>
  <c r="G1140" i="1"/>
  <c r="F874" i="1"/>
  <c r="H874" i="1" s="1"/>
  <c r="I874" i="1" s="1"/>
  <c r="G874" i="1"/>
  <c r="F9" i="1"/>
  <c r="H9" i="1" s="1"/>
  <c r="I9" i="1" s="1"/>
  <c r="G9" i="1"/>
  <c r="F1184" i="1"/>
  <c r="H1184" i="1" s="1"/>
  <c r="I1184" i="1" s="1"/>
  <c r="G1184" i="1"/>
  <c r="F478" i="1"/>
  <c r="H478" i="1" s="1"/>
  <c r="I478" i="1" s="1"/>
  <c r="G478" i="1"/>
  <c r="G1579" i="1"/>
  <c r="F1579" i="1"/>
  <c r="H1579" i="1" s="1"/>
  <c r="I1579" i="1" s="1"/>
  <c r="F1487" i="1"/>
  <c r="H1487" i="1" s="1"/>
  <c r="I1487" i="1" s="1"/>
  <c r="G1487" i="1"/>
  <c r="G1639" i="1"/>
  <c r="F1639" i="1"/>
  <c r="H1639" i="1" s="1"/>
  <c r="I1639" i="1" s="1"/>
  <c r="F1055" i="1"/>
  <c r="H1055" i="1" s="1"/>
  <c r="I1055" i="1" s="1"/>
  <c r="G1055" i="1"/>
  <c r="F1851" i="1"/>
  <c r="H1851" i="1" s="1"/>
  <c r="I1851" i="1" s="1"/>
  <c r="G1851" i="1"/>
  <c r="F176" i="1"/>
  <c r="H176" i="1" s="1"/>
  <c r="I176" i="1" s="1"/>
  <c r="G176" i="1"/>
  <c r="G1053" i="1"/>
  <c r="F1053" i="1"/>
  <c r="H1053" i="1" s="1"/>
  <c r="I1053" i="1" s="1"/>
  <c r="F1291" i="1"/>
  <c r="H1291" i="1" s="1"/>
  <c r="I1291" i="1" s="1"/>
  <c r="G1291" i="1"/>
  <c r="F1578" i="1"/>
  <c r="H1578" i="1" s="1"/>
  <c r="I1578" i="1" s="1"/>
  <c r="G1578" i="1"/>
  <c r="F14" i="1"/>
  <c r="H14" i="1" s="1"/>
  <c r="I14" i="1" s="1"/>
  <c r="G14" i="1"/>
  <c r="G103" i="1"/>
  <c r="F103" i="1"/>
  <c r="H103" i="1" s="1"/>
  <c r="I103" i="1" s="1"/>
  <c r="F1403" i="1"/>
  <c r="H1403" i="1" s="1"/>
  <c r="I1403" i="1" s="1"/>
  <c r="G1403" i="1"/>
  <c r="F510" i="1"/>
  <c r="H510" i="1" s="1"/>
  <c r="I510" i="1" s="1"/>
  <c r="G510" i="1"/>
  <c r="G72" i="1"/>
  <c r="F72" i="1"/>
  <c r="H72" i="1" s="1"/>
  <c r="I72" i="1" s="1"/>
  <c r="F1258" i="1"/>
  <c r="H1258" i="1" s="1"/>
  <c r="I1258" i="1" s="1"/>
  <c r="G1258" i="1"/>
  <c r="F368" i="1"/>
  <c r="H368" i="1" s="1"/>
  <c r="I368" i="1" s="1"/>
  <c r="G368" i="1"/>
  <c r="F957" i="1"/>
  <c r="H957" i="1" s="1"/>
  <c r="I957" i="1" s="1"/>
  <c r="G957" i="1"/>
  <c r="F1577" i="1"/>
  <c r="H1577" i="1" s="1"/>
  <c r="I1577" i="1" s="1"/>
  <c r="G1577" i="1"/>
  <c r="G292" i="1"/>
  <c r="F292" i="1"/>
  <c r="H292" i="1" s="1"/>
  <c r="I292" i="1" s="1"/>
  <c r="F1449" i="1"/>
  <c r="H1449" i="1" s="1"/>
  <c r="I1449" i="1" s="1"/>
  <c r="G1449" i="1"/>
  <c r="F1806" i="1"/>
  <c r="H1806" i="1" s="1"/>
  <c r="I1806" i="1" s="1"/>
  <c r="G1806" i="1"/>
  <c r="F1559" i="1"/>
  <c r="H1559" i="1" s="1"/>
  <c r="I1559" i="1" s="1"/>
  <c r="G1559" i="1"/>
  <c r="G1117" i="1"/>
  <c r="F1117" i="1"/>
  <c r="H1117" i="1" s="1"/>
  <c r="I1117" i="1" s="1"/>
  <c r="F205" i="1"/>
  <c r="H205" i="1" s="1"/>
  <c r="I205" i="1" s="1"/>
  <c r="G205" i="1"/>
  <c r="F457" i="1"/>
  <c r="H457" i="1" s="1"/>
  <c r="I457" i="1" s="1"/>
  <c r="G457" i="1"/>
  <c r="G1486" i="1"/>
  <c r="F1486" i="1"/>
  <c r="H1486" i="1" s="1"/>
  <c r="I1486" i="1" s="1"/>
  <c r="G1638" i="1"/>
  <c r="F1638" i="1"/>
  <c r="H1638" i="1" s="1"/>
  <c r="I1638" i="1" s="1"/>
  <c r="F1619" i="1"/>
  <c r="H1619" i="1" s="1"/>
  <c r="I1619" i="1" s="1"/>
  <c r="G1619" i="1"/>
  <c r="F1658" i="1"/>
  <c r="H1658" i="1" s="1"/>
  <c r="I1658" i="1" s="1"/>
  <c r="G1658" i="1"/>
  <c r="F903" i="1"/>
  <c r="H903" i="1" s="1"/>
  <c r="I903" i="1" s="1"/>
  <c r="G903" i="1"/>
  <c r="F1364" i="1"/>
  <c r="H1364" i="1" s="1"/>
  <c r="I1364" i="1" s="1"/>
  <c r="G1364" i="1"/>
  <c r="F1552" i="1"/>
  <c r="H1552" i="1" s="1"/>
  <c r="I1552" i="1" s="1"/>
  <c r="G1552" i="1"/>
  <c r="G956" i="1"/>
  <c r="F956" i="1"/>
  <c r="H956" i="1" s="1"/>
  <c r="I956" i="1" s="1"/>
  <c r="F979" i="1"/>
  <c r="H979" i="1" s="1"/>
  <c r="I979" i="1" s="1"/>
  <c r="G979" i="1"/>
  <c r="G1485" i="1"/>
  <c r="F1485" i="1"/>
  <c r="H1485" i="1" s="1"/>
  <c r="I1485" i="1" s="1"/>
  <c r="F1657" i="1"/>
  <c r="H1657" i="1" s="1"/>
  <c r="I1657" i="1" s="1"/>
  <c r="G1657" i="1"/>
  <c r="F1303" i="1"/>
  <c r="H1303" i="1" s="1"/>
  <c r="I1303" i="1" s="1"/>
  <c r="G1303" i="1"/>
  <c r="F1196" i="1"/>
  <c r="H1196" i="1" s="1"/>
  <c r="I1196" i="1" s="1"/>
  <c r="G1196" i="1"/>
  <c r="G1779" i="1"/>
  <c r="F1779" i="1"/>
  <c r="H1779" i="1" s="1"/>
  <c r="I1779" i="1" s="1"/>
  <c r="F110" i="1"/>
  <c r="H110" i="1" s="1"/>
  <c r="I110" i="1" s="1"/>
  <c r="G110" i="1"/>
  <c r="F20" i="1"/>
  <c r="H20" i="1" s="1"/>
  <c r="I20" i="1" s="1"/>
  <c r="G20" i="1"/>
  <c r="F718" i="1"/>
  <c r="H718" i="1" s="1"/>
  <c r="I718" i="1" s="1"/>
  <c r="G718" i="1"/>
  <c r="G767" i="1"/>
  <c r="F767" i="1"/>
  <c r="H767" i="1" s="1"/>
  <c r="I767" i="1" s="1"/>
  <c r="F232" i="1"/>
  <c r="H232" i="1" s="1"/>
  <c r="I232" i="1" s="1"/>
  <c r="G232" i="1"/>
  <c r="F277" i="1"/>
  <c r="H277" i="1" s="1"/>
  <c r="I277" i="1" s="1"/>
  <c r="G277" i="1"/>
  <c r="F26" i="1"/>
  <c r="H26" i="1" s="1"/>
  <c r="I26" i="1" s="1"/>
  <c r="G26" i="1"/>
  <c r="F621" i="1"/>
  <c r="H621" i="1" s="1"/>
  <c r="I621" i="1" s="1"/>
  <c r="G621" i="1"/>
  <c r="F1377" i="1"/>
  <c r="H1377" i="1" s="1"/>
  <c r="I1377" i="1" s="1"/>
  <c r="G1377" i="1"/>
  <c r="F1278" i="1"/>
  <c r="H1278" i="1" s="1"/>
  <c r="I1278" i="1" s="1"/>
  <c r="G1278" i="1"/>
  <c r="F1655" i="1"/>
  <c r="H1655" i="1" s="1"/>
  <c r="I1655" i="1" s="1"/>
  <c r="G1655" i="1"/>
  <c r="G1226" i="1"/>
  <c r="F1226" i="1"/>
  <c r="H1226" i="1" s="1"/>
  <c r="I1226" i="1" s="1"/>
  <c r="F620" i="1"/>
  <c r="H620" i="1" s="1"/>
  <c r="I620" i="1" s="1"/>
  <c r="G620" i="1"/>
  <c r="F1225" i="1"/>
  <c r="H1225" i="1" s="1"/>
  <c r="I1225" i="1" s="1"/>
  <c r="G1225" i="1"/>
  <c r="F1605" i="1"/>
  <c r="H1605" i="1" s="1"/>
  <c r="I1605" i="1" s="1"/>
  <c r="G1605" i="1"/>
  <c r="G186" i="1"/>
  <c r="F186" i="1"/>
  <c r="H186" i="1" s="1"/>
  <c r="I186" i="1" s="1"/>
  <c r="F79" i="1"/>
  <c r="H79" i="1" s="1"/>
  <c r="I79" i="1" s="1"/>
  <c r="G79" i="1"/>
  <c r="F1097" i="1"/>
  <c r="H1097" i="1" s="1"/>
  <c r="I1097" i="1" s="1"/>
  <c r="G1097" i="1"/>
  <c r="F1030" i="1"/>
  <c r="H1030" i="1" s="1"/>
  <c r="I1030" i="1" s="1"/>
  <c r="G1030" i="1"/>
  <c r="G503" i="1"/>
  <c r="F503" i="1"/>
  <c r="H503" i="1" s="1"/>
  <c r="I503" i="1" s="1"/>
  <c r="F1823" i="1"/>
  <c r="H1823" i="1" s="1"/>
  <c r="I1823" i="1" s="1"/>
  <c r="G1823" i="1"/>
  <c r="F1127" i="1"/>
  <c r="H1127" i="1" s="1"/>
  <c r="I1127" i="1" s="1"/>
  <c r="G1127" i="1"/>
  <c r="F977" i="1"/>
  <c r="H977" i="1" s="1"/>
  <c r="I977" i="1" s="1"/>
  <c r="G977" i="1"/>
  <c r="F1322" i="1"/>
  <c r="H1322" i="1" s="1"/>
  <c r="I1322" i="1" s="1"/>
  <c r="G1322" i="1"/>
  <c r="F1538" i="1"/>
  <c r="H1538" i="1" s="1"/>
  <c r="I1538" i="1" s="1"/>
  <c r="G1538" i="1"/>
  <c r="F1166" i="1"/>
  <c r="H1166" i="1" s="1"/>
  <c r="I1166" i="1" s="1"/>
  <c r="G1166" i="1"/>
  <c r="F1707" i="1"/>
  <c r="H1707" i="1" s="1"/>
  <c r="I1707" i="1" s="1"/>
  <c r="G1707" i="1"/>
  <c r="G1908" i="1"/>
  <c r="F1908" i="1"/>
  <c r="H1908" i="1" s="1"/>
  <c r="I1908" i="1" s="1"/>
  <c r="F1726" i="1"/>
  <c r="H1726" i="1" s="1"/>
  <c r="I1726" i="1" s="1"/>
  <c r="G1726" i="1"/>
  <c r="F948" i="1"/>
  <c r="H948" i="1" s="1"/>
  <c r="I948" i="1" s="1"/>
  <c r="G948" i="1"/>
  <c r="F1551" i="1"/>
  <c r="H1551" i="1" s="1"/>
  <c r="I1551" i="1" s="1"/>
  <c r="G1551" i="1"/>
  <c r="G1717" i="1"/>
  <c r="F1717" i="1"/>
  <c r="H1717" i="1" s="1"/>
  <c r="I1717" i="1" s="1"/>
  <c r="F853" i="1"/>
  <c r="H853" i="1" s="1"/>
  <c r="I853" i="1" s="1"/>
  <c r="G853" i="1"/>
  <c r="F590" i="1"/>
  <c r="H590" i="1" s="1"/>
  <c r="I590" i="1" s="1"/>
  <c r="G590" i="1"/>
  <c r="F674" i="1"/>
  <c r="H674" i="1" s="1"/>
  <c r="I674" i="1" s="1"/>
  <c r="G674" i="1"/>
  <c r="F1021" i="1"/>
  <c r="H1021" i="1" s="1"/>
  <c r="I1021" i="1" s="1"/>
  <c r="G1021" i="1"/>
  <c r="F1558" i="1"/>
  <c r="H1558" i="1" s="1"/>
  <c r="I1558" i="1" s="1"/>
  <c r="G1558" i="1"/>
  <c r="F316" i="1"/>
  <c r="H316" i="1" s="1"/>
  <c r="I316" i="1" s="1"/>
  <c r="G316" i="1"/>
  <c r="G1008" i="1"/>
  <c r="F1008" i="1"/>
  <c r="H1008" i="1" s="1"/>
  <c r="I1008" i="1" s="1"/>
  <c r="F603" i="1"/>
  <c r="H603" i="1" s="1"/>
  <c r="I603" i="1" s="1"/>
  <c r="G603" i="1"/>
  <c r="F1888" i="1"/>
  <c r="H1888" i="1" s="1"/>
  <c r="I1888" i="1" s="1"/>
  <c r="G1888" i="1"/>
  <c r="F740" i="1"/>
  <c r="H740" i="1" s="1"/>
  <c r="I740" i="1" s="1"/>
  <c r="G740" i="1"/>
  <c r="F1049" i="1"/>
  <c r="H1049" i="1" s="1"/>
  <c r="I1049" i="1" s="1"/>
  <c r="G1049" i="1"/>
  <c r="G279" i="1"/>
  <c r="F279" i="1"/>
  <c r="H279" i="1" s="1"/>
  <c r="I279" i="1" s="1"/>
  <c r="F166" i="1"/>
  <c r="H166" i="1" s="1"/>
  <c r="I166" i="1" s="1"/>
  <c r="G166" i="1"/>
  <c r="F214" i="1"/>
  <c r="H214" i="1" s="1"/>
  <c r="I214" i="1" s="1"/>
  <c r="G214" i="1"/>
  <c r="F1917" i="1"/>
  <c r="H1917" i="1" s="1"/>
  <c r="I1917" i="1" s="1"/>
  <c r="G1917" i="1"/>
  <c r="F914" i="1"/>
  <c r="H914" i="1" s="1"/>
  <c r="I914" i="1" s="1"/>
  <c r="G914" i="1"/>
  <c r="F863" i="1"/>
  <c r="H863" i="1" s="1"/>
  <c r="I863" i="1" s="1"/>
  <c r="G863" i="1"/>
  <c r="F93" i="1"/>
  <c r="H93" i="1" s="1"/>
  <c r="I93" i="1" s="1"/>
  <c r="G93" i="1"/>
  <c r="G894" i="1"/>
  <c r="F894" i="1"/>
  <c r="H894" i="1" s="1"/>
  <c r="I894" i="1" s="1"/>
  <c r="G1635" i="1"/>
  <c r="F1635" i="1"/>
  <c r="H1635" i="1" s="1"/>
  <c r="I1635" i="1" s="1"/>
  <c r="F522" i="1"/>
  <c r="H522" i="1" s="1"/>
  <c r="I522" i="1" s="1"/>
  <c r="G522" i="1"/>
  <c r="F1519" i="1"/>
  <c r="H1519" i="1" s="1"/>
  <c r="I1519" i="1" s="1"/>
  <c r="G1519" i="1"/>
  <c r="F1716" i="1"/>
  <c r="H1716" i="1" s="1"/>
  <c r="I1716" i="1" s="1"/>
  <c r="G1716" i="1"/>
  <c r="F680" i="1"/>
  <c r="H680" i="1" s="1"/>
  <c r="I680" i="1" s="1"/>
  <c r="G680" i="1"/>
  <c r="F1407" i="1"/>
  <c r="H1407" i="1" s="1"/>
  <c r="I1407" i="1" s="1"/>
  <c r="G1407" i="1"/>
  <c r="G1138" i="1"/>
  <c r="F1138" i="1"/>
  <c r="H1138" i="1" s="1"/>
  <c r="I1138" i="1" s="1"/>
  <c r="F1518" i="1"/>
  <c r="H1518" i="1" s="1"/>
  <c r="I1518" i="1" s="1"/>
  <c r="G1518" i="1"/>
  <c r="F1557" i="1"/>
  <c r="H1557" i="1" s="1"/>
  <c r="I1557" i="1" s="1"/>
  <c r="G1557" i="1"/>
  <c r="F1337" i="1"/>
  <c r="H1337" i="1" s="1"/>
  <c r="I1337" i="1" s="1"/>
  <c r="G1337" i="1"/>
  <c r="F1842" i="1"/>
  <c r="H1842" i="1" s="1"/>
  <c r="I1842" i="1" s="1"/>
  <c r="G1842" i="1"/>
  <c r="F84" i="1"/>
  <c r="H84" i="1" s="1"/>
  <c r="I84" i="1" s="1"/>
  <c r="G84" i="1"/>
  <c r="F663" i="1"/>
  <c r="H663" i="1" s="1"/>
  <c r="I663" i="1" s="1"/>
  <c r="G663" i="1"/>
  <c r="G881" i="1"/>
  <c r="F881" i="1"/>
  <c r="H881" i="1" s="1"/>
  <c r="I881" i="1" s="1"/>
  <c r="F298" i="1"/>
  <c r="H298" i="1" s="1"/>
  <c r="I298" i="1" s="1"/>
  <c r="G298" i="1"/>
  <c r="F799" i="1"/>
  <c r="H799" i="1" s="1"/>
  <c r="I799" i="1" s="1"/>
  <c r="G799" i="1"/>
  <c r="F1805" i="1"/>
  <c r="H1805" i="1" s="1"/>
  <c r="I1805" i="1" s="1"/>
  <c r="G1805" i="1"/>
  <c r="F233" i="1"/>
  <c r="H233" i="1" s="1"/>
  <c r="I233" i="1" s="1"/>
  <c r="G233" i="1"/>
  <c r="F1210" i="1"/>
  <c r="H1210" i="1" s="1"/>
  <c r="I1210" i="1" s="1"/>
  <c r="G1210" i="1"/>
  <c r="F1048" i="1"/>
  <c r="H1048" i="1" s="1"/>
  <c r="I1048" i="1" s="1"/>
  <c r="G1048" i="1"/>
  <c r="G1358" i="1"/>
  <c r="F1358" i="1"/>
  <c r="H1358" i="1" s="1"/>
  <c r="I1358" i="1" s="1"/>
  <c r="G1653" i="1"/>
  <c r="F1653" i="1"/>
  <c r="H1653" i="1" s="1"/>
  <c r="I1653" i="1" s="1"/>
  <c r="F1119" i="1"/>
  <c r="H1119" i="1" s="1"/>
  <c r="I1119" i="1" s="1"/>
  <c r="G1119" i="1"/>
  <c r="F1244" i="1"/>
  <c r="H1244" i="1" s="1"/>
  <c r="I1244" i="1" s="1"/>
  <c r="G1244" i="1"/>
  <c r="F1675" i="1"/>
  <c r="H1675" i="1" s="1"/>
  <c r="I1675" i="1" s="1"/>
  <c r="G1675" i="1"/>
  <c r="F1568" i="1"/>
  <c r="H1568" i="1" s="1"/>
  <c r="I1568" i="1" s="1"/>
  <c r="G1568" i="1"/>
  <c r="F1444" i="1"/>
  <c r="H1444" i="1" s="1"/>
  <c r="I1444" i="1" s="1"/>
  <c r="G1444" i="1"/>
  <c r="G1335" i="1"/>
  <c r="F1335" i="1"/>
  <c r="H1335" i="1" s="1"/>
  <c r="I1335" i="1" s="1"/>
  <c r="F1875" i="1"/>
  <c r="H1875" i="1" s="1"/>
  <c r="I1875" i="1" s="1"/>
  <c r="G1875" i="1"/>
  <c r="F669" i="1"/>
  <c r="H669" i="1" s="1"/>
  <c r="I669" i="1" s="1"/>
  <c r="G669" i="1"/>
  <c r="F1885" i="1"/>
  <c r="H1885" i="1" s="1"/>
  <c r="I1885" i="1" s="1"/>
  <c r="G1885" i="1"/>
  <c r="F1312" i="1"/>
  <c r="H1312" i="1" s="1"/>
  <c r="I1312" i="1" s="1"/>
  <c r="G1312" i="1"/>
  <c r="F568" i="1"/>
  <c r="H568" i="1" s="1"/>
  <c r="I568" i="1" s="1"/>
  <c r="G568" i="1"/>
  <c r="G54" i="1"/>
  <c r="F54" i="1"/>
  <c r="H54" i="1" s="1"/>
  <c r="I54" i="1" s="1"/>
  <c r="F1884" i="1"/>
  <c r="H1884" i="1" s="1"/>
  <c r="I1884" i="1" s="1"/>
  <c r="G1884" i="1"/>
  <c r="F1066" i="1"/>
  <c r="H1066" i="1" s="1"/>
  <c r="I1066" i="1" s="1"/>
  <c r="G1066" i="1"/>
  <c r="F1076" i="1"/>
  <c r="H1076" i="1" s="1"/>
  <c r="I1076" i="1" s="1"/>
  <c r="G1076" i="1"/>
  <c r="G117" i="1"/>
  <c r="F117" i="1"/>
  <c r="H117" i="1" s="1"/>
  <c r="I117" i="1" s="1"/>
  <c r="F1158" i="1"/>
  <c r="H1158" i="1" s="1"/>
  <c r="I1158" i="1" s="1"/>
  <c r="G1158" i="1"/>
  <c r="F1614" i="1"/>
  <c r="H1614" i="1" s="1"/>
  <c r="I1614" i="1" s="1"/>
  <c r="G1614" i="1"/>
  <c r="F902" i="1"/>
  <c r="H902" i="1" s="1"/>
  <c r="I902" i="1" s="1"/>
  <c r="G902" i="1"/>
  <c r="F1763" i="1"/>
  <c r="H1763" i="1" s="1"/>
  <c r="I1763" i="1" s="1"/>
  <c r="G1763" i="1"/>
  <c r="F632" i="1"/>
  <c r="H632" i="1" s="1"/>
  <c r="I632" i="1" s="1"/>
  <c r="G632" i="1"/>
  <c r="F181" i="1"/>
  <c r="H181" i="1" s="1"/>
  <c r="I181" i="1" s="1"/>
  <c r="G181" i="1"/>
  <c r="F1469" i="1"/>
  <c r="H1469" i="1" s="1"/>
  <c r="I1469" i="1" s="1"/>
  <c r="G1469" i="1"/>
  <c r="G284" i="1"/>
  <c r="F284" i="1"/>
  <c r="H284" i="1" s="1"/>
  <c r="I284" i="1" s="1"/>
  <c r="F440" i="1"/>
  <c r="H440" i="1" s="1"/>
  <c r="I440" i="1" s="1"/>
  <c r="G440" i="1"/>
  <c r="F1497" i="1"/>
  <c r="H1497" i="1" s="1"/>
  <c r="I1497" i="1" s="1"/>
  <c r="G1497" i="1"/>
  <c r="F437" i="1"/>
  <c r="H437" i="1" s="1"/>
  <c r="I437" i="1" s="1"/>
  <c r="G437" i="1"/>
  <c r="G415" i="1"/>
  <c r="F415" i="1"/>
  <c r="H415" i="1" s="1"/>
  <c r="I415" i="1" s="1"/>
  <c r="F425" i="1"/>
  <c r="H425" i="1" s="1"/>
  <c r="I425" i="1" s="1"/>
  <c r="G425" i="1"/>
  <c r="F1838" i="1"/>
  <c r="H1838" i="1" s="1"/>
  <c r="I1838" i="1" s="1"/>
  <c r="G1838" i="1"/>
  <c r="F1788" i="1"/>
  <c r="H1788" i="1" s="1"/>
  <c r="I1788" i="1" s="1"/>
  <c r="G1788" i="1"/>
  <c r="G1276" i="1"/>
  <c r="F1276" i="1"/>
  <c r="H1276" i="1" s="1"/>
  <c r="I1276" i="1" s="1"/>
  <c r="F6" i="1"/>
  <c r="H6" i="1" s="1"/>
  <c r="I6" i="1" s="1"/>
  <c r="G6" i="1"/>
  <c r="F880" i="1"/>
  <c r="H880" i="1" s="1"/>
  <c r="I880" i="1" s="1"/>
  <c r="G880" i="1"/>
  <c r="F1242" i="1"/>
  <c r="H1242" i="1" s="1"/>
  <c r="I1242" i="1" s="1"/>
  <c r="G1242" i="1"/>
  <c r="F606" i="1"/>
  <c r="H606" i="1" s="1"/>
  <c r="I606" i="1" s="1"/>
  <c r="G606" i="1"/>
  <c r="F1536" i="1"/>
  <c r="H1536" i="1" s="1"/>
  <c r="I1536" i="1" s="1"/>
  <c r="G1536" i="1"/>
  <c r="F334" i="1"/>
  <c r="H334" i="1" s="1"/>
  <c r="I334" i="1" s="1"/>
  <c r="G334" i="1"/>
  <c r="F860" i="1"/>
  <c r="H860" i="1" s="1"/>
  <c r="I860" i="1" s="1"/>
  <c r="G860" i="1"/>
  <c r="F654" i="1"/>
  <c r="H654" i="1" s="1"/>
  <c r="I654" i="1" s="1"/>
  <c r="G654" i="1"/>
  <c r="F1787" i="1"/>
  <c r="H1787" i="1" s="1"/>
  <c r="I1787" i="1" s="1"/>
  <c r="G1787" i="1"/>
  <c r="F463" i="1"/>
  <c r="H463" i="1" s="1"/>
  <c r="I463" i="1" s="1"/>
  <c r="G463" i="1"/>
  <c r="F1441" i="1"/>
  <c r="H1441" i="1" s="1"/>
  <c r="I1441" i="1" s="1"/>
  <c r="G1441" i="1"/>
  <c r="G584" i="1"/>
  <c r="F584" i="1"/>
  <c r="H584" i="1" s="1"/>
  <c r="I584" i="1" s="1"/>
  <c r="F1632" i="1"/>
  <c r="H1632" i="1" s="1"/>
  <c r="I1632" i="1" s="1"/>
  <c r="G1632" i="1"/>
  <c r="F427" i="1"/>
  <c r="H427" i="1" s="1"/>
  <c r="I427" i="1" s="1"/>
  <c r="G427" i="1"/>
  <c r="G474" i="1"/>
  <c r="F474" i="1"/>
  <c r="H474" i="1" s="1"/>
  <c r="I474" i="1" s="1"/>
  <c r="F970" i="1"/>
  <c r="H970" i="1" s="1"/>
  <c r="I970" i="1" s="1"/>
  <c r="G970" i="1"/>
  <c r="F577" i="1"/>
  <c r="H577" i="1" s="1"/>
  <c r="I577" i="1" s="1"/>
  <c r="G577" i="1"/>
  <c r="F1611" i="1"/>
  <c r="H1611" i="1" s="1"/>
  <c r="I1611" i="1" s="1"/>
  <c r="G1611" i="1"/>
  <c r="F1511" i="1"/>
  <c r="H1511" i="1" s="1"/>
  <c r="I1511" i="1" s="1"/>
  <c r="G1511" i="1"/>
  <c r="F890" i="1"/>
  <c r="H890" i="1" s="1"/>
  <c r="I890" i="1" s="1"/>
  <c r="G890" i="1"/>
  <c r="F40" i="1"/>
  <c r="H40" i="1" s="1"/>
  <c r="I40" i="1" s="1"/>
  <c r="G40" i="1"/>
  <c r="F1786" i="1"/>
  <c r="H1786" i="1" s="1"/>
  <c r="I1786" i="1" s="1"/>
  <c r="G1786" i="1"/>
  <c r="F892" i="1"/>
  <c r="H892" i="1" s="1"/>
  <c r="I892" i="1" s="1"/>
  <c r="G892" i="1"/>
  <c r="F673" i="1"/>
  <c r="H673" i="1" s="1"/>
  <c r="I673" i="1" s="1"/>
  <c r="G673" i="1"/>
  <c r="F42" i="1"/>
  <c r="H42" i="1" s="1"/>
  <c r="I42" i="1" s="1"/>
  <c r="G42" i="1"/>
  <c r="F391" i="1"/>
  <c r="H391" i="1" s="1"/>
  <c r="I391" i="1" s="1"/>
  <c r="G391" i="1"/>
  <c r="F418" i="1"/>
  <c r="H418" i="1" s="1"/>
  <c r="I418" i="1" s="1"/>
  <c r="G418" i="1"/>
  <c r="F1714" i="1"/>
  <c r="H1714" i="1" s="1"/>
  <c r="I1714" i="1" s="1"/>
  <c r="G1714" i="1"/>
  <c r="F1257" i="1"/>
  <c r="H1257" i="1" s="1"/>
  <c r="I1257" i="1" s="1"/>
  <c r="G1257" i="1"/>
  <c r="F1584" i="1"/>
  <c r="H1584" i="1" s="1"/>
  <c r="I1584" i="1" s="1"/>
  <c r="G1584" i="1"/>
  <c r="G1222" i="1"/>
  <c r="F1222" i="1"/>
  <c r="H1222" i="1" s="1"/>
  <c r="I1222" i="1" s="1"/>
  <c r="G1274" i="1"/>
  <c r="F1274" i="1"/>
  <c r="H1274" i="1" s="1"/>
  <c r="I1274" i="1" s="1"/>
  <c r="F1915" i="1"/>
  <c r="H1915" i="1" s="1"/>
  <c r="I1915" i="1" s="1"/>
  <c r="G1915" i="1"/>
  <c r="F255" i="1"/>
  <c r="H255" i="1" s="1"/>
  <c r="I255" i="1" s="1"/>
  <c r="G255" i="1"/>
  <c r="F188" i="1"/>
  <c r="H188" i="1" s="1"/>
  <c r="I188" i="1" s="1"/>
  <c r="G188" i="1"/>
  <c r="F92" i="1"/>
  <c r="H92" i="1" s="1"/>
  <c r="I92" i="1" s="1"/>
  <c r="G92" i="1"/>
  <c r="F1812" i="1"/>
  <c r="H1812" i="1" s="1"/>
  <c r="I1812" i="1" s="1"/>
  <c r="G1812" i="1"/>
  <c r="F462" i="1"/>
  <c r="H462" i="1" s="1"/>
  <c r="I462" i="1" s="1"/>
  <c r="G462" i="1"/>
  <c r="F1425" i="1"/>
  <c r="H1425" i="1" s="1"/>
  <c r="I1425" i="1" s="1"/>
  <c r="G1425" i="1"/>
  <c r="F428" i="1"/>
  <c r="H428" i="1" s="1"/>
  <c r="I428" i="1" s="1"/>
  <c r="G428" i="1"/>
  <c r="F1914" i="1"/>
  <c r="H1914" i="1" s="1"/>
  <c r="I1914" i="1" s="1"/>
  <c r="G1914" i="1"/>
  <c r="F990" i="1"/>
  <c r="H990" i="1" s="1"/>
  <c r="I990" i="1" s="1"/>
  <c r="G990" i="1"/>
  <c r="F1509" i="1"/>
  <c r="H1509" i="1" s="1"/>
  <c r="I1509" i="1" s="1"/>
  <c r="G1509" i="1"/>
  <c r="G1301" i="1"/>
  <c r="F1301" i="1"/>
  <c r="H1301" i="1" s="1"/>
  <c r="I1301" i="1" s="1"/>
  <c r="F1340" i="1"/>
  <c r="H1340" i="1" s="1"/>
  <c r="I1340" i="1" s="1"/>
  <c r="G1340" i="1"/>
  <c r="F2" i="1"/>
  <c r="H2" i="1" s="1"/>
  <c r="I2" i="1" s="1"/>
  <c r="G2" i="1"/>
  <c r="F1241" i="1"/>
  <c r="H1241" i="1" s="1"/>
  <c r="I1241" i="1" s="1"/>
  <c r="G1241" i="1"/>
  <c r="G1164" i="1"/>
  <c r="F1164" i="1"/>
  <c r="H1164" i="1" s="1"/>
  <c r="I1164" i="1" s="1"/>
  <c r="F1495" i="1"/>
  <c r="H1495" i="1" s="1"/>
  <c r="I1495" i="1" s="1"/>
  <c r="G1495" i="1"/>
  <c r="F436" i="1"/>
  <c r="H436" i="1" s="1"/>
  <c r="I436" i="1" s="1"/>
  <c r="G436" i="1"/>
  <c r="F1701" i="1"/>
  <c r="H1701" i="1" s="1"/>
  <c r="I1701" i="1" s="1"/>
  <c r="G1701" i="1"/>
  <c r="F1163" i="1"/>
  <c r="H1163" i="1" s="1"/>
  <c r="I1163" i="1" s="1"/>
  <c r="G1163" i="1"/>
  <c r="F346" i="1"/>
  <c r="H346" i="1" s="1"/>
  <c r="I346" i="1" s="1"/>
  <c r="G346" i="1"/>
  <c r="F1254" i="1"/>
  <c r="H1254" i="1" s="1"/>
  <c r="I1254" i="1" s="1"/>
  <c r="G1254" i="1"/>
  <c r="F508" i="1"/>
  <c r="H508" i="1" s="1"/>
  <c r="I508" i="1" s="1"/>
  <c r="G508" i="1"/>
  <c r="G969" i="1"/>
  <c r="F969" i="1"/>
  <c r="H969" i="1" s="1"/>
  <c r="I969" i="1" s="1"/>
  <c r="F199" i="1"/>
  <c r="H199" i="1" s="1"/>
  <c r="I199" i="1" s="1"/>
  <c r="G199" i="1"/>
  <c r="F1180" i="1"/>
  <c r="H1180" i="1" s="1"/>
  <c r="I1180" i="1" s="1"/>
  <c r="G1180" i="1"/>
  <c r="F3" i="1"/>
  <c r="H3" i="1" s="1"/>
  <c r="I3" i="1" s="1"/>
  <c r="G3" i="1"/>
  <c r="G679" i="1"/>
  <c r="F679" i="1"/>
  <c r="H679" i="1" s="1"/>
  <c r="I679" i="1" s="1"/>
  <c r="F683" i="1"/>
  <c r="H683" i="1" s="1"/>
  <c r="I683" i="1" s="1"/>
  <c r="G683" i="1"/>
  <c r="G1075" i="1"/>
  <c r="F1075" i="1"/>
  <c r="H1075" i="1" s="1"/>
  <c r="I1075" i="1" s="1"/>
  <c r="F1480" i="1"/>
  <c r="H1480" i="1" s="1"/>
  <c r="I1480" i="1" s="1"/>
  <c r="G1480" i="1"/>
  <c r="G269" i="1"/>
  <c r="F269" i="1"/>
  <c r="H269" i="1" s="1"/>
  <c r="I269" i="1" s="1"/>
  <c r="F1784" i="1"/>
  <c r="H1784" i="1" s="1"/>
  <c r="I1784" i="1" s="1"/>
  <c r="G1784" i="1"/>
  <c r="F559" i="1"/>
  <c r="H559" i="1" s="1"/>
  <c r="I559" i="1" s="1"/>
  <c r="G559" i="1"/>
  <c r="F1026" i="1"/>
  <c r="H1026" i="1" s="1"/>
  <c r="I1026" i="1" s="1"/>
  <c r="G1026" i="1"/>
  <c r="F598" i="1"/>
  <c r="H598" i="1" s="1"/>
  <c r="I598" i="1" s="1"/>
  <c r="G598" i="1"/>
  <c r="F1593" i="1"/>
  <c r="H1593" i="1" s="1"/>
  <c r="I1593" i="1" s="1"/>
  <c r="G1593" i="1"/>
  <c r="F597" i="1"/>
  <c r="H597" i="1" s="1"/>
  <c r="I597" i="1" s="1"/>
  <c r="G597" i="1"/>
  <c r="F786" i="1"/>
  <c r="H786" i="1" s="1"/>
  <c r="I786" i="1" s="1"/>
  <c r="G786" i="1"/>
  <c r="G611" i="1"/>
  <c r="F611" i="1"/>
  <c r="H611" i="1" s="1"/>
  <c r="I611" i="1" s="1"/>
  <c r="F1099" i="1"/>
  <c r="H1099" i="1" s="1"/>
  <c r="I1099" i="1" s="1"/>
  <c r="G1099" i="1"/>
  <c r="F426" i="1"/>
  <c r="H426" i="1" s="1"/>
  <c r="I426" i="1" s="1"/>
  <c r="G426" i="1"/>
  <c r="F781" i="1"/>
  <c r="H781" i="1" s="1"/>
  <c r="I781" i="1" s="1"/>
  <c r="G781" i="1"/>
  <c r="G1879" i="1"/>
  <c r="F1879" i="1"/>
  <c r="H1879" i="1" s="1"/>
  <c r="I1879" i="1" s="1"/>
  <c r="F816" i="1"/>
  <c r="H816" i="1" s="1"/>
  <c r="I816" i="1" s="1"/>
  <c r="G816" i="1"/>
  <c r="G469" i="1"/>
  <c r="F469" i="1"/>
  <c r="H469" i="1" s="1"/>
  <c r="I469" i="1" s="1"/>
  <c r="F1878" i="1"/>
  <c r="H1878" i="1" s="1"/>
  <c r="I1878" i="1" s="1"/>
  <c r="G1878" i="1"/>
  <c r="F1178" i="1"/>
  <c r="H1178" i="1" s="1"/>
  <c r="I1178" i="1" s="1"/>
  <c r="G1178" i="1"/>
  <c r="F258" i="1"/>
  <c r="H258" i="1" s="1"/>
  <c r="I258" i="1" s="1"/>
  <c r="G258" i="1"/>
  <c r="F1609" i="1"/>
  <c r="H1609" i="1" s="1"/>
  <c r="I1609" i="1" s="1"/>
  <c r="G1609" i="1"/>
  <c r="F1405" i="1"/>
  <c r="H1405" i="1" s="1"/>
  <c r="I1405" i="1" s="1"/>
  <c r="G1405" i="1"/>
  <c r="F227" i="1"/>
  <c r="H227" i="1" s="1"/>
  <c r="I227" i="1" s="1"/>
  <c r="G227" i="1"/>
  <c r="F973" i="1"/>
  <c r="H973" i="1" s="1"/>
  <c r="I973" i="1" s="1"/>
  <c r="G973" i="1"/>
  <c r="F949" i="1"/>
  <c r="H949" i="1" s="1"/>
  <c r="I949" i="1" s="1"/>
  <c r="G949" i="1"/>
  <c r="F364" i="1"/>
  <c r="H364" i="1" s="1"/>
  <c r="I364" i="1" s="1"/>
  <c r="G364" i="1"/>
  <c r="F529" i="1"/>
  <c r="H529" i="1" s="1"/>
  <c r="I529" i="1" s="1"/>
  <c r="G529" i="1"/>
</calcChain>
</file>

<file path=xl/sharedStrings.xml><?xml version="1.0" encoding="utf-8"?>
<sst xmlns="http://schemas.openxmlformats.org/spreadsheetml/2006/main" count="19955" uniqueCount="7162">
  <si>
    <t>ACCOMACK(VA)</t>
  </si>
  <si>
    <t>ADA(ID)</t>
  </si>
  <si>
    <t>ADAIR(KY)</t>
  </si>
  <si>
    <t>ADAIR(MO)</t>
  </si>
  <si>
    <t>ADAMS(CO)</t>
  </si>
  <si>
    <t>ADAMS(IL)</t>
  </si>
  <si>
    <t>ADAMS(IN)</t>
  </si>
  <si>
    <t>ADAMS(MS)</t>
  </si>
  <si>
    <t>ADAMS(NE)</t>
  </si>
  <si>
    <t>ADAMS(OH)</t>
  </si>
  <si>
    <t>ADAMS(PA)</t>
  </si>
  <si>
    <t>ADAMS(WI)</t>
  </si>
  <si>
    <t>AIKEN(SC)</t>
  </si>
  <si>
    <t>AITKIN(MN)</t>
  </si>
  <si>
    <t>ALACHUA(FL)</t>
  </si>
  <si>
    <t>ALAMANCE(NC)</t>
  </si>
  <si>
    <t>ALAMEDA(CA)</t>
  </si>
  <si>
    <t>ALAMOSA(CO)</t>
  </si>
  <si>
    <t>ALBANY(NY)</t>
  </si>
  <si>
    <t>ALBANY(WY)</t>
  </si>
  <si>
    <t>ALBEMARLE(VA)</t>
  </si>
  <si>
    <t>ALCORN(MS)</t>
  </si>
  <si>
    <t>ALEXANDER(NC)</t>
  </si>
  <si>
    <t>ALEXANDRIA CITY(VA)</t>
  </si>
  <si>
    <t>ALGER(MI)</t>
  </si>
  <si>
    <t>ALLEGAN(MI)</t>
  </si>
  <si>
    <t>ALLEGANY(MD)</t>
  </si>
  <si>
    <t>ALLEGANY(NY)</t>
  </si>
  <si>
    <t>ALLEGHENY(PA)</t>
  </si>
  <si>
    <t>ALLEN(IN)</t>
  </si>
  <si>
    <t>ALLEN(KS)</t>
  </si>
  <si>
    <t>ALLEN(KY)</t>
  </si>
  <si>
    <t>ALLEN(LA)</t>
  </si>
  <si>
    <t>ALLEN(OH)</t>
  </si>
  <si>
    <t>ALPENA(MI)</t>
  </si>
  <si>
    <t>AMADOR(CA)</t>
  </si>
  <si>
    <t>AMELIA(VA)</t>
  </si>
  <si>
    <t>ANCHORAGE(AK)</t>
  </si>
  <si>
    <t>ANDERSON(KS)</t>
  </si>
  <si>
    <t>ANDERSON(SC)</t>
  </si>
  <si>
    <t>ANDERSON(TN)</t>
  </si>
  <si>
    <t>ANDERSON(TX)</t>
  </si>
  <si>
    <t>ANDROSCOGGIN(ME)</t>
  </si>
  <si>
    <t>ANGELINA(TX)</t>
  </si>
  <si>
    <t>ANNE ARUNDEL(MD)</t>
  </si>
  <si>
    <t>ANOKA(MN)</t>
  </si>
  <si>
    <t>APPANOOSE(IA)</t>
  </si>
  <si>
    <t>APPLING(GA)</t>
  </si>
  <si>
    <t>APPOMATTOX(VA)</t>
  </si>
  <si>
    <t>ARAPAHOE(CO)</t>
  </si>
  <si>
    <t>ARKANSAS(AR)</t>
  </si>
  <si>
    <t>AROOSTOOK(ME)</t>
  </si>
  <si>
    <t>ASCENSION(LA)</t>
  </si>
  <si>
    <t>ASHE(NC)</t>
  </si>
  <si>
    <t>ASHLAND(OH)</t>
  </si>
  <si>
    <t>ASHLAND(WI)</t>
  </si>
  <si>
    <t>ASHLEY(AR)</t>
  </si>
  <si>
    <t>ASHTABULA(OH)</t>
  </si>
  <si>
    <t>ASSUMPTION(LA)</t>
  </si>
  <si>
    <t>ATHENS(OH)</t>
  </si>
  <si>
    <t>ATLANTIC(NJ)</t>
  </si>
  <si>
    <t>ATOKA(OK)</t>
  </si>
  <si>
    <t>ATTALA(MS)</t>
  </si>
  <si>
    <t>AUDRAIN(MO)</t>
  </si>
  <si>
    <t>AUGLAIZE(OH)</t>
  </si>
  <si>
    <t>AUTAUGA(AL)</t>
  </si>
  <si>
    <t>AVOYELLES(LA)</t>
  </si>
  <si>
    <t>BAILEY(TX)</t>
  </si>
  <si>
    <t>BALDWIN(AL)</t>
  </si>
  <si>
    <t>BALDWIN(GA)</t>
  </si>
  <si>
    <t>BALLARD(KY)</t>
  </si>
  <si>
    <t>BALTIMORE CITY(MD)</t>
  </si>
  <si>
    <t>BALTIMORE(MD)</t>
  </si>
  <si>
    <t>BANDERA(TX)</t>
  </si>
  <si>
    <t>BANNOCK(ID)</t>
  </si>
  <si>
    <t>BARBOUR(AL)</t>
  </si>
  <si>
    <t>BARNSTABLE(MA)</t>
  </si>
  <si>
    <t>BARREN(KY)</t>
  </si>
  <si>
    <t>BARRON(WI)</t>
  </si>
  <si>
    <t>BARROW(GA)</t>
  </si>
  <si>
    <t>BARRY(MI)</t>
  </si>
  <si>
    <t>BARTHOLOMEW(IN)</t>
  </si>
  <si>
    <t>BARTON(KS)</t>
  </si>
  <si>
    <t>BARTON(MO)</t>
  </si>
  <si>
    <t>BARTOW(GA)</t>
  </si>
  <si>
    <t>BAXTER(AR)</t>
  </si>
  <si>
    <t>BAY(FL)</t>
  </si>
  <si>
    <t>BAY(MI)</t>
  </si>
  <si>
    <t>BEAUFORT(SC)</t>
  </si>
  <si>
    <t>BEAUREGARD(LA)</t>
  </si>
  <si>
    <t>BEAVER(PA)</t>
  </si>
  <si>
    <t>BECKER(MN)</t>
  </si>
  <si>
    <t>BEDFORD(PA)</t>
  </si>
  <si>
    <t>BEDFORD(TN)</t>
  </si>
  <si>
    <t>BEDFORD(VA)</t>
  </si>
  <si>
    <t>BEE(TX)</t>
  </si>
  <si>
    <t>BELL(KY)</t>
  </si>
  <si>
    <t>BELL(TX)</t>
  </si>
  <si>
    <t>BELMONT(OH)</t>
  </si>
  <si>
    <t>BELTRAMI(MN)</t>
  </si>
  <si>
    <t>BENT(CO)</t>
  </si>
  <si>
    <t>BENTON(AR)</t>
  </si>
  <si>
    <t>BENTON(IA)</t>
  </si>
  <si>
    <t>BENTON(IN)</t>
  </si>
  <si>
    <t>BENTON(MN)</t>
  </si>
  <si>
    <t>BENTON(MO)</t>
  </si>
  <si>
    <t>BENTON(MS)</t>
  </si>
  <si>
    <t>BENTON(OR)</t>
  </si>
  <si>
    <t>BENTON(TN)</t>
  </si>
  <si>
    <t>BENTON(WA)</t>
  </si>
  <si>
    <t>BERKELEY(SC)</t>
  </si>
  <si>
    <t>BERKELEY(WV)</t>
  </si>
  <si>
    <t>BERKS(PA)</t>
  </si>
  <si>
    <t>BERKSHIRE(MA)</t>
  </si>
  <si>
    <t>BERNALILLO(NM)</t>
  </si>
  <si>
    <t>BERRIEN(MI)</t>
  </si>
  <si>
    <t>BETHEL(AK)</t>
  </si>
  <si>
    <t>BEXAR(TX)</t>
  </si>
  <si>
    <t>BIBB(AL)</t>
  </si>
  <si>
    <t>BIBB(GA)</t>
  </si>
  <si>
    <t>BIENVILLE(LA)</t>
  </si>
  <si>
    <t>BIG HORN(MT)</t>
  </si>
  <si>
    <t>BIG STONE(MN)</t>
  </si>
  <si>
    <t>BINGHAM(ID)</t>
  </si>
  <si>
    <t>BLACK HAWK(IA)</t>
  </si>
  <si>
    <t>BLACKFORD(IN)</t>
  </si>
  <si>
    <t>BLADEN(NC)</t>
  </si>
  <si>
    <t>BLAINE(ID)</t>
  </si>
  <si>
    <t>BLAIR(PA)</t>
  </si>
  <si>
    <t>BLANCO(TX)</t>
  </si>
  <si>
    <t>BLAND(VA)</t>
  </si>
  <si>
    <t>BLOUNT(AL)</t>
  </si>
  <si>
    <t>BLOUNT(TN)</t>
  </si>
  <si>
    <t>BLUE EARTH(MN)</t>
  </si>
  <si>
    <t>BOLIVAR(MS)</t>
  </si>
  <si>
    <t>BON HOMME(SD)</t>
  </si>
  <si>
    <t>BONNER(ID)</t>
  </si>
  <si>
    <t>BONNEVILLE(ID)</t>
  </si>
  <si>
    <t>BOONE(AR)</t>
  </si>
  <si>
    <t>BOONE(IA)</t>
  </si>
  <si>
    <t>BOONE(IL)</t>
  </si>
  <si>
    <t>BOONE(IN)</t>
  </si>
  <si>
    <t>BOONE(KY)</t>
  </si>
  <si>
    <t>BOONE(MO)</t>
  </si>
  <si>
    <t>BOONE(WV)</t>
  </si>
  <si>
    <t>BOSQUE(TX)</t>
  </si>
  <si>
    <t>BOSSIER(LA)</t>
  </si>
  <si>
    <t>BOTETOURT(VA)</t>
  </si>
  <si>
    <t>BOTTINEAU(ND)</t>
  </si>
  <si>
    <t>BOULDER(CO)</t>
  </si>
  <si>
    <t>BOURBON(KY)</t>
  </si>
  <si>
    <t>BOWIE(AR)</t>
  </si>
  <si>
    <t>BOWIE(TX)</t>
  </si>
  <si>
    <t>BOX BUTTE(NE)</t>
  </si>
  <si>
    <t>BOYD(KY)</t>
  </si>
  <si>
    <t>BOYLE(KY)</t>
  </si>
  <si>
    <t>BRADFORD(FL)</t>
  </si>
  <si>
    <t>BRADLEY(AR)</t>
  </si>
  <si>
    <t>BRADLEY(TN)</t>
  </si>
  <si>
    <t>BRANCH(MI)</t>
  </si>
  <si>
    <t>BRAXTON(WV)</t>
  </si>
  <si>
    <t>BRAZORIA(TX)</t>
  </si>
  <si>
    <t>BRAZOS(TX)</t>
  </si>
  <si>
    <t>BREATHITT(KY)</t>
  </si>
  <si>
    <t>BREMER(IA)</t>
  </si>
  <si>
    <t>BREVARD(FL)</t>
  </si>
  <si>
    <t>BREWSTER(TX)</t>
  </si>
  <si>
    <t>BRISTOL(MA)</t>
  </si>
  <si>
    <t>BRISTOL(VA)</t>
  </si>
  <si>
    <t>BRONX(NY)</t>
  </si>
  <si>
    <t>BROOKE(WV)</t>
  </si>
  <si>
    <t>BROOKINGS(SD)</t>
  </si>
  <si>
    <t>BROOME(NY)</t>
  </si>
  <si>
    <t>BROWARD(FL)</t>
  </si>
  <si>
    <t>BROWN(IL)</t>
  </si>
  <si>
    <t>BROWN(IN)</t>
  </si>
  <si>
    <t>BROWN(MN)</t>
  </si>
  <si>
    <t>BROWN(OH)</t>
  </si>
  <si>
    <t>BROWN(SD)</t>
  </si>
  <si>
    <t>BROWN(WI)</t>
  </si>
  <si>
    <t>BRYAN(GA)</t>
  </si>
  <si>
    <t>BRYAN(OK)</t>
  </si>
  <si>
    <t>BUCHANAN(IA)</t>
  </si>
  <si>
    <t>BUCHANAN(MO)</t>
  </si>
  <si>
    <t>BUCHANAN(VA)</t>
  </si>
  <si>
    <t>BUCKS(PA)</t>
  </si>
  <si>
    <t>BUENA VISTA(IA)</t>
  </si>
  <si>
    <t>BUFFALO(NE)</t>
  </si>
  <si>
    <t>BUFFALO(WI)</t>
  </si>
  <si>
    <t>BULLITT(KY)</t>
  </si>
  <si>
    <t>BULLOCH(GA)</t>
  </si>
  <si>
    <t>BUNCOMBE(NC)</t>
  </si>
  <si>
    <t>BUREAU(IL)</t>
  </si>
  <si>
    <t>BURKE(NC)</t>
  </si>
  <si>
    <t>BURLEIGH(ND)</t>
  </si>
  <si>
    <t>BURNET(TX)</t>
  </si>
  <si>
    <t>BURNETT(WI)</t>
  </si>
  <si>
    <t>BUTLER(AL)</t>
  </si>
  <si>
    <t>BUTLER(KS)</t>
  </si>
  <si>
    <t>BUTLER(KY)</t>
  </si>
  <si>
    <t>BUTLER(MO)</t>
  </si>
  <si>
    <t>BUTLER(OH)</t>
  </si>
  <si>
    <t>BUTLER(PA)</t>
  </si>
  <si>
    <t>BUTTE(CA)</t>
  </si>
  <si>
    <t>BUTTE(SD)</t>
  </si>
  <si>
    <t>CABARRUS(NC)</t>
  </si>
  <si>
    <t>CABELL(WV)</t>
  </si>
  <si>
    <t>CACHE(UT)</t>
  </si>
  <si>
    <t>CADDO(LA)</t>
  </si>
  <si>
    <t>CALCASIEU(LA)</t>
  </si>
  <si>
    <t>CALDWELL(KY)</t>
  </si>
  <si>
    <t>CALDWELL(NC)</t>
  </si>
  <si>
    <t>CALHOUN(AL)</t>
  </si>
  <si>
    <t>CALHOUN(AR)</t>
  </si>
  <si>
    <t>CALHOUN(FL)</t>
  </si>
  <si>
    <t>CALHOUN(GA)</t>
  </si>
  <si>
    <t>CALHOUN(MI)</t>
  </si>
  <si>
    <t>CALHOUN(MS)</t>
  </si>
  <si>
    <t>CALLAWAY(MO)</t>
  </si>
  <si>
    <t>CALLOWAY(KY)</t>
  </si>
  <si>
    <t>CALUMET(WI)</t>
  </si>
  <si>
    <t>CAMDEN(GA)</t>
  </si>
  <si>
    <t>CAMDEN(MO)</t>
  </si>
  <si>
    <t>CAMERON(TX)</t>
  </si>
  <si>
    <t>CAMPBELL(KY)</t>
  </si>
  <si>
    <t>CAMPBELL(TN)</t>
  </si>
  <si>
    <t>CAMPBELL(WY)</t>
  </si>
  <si>
    <t>CANADIAN(OK)</t>
  </si>
  <si>
    <t>CANDLER(GA)</t>
  </si>
  <si>
    <t>CANYON(ID)</t>
  </si>
  <si>
    <t>CAPE GIRARDEAU(MO)</t>
  </si>
  <si>
    <t>CARBON(PA)</t>
  </si>
  <si>
    <t>CARLISLE(KY)</t>
  </si>
  <si>
    <t>CARLTON(MN)</t>
  </si>
  <si>
    <t>CARROLL(AR)</t>
  </si>
  <si>
    <t>CARROLL(GA)</t>
  </si>
  <si>
    <t>CARROLL(IL)</t>
  </si>
  <si>
    <t>CARROLL(IN)</t>
  </si>
  <si>
    <t>CARROLL(KY)</t>
  </si>
  <si>
    <t>CARROLL(MS)</t>
  </si>
  <si>
    <t>CARROLL(NH)</t>
  </si>
  <si>
    <t>CARROLL(OH)</t>
  </si>
  <si>
    <t>CARROLL(TN)</t>
  </si>
  <si>
    <t>CARROLL(VA)</t>
  </si>
  <si>
    <t>CARSON CITY(NV)</t>
  </si>
  <si>
    <t>CARTER(KY)</t>
  </si>
  <si>
    <t>CARTER(TN)</t>
  </si>
  <si>
    <t>CARTERET(NC)</t>
  </si>
  <si>
    <t>CASCADE(MT)</t>
  </si>
  <si>
    <t>CASEY(KY)</t>
  </si>
  <si>
    <t>CASS(IA)</t>
  </si>
  <si>
    <t>CASS(IL)</t>
  </si>
  <si>
    <t>CASS(IN)</t>
  </si>
  <si>
    <t>CASS(MI)</t>
  </si>
  <si>
    <t>CASS(MN)</t>
  </si>
  <si>
    <t>CASS(MO)</t>
  </si>
  <si>
    <t>CASS(ND)</t>
  </si>
  <si>
    <t>CASS(TX)</t>
  </si>
  <si>
    <t>CATAHOULA(LA)</t>
  </si>
  <si>
    <t>CATAWBA(NC)</t>
  </si>
  <si>
    <t>CATOOSA(GA)</t>
  </si>
  <si>
    <t>CATRON(NM)</t>
  </si>
  <si>
    <t>CAYUGA(NY)</t>
  </si>
  <si>
    <t>CECIL(MD)</t>
  </si>
  <si>
    <t>CENTRE(PA)</t>
  </si>
  <si>
    <t>CERRO GORDO(IA)</t>
  </si>
  <si>
    <t>CHAFFEE(CO)</t>
  </si>
  <si>
    <t>CHAMBERS(AL)</t>
  </si>
  <si>
    <t>CHAMPAIGN(IL)</t>
  </si>
  <si>
    <t>CHAMPAIGN(OH)</t>
  </si>
  <si>
    <t>CHARLES(MD)</t>
  </si>
  <si>
    <t>CHARLESTON(SC)</t>
  </si>
  <si>
    <t>CHARLOTTE(FL)</t>
  </si>
  <si>
    <t>CHARLOTTE(VA)</t>
  </si>
  <si>
    <t>CHATHAM(GA)</t>
  </si>
  <si>
    <t>CHATHAM(NC)</t>
  </si>
  <si>
    <t>CHATTOOGA(GA)</t>
  </si>
  <si>
    <t>CHAUTAUQUA(NY)</t>
  </si>
  <si>
    <t>CHAVES(NM)</t>
  </si>
  <si>
    <t>CHEATHAM(TN)</t>
  </si>
  <si>
    <t>CHEBOYGAN(MI)</t>
  </si>
  <si>
    <t>CHELAN(WA)</t>
  </si>
  <si>
    <t>CHENANGO(NY)</t>
  </si>
  <si>
    <t>CHEROKEE(AL)</t>
  </si>
  <si>
    <t>CHEROKEE(GA)</t>
  </si>
  <si>
    <t>CHEROKEE(SC)</t>
  </si>
  <si>
    <t>CHEROKEE(TX)</t>
  </si>
  <si>
    <t>CHERRY(NE)</t>
  </si>
  <si>
    <t>CHESTER(PA)</t>
  </si>
  <si>
    <t>CHESTER(SC)</t>
  </si>
  <si>
    <t>CHESTER(TN)</t>
  </si>
  <si>
    <t>CHESTERFIELD(SC)</t>
  </si>
  <si>
    <t>CHESTERFIELD(VA)</t>
  </si>
  <si>
    <t>CHEYENNE(NE)</t>
  </si>
  <si>
    <t>CHICKASAW(IA)</t>
  </si>
  <si>
    <t>CHICKASAW(MS)</t>
  </si>
  <si>
    <t>CHICOT(AR)</t>
  </si>
  <si>
    <t>CHILTON(AL)</t>
  </si>
  <si>
    <t>CHIPPEWA(MI)</t>
  </si>
  <si>
    <t>CHIPPEWA(WI)</t>
  </si>
  <si>
    <t>CHISAGO(MN)</t>
  </si>
  <si>
    <t>CHITTENDEN(VT)</t>
  </si>
  <si>
    <t>CHOCTAW(AL)</t>
  </si>
  <si>
    <t>CHOCTAW(MS)</t>
  </si>
  <si>
    <t>CHRISTIAN(IL)</t>
  </si>
  <si>
    <t>CHRISTIAN(KY)</t>
  </si>
  <si>
    <t>CHRISTIAN(MO)</t>
  </si>
  <si>
    <t>CHURCHILL(NV)</t>
  </si>
  <si>
    <t>CIALES(PR)</t>
  </si>
  <si>
    <t>CITRUS(FL)</t>
  </si>
  <si>
    <t>CLACKAMAS(OR)</t>
  </si>
  <si>
    <t>CLAIBORNE(LA)</t>
  </si>
  <si>
    <t>CLAIBORNE(MS)</t>
  </si>
  <si>
    <t>CLAIBORNE(TN)</t>
  </si>
  <si>
    <t>CLALLAM(WA)</t>
  </si>
  <si>
    <t>CLARE(MI)</t>
  </si>
  <si>
    <t>CLARION(PA)</t>
  </si>
  <si>
    <t>CLARK(AR)</t>
  </si>
  <si>
    <t>CLARK(IL)</t>
  </si>
  <si>
    <t>CLARK(IN)</t>
  </si>
  <si>
    <t>CLARK(KY)</t>
  </si>
  <si>
    <t>CLARK(NV)</t>
  </si>
  <si>
    <t>CLARK(OH)</t>
  </si>
  <si>
    <t>CLARK(WA)</t>
  </si>
  <si>
    <t>CLARK(WI)</t>
  </si>
  <si>
    <t>CLARKE(AL)</t>
  </si>
  <si>
    <t>CLARKE(GA)</t>
  </si>
  <si>
    <t>CLARKE(IA)</t>
  </si>
  <si>
    <t>CLARKE(MS)</t>
  </si>
  <si>
    <t>CLAY(AL)</t>
  </si>
  <si>
    <t>CLAY(AR)</t>
  </si>
  <si>
    <t>CLAY(FL)</t>
  </si>
  <si>
    <t>CLAY(IA)</t>
  </si>
  <si>
    <t>CLAY(IL)</t>
  </si>
  <si>
    <t>CLAY(IN)</t>
  </si>
  <si>
    <t>CLAY(KY)</t>
  </si>
  <si>
    <t>CLAY(MO)</t>
  </si>
  <si>
    <t>CLAY(MS)</t>
  </si>
  <si>
    <t>CLAY(TN)</t>
  </si>
  <si>
    <t>CLAYTON(GA)</t>
  </si>
  <si>
    <t>CLAYTON(IA)</t>
  </si>
  <si>
    <t>CLEARFIELD(PA)</t>
  </si>
  <si>
    <t>CLEARWATER(MN)</t>
  </si>
  <si>
    <t>CLEBURNE(AL)</t>
  </si>
  <si>
    <t>CLEBURNE(AR)</t>
  </si>
  <si>
    <t>CLERMONT(OH)</t>
  </si>
  <si>
    <t>CLEVELAND(NC)</t>
  </si>
  <si>
    <t>CLEVELAND(OK)</t>
  </si>
  <si>
    <t>CLIFTON FORGE CITY(VA)</t>
  </si>
  <si>
    <t>CLINTON(IA)</t>
  </si>
  <si>
    <t>CLINTON(IL)</t>
  </si>
  <si>
    <t>CLINTON(IN)</t>
  </si>
  <si>
    <t>CLINTON(KY)</t>
  </si>
  <si>
    <t>CLINTON(MI)</t>
  </si>
  <si>
    <t>CLINTON(MO)</t>
  </si>
  <si>
    <t>CLINTON(OH)</t>
  </si>
  <si>
    <t>CLINTON(PA)</t>
  </si>
  <si>
    <t>COAHOMA(MS)</t>
  </si>
  <si>
    <t>COBB(GA)</t>
  </si>
  <si>
    <t>COCHISE(AZ)</t>
  </si>
  <si>
    <t>COCHRAN(TX)</t>
  </si>
  <si>
    <t>COCKE(TN)</t>
  </si>
  <si>
    <t>COCONINO(AZ)</t>
  </si>
  <si>
    <t>CODINGTON(SD)</t>
  </si>
  <si>
    <t>COFFEE(AL)</t>
  </si>
  <si>
    <t>COFFEE(GA)</t>
  </si>
  <si>
    <t>COFFEE(TN)</t>
  </si>
  <si>
    <t>COLBERT(AL)</t>
  </si>
  <si>
    <t>COLE(MO)</t>
  </si>
  <si>
    <t>COLES(IL)</t>
  </si>
  <si>
    <t>COLLETON(SC)</t>
  </si>
  <si>
    <t>COLLIER(FL)</t>
  </si>
  <si>
    <t>COLLIN(TX)</t>
  </si>
  <si>
    <t>COLONIAL HEIGHTS CITY(VA)</t>
  </si>
  <si>
    <t>COLQUITT(GA)</t>
  </si>
  <si>
    <t>COLUMBIA(AR)</t>
  </si>
  <si>
    <t>COLUMBIA(FL)</t>
  </si>
  <si>
    <t>COLUMBIA(GA)</t>
  </si>
  <si>
    <t>COLUMBIA(NY)</t>
  </si>
  <si>
    <t>COLUMBIA(PA)</t>
  </si>
  <si>
    <t>COLUMBIA(WI)</t>
  </si>
  <si>
    <t>COLUMBIANA(OH)</t>
  </si>
  <si>
    <t>COMAL(TX)</t>
  </si>
  <si>
    <t>COMANCHE(KS)</t>
  </si>
  <si>
    <t>COMANCHE(OK)</t>
  </si>
  <si>
    <t>COMANCHE(TX)</t>
  </si>
  <si>
    <t>CONCORDIA(LA)</t>
  </si>
  <si>
    <t>CONTRA COSTA(CA)</t>
  </si>
  <si>
    <t>CONWAY(AR)</t>
  </si>
  <si>
    <t>COOK(IL)</t>
  </si>
  <si>
    <t>COOKE(TX)</t>
  </si>
  <si>
    <t>COOS(OR)</t>
  </si>
  <si>
    <t>COPIAH(MS)</t>
  </si>
  <si>
    <t>CORTLAND(NY)</t>
  </si>
  <si>
    <t>CORYELL(TX)</t>
  </si>
  <si>
    <t>COSHOCTON(OH)</t>
  </si>
  <si>
    <t>COVINGTON(AL)</t>
  </si>
  <si>
    <t>COVINGTON(MS)</t>
  </si>
  <si>
    <t>COWETA(GA)</t>
  </si>
  <si>
    <t>COWLEY(KS)</t>
  </si>
  <si>
    <t>CRAIG(OK)</t>
  </si>
  <si>
    <t>CRAIGHEAD(AR)</t>
  </si>
  <si>
    <t>CRAVEN(NC)</t>
  </si>
  <si>
    <t>CRAWFORD(AR)</t>
  </si>
  <si>
    <t>CRAWFORD(IA)</t>
  </si>
  <si>
    <t>CRAWFORD(IL)</t>
  </si>
  <si>
    <t>CRAWFORD(IN)</t>
  </si>
  <si>
    <t>CRAWFORD(KS)</t>
  </si>
  <si>
    <t>CRAWFORD(MI)</t>
  </si>
  <si>
    <t>CRAWFORD(MO)</t>
  </si>
  <si>
    <t>CRAWFORD(OH)</t>
  </si>
  <si>
    <t>CRAWFORD(PA)</t>
  </si>
  <si>
    <t>CRAWFORD(WI)</t>
  </si>
  <si>
    <t>CREEK(OK)</t>
  </si>
  <si>
    <t>CRENSHAW(AL)</t>
  </si>
  <si>
    <t>CRISP(GA)</t>
  </si>
  <si>
    <t>CRITTENDEN(AR)</t>
  </si>
  <si>
    <t>CRITTENDEN(KY)</t>
  </si>
  <si>
    <t>CROCKETT(TN)</t>
  </si>
  <si>
    <t>CROSS(AR)</t>
  </si>
  <si>
    <t>CROW WING(MN)</t>
  </si>
  <si>
    <t>CULLMAN(AL)</t>
  </si>
  <si>
    <t>CULPEPER(VA)</t>
  </si>
  <si>
    <t>CUMBERLAND(KY)</t>
  </si>
  <si>
    <t>CUMBERLAND(ME)</t>
  </si>
  <si>
    <t>CUMBERLAND(NC)</t>
  </si>
  <si>
    <t>CUMBERLAND(PA)</t>
  </si>
  <si>
    <t>CUMBERLAND(TN)</t>
  </si>
  <si>
    <t>CUMBERLAND(VA)</t>
  </si>
  <si>
    <t>CURRY(NM)</t>
  </si>
  <si>
    <t>CUSTER(OK)</t>
  </si>
  <si>
    <t>CUYAHOGA(OH)</t>
  </si>
  <si>
    <t>DADE(FL)</t>
  </si>
  <si>
    <t>DADE(GA)</t>
  </si>
  <si>
    <t>DAKOTA(MN)</t>
  </si>
  <si>
    <t>DAKOTA(NE)</t>
  </si>
  <si>
    <t>DALE(AL)</t>
  </si>
  <si>
    <t>DALLAS(AL)</t>
  </si>
  <si>
    <t>DALLAS(AR)</t>
  </si>
  <si>
    <t>DALLAS(IA)</t>
  </si>
  <si>
    <t>DALLAS(MO)</t>
  </si>
  <si>
    <t>DALLAS(TX)</t>
  </si>
  <si>
    <t>DANE(WI)</t>
  </si>
  <si>
    <t>DANIELS(MT)</t>
  </si>
  <si>
    <t>DANVILLE CITY(VA)</t>
  </si>
  <si>
    <t>DARKE(OH)</t>
  </si>
  <si>
    <t>DARLINGTON(SC)</t>
  </si>
  <si>
    <t>DAUPHIN(PA)</t>
  </si>
  <si>
    <t>DAVIDSON(NC)</t>
  </si>
  <si>
    <t>DAVIDSON(TN)</t>
  </si>
  <si>
    <t>DAVIESS(IN)</t>
  </si>
  <si>
    <t>DAVIESS(KY)</t>
  </si>
  <si>
    <t>DAVIS(UT)</t>
  </si>
  <si>
    <t>DAVISON(SD)</t>
  </si>
  <si>
    <t>DAWSON(GA)</t>
  </si>
  <si>
    <t>DAWSON(MT)</t>
  </si>
  <si>
    <t>DAWSON(NE)</t>
  </si>
  <si>
    <t>DE KALB(AL)</t>
  </si>
  <si>
    <t>DE KALB(IL)</t>
  </si>
  <si>
    <t>DE KALB(IN)</t>
  </si>
  <si>
    <t>DE SOTO(FL)</t>
  </si>
  <si>
    <t>DE SOTO(MS)</t>
  </si>
  <si>
    <t>DE WITT(TX)</t>
  </si>
  <si>
    <t>DEAF SMITH(TX)</t>
  </si>
  <si>
    <t>DEARBORN(IN)</t>
  </si>
  <si>
    <t>DECATUR(IA)</t>
  </si>
  <si>
    <t>DECATUR(IN)</t>
  </si>
  <si>
    <t>DECATUR(TN)</t>
  </si>
  <si>
    <t>DEER LODGE(MT)</t>
  </si>
  <si>
    <t>DEFIANCE(OH)</t>
  </si>
  <si>
    <t>DEKALB(GA)</t>
  </si>
  <si>
    <t>DEKALB(TN)</t>
  </si>
  <si>
    <t>DELAWARE(IA)</t>
  </si>
  <si>
    <t>DELAWARE(IN)</t>
  </si>
  <si>
    <t>DELAWARE(OH)</t>
  </si>
  <si>
    <t>DELAWARE(OK)</t>
  </si>
  <si>
    <t>DELAWARE(PA)</t>
  </si>
  <si>
    <t>DELTA(CO)</t>
  </si>
  <si>
    <t>DELTA(MI)</t>
  </si>
  <si>
    <t>DELTA(TX)</t>
  </si>
  <si>
    <t>DENT(MO)</t>
  </si>
  <si>
    <t>DENTON(TX)</t>
  </si>
  <si>
    <t>DENVER(CO)</t>
  </si>
  <si>
    <t>DES MOINES(IA)</t>
  </si>
  <si>
    <t>DESCHUTES(OR)</t>
  </si>
  <si>
    <t>DESHA(AR)</t>
  </si>
  <si>
    <t>DEWITT(IL)</t>
  </si>
  <si>
    <t>DICKENSON(VA)</t>
  </si>
  <si>
    <t>DICKINSON(KS)</t>
  </si>
  <si>
    <t>DICKINSON(MI)</t>
  </si>
  <si>
    <t>DICKSON(TN)</t>
  </si>
  <si>
    <t>DILLON(SC)</t>
  </si>
  <si>
    <t>DISTRICT OF COLUMBIA(DC)</t>
  </si>
  <si>
    <t>DODDRIDGE(WV)</t>
  </si>
  <si>
    <t>DODGE(MN)</t>
  </si>
  <si>
    <t>DODGE(NE)</t>
  </si>
  <si>
    <t>DODGE(WI)</t>
  </si>
  <si>
    <t>DONA ANA(NM)</t>
  </si>
  <si>
    <t>DOOLY(GA)</t>
  </si>
  <si>
    <t>DOOR(WI)</t>
  </si>
  <si>
    <t>DORCHESTER(SC)</t>
  </si>
  <si>
    <t>DOUGHERTY(GA)</t>
  </si>
  <si>
    <t>DOUGLAS(CO)</t>
  </si>
  <si>
    <t>DOUGLAS(GA)</t>
  </si>
  <si>
    <t>DOUGLAS(IL)</t>
  </si>
  <si>
    <t>DOUGLAS(KS)</t>
  </si>
  <si>
    <t>DOUGLAS(MN)</t>
  </si>
  <si>
    <t>DOUGLAS(MO)</t>
  </si>
  <si>
    <t>DOUGLAS(NE)</t>
  </si>
  <si>
    <t>DOUGLAS(NV)</t>
  </si>
  <si>
    <t>DOUGLAS(OR)</t>
  </si>
  <si>
    <t>DOUGLAS(WI)</t>
  </si>
  <si>
    <t>DREW(AR)</t>
  </si>
  <si>
    <t>DU PAGE(IL)</t>
  </si>
  <si>
    <t>DUBOIS(IN)</t>
  </si>
  <si>
    <t>DUBUQUE(IA)</t>
  </si>
  <si>
    <t>DUNKLIN(MO)</t>
  </si>
  <si>
    <t>DUNN(WI)</t>
  </si>
  <si>
    <t>DURHAM(NC)</t>
  </si>
  <si>
    <t>DUTCHESS(NY)</t>
  </si>
  <si>
    <t>DUVAL(FL)</t>
  </si>
  <si>
    <t>DYER(TN)</t>
  </si>
  <si>
    <t>EARLY(GA)</t>
  </si>
  <si>
    <t>EAST BATON ROUGE(LA)</t>
  </si>
  <si>
    <t>EAST CARROLL(LA)</t>
  </si>
  <si>
    <t>EASTLAND(TX)</t>
  </si>
  <si>
    <t>EATON(MI)</t>
  </si>
  <si>
    <t>EAU CLAIRE(WI)</t>
  </si>
  <si>
    <t>ECTOR(TX)</t>
  </si>
  <si>
    <t>EDDY(NM)</t>
  </si>
  <si>
    <t>EDGAR(IL)</t>
  </si>
  <si>
    <t>EDGECOMBE(NC)</t>
  </si>
  <si>
    <t>EDMONSON(KY)</t>
  </si>
  <si>
    <t>EDWARDS(IL)</t>
  </si>
  <si>
    <t>EFFINGHAM(IL)</t>
  </si>
  <si>
    <t>EL PASO(CO)</t>
  </si>
  <si>
    <t>EL PASO(TX)</t>
  </si>
  <si>
    <t>ELBERT(GA)</t>
  </si>
  <si>
    <t>ELK(PA)</t>
  </si>
  <si>
    <t>ELKHART(IN)</t>
  </si>
  <si>
    <t>ELKO(NV)</t>
  </si>
  <si>
    <t>ELLIS(TX)</t>
  </si>
  <si>
    <t>ELMORE(AL)</t>
  </si>
  <si>
    <t>ELMORE(ID)</t>
  </si>
  <si>
    <t>EMMET(MI)</t>
  </si>
  <si>
    <t>EMPORIA CITY(VA)</t>
  </si>
  <si>
    <t>ERATH(TX)</t>
  </si>
  <si>
    <t>ERIE(NY)</t>
  </si>
  <si>
    <t>ERIE(OH)</t>
  </si>
  <si>
    <t>ERIE(PA)</t>
  </si>
  <si>
    <t>ESCAMBIA(AL)</t>
  </si>
  <si>
    <t>ESCAMBIA(FL)</t>
  </si>
  <si>
    <t>ESSEX(MA)</t>
  </si>
  <si>
    <t>ESSEX(NJ)</t>
  </si>
  <si>
    <t>ESTILL(KY)</t>
  </si>
  <si>
    <t>ETOWAH(AL)</t>
  </si>
  <si>
    <t>EVANGELINE(LA)</t>
  </si>
  <si>
    <t>EVANS(GA)</t>
  </si>
  <si>
    <t>FAIRBANKS NORTH STAR(AK)</t>
  </si>
  <si>
    <t>FAIRFAX CITY(VA)</t>
  </si>
  <si>
    <t>FAIRFAX(VA)</t>
  </si>
  <si>
    <t>FAIRFIELD(CT)</t>
  </si>
  <si>
    <t>FAIRFIELD(OH)</t>
  </si>
  <si>
    <t>FANNIN(GA)</t>
  </si>
  <si>
    <t>FANNIN(TX)</t>
  </si>
  <si>
    <t>FARIBAULT(MN)</t>
  </si>
  <si>
    <t>FAULKNER(AR)</t>
  </si>
  <si>
    <t>FAUQUIER(VA)</t>
  </si>
  <si>
    <t>FAYETTE(AL)</t>
  </si>
  <si>
    <t>FAYETTE(GA)</t>
  </si>
  <si>
    <t>FAYETTE(IA)</t>
  </si>
  <si>
    <t>FAYETTE(IL)</t>
  </si>
  <si>
    <t>FAYETTE(IN)</t>
  </si>
  <si>
    <t>FAYETTE(KY)</t>
  </si>
  <si>
    <t>FAYETTE(OH)</t>
  </si>
  <si>
    <t>FAYETTE(PA)</t>
  </si>
  <si>
    <t>FAYETTE(TN)</t>
  </si>
  <si>
    <t>FAYETTE(WV)</t>
  </si>
  <si>
    <t>FENTRESS(TN)</t>
  </si>
  <si>
    <t>FERRY(WA)</t>
  </si>
  <si>
    <t>FILLMORE(MN)</t>
  </si>
  <si>
    <t>FINNEY(KS)</t>
  </si>
  <si>
    <t>FLATHEAD(MT)</t>
  </si>
  <si>
    <t>FLEMING(KY)</t>
  </si>
  <si>
    <t>FLORENCE(SC)</t>
  </si>
  <si>
    <t>FLORENCE(WI)</t>
  </si>
  <si>
    <t>FLOYD(GA)</t>
  </si>
  <si>
    <t>FLOYD(IN)</t>
  </si>
  <si>
    <t>FLOYD(KY)</t>
  </si>
  <si>
    <t>FOND DU LAC(WI)</t>
  </si>
  <si>
    <t>FORD(IL)</t>
  </si>
  <si>
    <t>FORD(KS)</t>
  </si>
  <si>
    <t>FOREST(WI)</t>
  </si>
  <si>
    <t>FORREST(MS)</t>
  </si>
  <si>
    <t>FORSYTH(GA)</t>
  </si>
  <si>
    <t>FORSYTH(NC)</t>
  </si>
  <si>
    <t>FORT BEND(TX)</t>
  </si>
  <si>
    <t>FOUNTAIN(IN)</t>
  </si>
  <si>
    <t>FRANKLIN(AL)</t>
  </si>
  <si>
    <t>FRANKLIN(GA)</t>
  </si>
  <si>
    <t>FRANKLIN(IL)</t>
  </si>
  <si>
    <t>FRANKLIN(KS)</t>
  </si>
  <si>
    <t>FRANKLIN(KY)</t>
  </si>
  <si>
    <t>FRANKLIN(LA)</t>
  </si>
  <si>
    <t>FRANKLIN(MA)</t>
  </si>
  <si>
    <t>FRANKLIN(MO)</t>
  </si>
  <si>
    <t>FRANKLIN(OH)</t>
  </si>
  <si>
    <t>FRANKLIN(PA)</t>
  </si>
  <si>
    <t>FRANKLIN(TN)</t>
  </si>
  <si>
    <t>FRANKLIN(VA)</t>
  </si>
  <si>
    <t>FRANKLIN(WA)</t>
  </si>
  <si>
    <t>FREDERICK(MD)</t>
  </si>
  <si>
    <t>FREDERICK(VA)</t>
  </si>
  <si>
    <t>FREEBORN(MN)</t>
  </si>
  <si>
    <t>FREESTONE(TX)</t>
  </si>
  <si>
    <t>FREMONT(CO)</t>
  </si>
  <si>
    <t>FRESNO(CA)</t>
  </si>
  <si>
    <t>FULTON(AR)</t>
  </si>
  <si>
    <t>FULTON(GA)</t>
  </si>
  <si>
    <t>FULTON(IL)</t>
  </si>
  <si>
    <t>FULTON(IN)</t>
  </si>
  <si>
    <t>FULTON(KY)</t>
  </si>
  <si>
    <t>FULTON(NY)</t>
  </si>
  <si>
    <t>FULTON(OH)</t>
  </si>
  <si>
    <t>GAGE(NE)</t>
  </si>
  <si>
    <t>GALLATIN(IL)</t>
  </si>
  <si>
    <t>GALLATIN(MT)</t>
  </si>
  <si>
    <t>GALLIA(OH)</t>
  </si>
  <si>
    <t>GALVESTON(TX)</t>
  </si>
  <si>
    <t>GARFIELD(CO)</t>
  </si>
  <si>
    <t>GARLAND(AR)</t>
  </si>
  <si>
    <t>GASTON(NC)</t>
  </si>
  <si>
    <t>GEARY(KS)</t>
  </si>
  <si>
    <t>GEAUGA(OH)</t>
  </si>
  <si>
    <t>GENESEE(MI)</t>
  </si>
  <si>
    <t>GENEVA(AL)</t>
  </si>
  <si>
    <t>GEORGE(MS)</t>
  </si>
  <si>
    <t>GIBSON(IN)</t>
  </si>
  <si>
    <t>GIBSON(TN)</t>
  </si>
  <si>
    <t>GILA(AZ)</t>
  </si>
  <si>
    <t>GILCHRIST(FL)</t>
  </si>
  <si>
    <t>GILES(TN)</t>
  </si>
  <si>
    <t>GLACIER(MT)</t>
  </si>
  <si>
    <t>GLADES(FL)</t>
  </si>
  <si>
    <t>GLENN(CA)</t>
  </si>
  <si>
    <t>GLOUCESTER(NJ)</t>
  </si>
  <si>
    <t>GLOUCESTER(VA)</t>
  </si>
  <si>
    <t>GLYNN(GA)</t>
  </si>
  <si>
    <t>GOODHUE(MN)</t>
  </si>
  <si>
    <t>GOODING(ID)</t>
  </si>
  <si>
    <t>GORDON(GA)</t>
  </si>
  <si>
    <t>GRADY(GA)</t>
  </si>
  <si>
    <t>GRAHAM(AZ)</t>
  </si>
  <si>
    <t>GRAND FORKS(ND)</t>
  </si>
  <si>
    <t>GRAND TRAVERSE(MI)</t>
  </si>
  <si>
    <t>GRANT(IN)</t>
  </si>
  <si>
    <t>GRANT(KY)</t>
  </si>
  <si>
    <t>GRANT(NM)</t>
  </si>
  <si>
    <t>GRANT(WI)</t>
  </si>
  <si>
    <t>GRATIOT(MI)</t>
  </si>
  <si>
    <t>GRAVES(KY)</t>
  </si>
  <si>
    <t>GRAYS HARBOR(WA)</t>
  </si>
  <si>
    <t>GRAYSON(KY)</t>
  </si>
  <si>
    <t>GRAYSON(TX)</t>
  </si>
  <si>
    <t>GRAYSON(VA)</t>
  </si>
  <si>
    <t>GREELEY(NE)</t>
  </si>
  <si>
    <t>GREEN LAKE(WI)</t>
  </si>
  <si>
    <t>GREEN(KY)</t>
  </si>
  <si>
    <t>GREEN(WI)</t>
  </si>
  <si>
    <t>GREENBRIER(WV)</t>
  </si>
  <si>
    <t>GREENE(AL)</t>
  </si>
  <si>
    <t>GREENE(AR)</t>
  </si>
  <si>
    <t>GREENE(GA)</t>
  </si>
  <si>
    <t>GREENE(IA)</t>
  </si>
  <si>
    <t>GREENE(IL)</t>
  </si>
  <si>
    <t>GREENE(IN)</t>
  </si>
  <si>
    <t>GREENE(MO)</t>
  </si>
  <si>
    <t>GREENE(MS)</t>
  </si>
  <si>
    <t>GREENE(NC)</t>
  </si>
  <si>
    <t>GREENE(OH)</t>
  </si>
  <si>
    <t>GREENE(PA)</t>
  </si>
  <si>
    <t>GREENE(TN)</t>
  </si>
  <si>
    <t>GREENE(VA)</t>
  </si>
  <si>
    <t>GREENUP(KY)</t>
  </si>
  <si>
    <t>GREENVILLE(SC)</t>
  </si>
  <si>
    <t>GREENWOOD(SC)</t>
  </si>
  <si>
    <t>GREGG(TX)</t>
  </si>
  <si>
    <t>GRENADA(MS)</t>
  </si>
  <si>
    <t>GRUNDY(IL)</t>
  </si>
  <si>
    <t>GRUNDY(TN)</t>
  </si>
  <si>
    <t>GUADALUPE(TX)</t>
  </si>
  <si>
    <t>GUAM(GU)</t>
  </si>
  <si>
    <t>GUERNSEY(OH)</t>
  </si>
  <si>
    <t>GUILFORD(NC)</t>
  </si>
  <si>
    <t>GULF(FL)</t>
  </si>
  <si>
    <t>GUNNISON(CO)</t>
  </si>
  <si>
    <t>GWINNETT(GA)</t>
  </si>
  <si>
    <t>HABERSHAM(GA)</t>
  </si>
  <si>
    <t>HALE(AL)</t>
  </si>
  <si>
    <t>HALE(TX)</t>
  </si>
  <si>
    <t>HALL(GA)</t>
  </si>
  <si>
    <t>HALL(NE)</t>
  </si>
  <si>
    <t>HAMBLEN(TN)</t>
  </si>
  <si>
    <t>HAMILTON(IL)</t>
  </si>
  <si>
    <t>HAMILTON(IN)</t>
  </si>
  <si>
    <t>HAMILTON(OH)</t>
  </si>
  <si>
    <t>HAMILTON(TN)</t>
  </si>
  <si>
    <t>HAMPDEN(MA)</t>
  </si>
  <si>
    <t>HAMPSHIRE(MA)</t>
  </si>
  <si>
    <t>HAMPTON CITY(VA)</t>
  </si>
  <si>
    <t>HANCOCK(IL)</t>
  </si>
  <si>
    <t>HANCOCK(IN)</t>
  </si>
  <si>
    <t>HANCOCK(KY)</t>
  </si>
  <si>
    <t>HANCOCK(ME)</t>
  </si>
  <si>
    <t>HANCOCK(MS)</t>
  </si>
  <si>
    <t>HANCOCK(OH)</t>
  </si>
  <si>
    <t>HANOVER(VA)</t>
  </si>
  <si>
    <t>HARALSON(GA)</t>
  </si>
  <si>
    <t>HARDEMAN(TN)</t>
  </si>
  <si>
    <t>HARDIN(IA)</t>
  </si>
  <si>
    <t>HARDIN(KY)</t>
  </si>
  <si>
    <t>HARDIN(TN)</t>
  </si>
  <si>
    <t>HARDIN(TX)</t>
  </si>
  <si>
    <t>HARFORD(MD)</t>
  </si>
  <si>
    <t>HARLAN(KY)</t>
  </si>
  <si>
    <t>HARRIS(GA)</t>
  </si>
  <si>
    <t>HARRIS(TX)</t>
  </si>
  <si>
    <t>HARRISON(IN)</t>
  </si>
  <si>
    <t>HARRISON(KY)</t>
  </si>
  <si>
    <t>HARRISON(MO)</t>
  </si>
  <si>
    <t>HARRISON(MS)</t>
  </si>
  <si>
    <t>HARRISON(TX)</t>
  </si>
  <si>
    <t>HARRISON(WV)</t>
  </si>
  <si>
    <t>HART(KY)</t>
  </si>
  <si>
    <t>HARTFORD(CT)</t>
  </si>
  <si>
    <t>HAWKINS(TN)</t>
  </si>
  <si>
    <t>HAYWOOD(NC)</t>
  </si>
  <si>
    <t>HAYWOOD(TN)</t>
  </si>
  <si>
    <t>HEMPSTEAD(AR)</t>
  </si>
  <si>
    <t>HENDERSON(KY)</t>
  </si>
  <si>
    <t>HENDERSON(NC)</t>
  </si>
  <si>
    <t>HENDERSON(TN)</t>
  </si>
  <si>
    <t>HENDERSON(TX)</t>
  </si>
  <si>
    <t>HENDRICKS(IN)</t>
  </si>
  <si>
    <t>HENDRY(FL)</t>
  </si>
  <si>
    <t>HENNEPIN(MN)</t>
  </si>
  <si>
    <t>HENRY(AL)</t>
  </si>
  <si>
    <t>HENRY(GA)</t>
  </si>
  <si>
    <t>HENRY(IA)</t>
  </si>
  <si>
    <t>HENRY(IL)</t>
  </si>
  <si>
    <t>HENRY(IN)</t>
  </si>
  <si>
    <t>HENRY(KY)</t>
  </si>
  <si>
    <t>HENRY(MO)</t>
  </si>
  <si>
    <t>HENRY(TN)</t>
  </si>
  <si>
    <t>HENRY(VA)</t>
  </si>
  <si>
    <t>HERKIMER(NY)</t>
  </si>
  <si>
    <t>HERNANDO(FL)</t>
  </si>
  <si>
    <t>HICKMAN(TN)</t>
  </si>
  <si>
    <t>HICKORY(MO)</t>
  </si>
  <si>
    <t>HIDALGO(TX)</t>
  </si>
  <si>
    <t>HIGHLAND(OH)</t>
  </si>
  <si>
    <t>HIGHLANDS(FL)</t>
  </si>
  <si>
    <t>HILL(MT)</t>
  </si>
  <si>
    <t>HILLSBOROUGH(FL)</t>
  </si>
  <si>
    <t>HILLSDALE(MI)</t>
  </si>
  <si>
    <t>HINDS(MS)</t>
  </si>
  <si>
    <t>HOCKING(OH)</t>
  </si>
  <si>
    <t>HOKE(NC)</t>
  </si>
  <si>
    <t>HOLMES(FL)</t>
  </si>
  <si>
    <t>HOLMES(MS)</t>
  </si>
  <si>
    <t>HOLMES(OH)</t>
  </si>
  <si>
    <t>HOLT(NE)</t>
  </si>
  <si>
    <t>HONOLULU(HI)</t>
  </si>
  <si>
    <t>HOOD RIVER(OR)</t>
  </si>
  <si>
    <t>HOPKINS(KY)</t>
  </si>
  <si>
    <t>HOPKINS(TX)</t>
  </si>
  <si>
    <t>HORRY(SC)</t>
  </si>
  <si>
    <t>HOT SPRING(AR)</t>
  </si>
  <si>
    <t>HOUGHTON(MI)</t>
  </si>
  <si>
    <t>HOUSTON(AL)</t>
  </si>
  <si>
    <t>HOUSTON(GA)</t>
  </si>
  <si>
    <t>HOUSTON(MN)</t>
  </si>
  <si>
    <t>HOUSTON(TN)</t>
  </si>
  <si>
    <t>HOWARD(AR)</t>
  </si>
  <si>
    <t>HOWARD(IN)</t>
  </si>
  <si>
    <t>HOWARD(MO)</t>
  </si>
  <si>
    <t>HOWARD(TX)</t>
  </si>
  <si>
    <t>HOWELL(MO)</t>
  </si>
  <si>
    <t>HUDSON(NJ)</t>
  </si>
  <si>
    <t>HUERFANO(CO)</t>
  </si>
  <si>
    <t>HUMACAO(PR)</t>
  </si>
  <si>
    <t>HUMBOLDT(NV)</t>
  </si>
  <si>
    <t>HUMPHREYS(MS)</t>
  </si>
  <si>
    <t>HUMPHREYS(TN)</t>
  </si>
  <si>
    <t>HUNT(TX)</t>
  </si>
  <si>
    <t>HUNTINGTON(IN)</t>
  </si>
  <si>
    <t>HURON(MI)</t>
  </si>
  <si>
    <t>HURON(OH)</t>
  </si>
  <si>
    <t>IBERIA(LA)</t>
  </si>
  <si>
    <t>IBERVILLE(LA)</t>
  </si>
  <si>
    <t>IDA(IA)</t>
  </si>
  <si>
    <t>IDAHO(ID)</t>
  </si>
  <si>
    <t>IMPERIAL(CA)</t>
  </si>
  <si>
    <t>INDEPENDENCE(AR)</t>
  </si>
  <si>
    <t>INDIAN RIVER(FL)</t>
  </si>
  <si>
    <t>INDIANA(PA)</t>
  </si>
  <si>
    <t>INGHAM(MI)</t>
  </si>
  <si>
    <t>IONIA(MI)</t>
  </si>
  <si>
    <t>IOSCO(MI)</t>
  </si>
  <si>
    <t>IOWA(IA)</t>
  </si>
  <si>
    <t>IOWA(WI)</t>
  </si>
  <si>
    <t>IREDELL(NC)</t>
  </si>
  <si>
    <t>IRON(MI)</t>
  </si>
  <si>
    <t>IRON(MO)</t>
  </si>
  <si>
    <t>IRON(WI)</t>
  </si>
  <si>
    <t>IROQUOIS(IL)</t>
  </si>
  <si>
    <t>ISABELA(PR)</t>
  </si>
  <si>
    <t>ISABELLA(MI)</t>
  </si>
  <si>
    <t>ISANTI(MN)</t>
  </si>
  <si>
    <t>ISLAND(WA)</t>
  </si>
  <si>
    <t>ISLE OF WIGHT(VA)</t>
  </si>
  <si>
    <t>ITASCA(MN)</t>
  </si>
  <si>
    <t>ITAWAMBA(MS)</t>
  </si>
  <si>
    <t>JACKSON(AL)</t>
  </si>
  <si>
    <t>JACKSON(AR)</t>
  </si>
  <si>
    <t>JACKSON(CO)</t>
  </si>
  <si>
    <t>JACKSON(FL)</t>
  </si>
  <si>
    <t>JACKSON(IA)</t>
  </si>
  <si>
    <t>JACKSON(IL)</t>
  </si>
  <si>
    <t>JACKSON(IN)</t>
  </si>
  <si>
    <t>JACKSON(KY)</t>
  </si>
  <si>
    <t>JACKSON(LA)</t>
  </si>
  <si>
    <t>JACKSON(MI)</t>
  </si>
  <si>
    <t>JACKSON(MO)</t>
  </si>
  <si>
    <t>JACKSON(MS)</t>
  </si>
  <si>
    <t>JACKSON(OH)</t>
  </si>
  <si>
    <t>JACKSON(OK)</t>
  </si>
  <si>
    <t>JACKSON(OR)</t>
  </si>
  <si>
    <t>JACKSON(WI)</t>
  </si>
  <si>
    <t>JACKSON(WV)</t>
  </si>
  <si>
    <t>JASPER(IA)</t>
  </si>
  <si>
    <t>JASPER(IL)</t>
  </si>
  <si>
    <t>JASPER(IN)</t>
  </si>
  <si>
    <t>JASPER(MO)</t>
  </si>
  <si>
    <t>JASPER(MS)</t>
  </si>
  <si>
    <t>JASPER(SC)</t>
  </si>
  <si>
    <t>JASPER(TX)</t>
  </si>
  <si>
    <t>JAY(IN)</t>
  </si>
  <si>
    <t>JEFF DAVIS(GA)</t>
  </si>
  <si>
    <t>JEFFERSON DAVIS(LA)</t>
  </si>
  <si>
    <t>JEFFERSON DAVIS(MS)</t>
  </si>
  <si>
    <t>JEFFERSON(AL)</t>
  </si>
  <si>
    <t>JEFFERSON(AR)</t>
  </si>
  <si>
    <t>JEFFERSON(CO)</t>
  </si>
  <si>
    <t>JEFFERSON(IA)</t>
  </si>
  <si>
    <t>JEFFERSON(IL)</t>
  </si>
  <si>
    <t>JEFFERSON(IN)</t>
  </si>
  <si>
    <t>JEFFERSON(KS)</t>
  </si>
  <si>
    <t>JEFFERSON(KY)</t>
  </si>
  <si>
    <t>JEFFERSON(LA)</t>
  </si>
  <si>
    <t>JEFFERSON(MO)</t>
  </si>
  <si>
    <t>JEFFERSON(OH)</t>
  </si>
  <si>
    <t>JEFFERSON(TN)</t>
  </si>
  <si>
    <t>JEFFERSON(TX)</t>
  </si>
  <si>
    <t>JEFFERSON(WI)</t>
  </si>
  <si>
    <t>JENNINGS(IN)</t>
  </si>
  <si>
    <t>JERSEY(IL)</t>
  </si>
  <si>
    <t>JESSAMINE(KY)</t>
  </si>
  <si>
    <t>JIM WELLS(TX)</t>
  </si>
  <si>
    <t>JO DAVIESS(IL)</t>
  </si>
  <si>
    <t>JOHNSON(AR)</t>
  </si>
  <si>
    <t>JOHNSON(IA)</t>
  </si>
  <si>
    <t>JOHNSON(IL)</t>
  </si>
  <si>
    <t>JOHNSON(IN)</t>
  </si>
  <si>
    <t>JOHNSON(KS)</t>
  </si>
  <si>
    <t>JOHNSON(KY)</t>
  </si>
  <si>
    <t>JOHNSON(MO)</t>
  </si>
  <si>
    <t>JOHNSON(TX)</t>
  </si>
  <si>
    <t>JOHNSTON(NC)</t>
  </si>
  <si>
    <t>JONES(MS)</t>
  </si>
  <si>
    <t>JOSEPHINE(OR)</t>
  </si>
  <si>
    <t>JUAB(UT)</t>
  </si>
  <si>
    <t>JUNEAU(AK)</t>
  </si>
  <si>
    <t>JUNEAU(WI)</t>
  </si>
  <si>
    <t>JUNIATA(PA)</t>
  </si>
  <si>
    <t>KALAMAZOO(MI)</t>
  </si>
  <si>
    <t>KANABEC(MN)</t>
  </si>
  <si>
    <t>KANAWHA(WV)</t>
  </si>
  <si>
    <t>KANDIYOHI(MN)</t>
  </si>
  <si>
    <t>KANE(IL)</t>
  </si>
  <si>
    <t>KANKAKEE(IL)</t>
  </si>
  <si>
    <t>KAUFMAN(TX)</t>
  </si>
  <si>
    <t>KAY(OK)</t>
  </si>
  <si>
    <t>KEARNY(KS)</t>
  </si>
  <si>
    <t>KEMPER(MS)</t>
  </si>
  <si>
    <t>KENAI PENINSULA(AK)</t>
  </si>
  <si>
    <t>KENDALL(IL)</t>
  </si>
  <si>
    <t>KENNEBEC(ME)</t>
  </si>
  <si>
    <t>KENOSHA(WI)</t>
  </si>
  <si>
    <t>KENT(DE)</t>
  </si>
  <si>
    <t>KENT(MI)</t>
  </si>
  <si>
    <t>KENTON(KY)</t>
  </si>
  <si>
    <t>KERN(CA)</t>
  </si>
  <si>
    <t>KERSHAW(SC)</t>
  </si>
  <si>
    <t>KETCHIKAN GATEWAY(AK)</t>
  </si>
  <si>
    <t>KING(WA)</t>
  </si>
  <si>
    <t>KINGS(NY)</t>
  </si>
  <si>
    <t>KITSAP(WA)</t>
  </si>
  <si>
    <t>KLAMATH(OR)</t>
  </si>
  <si>
    <t>KLEBERG(TX)</t>
  </si>
  <si>
    <t>KNOTT(KY)</t>
  </si>
  <si>
    <t>KNOX(IL)</t>
  </si>
  <si>
    <t>KNOX(IN)</t>
  </si>
  <si>
    <t>KNOX(KY)</t>
  </si>
  <si>
    <t>KNOX(OH)</t>
  </si>
  <si>
    <t>KNOX(TN)</t>
  </si>
  <si>
    <t>KODIAK ISLAND(AK)</t>
  </si>
  <si>
    <t>KOOCHICHING(MN)</t>
  </si>
  <si>
    <t>KOOTENAI(ID)</t>
  </si>
  <si>
    <t>KOSCIUSKO(IN)</t>
  </si>
  <si>
    <t>LA CROSSE(WI)</t>
  </si>
  <si>
    <t>LA PLATA(CO)</t>
  </si>
  <si>
    <t>LA PORTE(IN)</t>
  </si>
  <si>
    <t>LA SALLE(IL)</t>
  </si>
  <si>
    <t>LA SALLE(LA)</t>
  </si>
  <si>
    <t>LABETTE(KS)</t>
  </si>
  <si>
    <t>LACKAWANNA(PA)</t>
  </si>
  <si>
    <t>LACLEDE(MO)</t>
  </si>
  <si>
    <t>LAFAYETTE(AR)</t>
  </si>
  <si>
    <t>LAFAYETTE(LA)</t>
  </si>
  <si>
    <t>LAFAYETTE(MO)</t>
  </si>
  <si>
    <t>LAFAYETTE(MS)</t>
  </si>
  <si>
    <t>LAFAYETTE(WI)</t>
  </si>
  <si>
    <t>LAFOURCHE(LA)</t>
  </si>
  <si>
    <t>LAGRANGE(IN)</t>
  </si>
  <si>
    <t>LAKE(FL)</t>
  </si>
  <si>
    <t>LAKE(IL)</t>
  </si>
  <si>
    <t>LAKE(IN)</t>
  </si>
  <si>
    <t>LAKE(MI)</t>
  </si>
  <si>
    <t>LAKE(OH)</t>
  </si>
  <si>
    <t>LAKE(TN)</t>
  </si>
  <si>
    <t>LAMAR(AL)</t>
  </si>
  <si>
    <t>LAMAR(GA)</t>
  </si>
  <si>
    <t>LAMAR(MS)</t>
  </si>
  <si>
    <t>LAMAR(TX)</t>
  </si>
  <si>
    <t>LAMPASAS(TX)</t>
  </si>
  <si>
    <t>LANCASTER(NE)</t>
  </si>
  <si>
    <t>LANCASTER(PA)</t>
  </si>
  <si>
    <t>LANCASTER(SC)</t>
  </si>
  <si>
    <t>LANE(OR)</t>
  </si>
  <si>
    <t>LANGLADE(WI)</t>
  </si>
  <si>
    <t>LAPEER(MI)</t>
  </si>
  <si>
    <t>LARAMIE(WY)</t>
  </si>
  <si>
    <t>LARIMER(CO)</t>
  </si>
  <si>
    <t>LARUE(KY)</t>
  </si>
  <si>
    <t>LASSEN(CA)</t>
  </si>
  <si>
    <t>LAUDERDALE(AL)</t>
  </si>
  <si>
    <t>LAUDERDALE(MS)</t>
  </si>
  <si>
    <t>LAUDERDALE(TN)</t>
  </si>
  <si>
    <t>LAUREL(KY)</t>
  </si>
  <si>
    <t>LAURENS(GA)</t>
  </si>
  <si>
    <t>LAURENS(SC)</t>
  </si>
  <si>
    <t>LAWRENCE(AL)</t>
  </si>
  <si>
    <t>LAWRENCE(AR)</t>
  </si>
  <si>
    <t>LAWRENCE(IL)</t>
  </si>
  <si>
    <t>LAWRENCE(IN)</t>
  </si>
  <si>
    <t>LAWRENCE(MO)</t>
  </si>
  <si>
    <t>LAWRENCE(MS)</t>
  </si>
  <si>
    <t>LAWRENCE(OH)</t>
  </si>
  <si>
    <t>LAWRENCE(PA)</t>
  </si>
  <si>
    <t>LAWRENCE(SD)</t>
  </si>
  <si>
    <t>LAWRENCE(TN)</t>
  </si>
  <si>
    <t>LE FLORE(OK)</t>
  </si>
  <si>
    <t>LE SUEUR(MN)</t>
  </si>
  <si>
    <t>LEA(NM)</t>
  </si>
  <si>
    <t>LEAKE(MS)</t>
  </si>
  <si>
    <t>LEAVENWORTH(KS)</t>
  </si>
  <si>
    <t>LEBANON(PA)</t>
  </si>
  <si>
    <t>LEE(AL)</t>
  </si>
  <si>
    <t>LEE(AR)</t>
  </si>
  <si>
    <t>LEE(FL)</t>
  </si>
  <si>
    <t>LEE(GA)</t>
  </si>
  <si>
    <t>LEE(IA)</t>
  </si>
  <si>
    <t>LEE(IL)</t>
  </si>
  <si>
    <t>LEE(KY)</t>
  </si>
  <si>
    <t>LEE(MS)</t>
  </si>
  <si>
    <t>LEE(NC)</t>
  </si>
  <si>
    <t>LEE(SC)</t>
  </si>
  <si>
    <t>LEE(TX)</t>
  </si>
  <si>
    <t>LEE(VA)</t>
  </si>
  <si>
    <t>LEFLORE(MS)</t>
  </si>
  <si>
    <t>LEHIGH(PA)</t>
  </si>
  <si>
    <t>LENAWEE(MI)</t>
  </si>
  <si>
    <t>LEON(FL)</t>
  </si>
  <si>
    <t>LEON(TX)</t>
  </si>
  <si>
    <t>LESLIE(KY)</t>
  </si>
  <si>
    <t>LETCHER(KY)</t>
  </si>
  <si>
    <t>LEVY(FL)</t>
  </si>
  <si>
    <t>LEWIS AND CLARK(MT)</t>
  </si>
  <si>
    <t>LEWIS(KY)</t>
  </si>
  <si>
    <t>LEWIS(MO)</t>
  </si>
  <si>
    <t>LEWIS(TN)</t>
  </si>
  <si>
    <t>LEWIS(WA)</t>
  </si>
  <si>
    <t>LEWIS(WV)</t>
  </si>
  <si>
    <t>LEXINGTON(SC)</t>
  </si>
  <si>
    <t>LIBERTY(GA)</t>
  </si>
  <si>
    <t>LIBERTY(TX)</t>
  </si>
  <si>
    <t>LICKING(OH)</t>
  </si>
  <si>
    <t>LIMESTONE(AL)</t>
  </si>
  <si>
    <t>LINCOLN(AR)</t>
  </si>
  <si>
    <t>LINCOLN(GA)</t>
  </si>
  <si>
    <t>LINCOLN(KY)</t>
  </si>
  <si>
    <t>LINCOLN(LA)</t>
  </si>
  <si>
    <t>LINCOLN(MS)</t>
  </si>
  <si>
    <t>LINCOLN(NC)</t>
  </si>
  <si>
    <t>LINCOLN(NE)</t>
  </si>
  <si>
    <t>LINCOLN(NM)</t>
  </si>
  <si>
    <t>LINCOLN(OK)</t>
  </si>
  <si>
    <t>LINCOLN(TN)</t>
  </si>
  <si>
    <t>LINCOLN(WI)</t>
  </si>
  <si>
    <t>LINCOLN(WV)</t>
  </si>
  <si>
    <t>LINN(IA)</t>
  </si>
  <si>
    <t>LINN(OR)</t>
  </si>
  <si>
    <t>LITCHFIELD(CT)</t>
  </si>
  <si>
    <t>LITTLE RIVER(AR)</t>
  </si>
  <si>
    <t>LIVINGSTON(IL)</t>
  </si>
  <si>
    <t>LIVINGSTON(KY)</t>
  </si>
  <si>
    <t>LIVINGSTON(LA)</t>
  </si>
  <si>
    <t>LOGAN(IL)</t>
  </si>
  <si>
    <t>LOGAN(KY)</t>
  </si>
  <si>
    <t>LOGAN(OH)</t>
  </si>
  <si>
    <t>LOGAN(WV)</t>
  </si>
  <si>
    <t>LONG(GA)</t>
  </si>
  <si>
    <t>LONOKE(AR)</t>
  </si>
  <si>
    <t>LORAIN(OH)</t>
  </si>
  <si>
    <t>LOS ALAMOS(NM)</t>
  </si>
  <si>
    <t>LOS ANGELES(CA)</t>
  </si>
  <si>
    <t>LOUDON(TN)</t>
  </si>
  <si>
    <t>LOUDOUN(VA)</t>
  </si>
  <si>
    <t>LOWNDES(GA)</t>
  </si>
  <si>
    <t>LOWNDES(MS)</t>
  </si>
  <si>
    <t>LUBBOCK(TX)</t>
  </si>
  <si>
    <t>LUCAS(IA)</t>
  </si>
  <si>
    <t>LUCAS(OH)</t>
  </si>
  <si>
    <t>LUCE(MI)</t>
  </si>
  <si>
    <t>LUMPKIN(GA)</t>
  </si>
  <si>
    <t>LUNA(NM)</t>
  </si>
  <si>
    <t>LUZERNE(PA)</t>
  </si>
  <si>
    <t>LYCOMING(PA)</t>
  </si>
  <si>
    <t>LYNCHBURG CITY(VA)</t>
  </si>
  <si>
    <t>LYON(KS)</t>
  </si>
  <si>
    <t>LYON(KY)</t>
  </si>
  <si>
    <t>LYON(NV)</t>
  </si>
  <si>
    <t>MACKINAC(MI)</t>
  </si>
  <si>
    <t>MACOMB(MI)</t>
  </si>
  <si>
    <t>MACON(AL)</t>
  </si>
  <si>
    <t>MACON(IL)</t>
  </si>
  <si>
    <t>MACON(MO)</t>
  </si>
  <si>
    <t>MACON(NC)</t>
  </si>
  <si>
    <t>MACON(TN)</t>
  </si>
  <si>
    <t>MACOUPIN(IL)</t>
  </si>
  <si>
    <t>MADISON(AL)</t>
  </si>
  <si>
    <t>MADISON(IL)</t>
  </si>
  <si>
    <t>MADISON(IN)</t>
  </si>
  <si>
    <t>MADISON(KY)</t>
  </si>
  <si>
    <t>MADISON(LA)</t>
  </si>
  <si>
    <t>MADISON(MS)</t>
  </si>
  <si>
    <t>MADISON(MT)</t>
  </si>
  <si>
    <t>MADISON(NE)</t>
  </si>
  <si>
    <t>MADISON(OH)</t>
  </si>
  <si>
    <t>MADISON(TN)</t>
  </si>
  <si>
    <t>MAGOFFIN(KY)</t>
  </si>
  <si>
    <t>MAHONING(OH)</t>
  </si>
  <si>
    <t>MALHEUR(OR)</t>
  </si>
  <si>
    <t>MANASSAS CITY(VA)</t>
  </si>
  <si>
    <t>MANASSAS PARK CITY(VA)</t>
  </si>
  <si>
    <t>MANATEE(FL)</t>
  </si>
  <si>
    <t>MANISTEE(MI)</t>
  </si>
  <si>
    <t>MANITOWOC(WI)</t>
  </si>
  <si>
    <t>MARATHON(WI)</t>
  </si>
  <si>
    <t>MARENGO(AL)</t>
  </si>
  <si>
    <t>MARICOPA(AZ)</t>
  </si>
  <si>
    <t>MARINETTE(WI)</t>
  </si>
  <si>
    <t>MARION(AL)</t>
  </si>
  <si>
    <t>MARION(FL)</t>
  </si>
  <si>
    <t>MARION(IA)</t>
  </si>
  <si>
    <t>MARION(IL)</t>
  </si>
  <si>
    <t>MARION(IN)</t>
  </si>
  <si>
    <t>MARION(KY)</t>
  </si>
  <si>
    <t>MARION(MO)</t>
  </si>
  <si>
    <t>MARION(MS)</t>
  </si>
  <si>
    <t>MARION(OH)</t>
  </si>
  <si>
    <t>MARION(OR)</t>
  </si>
  <si>
    <t>MARION(SC)</t>
  </si>
  <si>
    <t>MARION(TN)</t>
  </si>
  <si>
    <t>MARION(WV)</t>
  </si>
  <si>
    <t>MARLBORO(SC)</t>
  </si>
  <si>
    <t>MARQUETTE(MI)</t>
  </si>
  <si>
    <t>MARQUETTE(WI)</t>
  </si>
  <si>
    <t>MARSHALL(AL)</t>
  </si>
  <si>
    <t>MARSHALL(IA)</t>
  </si>
  <si>
    <t>MARSHALL(IL)</t>
  </si>
  <si>
    <t>MARSHALL(IN)</t>
  </si>
  <si>
    <t>MARSHALL(KS)</t>
  </si>
  <si>
    <t>MARSHALL(KY)</t>
  </si>
  <si>
    <t>MARSHALL(MS)</t>
  </si>
  <si>
    <t>MARSHALL(TN)</t>
  </si>
  <si>
    <t>MARSHALL(WV)</t>
  </si>
  <si>
    <t>MARTIN(FL)</t>
  </si>
  <si>
    <t>MARTIN(IN)</t>
  </si>
  <si>
    <t>MARTIN(KY)</t>
  </si>
  <si>
    <t>MARTIN(MN)</t>
  </si>
  <si>
    <t>MARTIN(NC)</t>
  </si>
  <si>
    <t>MARTINSVILLE CITY(VA)</t>
  </si>
  <si>
    <t>MASON(IL)</t>
  </si>
  <si>
    <t>MASON(KY)</t>
  </si>
  <si>
    <t>MASON(MI)</t>
  </si>
  <si>
    <t>MASON(WV)</t>
  </si>
  <si>
    <t>MASSAC(IL)</t>
  </si>
  <si>
    <t>MATAGORDA(TX)</t>
  </si>
  <si>
    <t>MATANUSKA SUSITNA(AK)</t>
  </si>
  <si>
    <t>MAURY(TN)</t>
  </si>
  <si>
    <t>MAVERICK(TX)</t>
  </si>
  <si>
    <t>MAYES(OK)</t>
  </si>
  <si>
    <t>MCCRACKEN(KY)</t>
  </si>
  <si>
    <t>MCCREARY(KY)</t>
  </si>
  <si>
    <t>MCCURTAIN(OK)</t>
  </si>
  <si>
    <t>MCDONOUGH(IL)</t>
  </si>
  <si>
    <t>MCDOWELL(WV)</t>
  </si>
  <si>
    <t>MCDUFFIE(GA)</t>
  </si>
  <si>
    <t>MCHENRY(IL)</t>
  </si>
  <si>
    <t>MCKINLEY(NM)</t>
  </si>
  <si>
    <t>MCLEAN(IL)</t>
  </si>
  <si>
    <t>MCLEAN(ND)</t>
  </si>
  <si>
    <t>MCLENNAN(TX)</t>
  </si>
  <si>
    <t>MCMINN(TN)</t>
  </si>
  <si>
    <t>MCNAIRY(TN)</t>
  </si>
  <si>
    <t>MEADE(KY)</t>
  </si>
  <si>
    <t>MECKLENBURG(NC)</t>
  </si>
  <si>
    <t>MECKLENBURG(VA)</t>
  </si>
  <si>
    <t>MECOSTA(MI)</t>
  </si>
  <si>
    <t>MEDINA(OH)</t>
  </si>
  <si>
    <t>MEDINA(TX)</t>
  </si>
  <si>
    <t>MEEKER(MN)</t>
  </si>
  <si>
    <t>MEIGS(OH)</t>
  </si>
  <si>
    <t>MEIGS(TN)</t>
  </si>
  <si>
    <t>MENARD(IL)</t>
  </si>
  <si>
    <t>MENDOCINO(CA)</t>
  </si>
  <si>
    <t>MENIFEE(KY)</t>
  </si>
  <si>
    <t>MENOMINEE(MI)</t>
  </si>
  <si>
    <t>MERCED(CA)</t>
  </si>
  <si>
    <t>MERCER(IL)</t>
  </si>
  <si>
    <t>MERCER(KY)</t>
  </si>
  <si>
    <t>MERCER(ND)</t>
  </si>
  <si>
    <t>MERCER(NJ)</t>
  </si>
  <si>
    <t>MERCER(OH)</t>
  </si>
  <si>
    <t>MERCER(WV)</t>
  </si>
  <si>
    <t>MERIWETHER(GA)</t>
  </si>
  <si>
    <t>MERRIMACK(NH)</t>
  </si>
  <si>
    <t>MESA(CO)</t>
  </si>
  <si>
    <t>METCALFE(KY)</t>
  </si>
  <si>
    <t>MIAMI(IN)</t>
  </si>
  <si>
    <t>MIAMI(KS)</t>
  </si>
  <si>
    <t>MIAMI(OH)</t>
  </si>
  <si>
    <t>MIDDLESEX(CT)</t>
  </si>
  <si>
    <t>MIDDLESEX(MA)</t>
  </si>
  <si>
    <t>MIDDLESEX(NJ)</t>
  </si>
  <si>
    <t>MIDLAND(MI)</t>
  </si>
  <si>
    <t>MIDLAND(TX)</t>
  </si>
  <si>
    <t>MILLE LACS(MN)</t>
  </si>
  <si>
    <t>MILLER(AR)</t>
  </si>
  <si>
    <t>MILLER(MO)</t>
  </si>
  <si>
    <t>MILLS(IA)</t>
  </si>
  <si>
    <t>MILWAUKEE(WI)</t>
  </si>
  <si>
    <t>MINGO(WV)</t>
  </si>
  <si>
    <t>MINNEHAHA(SD)</t>
  </si>
  <si>
    <t>MISSAUKEE(MI)</t>
  </si>
  <si>
    <t>MISSISSIPPI(AR)</t>
  </si>
  <si>
    <t>MISSISSIPPI(MO)</t>
  </si>
  <si>
    <t>MISSOULA(MT)</t>
  </si>
  <si>
    <t>MITCHELL(NC)</t>
  </si>
  <si>
    <t>MOBILE(AL)</t>
  </si>
  <si>
    <t>MOFFAT(CO)</t>
  </si>
  <si>
    <t>MOHAVE(AZ)</t>
  </si>
  <si>
    <t>MONMOUTH(NJ)</t>
  </si>
  <si>
    <t>MONONGALIA(WV)</t>
  </si>
  <si>
    <t>MONROE(AL)</t>
  </si>
  <si>
    <t>MONROE(AR)</t>
  </si>
  <si>
    <t>MONROE(FL)</t>
  </si>
  <si>
    <t>MONROE(IL)</t>
  </si>
  <si>
    <t>MONROE(IN)</t>
  </si>
  <si>
    <t>MONROE(MI)</t>
  </si>
  <si>
    <t>MONROE(MS)</t>
  </si>
  <si>
    <t>MONROE(NY)</t>
  </si>
  <si>
    <t>MONROE(PA)</t>
  </si>
  <si>
    <t>MONROE(TN)</t>
  </si>
  <si>
    <t>MONROE(WI)</t>
  </si>
  <si>
    <t>MONTAGUE(TX)</t>
  </si>
  <si>
    <t>MONTCALM(MI)</t>
  </si>
  <si>
    <t>MONTEREY(CA)</t>
  </si>
  <si>
    <t>MONTGOMERY(AL)</t>
  </si>
  <si>
    <t>MONTGOMERY(IA)</t>
  </si>
  <si>
    <t>MONTGOMERY(IL)</t>
  </si>
  <si>
    <t>MONTGOMERY(IN)</t>
  </si>
  <si>
    <t>MONTGOMERY(KS)</t>
  </si>
  <si>
    <t>MONTGOMERY(KY)</t>
  </si>
  <si>
    <t>MONTGOMERY(MD)</t>
  </si>
  <si>
    <t>MONTGOMERY(MO)</t>
  </si>
  <si>
    <t>MONTGOMERY(MS)</t>
  </si>
  <si>
    <t>MONTGOMERY(NC)</t>
  </si>
  <si>
    <t>MONTGOMERY(OH)</t>
  </si>
  <si>
    <t>MONTGOMERY(PA)</t>
  </si>
  <si>
    <t>MONTGOMERY(TN)</t>
  </si>
  <si>
    <t>MONTGOMERY(TX)</t>
  </si>
  <si>
    <t>MONTGOMERY(VA)</t>
  </si>
  <si>
    <t>MONTROSE(CO)</t>
  </si>
  <si>
    <t>MOORE(NC)</t>
  </si>
  <si>
    <t>MOREHOUSE(LA)</t>
  </si>
  <si>
    <t>MORGAN(AL)</t>
  </si>
  <si>
    <t>MORGAN(CO)</t>
  </si>
  <si>
    <t>MORGAN(GA)</t>
  </si>
  <si>
    <t>MORGAN(IL)</t>
  </si>
  <si>
    <t>MORGAN(IN)</t>
  </si>
  <si>
    <t>MORGAN(KY)</t>
  </si>
  <si>
    <t>MORGAN(OH)</t>
  </si>
  <si>
    <t>MORGAN(TN)</t>
  </si>
  <si>
    <t>MORGAN(UT)</t>
  </si>
  <si>
    <t>MORRIS(NJ)</t>
  </si>
  <si>
    <t>MORRISON(MN)</t>
  </si>
  <si>
    <t>MOWER(MN)</t>
  </si>
  <si>
    <t>MUHLENBERG(KY)</t>
  </si>
  <si>
    <t>MULTNOMAH(OR)</t>
  </si>
  <si>
    <t>MURRAY(GA)</t>
  </si>
  <si>
    <t>MUSCATINE(IA)</t>
  </si>
  <si>
    <t>MUSCOGEE(GA)</t>
  </si>
  <si>
    <t>MUSKEGON(MI)</t>
  </si>
  <si>
    <t>MUSKINGUM(OH)</t>
  </si>
  <si>
    <t>MUSKOGEE(OK)</t>
  </si>
  <si>
    <t>NACOGDOCHES(TX)</t>
  </si>
  <si>
    <t>NASH(NC)</t>
  </si>
  <si>
    <t>NASSAU(FL)</t>
  </si>
  <si>
    <t>NASSAU(NY)</t>
  </si>
  <si>
    <t>NATCHITOCHES(LA)</t>
  </si>
  <si>
    <t>NATRONA(WY)</t>
  </si>
  <si>
    <t>NAVAJO(AZ)</t>
  </si>
  <si>
    <t>NAVARRO(TX)</t>
  </si>
  <si>
    <t>NELSON(KY)</t>
  </si>
  <si>
    <t>NESHOBA(MS)</t>
  </si>
  <si>
    <t>NEVADA(AR)</t>
  </si>
  <si>
    <t>NEW CASTLE(DE)</t>
  </si>
  <si>
    <t>NEW HANOVER(NC)</t>
  </si>
  <si>
    <t>NEW HAVEN(CT)</t>
  </si>
  <si>
    <t>NEW LONDON(CT)</t>
  </si>
  <si>
    <t>NEW MADRID(MO)</t>
  </si>
  <si>
    <t>NEW YORK(NY)</t>
  </si>
  <si>
    <t>NEWAYGO(MI)</t>
  </si>
  <si>
    <t>NEWBERRY(SC)</t>
  </si>
  <si>
    <t>NEWPORT NEWS CITY(VA)</t>
  </si>
  <si>
    <t>NEWPORT(RI)</t>
  </si>
  <si>
    <t>NEWTON(GA)</t>
  </si>
  <si>
    <t>NEWTON(IN)</t>
  </si>
  <si>
    <t>NEWTON(MS)</t>
  </si>
  <si>
    <t>NEZ PERCE(ID)</t>
  </si>
  <si>
    <t>NIAGARA(NY)</t>
  </si>
  <si>
    <t>NICHOLAS(WV)</t>
  </si>
  <si>
    <t>NICOLLET(MN)</t>
  </si>
  <si>
    <t>NOBLE(IN)</t>
  </si>
  <si>
    <t>NOBLE(OH)</t>
  </si>
  <si>
    <t>NOLAN(TX)</t>
  </si>
  <si>
    <t>NORFOLK CITY(VA)</t>
  </si>
  <si>
    <t>NORFOLK(MA)</t>
  </si>
  <si>
    <t>NORTHUMBERLAND(PA)</t>
  </si>
  <si>
    <t>NORTHUMBERLAND(VA)</t>
  </si>
  <si>
    <t>NORTON CITY(VA)</t>
  </si>
  <si>
    <t>NOXUBEE(MS)</t>
  </si>
  <si>
    <t>NUECES(TX)</t>
  </si>
  <si>
    <t>NYE(NV)</t>
  </si>
  <si>
    <t>OAKLAND(MI)</t>
  </si>
  <si>
    <t>OBION(TN)</t>
  </si>
  <si>
    <t>OBRIEN(IA)</t>
  </si>
  <si>
    <t>OCEAN(NJ)</t>
  </si>
  <si>
    <t>OCEANA(MI)</t>
  </si>
  <si>
    <t>OCONEE(GA)</t>
  </si>
  <si>
    <t>OCONEE(SC)</t>
  </si>
  <si>
    <t>OCONTO(WI)</t>
  </si>
  <si>
    <t>OGEMAW(MI)</t>
  </si>
  <si>
    <t>OGLE(IL)</t>
  </si>
  <si>
    <t>OHIO(KY)</t>
  </si>
  <si>
    <t>OHIO(WV)</t>
  </si>
  <si>
    <t>OKALOOSA(FL)</t>
  </si>
  <si>
    <t>OKANOGAN(WA)</t>
  </si>
  <si>
    <t>OKEECHOBEE(FL)</t>
  </si>
  <si>
    <t>OKLAHOMA(OK)</t>
  </si>
  <si>
    <t>OKMULGEE(OK)</t>
  </si>
  <si>
    <t>OKTIBBEHA(MS)</t>
  </si>
  <si>
    <t>OLDHAM(KY)</t>
  </si>
  <si>
    <t>OLMSTED(MN)</t>
  </si>
  <si>
    <t>ONEIDA(NY)</t>
  </si>
  <si>
    <t>ONEIDA(WI)</t>
  </si>
  <si>
    <t>ONONDAGA(NY)</t>
  </si>
  <si>
    <t>ONSLOW(NC)</t>
  </si>
  <si>
    <t>ONTARIO(NY)</t>
  </si>
  <si>
    <t>ORANGE(CA)</t>
  </si>
  <si>
    <t>ORANGE(FL)</t>
  </si>
  <si>
    <t>ORANGE(IN)</t>
  </si>
  <si>
    <t>ORANGE(NC)</t>
  </si>
  <si>
    <t>ORANGE(NY)</t>
  </si>
  <si>
    <t>ORANGE(TX)</t>
  </si>
  <si>
    <t>ORANGEBURG(SC)</t>
  </si>
  <si>
    <t>ORLEANS(LA)</t>
  </si>
  <si>
    <t>OSAGE(KS)</t>
  </si>
  <si>
    <t>OSAGE(MO)</t>
  </si>
  <si>
    <t>OSAGE(OK)</t>
  </si>
  <si>
    <t>OSCEOLA(FL)</t>
  </si>
  <si>
    <t>OSCEOLA(IA)</t>
  </si>
  <si>
    <t>OSCEOLA(MI)</t>
  </si>
  <si>
    <t>OTERO(NM)</t>
  </si>
  <si>
    <t>OTSEGO(MI)</t>
  </si>
  <si>
    <t>OTSEGO(NY)</t>
  </si>
  <si>
    <t>OTTAWA(MI)</t>
  </si>
  <si>
    <t>OTTAWA(OK)</t>
  </si>
  <si>
    <t>OUACHITA(AR)</t>
  </si>
  <si>
    <t>OUACHITA(LA)</t>
  </si>
  <si>
    <t>OUTAGAMIE(WI)</t>
  </si>
  <si>
    <t>OVERTON(TN)</t>
  </si>
  <si>
    <t>OWEN(IN)</t>
  </si>
  <si>
    <t>OWEN(KY)</t>
  </si>
  <si>
    <t>OWSLEY(KY)</t>
  </si>
  <si>
    <t>OXFORD(ME)</t>
  </si>
  <si>
    <t>OZAUKEE(WI)</t>
  </si>
  <si>
    <t>PAGE(IA)</t>
  </si>
  <si>
    <t>PAGE(VA)</t>
  </si>
  <si>
    <t>PALM BEACH(FL)</t>
  </si>
  <si>
    <t>PALO ALTO(IA)</t>
  </si>
  <si>
    <t>PALO PINTO(TX)</t>
  </si>
  <si>
    <t>PAMLICO(NC)</t>
  </si>
  <si>
    <t>PANOLA(MS)</t>
  </si>
  <si>
    <t>PANOLA(TX)</t>
  </si>
  <si>
    <t>PARK(CO)</t>
  </si>
  <si>
    <t>PARK(MT)</t>
  </si>
  <si>
    <t>PARK(WY)</t>
  </si>
  <si>
    <t>PARKE(IN)</t>
  </si>
  <si>
    <t>PARKER(TX)</t>
  </si>
  <si>
    <t>PASCO(FL)</t>
  </si>
  <si>
    <t>PASQUOTANK(NC)</t>
  </si>
  <si>
    <t>PASSAIC(NJ)</t>
  </si>
  <si>
    <t>PATRICK(VA)</t>
  </si>
  <si>
    <t>PAULDING(OH)</t>
  </si>
  <si>
    <t>PAYETTE(ID)</t>
  </si>
  <si>
    <t>PAYNE(OK)</t>
  </si>
  <si>
    <t>PEACH(GA)</t>
  </si>
  <si>
    <t>PEARL RIVER(MS)</t>
  </si>
  <si>
    <t>PEMISCOT(MO)</t>
  </si>
  <si>
    <t>PEND OREILLE(WA)</t>
  </si>
  <si>
    <t>PENDER(NC)</t>
  </si>
  <si>
    <t>PENDLETON(KY)</t>
  </si>
  <si>
    <t>PENDLETON(WV)</t>
  </si>
  <si>
    <t>PENNINGTON(MN)</t>
  </si>
  <si>
    <t>PENNINGTON(SD)</t>
  </si>
  <si>
    <t>PENOBSCOT(ME)</t>
  </si>
  <si>
    <t>PEORIA(IL)</t>
  </si>
  <si>
    <t>PERRY(AL)</t>
  </si>
  <si>
    <t>PERRY(IL)</t>
  </si>
  <si>
    <t>PERRY(IN)</t>
  </si>
  <si>
    <t>PERRY(KY)</t>
  </si>
  <si>
    <t>PERRY(OH)</t>
  </si>
  <si>
    <t>PERRY(TN)</t>
  </si>
  <si>
    <t>PETERSBURG CITY(VA)</t>
  </si>
  <si>
    <t>PETTIS(MO)</t>
  </si>
  <si>
    <t>PHELPS(MO)</t>
  </si>
  <si>
    <t>PHILADELPHIA(PA)</t>
  </si>
  <si>
    <t>PHILLIPS(AR)</t>
  </si>
  <si>
    <t>PIATT(IL)</t>
  </si>
  <si>
    <t>PICKAWAY(OH)</t>
  </si>
  <si>
    <t>PICKENS(AL)</t>
  </si>
  <si>
    <t>PICKENS(GA)</t>
  </si>
  <si>
    <t>PICKETT(TN)</t>
  </si>
  <si>
    <t>PIERCE(ND)</t>
  </si>
  <si>
    <t>PIERCE(WA)</t>
  </si>
  <si>
    <t>PIERCE(WI)</t>
  </si>
  <si>
    <t>PIKE(AL)</t>
  </si>
  <si>
    <t>PIKE(AR)</t>
  </si>
  <si>
    <t>PIKE(IL)</t>
  </si>
  <si>
    <t>PIKE(KY)</t>
  </si>
  <si>
    <t>PIKE(MO)</t>
  </si>
  <si>
    <t>PIKE(MS)</t>
  </si>
  <si>
    <t>PIKE(OH)</t>
  </si>
  <si>
    <t>PIMA(AZ)</t>
  </si>
  <si>
    <t>PINAL(AZ)</t>
  </si>
  <si>
    <t>PINE(MN)</t>
  </si>
  <si>
    <t>PINELLAS(FL)</t>
  </si>
  <si>
    <t>PISCATAQUIS(ME)</t>
  </si>
  <si>
    <t>PITT(NC)</t>
  </si>
  <si>
    <t>PLACER(CA)</t>
  </si>
  <si>
    <t>PLAQUEMINES(LA)</t>
  </si>
  <si>
    <t>PLATTE(MO)</t>
  </si>
  <si>
    <t>PLATTE(NE)</t>
  </si>
  <si>
    <t>PLEASANTS(WV)</t>
  </si>
  <si>
    <t>PLYMOUTH(IA)</t>
  </si>
  <si>
    <t>POCAHONTAS(IA)</t>
  </si>
  <si>
    <t>POINSETT(AR)</t>
  </si>
  <si>
    <t>POINTE COUPEE(LA)</t>
  </si>
  <si>
    <t>POLK(AR)</t>
  </si>
  <si>
    <t>POLK(FL)</t>
  </si>
  <si>
    <t>POLK(GA)</t>
  </si>
  <si>
    <t>POLK(IA)</t>
  </si>
  <si>
    <t>POLK(MN)</t>
  </si>
  <si>
    <t>POLK(MO)</t>
  </si>
  <si>
    <t>POLK(TN)</t>
  </si>
  <si>
    <t>POLK(TX)</t>
  </si>
  <si>
    <t>POLK(WI)</t>
  </si>
  <si>
    <t>PONTOTOC(MS)</t>
  </si>
  <si>
    <t>PONTOTOC(OK)</t>
  </si>
  <si>
    <t>POPE(AR)</t>
  </si>
  <si>
    <t>POPE(IL)</t>
  </si>
  <si>
    <t>POPE(MN)</t>
  </si>
  <si>
    <t>PORTAGE(OH)</t>
  </si>
  <si>
    <t>PORTAGE(WI)</t>
  </si>
  <si>
    <t>PORTER(IN)</t>
  </si>
  <si>
    <t>PORTSMOUTH CITY(VA)</t>
  </si>
  <si>
    <t>POSEY(IN)</t>
  </si>
  <si>
    <t>POTTAWATOMIE(OK)</t>
  </si>
  <si>
    <t>POTTAWATTAMIE(IA)</t>
  </si>
  <si>
    <t>POTTER(TX)</t>
  </si>
  <si>
    <t>POWELL(KY)</t>
  </si>
  <si>
    <t>POWESHIEK(IA)</t>
  </si>
  <si>
    <t>PRAIRIE(AR)</t>
  </si>
  <si>
    <t>PRATT(KS)</t>
  </si>
  <si>
    <t>PREBLE(OH)</t>
  </si>
  <si>
    <t>PRENTISS(MS)</t>
  </si>
  <si>
    <t>PRESTON(WV)</t>
  </si>
  <si>
    <t>PRICE(WI)</t>
  </si>
  <si>
    <t>PRINCE EDWARD(VA)</t>
  </si>
  <si>
    <t>PRINCE GEORGES(MD)</t>
  </si>
  <si>
    <t>PRINCE WILLIAM(VA)</t>
  </si>
  <si>
    <t>PROVIDENCE(RI)</t>
  </si>
  <si>
    <t>PROWERS(CO)</t>
  </si>
  <si>
    <t>PUEBLO(CO)</t>
  </si>
  <si>
    <t>PULASKI(AR)</t>
  </si>
  <si>
    <t>PULASKI(GA)</t>
  </si>
  <si>
    <t>PULASKI(IL)</t>
  </si>
  <si>
    <t>PULASKI(IN)</t>
  </si>
  <si>
    <t>PULASKI(KY)</t>
  </si>
  <si>
    <t>PULASKI(MO)</t>
  </si>
  <si>
    <t>PULASKI(VA)</t>
  </si>
  <si>
    <t>PUTNAM(FL)</t>
  </si>
  <si>
    <t>PUTNAM(GA)</t>
  </si>
  <si>
    <t>PUTNAM(IL)</t>
  </si>
  <si>
    <t>PUTNAM(IN)</t>
  </si>
  <si>
    <t>PUTNAM(OH)</t>
  </si>
  <si>
    <t>PUTNAM(TN)</t>
  </si>
  <si>
    <t>PUTNAM(WV)</t>
  </si>
  <si>
    <t>QUAY(NM)</t>
  </si>
  <si>
    <t>QUITMAN(MS)</t>
  </si>
  <si>
    <t>RABUN(GA)</t>
  </si>
  <si>
    <t>RACINE(WI)</t>
  </si>
  <si>
    <t>RALEIGH(WV)</t>
  </si>
  <si>
    <t>RALLS(MO)</t>
  </si>
  <si>
    <t>RAMSEY(MN)</t>
  </si>
  <si>
    <t>RANDALL(TX)</t>
  </si>
  <si>
    <t>RANDOLPH(AL)</t>
  </si>
  <si>
    <t>RANDOLPH(AR)</t>
  </si>
  <si>
    <t>RANDOLPH(GA)</t>
  </si>
  <si>
    <t>RANDOLPH(IL)</t>
  </si>
  <si>
    <t>RANDOLPH(IN)</t>
  </si>
  <si>
    <t>RANDOLPH(NC)</t>
  </si>
  <si>
    <t>RANDOLPH(WV)</t>
  </si>
  <si>
    <t>RANKIN(MS)</t>
  </si>
  <si>
    <t>RAPIDES(LA)</t>
  </si>
  <si>
    <t>RAVALLI(MT)</t>
  </si>
  <si>
    <t>RAY(MO)</t>
  </si>
  <si>
    <t>RED RIVER(TX)</t>
  </si>
  <si>
    <t>REDWOOD(MN)</t>
  </si>
  <si>
    <t>RENO(KS)</t>
  </si>
  <si>
    <t>RENSSELAER(NY)</t>
  </si>
  <si>
    <t>RHEA(TN)</t>
  </si>
  <si>
    <t>RICE(MN)</t>
  </si>
  <si>
    <t>RICHARDSON(NE)</t>
  </si>
  <si>
    <t>RICHLAND(IL)</t>
  </si>
  <si>
    <t>RICHLAND(LA)</t>
  </si>
  <si>
    <t>RICHLAND(OH)</t>
  </si>
  <si>
    <t>RICHLAND(SC)</t>
  </si>
  <si>
    <t>RICHLAND(WI)</t>
  </si>
  <si>
    <t>RICHMOND CITY(VA)</t>
  </si>
  <si>
    <t>RICHMOND(GA)</t>
  </si>
  <si>
    <t>RICHMOND(NC)</t>
  </si>
  <si>
    <t>RICHMOND(NY)</t>
  </si>
  <si>
    <t>RILEY(KS)</t>
  </si>
  <si>
    <t>RIO ARRIBA(NM)</t>
  </si>
  <si>
    <t>RIPLEY(IN)</t>
  </si>
  <si>
    <t>RITCHIE(WV)</t>
  </si>
  <si>
    <t>RIVERSIDE(CA)</t>
  </si>
  <si>
    <t>ROANE(TN)</t>
  </si>
  <si>
    <t>ROANE(WV)</t>
  </si>
  <si>
    <t>ROANOKE CITY(VA)</t>
  </si>
  <si>
    <t>ROANOKE(VA)</t>
  </si>
  <si>
    <t>ROBERTSON(TN)</t>
  </si>
  <si>
    <t>ROBESON(NC)</t>
  </si>
  <si>
    <t>ROCK ISLAND(IL)</t>
  </si>
  <si>
    <t>ROCK(MN)</t>
  </si>
  <si>
    <t>ROCK(WI)</t>
  </si>
  <si>
    <t>ROCKBRIDGE(VA)</t>
  </si>
  <si>
    <t>ROCKCASTLE(KY)</t>
  </si>
  <si>
    <t>ROCKDALE(GA)</t>
  </si>
  <si>
    <t>ROCKINGHAM(NC)</t>
  </si>
  <si>
    <t>ROCKINGHAM(NH)</t>
  </si>
  <si>
    <t>ROCKINGHAM(VA)</t>
  </si>
  <si>
    <t>ROCKLAND(NY)</t>
  </si>
  <si>
    <t>ROCKWALL(TX)</t>
  </si>
  <si>
    <t>ROGERS(OK)</t>
  </si>
  <si>
    <t>ROSS(OH)</t>
  </si>
  <si>
    <t>ROWAN(KY)</t>
  </si>
  <si>
    <t>ROWAN(NC)</t>
  </si>
  <si>
    <t>RUSH(IN)</t>
  </si>
  <si>
    <t>RUSK(WI)</t>
  </si>
  <si>
    <t>RUSSELL(AL)</t>
  </si>
  <si>
    <t>RUSSELL(KY)</t>
  </si>
  <si>
    <t>RUSSELL(VA)</t>
  </si>
  <si>
    <t>RUTHERFORD(NC)</t>
  </si>
  <si>
    <t>RUTHERFORD(TN)</t>
  </si>
  <si>
    <t>SABINE(LA)</t>
  </si>
  <si>
    <t>SABINE(TX)</t>
  </si>
  <si>
    <t>SACRAMENTO(CA)</t>
  </si>
  <si>
    <t>SAGINAW(MI)</t>
  </si>
  <si>
    <t>SAINT BERNARD(LA)</t>
  </si>
  <si>
    <t>SAINT CHARLES(LA)</t>
  </si>
  <si>
    <t>SAINT CHARLES(MO)</t>
  </si>
  <si>
    <t>SAINT CLAIR(AL)</t>
  </si>
  <si>
    <t>SAINT CLAIR(IL)</t>
  </si>
  <si>
    <t>SAINT CLAIR(MI)</t>
  </si>
  <si>
    <t>SAINT CROIX(WI)</t>
  </si>
  <si>
    <t>SAINT FRANCIS(AR)</t>
  </si>
  <si>
    <t>SAINT FRANCOIS(MO)</t>
  </si>
  <si>
    <t>SAINT JOHNS(FL)</t>
  </si>
  <si>
    <t>SAINT JOSEPH(MI)</t>
  </si>
  <si>
    <t>SAINT LANDRY(LA)</t>
  </si>
  <si>
    <t>SAINT LOUIS CITY(MO)</t>
  </si>
  <si>
    <t>SAINT LOUIS(MN)</t>
  </si>
  <si>
    <t>SAINT LOUIS(MO)</t>
  </si>
  <si>
    <t>SAINT LUCIE(FL)</t>
  </si>
  <si>
    <t>SAINT MARTIN(LA)</t>
  </si>
  <si>
    <t>SAINT MARY(LA)</t>
  </si>
  <si>
    <t>SAINT MARYS(MD)</t>
  </si>
  <si>
    <t>SAINT TAMMANY(LA)</t>
  </si>
  <si>
    <t>SALEM(NJ)</t>
  </si>
  <si>
    <t>SALEM(VA)</t>
  </si>
  <si>
    <t>SALINE(AR)</t>
  </si>
  <si>
    <t>SALINE(IL)</t>
  </si>
  <si>
    <t>SALINE(KS)</t>
  </si>
  <si>
    <t>SALINE(MO)</t>
  </si>
  <si>
    <t>SALT LAKE(UT)</t>
  </si>
  <si>
    <t>SAMPSON(NC)</t>
  </si>
  <si>
    <t>SAN AUGUSTINE(TX)</t>
  </si>
  <si>
    <t>SAN BERNARDINO(CA)</t>
  </si>
  <si>
    <t>SAN DIEGO(CA)</t>
  </si>
  <si>
    <t>SAN FRANCISCO(CA)</t>
  </si>
  <si>
    <t>SAN JACINTO(TX)</t>
  </si>
  <si>
    <t>SAN JOAQUIN(CA)</t>
  </si>
  <si>
    <t>SAN JUAN(NM)</t>
  </si>
  <si>
    <t>SAN LUIS OBISPO(CA)</t>
  </si>
  <si>
    <t>SAN MATEO(CA)</t>
  </si>
  <si>
    <t>SAN PATRICIO(TX)</t>
  </si>
  <si>
    <t>SAN SEBASTIAN(PR)</t>
  </si>
  <si>
    <t>SANDOVAL(NM)</t>
  </si>
  <si>
    <t>SANDUSKY(OH)</t>
  </si>
  <si>
    <t>SANGAMON(IL)</t>
  </si>
  <si>
    <t>SANTA BARBARA(CA)</t>
  </si>
  <si>
    <t>SANTA CLARA(CA)</t>
  </si>
  <si>
    <t>SANTA CRUZ(AZ)</t>
  </si>
  <si>
    <t>SANTA CRUZ(CA)</t>
  </si>
  <si>
    <t>SANTA FE(NM)</t>
  </si>
  <si>
    <t>SANTA ROSA(FL)</t>
  </si>
  <si>
    <t>SARASOTA(FL)</t>
  </si>
  <si>
    <t>SARPY(NE)</t>
  </si>
  <si>
    <t>SAUK(WI)</t>
  </si>
  <si>
    <t>SAWYER(WI)</t>
  </si>
  <si>
    <t>SCHOOLCRAFT(MI)</t>
  </si>
  <si>
    <t>SCHUYLER(IL)</t>
  </si>
  <si>
    <t>SCIOTO(OH)</t>
  </si>
  <si>
    <t>SCOTT(IA)</t>
  </si>
  <si>
    <t>SCOTT(IN)</t>
  </si>
  <si>
    <t>SCOTT(KY)</t>
  </si>
  <si>
    <t>SCOTT(MN)</t>
  </si>
  <si>
    <t>SCOTT(MO)</t>
  </si>
  <si>
    <t>SCOTT(MS)</t>
  </si>
  <si>
    <t>SCOTT(TN)</t>
  </si>
  <si>
    <t>SCOTT(VA)</t>
  </si>
  <si>
    <t>SCOTTS BLUFF(NE)</t>
  </si>
  <si>
    <t>SEBASTIAN(AR)</t>
  </si>
  <si>
    <t>SEDGWICK(KS)</t>
  </si>
  <si>
    <t>SEMINOLE(FL)</t>
  </si>
  <si>
    <t>SEMINOLE(OK)</t>
  </si>
  <si>
    <t>SENECA(OH)</t>
  </si>
  <si>
    <t>SEQUOYAH(OK)</t>
  </si>
  <si>
    <t>SEVIER(TN)</t>
  </si>
  <si>
    <t>SEWARD(KS)</t>
  </si>
  <si>
    <t>SHARKEY(MS)</t>
  </si>
  <si>
    <t>SHARP(AR)</t>
  </si>
  <si>
    <t>SHASTA(CA)</t>
  </si>
  <si>
    <t>SHAWANO(WI)</t>
  </si>
  <si>
    <t>SHAWNEE(KS)</t>
  </si>
  <si>
    <t>SHEBOYGAN(WI)</t>
  </si>
  <si>
    <t>SHELBY(AL)</t>
  </si>
  <si>
    <t>SHELBY(IL)</t>
  </si>
  <si>
    <t>SHELBY(IN)</t>
  </si>
  <si>
    <t>SHELBY(KY)</t>
  </si>
  <si>
    <t>SHELBY(OH)</t>
  </si>
  <si>
    <t>SHELBY(TN)</t>
  </si>
  <si>
    <t>SHELBY(TX)</t>
  </si>
  <si>
    <t>SHENANDOAH(VA)</t>
  </si>
  <si>
    <t>SHERBURNE(MN)</t>
  </si>
  <si>
    <t>SHERIDAN(WY)</t>
  </si>
  <si>
    <t>SHERMAN(TX)</t>
  </si>
  <si>
    <t>SHIAWASSEE(MI)</t>
  </si>
  <si>
    <t>SIMPSON(MS)</t>
  </si>
  <si>
    <t>SIOUX(NE)</t>
  </si>
  <si>
    <t>SKAGIT(WA)</t>
  </si>
  <si>
    <t>SMITH(MS)</t>
  </si>
  <si>
    <t>SMITH(TN)</t>
  </si>
  <si>
    <t>SMITH(TX)</t>
  </si>
  <si>
    <t>SMYTH(VA)</t>
  </si>
  <si>
    <t>SNOHOMISH(WA)</t>
  </si>
  <si>
    <t>SNYDER(PA)</t>
  </si>
  <si>
    <t>SOLANO(CA)</t>
  </si>
  <si>
    <t>SOMERSET(ME)</t>
  </si>
  <si>
    <t>SOMERSET(NJ)</t>
  </si>
  <si>
    <t>SOMERSET(PA)</t>
  </si>
  <si>
    <t>SONOMA(CA)</t>
  </si>
  <si>
    <t>SPALDING(GA)</t>
  </si>
  <si>
    <t>SPARTANBURG(SC)</t>
  </si>
  <si>
    <t>SPENCER(IN)</t>
  </si>
  <si>
    <t>SPINK(SD)</t>
  </si>
  <si>
    <t>SPOKANE(WA)</t>
  </si>
  <si>
    <t>ST JOHN THE BAPTIST(LA)</t>
  </si>
  <si>
    <t>ST JOSEPH(IN)</t>
  </si>
  <si>
    <t>STAFFORD(VA)</t>
  </si>
  <si>
    <t>STANISLAUS(CA)</t>
  </si>
  <si>
    <t>STANLEY(SD)</t>
  </si>
  <si>
    <t>STANLY(NC)</t>
  </si>
  <si>
    <t>STARK(IL)</t>
  </si>
  <si>
    <t>STARK(ND)</t>
  </si>
  <si>
    <t>STARK(OH)</t>
  </si>
  <si>
    <t>STARKE(IN)</t>
  </si>
  <si>
    <t>STARR(TX)</t>
  </si>
  <si>
    <t>STEARNS(MN)</t>
  </si>
  <si>
    <t>STEELE(MN)</t>
  </si>
  <si>
    <t>STEPHENS(GA)</t>
  </si>
  <si>
    <t>STEPHENS(OK)</t>
  </si>
  <si>
    <t>STEPHENSON(IL)</t>
  </si>
  <si>
    <t>STEUBEN(IN)</t>
  </si>
  <si>
    <t>STEUBEN(NY)</t>
  </si>
  <si>
    <t>STEVENS(WA)</t>
  </si>
  <si>
    <t>STEWART(GA)</t>
  </si>
  <si>
    <t>STEWART(TN)</t>
  </si>
  <si>
    <t>STODDARD(MO)</t>
  </si>
  <si>
    <t>STONE(AR)</t>
  </si>
  <si>
    <t>STONE(MO)</t>
  </si>
  <si>
    <t>STONE(MS)</t>
  </si>
  <si>
    <t>STORY(IA)</t>
  </si>
  <si>
    <t>SUBLETTE(WY)</t>
  </si>
  <si>
    <t>SUFFOLK(MA)</t>
  </si>
  <si>
    <t>SUFFOLK(NY)</t>
  </si>
  <si>
    <t>SULLIVAN(IN)</t>
  </si>
  <si>
    <t>SULLIVAN(NH)</t>
  </si>
  <si>
    <t>SULLIVAN(NY)</t>
  </si>
  <si>
    <t>SULLIVAN(TN)</t>
  </si>
  <si>
    <t>SUMMIT(CO)</t>
  </si>
  <si>
    <t>SUMMIT(OH)</t>
  </si>
  <si>
    <t>SUMNER(KS)</t>
  </si>
  <si>
    <t>SUMNER(TN)</t>
  </si>
  <si>
    <t>SUMTER(AL)</t>
  </si>
  <si>
    <t>SUMTER(FL)</t>
  </si>
  <si>
    <t>SUMTER(GA)</t>
  </si>
  <si>
    <t>SUMTER(SC)</t>
  </si>
  <si>
    <t>SUNFLOWER(MS)</t>
  </si>
  <si>
    <t>SURRY(NC)</t>
  </si>
  <si>
    <t>SUSQUEHANNA(PA)</t>
  </si>
  <si>
    <t>SUSSEX(DE)</t>
  </si>
  <si>
    <t>SUSSEX(VA)</t>
  </si>
  <si>
    <t>SUWANNEE(FL)</t>
  </si>
  <si>
    <t>SWAIN(NC)</t>
  </si>
  <si>
    <t>SWEETWATER(WY)</t>
  </si>
  <si>
    <t>SWISHER(TX)</t>
  </si>
  <si>
    <t>SWITZERLAND(IN)</t>
  </si>
  <si>
    <t>TALBOT(MD)</t>
  </si>
  <si>
    <t>TALLADEGA(AL)</t>
  </si>
  <si>
    <t>TALLAHATCHIE(MS)</t>
  </si>
  <si>
    <t>TALLAPOOSA(AL)</t>
  </si>
  <si>
    <t>TANEY(MO)</t>
  </si>
  <si>
    <t>TANGIPAHOA(LA)</t>
  </si>
  <si>
    <t>TAOS(NM)</t>
  </si>
  <si>
    <t>TARRANT(TX)</t>
  </si>
  <si>
    <t>TATE(MS)</t>
  </si>
  <si>
    <t>TATTNALL(GA)</t>
  </si>
  <si>
    <t>TAYLOR(FL)</t>
  </si>
  <si>
    <t>TAYLOR(GA)</t>
  </si>
  <si>
    <t>TAYLOR(KY)</t>
  </si>
  <si>
    <t>TAYLOR(TX)</t>
  </si>
  <si>
    <t>TAYLOR(WI)</t>
  </si>
  <si>
    <t>TAZEWELL(IL)</t>
  </si>
  <si>
    <t>TAZEWELL(VA)</t>
  </si>
  <si>
    <t>TEHAMA(CA)</t>
  </si>
  <si>
    <t>TELFAIR(GA)</t>
  </si>
  <si>
    <t>TERREBONNE(LA)</t>
  </si>
  <si>
    <t>TERRELL(GA)</t>
  </si>
  <si>
    <t>TETON(WY)</t>
  </si>
  <si>
    <t>TEXAS(MO)</t>
  </si>
  <si>
    <t>TEXAS(OK)</t>
  </si>
  <si>
    <t>THAYER(NE)</t>
  </si>
  <si>
    <t>THOMAS(GA)</t>
  </si>
  <si>
    <t>THURSTON(WA)</t>
  </si>
  <si>
    <t>TIFT(GA)</t>
  </si>
  <si>
    <t>TIOGA(NY)</t>
  </si>
  <si>
    <t>TIPPAH(MS)</t>
  </si>
  <si>
    <t>TIPPECANOE(IN)</t>
  </si>
  <si>
    <t>TIPTON(IN)</t>
  </si>
  <si>
    <t>TIPTON(TN)</t>
  </si>
  <si>
    <t>TISHOMINGO(MS)</t>
  </si>
  <si>
    <t>TITUS(TX)</t>
  </si>
  <si>
    <t>TODD(KY)</t>
  </si>
  <si>
    <t>TODD(MN)</t>
  </si>
  <si>
    <t>TOLLAND(CT)</t>
  </si>
  <si>
    <t>TOM GREEN(TX)</t>
  </si>
  <si>
    <t>TOMPKINS(NY)</t>
  </si>
  <si>
    <t>TOOMBS(GA)</t>
  </si>
  <si>
    <t>TRAVIS(TX)</t>
  </si>
  <si>
    <t>TREMPEALEAU(WI)</t>
  </si>
  <si>
    <t>TRIMBLE(KY)</t>
  </si>
  <si>
    <t>TRIPP(SD)</t>
  </si>
  <si>
    <t>TROUP(GA)</t>
  </si>
  <si>
    <t>TRUMBULL(OH)</t>
  </si>
  <si>
    <t>TULARE(CA)</t>
  </si>
  <si>
    <t>TULSA(OK)</t>
  </si>
  <si>
    <t>TUNICA(MS)</t>
  </si>
  <si>
    <t>TURNER(GA)</t>
  </si>
  <si>
    <t>TURNER(SD)</t>
  </si>
  <si>
    <t>TUSCALOOSA(AL)</t>
  </si>
  <si>
    <t>TUSCARAWAS(OH)</t>
  </si>
  <si>
    <t>TUSCOLA(MI)</t>
  </si>
  <si>
    <t>TWIGGS(GA)</t>
  </si>
  <si>
    <t>TWIN FALLS(ID)</t>
  </si>
  <si>
    <t>ULSTER(NY)</t>
  </si>
  <si>
    <t>UNICOI(TN)</t>
  </si>
  <si>
    <t>UNION(AR)</t>
  </si>
  <si>
    <t>UNION(GA)</t>
  </si>
  <si>
    <t>UNION(IL)</t>
  </si>
  <si>
    <t>UNION(IN)</t>
  </si>
  <si>
    <t>UNION(KY)</t>
  </si>
  <si>
    <t>UNION(LA)</t>
  </si>
  <si>
    <t>UNION(MS)</t>
  </si>
  <si>
    <t>UNION(NC)</t>
  </si>
  <si>
    <t>UNION(NJ)</t>
  </si>
  <si>
    <t>UNION(OH)</t>
  </si>
  <si>
    <t>UNION(OR)</t>
  </si>
  <si>
    <t>UNION(SC)</t>
  </si>
  <si>
    <t>UNION(SD)</t>
  </si>
  <si>
    <t>UPSHUR(TX)</t>
  </si>
  <si>
    <t>UPSHUR(WV)</t>
  </si>
  <si>
    <t>UPSON(GA)</t>
  </si>
  <si>
    <t>UTAH(UT)</t>
  </si>
  <si>
    <t>VAL VERDE(TX)</t>
  </si>
  <si>
    <t>VALDEZ CORDOVA(AK)</t>
  </si>
  <si>
    <t>VALLEY(MT)</t>
  </si>
  <si>
    <t>VAN BUREN(AR)</t>
  </si>
  <si>
    <t>VAN BUREN(IA)</t>
  </si>
  <si>
    <t>VAN BUREN(MI)</t>
  </si>
  <si>
    <t>VAN BUREN(TN)</t>
  </si>
  <si>
    <t>VAN WERT(OH)</t>
  </si>
  <si>
    <t>VAN ZANDT(TX)</t>
  </si>
  <si>
    <t>VANCE(NC)</t>
  </si>
  <si>
    <t>VANDERBURGH(IN)</t>
  </si>
  <si>
    <t>VENANGO(PA)</t>
  </si>
  <si>
    <t>VENTURA(CA)</t>
  </si>
  <si>
    <t>VERMILION(IL)</t>
  </si>
  <si>
    <t>VERMILION(LA)</t>
  </si>
  <si>
    <t>VERMILLION(IN)</t>
  </si>
  <si>
    <t>VERNON(LA)</t>
  </si>
  <si>
    <t>VERNON(MO)</t>
  </si>
  <si>
    <t>VERNON(WI)</t>
  </si>
  <si>
    <t>VIGO(IN)</t>
  </si>
  <si>
    <t>VILAS(WI)</t>
  </si>
  <si>
    <t>VIRGINIA BEACH CITY(VA)</t>
  </si>
  <si>
    <t>VOLUSIA(FL)</t>
  </si>
  <si>
    <t>WABASH(IL)</t>
  </si>
  <si>
    <t>WABASH(IN)</t>
  </si>
  <si>
    <t>WABASHA(MN)</t>
  </si>
  <si>
    <t>WAGONER(OK)</t>
  </si>
  <si>
    <t>WAKE(NC)</t>
  </si>
  <si>
    <t>WAKULLA(FL)</t>
  </si>
  <si>
    <t>WALKER(AL)</t>
  </si>
  <si>
    <t>WALKER(GA)</t>
  </si>
  <si>
    <t>WALLA WALLA(WA)</t>
  </si>
  <si>
    <t>WALTHALL(MS)</t>
  </si>
  <si>
    <t>WALTON(GA)</t>
  </si>
  <si>
    <t>WALWORTH(WI)</t>
  </si>
  <si>
    <t>WAPELLO(IA)</t>
  </si>
  <si>
    <t>WARD(ND)</t>
  </si>
  <si>
    <t>WARE(GA)</t>
  </si>
  <si>
    <t>WARREN(IA)</t>
  </si>
  <si>
    <t>WARREN(KY)</t>
  </si>
  <si>
    <t>WARREN(MO)</t>
  </si>
  <si>
    <t>WARREN(MS)</t>
  </si>
  <si>
    <t>WARREN(OH)</t>
  </si>
  <si>
    <t>WARREN(PA)</t>
  </si>
  <si>
    <t>WARREN(TN)</t>
  </si>
  <si>
    <t>WARRICK(IN)</t>
  </si>
  <si>
    <t>WASECA(MN)</t>
  </si>
  <si>
    <t>WASHBURN(WI)</t>
  </si>
  <si>
    <t>WASHINGTON(AR)</t>
  </si>
  <si>
    <t>WASHINGTON(FL)</t>
  </si>
  <si>
    <t>WASHINGTON(GA)</t>
  </si>
  <si>
    <t>WASHINGTON(ID)</t>
  </si>
  <si>
    <t>WASHINGTON(IL)</t>
  </si>
  <si>
    <t>WASHINGTON(KY)</t>
  </si>
  <si>
    <t>WASHINGTON(LA)</t>
  </si>
  <si>
    <t>WASHINGTON(MD)</t>
  </si>
  <si>
    <t>WASHINGTON(ME)</t>
  </si>
  <si>
    <t>WASHINGTON(MN)</t>
  </si>
  <si>
    <t>WASHINGTON(MO)</t>
  </si>
  <si>
    <t>WASHINGTON(MS)</t>
  </si>
  <si>
    <t>WASHINGTON(OH)</t>
  </si>
  <si>
    <t>WASHINGTON(OK)</t>
  </si>
  <si>
    <t>WASHINGTON(OR)</t>
  </si>
  <si>
    <t>WASHINGTON(PA)</t>
  </si>
  <si>
    <t>WASHINGTON(RI)</t>
  </si>
  <si>
    <t>WASHINGTON(TN)</t>
  </si>
  <si>
    <t>WASHINGTON(TX)</t>
  </si>
  <si>
    <t>WASHINGTON(UT)</t>
  </si>
  <si>
    <t>WASHINGTON(VT)</t>
  </si>
  <si>
    <t>WASHINGTON(WI)</t>
  </si>
  <si>
    <t>WASHOE(NV)</t>
  </si>
  <si>
    <t>WASHTENAW(MI)</t>
  </si>
  <si>
    <t>WAUKESHA(WI)</t>
  </si>
  <si>
    <t>WAUPACA(WI)</t>
  </si>
  <si>
    <t>WAUSHARA(WI)</t>
  </si>
  <si>
    <t>WAYNE(GA)</t>
  </si>
  <si>
    <t>WAYNE(IA)</t>
  </si>
  <si>
    <t>WAYNE(IL)</t>
  </si>
  <si>
    <t>WAYNE(IN)</t>
  </si>
  <si>
    <t>WAYNE(KY)</t>
  </si>
  <si>
    <t>WAYNE(MI)</t>
  </si>
  <si>
    <t>WAYNE(MO)</t>
  </si>
  <si>
    <t>WAYNE(MS)</t>
  </si>
  <si>
    <t>WAYNE(NC)</t>
  </si>
  <si>
    <t>WAYNE(OH)</t>
  </si>
  <si>
    <t>WAYNE(PA)</t>
  </si>
  <si>
    <t>WAYNE(TN)</t>
  </si>
  <si>
    <t>WAYNE(WV)</t>
  </si>
  <si>
    <t>WAYNESBORO CITY(VA)</t>
  </si>
  <si>
    <t>WEAKLEY(TN)</t>
  </si>
  <si>
    <t>WEBB(TX)</t>
  </si>
  <si>
    <t>WEBER(UT)</t>
  </si>
  <si>
    <t>WEBSTER(IA)</t>
  </si>
  <si>
    <t>WEBSTER(KY)</t>
  </si>
  <si>
    <t>WEBSTER(LA)</t>
  </si>
  <si>
    <t>WEBSTER(MS)</t>
  </si>
  <si>
    <t>WEBSTER(WV)</t>
  </si>
  <si>
    <t>WELD(CO)</t>
  </si>
  <si>
    <t>WELLS(IN)</t>
  </si>
  <si>
    <t>WEST CARROLL(LA)</t>
  </si>
  <si>
    <t>WESTCHESTER(NY)</t>
  </si>
  <si>
    <t>WESTMORELAND(PA)</t>
  </si>
  <si>
    <t>WESTMORELAND(VA)</t>
  </si>
  <si>
    <t>WESTON(WY)</t>
  </si>
  <si>
    <t>WETZEL(WV)</t>
  </si>
  <si>
    <t>WEXFORD(MI)</t>
  </si>
  <si>
    <t>WHARTON(TX)</t>
  </si>
  <si>
    <t>WHATCOM(WA)</t>
  </si>
  <si>
    <t>WHITE PINE(NV)</t>
  </si>
  <si>
    <t>WHITE(AR)</t>
  </si>
  <si>
    <t>WHITE(IL)</t>
  </si>
  <si>
    <t>WHITE(IN)</t>
  </si>
  <si>
    <t>WHITE(TN)</t>
  </si>
  <si>
    <t>WHITESIDE(IL)</t>
  </si>
  <si>
    <t>WHITFIELD(GA)</t>
  </si>
  <si>
    <t>WHITLEY(IN)</t>
  </si>
  <si>
    <t>WHITLEY(KY)</t>
  </si>
  <si>
    <t>WICHITA(TX)</t>
  </si>
  <si>
    <t>WICOMICO(MD)</t>
  </si>
  <si>
    <t>WILKES(GA)</t>
  </si>
  <si>
    <t>WILKES(NC)</t>
  </si>
  <si>
    <t>WILL(IL)</t>
  </si>
  <si>
    <t>WILLIAMS(OH)</t>
  </si>
  <si>
    <t>WILLIAMSON(IL)</t>
  </si>
  <si>
    <t>WILLIAMSON(TN)</t>
  </si>
  <si>
    <t>WILLIAMSON(TX)</t>
  </si>
  <si>
    <t>WILSON(NC)</t>
  </si>
  <si>
    <t>WILSON(TN)</t>
  </si>
  <si>
    <t>WINKLER(TX)</t>
  </si>
  <si>
    <t>WINNEBAGO(IL)</t>
  </si>
  <si>
    <t>WINNEBAGO(WI)</t>
  </si>
  <si>
    <t>WINONA(MN)</t>
  </si>
  <si>
    <t>WINSTON(AL)</t>
  </si>
  <si>
    <t>WINSTON(MS)</t>
  </si>
  <si>
    <t>WISE(TX)</t>
  </si>
  <si>
    <t>WISE(VA)</t>
  </si>
  <si>
    <t>WOLFE(KY)</t>
  </si>
  <si>
    <t>WOOD(OH)</t>
  </si>
  <si>
    <t>WOOD(TX)</t>
  </si>
  <si>
    <t>WOOD(WI)</t>
  </si>
  <si>
    <t>WOOD(WV)</t>
  </si>
  <si>
    <t>WOODBURY(IA)</t>
  </si>
  <si>
    <t>WOODFORD(IL)</t>
  </si>
  <si>
    <t>WOODFORD(KY)</t>
  </si>
  <si>
    <t>WOODRUFF(AR)</t>
  </si>
  <si>
    <t>WOODS(OK)</t>
  </si>
  <si>
    <t>WOODWARD(OK)</t>
  </si>
  <si>
    <t>WORCESTER(MA)</t>
  </si>
  <si>
    <t>WORCESTER(MD)</t>
  </si>
  <si>
    <t>WRIGHT(MN)</t>
  </si>
  <si>
    <t>WRIGHT(MO)</t>
  </si>
  <si>
    <t>WYANDOTTE(KS)</t>
  </si>
  <si>
    <t>WYOMING(WV)</t>
  </si>
  <si>
    <t>WYTHE(VA)</t>
  </si>
  <si>
    <t>YAKIMA(WA)</t>
  </si>
  <si>
    <t>YALOBUSHA(MS)</t>
  </si>
  <si>
    <t>YAVAPAI(AZ)</t>
  </si>
  <si>
    <t>YAZOO(MS)</t>
  </si>
  <si>
    <t>YELL(AR)</t>
  </si>
  <si>
    <t>YELLOWSTONE(MT)</t>
  </si>
  <si>
    <t>YOLO(CA)</t>
  </si>
  <si>
    <t>YORK(ME)</t>
  </si>
  <si>
    <t>YORK(NE)</t>
  </si>
  <si>
    <t>YORK(PA)</t>
  </si>
  <si>
    <t>YORK(SC)</t>
  </si>
  <si>
    <t>YORK(VA)</t>
  </si>
  <si>
    <t>YOUNG(TX)</t>
  </si>
  <si>
    <t>YUBA(CA)</t>
  </si>
  <si>
    <t>YUMA(AZ)</t>
  </si>
  <si>
    <t>YUMA(CO)</t>
  </si>
  <si>
    <t>county_clean</t>
  </si>
  <si>
    <t>state_clean</t>
  </si>
  <si>
    <t>ACCOMACK</t>
  </si>
  <si>
    <t>ADA</t>
  </si>
  <si>
    <t>ADAIR</t>
  </si>
  <si>
    <t>ADAMS</t>
  </si>
  <si>
    <t>AIKEN</t>
  </si>
  <si>
    <t>AITKIN</t>
  </si>
  <si>
    <t>ALACHUA</t>
  </si>
  <si>
    <t>ALAMANCE</t>
  </si>
  <si>
    <t>ALAMEDA</t>
  </si>
  <si>
    <t>ALAMOSA</t>
  </si>
  <si>
    <t>ALBANY</t>
  </si>
  <si>
    <t>ALBEMARLE</t>
  </si>
  <si>
    <t>ALCORN</t>
  </si>
  <si>
    <t>ALEXANDER</t>
  </si>
  <si>
    <t>ALEXANDRIA CITY</t>
  </si>
  <si>
    <t>ALGER</t>
  </si>
  <si>
    <t>ALLEGAN</t>
  </si>
  <si>
    <t>ALLEGANY</t>
  </si>
  <si>
    <t>ALLEGHENY</t>
  </si>
  <si>
    <t>ALLEN</t>
  </si>
  <si>
    <t>ALPENA</t>
  </si>
  <si>
    <t>AMADOR</t>
  </si>
  <si>
    <t>AMELIA</t>
  </si>
  <si>
    <t>ANCHORAGE</t>
  </si>
  <si>
    <t>ANDERSON</t>
  </si>
  <si>
    <t>ANDROSCOGGIN</t>
  </si>
  <si>
    <t>ANGELINA</t>
  </si>
  <si>
    <t>ANNE ARUNDEL</t>
  </si>
  <si>
    <t>ANOKA</t>
  </si>
  <si>
    <t>APPANOOSE</t>
  </si>
  <si>
    <t>APPLING</t>
  </si>
  <si>
    <t>APPOMATTOX</t>
  </si>
  <si>
    <t>ARAPAHOE</t>
  </si>
  <si>
    <t>ARKANSAS</t>
  </si>
  <si>
    <t>AROOSTOOK</t>
  </si>
  <si>
    <t>ASCENSION</t>
  </si>
  <si>
    <t>ASHE</t>
  </si>
  <si>
    <t>ASHLAND</t>
  </si>
  <si>
    <t>ASHLEY</t>
  </si>
  <si>
    <t>ASHTABULA</t>
  </si>
  <si>
    <t>ASSUMPTION</t>
  </si>
  <si>
    <t>ATHENS</t>
  </si>
  <si>
    <t>ATLANTIC</t>
  </si>
  <si>
    <t>ATOKA</t>
  </si>
  <si>
    <t>ATTALA</t>
  </si>
  <si>
    <t>AUDRAIN</t>
  </si>
  <si>
    <t>AUGLAIZE</t>
  </si>
  <si>
    <t>AUTAUGA</t>
  </si>
  <si>
    <t>AVOYELLES</t>
  </si>
  <si>
    <t>BAILEY</t>
  </si>
  <si>
    <t>BALDWIN</t>
  </si>
  <si>
    <t>BALLARD</t>
  </si>
  <si>
    <t>BALTIMORE CITY</t>
  </si>
  <si>
    <t>BALTIMORE</t>
  </si>
  <si>
    <t>BANDERA</t>
  </si>
  <si>
    <t>BANNOCK</t>
  </si>
  <si>
    <t>BARBOUR</t>
  </si>
  <si>
    <t>BARNSTABLE</t>
  </si>
  <si>
    <t>BARREN</t>
  </si>
  <si>
    <t>BARRON</t>
  </si>
  <si>
    <t>BARROW</t>
  </si>
  <si>
    <t>BARRY</t>
  </si>
  <si>
    <t>BARTHOLOMEW</t>
  </si>
  <si>
    <t>BARTON</t>
  </si>
  <si>
    <t>BARTOW</t>
  </si>
  <si>
    <t>BAXTER</t>
  </si>
  <si>
    <t>BAY</t>
  </si>
  <si>
    <t>BEAUFORT</t>
  </si>
  <si>
    <t>BEAUREGARD</t>
  </si>
  <si>
    <t>BEAVER</t>
  </si>
  <si>
    <t>BECKER</t>
  </si>
  <si>
    <t>BEDFORD</t>
  </si>
  <si>
    <t>BEE</t>
  </si>
  <si>
    <t>BELL</t>
  </si>
  <si>
    <t>BELMONT</t>
  </si>
  <si>
    <t>BELTRAMI</t>
  </si>
  <si>
    <t>BENT</t>
  </si>
  <si>
    <t>BENTON</t>
  </si>
  <si>
    <t>BERKELEY</t>
  </si>
  <si>
    <t>BERKS</t>
  </si>
  <si>
    <t>BERKSHIRE</t>
  </si>
  <si>
    <t>BERNALILLO</t>
  </si>
  <si>
    <t>BERRIEN</t>
  </si>
  <si>
    <t>BETHEL</t>
  </si>
  <si>
    <t>BEXAR</t>
  </si>
  <si>
    <t>BIBB</t>
  </si>
  <si>
    <t>BIENVILLE</t>
  </si>
  <si>
    <t>BIG HORN</t>
  </si>
  <si>
    <t>BIG STONE</t>
  </si>
  <si>
    <t>BINGHAM</t>
  </si>
  <si>
    <t>BLACK HAWK</t>
  </si>
  <si>
    <t>BLACKFORD</t>
  </si>
  <si>
    <t>BLADEN</t>
  </si>
  <si>
    <t>BLAINE</t>
  </si>
  <si>
    <t>BLAIR</t>
  </si>
  <si>
    <t>BLANCO</t>
  </si>
  <si>
    <t>BLAND</t>
  </si>
  <si>
    <t>BLOUNT</t>
  </si>
  <si>
    <t>BLUE EARTH</t>
  </si>
  <si>
    <t>BOLIVAR</t>
  </si>
  <si>
    <t>BON HOMME</t>
  </si>
  <si>
    <t>BONNER</t>
  </si>
  <si>
    <t>BONNEVILLE</t>
  </si>
  <si>
    <t>BOONE</t>
  </si>
  <si>
    <t>BOSQUE</t>
  </si>
  <si>
    <t>BOSSIER</t>
  </si>
  <si>
    <t>BOTETOURT</t>
  </si>
  <si>
    <t>BOTTINEAU</t>
  </si>
  <si>
    <t>BOULDER</t>
  </si>
  <si>
    <t>BOURBON</t>
  </si>
  <si>
    <t>BOWIE</t>
  </si>
  <si>
    <t>BOX BUTTE</t>
  </si>
  <si>
    <t>BOYD</t>
  </si>
  <si>
    <t>BOYLE</t>
  </si>
  <si>
    <t>BRADFORD</t>
  </si>
  <si>
    <t>BRADLEY</t>
  </si>
  <si>
    <t>BRANCH</t>
  </si>
  <si>
    <t>BRAXTON</t>
  </si>
  <si>
    <t>BRAZORIA</t>
  </si>
  <si>
    <t>BRAZOS</t>
  </si>
  <si>
    <t>BREATHITT</t>
  </si>
  <si>
    <t>BREMER</t>
  </si>
  <si>
    <t>BREVARD</t>
  </si>
  <si>
    <t>BREWSTER</t>
  </si>
  <si>
    <t>BRISTOL</t>
  </si>
  <si>
    <t>BRONX</t>
  </si>
  <si>
    <t>BROOKE</t>
  </si>
  <si>
    <t>BROOKINGS</t>
  </si>
  <si>
    <t>BROOME</t>
  </si>
  <si>
    <t>BROWARD</t>
  </si>
  <si>
    <t>BROWN</t>
  </si>
  <si>
    <t>BRYAN</t>
  </si>
  <si>
    <t>BUCHANAN</t>
  </si>
  <si>
    <t>BUCKS</t>
  </si>
  <si>
    <t>BUENA VISTA</t>
  </si>
  <si>
    <t>BUFFALO</t>
  </si>
  <si>
    <t>BULLITT</t>
  </si>
  <si>
    <t>BULLOCH</t>
  </si>
  <si>
    <t>BUNCOMBE</t>
  </si>
  <si>
    <t>BUREAU</t>
  </si>
  <si>
    <t>BURKE</t>
  </si>
  <si>
    <t>BURLEIGH</t>
  </si>
  <si>
    <t>BURNET</t>
  </si>
  <si>
    <t>BURNETT</t>
  </si>
  <si>
    <t>BUTLER</t>
  </si>
  <si>
    <t>BUTTE</t>
  </si>
  <si>
    <t>CABARRUS</t>
  </si>
  <si>
    <t>CABELL</t>
  </si>
  <si>
    <t>CACHE</t>
  </si>
  <si>
    <t>CADDO</t>
  </si>
  <si>
    <t>CALCASIEU</t>
  </si>
  <si>
    <t>CALDWELL</t>
  </si>
  <si>
    <t>CALHOUN</t>
  </si>
  <si>
    <t>CALLAWAY</t>
  </si>
  <si>
    <t>CALLOWAY</t>
  </si>
  <si>
    <t>CALUMET</t>
  </si>
  <si>
    <t>CAMDEN</t>
  </si>
  <si>
    <t>CAMERON</t>
  </si>
  <si>
    <t>CAMPBELL</t>
  </si>
  <si>
    <t>CANADIAN</t>
  </si>
  <si>
    <t>CANDLER</t>
  </si>
  <si>
    <t>CANYON</t>
  </si>
  <si>
    <t>CAPE GIRARDEAU</t>
  </si>
  <si>
    <t>CARBON</t>
  </si>
  <si>
    <t>CARLISLE</t>
  </si>
  <si>
    <t>CARLTON</t>
  </si>
  <si>
    <t>CARROLL</t>
  </si>
  <si>
    <t>CARSON CITY</t>
  </si>
  <si>
    <t>CARTER</t>
  </si>
  <si>
    <t>CARTERET</t>
  </si>
  <si>
    <t>CASCADE</t>
  </si>
  <si>
    <t>CASEY</t>
  </si>
  <si>
    <t>CASS</t>
  </si>
  <si>
    <t>CATAHOULA</t>
  </si>
  <si>
    <t>CATAWBA</t>
  </si>
  <si>
    <t>CATOOSA</t>
  </si>
  <si>
    <t>CATRON</t>
  </si>
  <si>
    <t>CAYUGA</t>
  </si>
  <si>
    <t>CECIL</t>
  </si>
  <si>
    <t>CENTRE</t>
  </si>
  <si>
    <t>CERRO GORDO</t>
  </si>
  <si>
    <t>CHAFFEE</t>
  </si>
  <si>
    <t>CHAMBERS</t>
  </si>
  <si>
    <t>CHAMPAIGN</t>
  </si>
  <si>
    <t>CHARLES</t>
  </si>
  <si>
    <t>CHARLESTON</t>
  </si>
  <si>
    <t>CHARLOTTE</t>
  </si>
  <si>
    <t>CHATHAM</t>
  </si>
  <si>
    <t>CHATTOOGA</t>
  </si>
  <si>
    <t>CHAUTAUQUA</t>
  </si>
  <si>
    <t>CHAVES</t>
  </si>
  <si>
    <t>CHEATHAM</t>
  </si>
  <si>
    <t>CHEBOYGAN</t>
  </si>
  <si>
    <t>CHELAN</t>
  </si>
  <si>
    <t>CHENANGO</t>
  </si>
  <si>
    <t>CHEROKEE</t>
  </si>
  <si>
    <t>CHERRY</t>
  </si>
  <si>
    <t>CHESTER</t>
  </si>
  <si>
    <t>CHESTERFIELD</t>
  </si>
  <si>
    <t>CHEYENNE</t>
  </si>
  <si>
    <t>CHICKASAW</t>
  </si>
  <si>
    <t>CHICOT</t>
  </si>
  <si>
    <t>CHILTON</t>
  </si>
  <si>
    <t>CHIPPEWA</t>
  </si>
  <si>
    <t>CHISAGO</t>
  </si>
  <si>
    <t>CHITTENDEN</t>
  </si>
  <si>
    <t>CHOCTAW</t>
  </si>
  <si>
    <t>CHRISTIAN</t>
  </si>
  <si>
    <t>CHURCHILL</t>
  </si>
  <si>
    <t>CIALES</t>
  </si>
  <si>
    <t>CITRUS</t>
  </si>
  <si>
    <t>CLACKAMAS</t>
  </si>
  <si>
    <t>CLAIBORNE</t>
  </si>
  <si>
    <t>CLALLAM</t>
  </si>
  <si>
    <t>CLARE</t>
  </si>
  <si>
    <t>CLARION</t>
  </si>
  <si>
    <t>CLARK</t>
  </si>
  <si>
    <t>CLARKE</t>
  </si>
  <si>
    <t>CLAY</t>
  </si>
  <si>
    <t>CLAYTON</t>
  </si>
  <si>
    <t>CLEARFIELD</t>
  </si>
  <si>
    <t>CLEARWATER</t>
  </si>
  <si>
    <t>CLEBURNE</t>
  </si>
  <si>
    <t>CLERMONT</t>
  </si>
  <si>
    <t>CLEVELAND</t>
  </si>
  <si>
    <t>CLIFTON FORGE CITY</t>
  </si>
  <si>
    <t>CLINTON</t>
  </si>
  <si>
    <t>COAHOMA</t>
  </si>
  <si>
    <t>COBB</t>
  </si>
  <si>
    <t>COCHISE</t>
  </si>
  <si>
    <t>COCHRAN</t>
  </si>
  <si>
    <t>COCKE</t>
  </si>
  <si>
    <t>COCONINO</t>
  </si>
  <si>
    <t>CODINGTON</t>
  </si>
  <si>
    <t>COFFEE</t>
  </si>
  <si>
    <t>COLBERT</t>
  </si>
  <si>
    <t>COLE</t>
  </si>
  <si>
    <t>COLES</t>
  </si>
  <si>
    <t>COLLETON</t>
  </si>
  <si>
    <t>COLLIER</t>
  </si>
  <si>
    <t>COLLIN</t>
  </si>
  <si>
    <t>COLONIAL HEIGHTS CITY</t>
  </si>
  <si>
    <t>COLQUITT</t>
  </si>
  <si>
    <t>COLUMBIA</t>
  </si>
  <si>
    <t>COLUMBIANA</t>
  </si>
  <si>
    <t>COMAL</t>
  </si>
  <si>
    <t>COMANCHE</t>
  </si>
  <si>
    <t>CONCORDIA</t>
  </si>
  <si>
    <t>CONTRA COSTA</t>
  </si>
  <si>
    <t>CONWAY</t>
  </si>
  <si>
    <t>COOK</t>
  </si>
  <si>
    <t>COOKE</t>
  </si>
  <si>
    <t>COOS</t>
  </si>
  <si>
    <t>COPIAH</t>
  </si>
  <si>
    <t>CORTLAND</t>
  </si>
  <si>
    <t>CORYELL</t>
  </si>
  <si>
    <t>COSHOCTON</t>
  </si>
  <si>
    <t>COVINGTON</t>
  </si>
  <si>
    <t>COWETA</t>
  </si>
  <si>
    <t>COWLEY</t>
  </si>
  <si>
    <t>CRAIG</t>
  </si>
  <si>
    <t>CRAIGHEAD</t>
  </si>
  <si>
    <t>CRAVEN</t>
  </si>
  <si>
    <t>CRAWFORD</t>
  </si>
  <si>
    <t>CREEK</t>
  </si>
  <si>
    <t>CRENSHAW</t>
  </si>
  <si>
    <t>CRISP</t>
  </si>
  <si>
    <t>CRITTENDEN</t>
  </si>
  <si>
    <t>CROCKETT</t>
  </si>
  <si>
    <t>CROSS</t>
  </si>
  <si>
    <t>CROW WING</t>
  </si>
  <si>
    <t>CULLMAN</t>
  </si>
  <si>
    <t>CULPEPER</t>
  </si>
  <si>
    <t>CUMBERLAND</t>
  </si>
  <si>
    <t>CURRY</t>
  </si>
  <si>
    <t>CUSTER</t>
  </si>
  <si>
    <t>CUYAHOGA</t>
  </si>
  <si>
    <t>DADE</t>
  </si>
  <si>
    <t>DAKOTA</t>
  </si>
  <si>
    <t>DALE</t>
  </si>
  <si>
    <t>DALLAS</t>
  </si>
  <si>
    <t>DANE</t>
  </si>
  <si>
    <t>DANIELS</t>
  </si>
  <si>
    <t>DANVILLE CITY</t>
  </si>
  <si>
    <t>DARKE</t>
  </si>
  <si>
    <t>DARLINGTON</t>
  </si>
  <si>
    <t>DAUPHIN</t>
  </si>
  <si>
    <t>DAVIDSON</t>
  </si>
  <si>
    <t>DAVIESS</t>
  </si>
  <si>
    <t>DAVIS</t>
  </si>
  <si>
    <t>DAVISON</t>
  </si>
  <si>
    <t>DAWSON</t>
  </si>
  <si>
    <t>DE KALB</t>
  </si>
  <si>
    <t>DE SOTO</t>
  </si>
  <si>
    <t>DE WITT</t>
  </si>
  <si>
    <t>DEAF SMITH</t>
  </si>
  <si>
    <t>DEARBORN</t>
  </si>
  <si>
    <t>DECATUR</t>
  </si>
  <si>
    <t>DEER LODGE</t>
  </si>
  <si>
    <t>DEFIANCE</t>
  </si>
  <si>
    <t>DEKALB</t>
  </si>
  <si>
    <t>DELAWARE</t>
  </si>
  <si>
    <t>DELTA</t>
  </si>
  <si>
    <t>DENT</t>
  </si>
  <si>
    <t>DENTON</t>
  </si>
  <si>
    <t>DENVER</t>
  </si>
  <si>
    <t>DES MOINES</t>
  </si>
  <si>
    <t>DESCHUTES</t>
  </si>
  <si>
    <t>DESHA</t>
  </si>
  <si>
    <t>DEWITT</t>
  </si>
  <si>
    <t>DICKENSON</t>
  </si>
  <si>
    <t>DICKINSON</t>
  </si>
  <si>
    <t>DICKSON</t>
  </si>
  <si>
    <t>DILLON</t>
  </si>
  <si>
    <t>DISTRICT OF COLUMBIA</t>
  </si>
  <si>
    <t>DODDRIDGE</t>
  </si>
  <si>
    <t>DODGE</t>
  </si>
  <si>
    <t>DONA ANA</t>
  </si>
  <si>
    <t>DOOLY</t>
  </si>
  <si>
    <t>DOOR</t>
  </si>
  <si>
    <t>DORCHESTER</t>
  </si>
  <si>
    <t>DOUGHERTY</t>
  </si>
  <si>
    <t>DOUGLAS</t>
  </si>
  <si>
    <t>DREW</t>
  </si>
  <si>
    <t>DU PAGE</t>
  </si>
  <si>
    <t>DUBOIS</t>
  </si>
  <si>
    <t>DUBUQUE</t>
  </si>
  <si>
    <t>DUNKLIN</t>
  </si>
  <si>
    <t>DUNN</t>
  </si>
  <si>
    <t>DURHAM</t>
  </si>
  <si>
    <t>DUTCHESS</t>
  </si>
  <si>
    <t>DUVAL</t>
  </si>
  <si>
    <t>DYER</t>
  </si>
  <si>
    <t>EARLY</t>
  </si>
  <si>
    <t>EAST BATON ROUGE</t>
  </si>
  <si>
    <t>EAST CARROLL</t>
  </si>
  <si>
    <t>EASTLAND</t>
  </si>
  <si>
    <t>EATON</t>
  </si>
  <si>
    <t>EAU CLAIRE</t>
  </si>
  <si>
    <t>ECTOR</t>
  </si>
  <si>
    <t>EDDY</t>
  </si>
  <si>
    <t>EDGAR</t>
  </si>
  <si>
    <t>EDGECOMBE</t>
  </si>
  <si>
    <t>EDMONSON</t>
  </si>
  <si>
    <t>EDWARDS</t>
  </si>
  <si>
    <t>EFFINGHAM</t>
  </si>
  <si>
    <t>EL PASO</t>
  </si>
  <si>
    <t>ELBERT</t>
  </si>
  <si>
    <t>ELK</t>
  </si>
  <si>
    <t>ELKHART</t>
  </si>
  <si>
    <t>ELKO</t>
  </si>
  <si>
    <t>ELLIS</t>
  </si>
  <si>
    <t>ELMORE</t>
  </si>
  <si>
    <t>EMMET</t>
  </si>
  <si>
    <t>EMPORIA CITY</t>
  </si>
  <si>
    <t>ERATH</t>
  </si>
  <si>
    <t>ERIE</t>
  </si>
  <si>
    <t>ESCAMBIA</t>
  </si>
  <si>
    <t>ESSEX</t>
  </si>
  <si>
    <t>ESTILL</t>
  </si>
  <si>
    <t>ETOWAH</t>
  </si>
  <si>
    <t>EVANGELINE</t>
  </si>
  <si>
    <t>EVANS</t>
  </si>
  <si>
    <t>FAIRBANKS NORTH STAR</t>
  </si>
  <si>
    <t>FAIRFAX CITY</t>
  </si>
  <si>
    <t>FAIRFAX</t>
  </si>
  <si>
    <t>FAIRFIELD</t>
  </si>
  <si>
    <t>FANNIN</t>
  </si>
  <si>
    <t>FARIBAULT</t>
  </si>
  <si>
    <t>FAULKNER</t>
  </si>
  <si>
    <t>FAUQUIER</t>
  </si>
  <si>
    <t>FAYETTE</t>
  </si>
  <si>
    <t>FENTRESS</t>
  </si>
  <si>
    <t>FERRY</t>
  </si>
  <si>
    <t>FILLMORE</t>
  </si>
  <si>
    <t>FINNEY</t>
  </si>
  <si>
    <t>FLATHEAD</t>
  </si>
  <si>
    <t>FLEMING</t>
  </si>
  <si>
    <t>FLORENCE</t>
  </si>
  <si>
    <t>FLOYD</t>
  </si>
  <si>
    <t>FOND DU LAC</t>
  </si>
  <si>
    <t>FORD</t>
  </si>
  <si>
    <t>FOREST</t>
  </si>
  <si>
    <t>FORREST</t>
  </si>
  <si>
    <t>FORSYTH</t>
  </si>
  <si>
    <t>FORT BEND</t>
  </si>
  <si>
    <t>FOUNTAIN</t>
  </si>
  <si>
    <t>FRANKLIN</t>
  </si>
  <si>
    <t>FREDERICK</t>
  </si>
  <si>
    <t>FREEBORN</t>
  </si>
  <si>
    <t>FREESTONE</t>
  </si>
  <si>
    <t>FREMONT</t>
  </si>
  <si>
    <t>FRESNO</t>
  </si>
  <si>
    <t>FULTON</t>
  </si>
  <si>
    <t>GAGE</t>
  </si>
  <si>
    <t>GALLATIN</t>
  </si>
  <si>
    <t>GALLIA</t>
  </si>
  <si>
    <t>GALVESTON</t>
  </si>
  <si>
    <t>GARFIELD</t>
  </si>
  <si>
    <t>GARLAND</t>
  </si>
  <si>
    <t>GASTON</t>
  </si>
  <si>
    <t>GEARY</t>
  </si>
  <si>
    <t>GEAUGA</t>
  </si>
  <si>
    <t>GENESEE</t>
  </si>
  <si>
    <t>GENEVA</t>
  </si>
  <si>
    <t>GEORGE</t>
  </si>
  <si>
    <t>GIBSON</t>
  </si>
  <si>
    <t>GILA</t>
  </si>
  <si>
    <t>GILCHRIST</t>
  </si>
  <si>
    <t>GILES</t>
  </si>
  <si>
    <t>GLACIER</t>
  </si>
  <si>
    <t>GLADES</t>
  </si>
  <si>
    <t>GLENN</t>
  </si>
  <si>
    <t>GLOUCESTER</t>
  </si>
  <si>
    <t>GLYNN</t>
  </si>
  <si>
    <t>GOODHUE</t>
  </si>
  <si>
    <t>GOODING</t>
  </si>
  <si>
    <t>GORDON</t>
  </si>
  <si>
    <t>GRADY</t>
  </si>
  <si>
    <t>GRAHAM</t>
  </si>
  <si>
    <t>GRAND FORKS</t>
  </si>
  <si>
    <t>GRAND TRAVERSE</t>
  </si>
  <si>
    <t>GRANT</t>
  </si>
  <si>
    <t>GRATIOT</t>
  </si>
  <si>
    <t>GRAVES</t>
  </si>
  <si>
    <t>GRAYS HARBOR</t>
  </si>
  <si>
    <t>GRAYSON</t>
  </si>
  <si>
    <t>GREELEY</t>
  </si>
  <si>
    <t>GREEN LAKE</t>
  </si>
  <si>
    <t>GREEN</t>
  </si>
  <si>
    <t>GREENBRIER</t>
  </si>
  <si>
    <t>GREENE</t>
  </si>
  <si>
    <t>GREENUP</t>
  </si>
  <si>
    <t>GREENVILLE</t>
  </si>
  <si>
    <t>GREENWOOD</t>
  </si>
  <si>
    <t>GREGG</t>
  </si>
  <si>
    <t>GRENADA</t>
  </si>
  <si>
    <t>GRUNDY</t>
  </si>
  <si>
    <t>GUADALUPE</t>
  </si>
  <si>
    <t>GUAM</t>
  </si>
  <si>
    <t>GUERNSEY</t>
  </si>
  <si>
    <t>GUILFORD</t>
  </si>
  <si>
    <t>GULF</t>
  </si>
  <si>
    <t>GUNNISON</t>
  </si>
  <si>
    <t>GWINNETT</t>
  </si>
  <si>
    <t>HABERSHAM</t>
  </si>
  <si>
    <t>HALE</t>
  </si>
  <si>
    <t>HALL</t>
  </si>
  <si>
    <t>HAMBLEN</t>
  </si>
  <si>
    <t>HAMILTON</t>
  </si>
  <si>
    <t>HAMPDEN</t>
  </si>
  <si>
    <t>HAMPSHIRE</t>
  </si>
  <si>
    <t>HAMPTON CITY</t>
  </si>
  <si>
    <t>HANCOCK</t>
  </si>
  <si>
    <t>HANOVER</t>
  </si>
  <si>
    <t>HARALSON</t>
  </si>
  <si>
    <t>HARDEMAN</t>
  </si>
  <si>
    <t>HARDIN</t>
  </si>
  <si>
    <t>HARFORD</t>
  </si>
  <si>
    <t>HARLAN</t>
  </si>
  <si>
    <t>HARRIS</t>
  </si>
  <si>
    <t>HARRISON</t>
  </si>
  <si>
    <t>HART</t>
  </si>
  <si>
    <t>HARTFORD</t>
  </si>
  <si>
    <t>HAWKINS</t>
  </si>
  <si>
    <t>HAYWOOD</t>
  </si>
  <si>
    <t>HEMPSTEAD</t>
  </si>
  <si>
    <t>HENDERSON</t>
  </si>
  <si>
    <t>HENDRICKS</t>
  </si>
  <si>
    <t>HENDRY</t>
  </si>
  <si>
    <t>HENNEPIN</t>
  </si>
  <si>
    <t>HENRY</t>
  </si>
  <si>
    <t>HERKIMER</t>
  </si>
  <si>
    <t>HERNANDO</t>
  </si>
  <si>
    <t>HICKMAN</t>
  </si>
  <si>
    <t>HICKORY</t>
  </si>
  <si>
    <t>HIDALGO</t>
  </si>
  <si>
    <t>HIGHLAND</t>
  </si>
  <si>
    <t>HIGHLANDS</t>
  </si>
  <si>
    <t>HILL</t>
  </si>
  <si>
    <t>HILLSBOROUGH</t>
  </si>
  <si>
    <t>HILLSDALE</t>
  </si>
  <si>
    <t>HINDS</t>
  </si>
  <si>
    <t>HOCKING</t>
  </si>
  <si>
    <t>HOKE</t>
  </si>
  <si>
    <t>HOLMES</t>
  </si>
  <si>
    <t>HOLT</t>
  </si>
  <si>
    <t>HONOLULU</t>
  </si>
  <si>
    <t>HOOD RIVER</t>
  </si>
  <si>
    <t>HOPKINS</t>
  </si>
  <si>
    <t>HORRY</t>
  </si>
  <si>
    <t>HOT SPRING</t>
  </si>
  <si>
    <t>HOUGHTON</t>
  </si>
  <si>
    <t>HOUSTON</t>
  </si>
  <si>
    <t>HOWARD</t>
  </si>
  <si>
    <t>HOWELL</t>
  </si>
  <si>
    <t>HUDSON</t>
  </si>
  <si>
    <t>HUERFANO</t>
  </si>
  <si>
    <t>HUMACAO</t>
  </si>
  <si>
    <t>HUMBOLDT</t>
  </si>
  <si>
    <t>HUMPHREYS</t>
  </si>
  <si>
    <t>HUNT</t>
  </si>
  <si>
    <t>HUNTINGTON</t>
  </si>
  <si>
    <t>HURON</t>
  </si>
  <si>
    <t>IBERIA</t>
  </si>
  <si>
    <t>IBERVILLE</t>
  </si>
  <si>
    <t>IDA</t>
  </si>
  <si>
    <t>IDAHO</t>
  </si>
  <si>
    <t>IMPERIAL</t>
  </si>
  <si>
    <t>INDEPENDENCE</t>
  </si>
  <si>
    <t>INDIAN RIVER</t>
  </si>
  <si>
    <t>INDIANA</t>
  </si>
  <si>
    <t>INGHAM</t>
  </si>
  <si>
    <t>IONIA</t>
  </si>
  <si>
    <t>IOSCO</t>
  </si>
  <si>
    <t>IOWA</t>
  </si>
  <si>
    <t>IREDELL</t>
  </si>
  <si>
    <t>IRON</t>
  </si>
  <si>
    <t>IROQUOIS</t>
  </si>
  <si>
    <t>ISABELA</t>
  </si>
  <si>
    <t>ISABELLA</t>
  </si>
  <si>
    <t>ISANTI</t>
  </si>
  <si>
    <t>ISLAND</t>
  </si>
  <si>
    <t>ISLE OF WIGHT</t>
  </si>
  <si>
    <t>ITASCA</t>
  </si>
  <si>
    <t>ITAWAMBA</t>
  </si>
  <si>
    <t>JACKSON</t>
  </si>
  <si>
    <t>JASPER</t>
  </si>
  <si>
    <t>JAY</t>
  </si>
  <si>
    <t>JEFF DAVIS</t>
  </si>
  <si>
    <t>JEFFERSON DAVIS</t>
  </si>
  <si>
    <t>JEFFERSON</t>
  </si>
  <si>
    <t>JENNINGS</t>
  </si>
  <si>
    <t>JERSEY</t>
  </si>
  <si>
    <t>JESSAMINE</t>
  </si>
  <si>
    <t>JIM WELLS</t>
  </si>
  <si>
    <t>JO DAVIESS</t>
  </si>
  <si>
    <t>JOHNSON</t>
  </si>
  <si>
    <t>JOHNSTON</t>
  </si>
  <si>
    <t>JONES</t>
  </si>
  <si>
    <t>JOSEPHINE</t>
  </si>
  <si>
    <t>JUAB</t>
  </si>
  <si>
    <t>JUNEAU</t>
  </si>
  <si>
    <t>JUNIATA</t>
  </si>
  <si>
    <t>KALAMAZOO</t>
  </si>
  <si>
    <t>KANABEC</t>
  </si>
  <si>
    <t>KANAWHA</t>
  </si>
  <si>
    <t>KANDIYOHI</t>
  </si>
  <si>
    <t>KANE</t>
  </si>
  <si>
    <t>KANKAKEE</t>
  </si>
  <si>
    <t>KAUFMAN</t>
  </si>
  <si>
    <t>KAY</t>
  </si>
  <si>
    <t>KEARNY</t>
  </si>
  <si>
    <t>KEMPER</t>
  </si>
  <si>
    <t>KENAI PENINSULA</t>
  </si>
  <si>
    <t>KENDALL</t>
  </si>
  <si>
    <t>KENNEBEC</t>
  </si>
  <si>
    <t>KENOSHA</t>
  </si>
  <si>
    <t>KENT</t>
  </si>
  <si>
    <t>KENTON</t>
  </si>
  <si>
    <t>KERN</t>
  </si>
  <si>
    <t>KERSHAW</t>
  </si>
  <si>
    <t>KETCHIKAN GATEWAY</t>
  </si>
  <si>
    <t>KING</t>
  </si>
  <si>
    <t>KINGS</t>
  </si>
  <si>
    <t>KITSAP</t>
  </si>
  <si>
    <t>KLAMATH</t>
  </si>
  <si>
    <t>KLEBERG</t>
  </si>
  <si>
    <t>KNOTT</t>
  </si>
  <si>
    <t>KNOX</t>
  </si>
  <si>
    <t>KODIAK ISLAND</t>
  </si>
  <si>
    <t>KOOCHICHING</t>
  </si>
  <si>
    <t>KOOTENAI</t>
  </si>
  <si>
    <t>KOSCIUSKO</t>
  </si>
  <si>
    <t>LA CROSSE</t>
  </si>
  <si>
    <t>LA PLATA</t>
  </si>
  <si>
    <t>LA PORTE</t>
  </si>
  <si>
    <t>LA SALLE</t>
  </si>
  <si>
    <t>LABETTE</t>
  </si>
  <si>
    <t>LACKAWANNA</t>
  </si>
  <si>
    <t>LACLEDE</t>
  </si>
  <si>
    <t>LAFAYETTE</t>
  </si>
  <si>
    <t>LAFOURCHE</t>
  </si>
  <si>
    <t>LAGRANGE</t>
  </si>
  <si>
    <t>LAKE</t>
  </si>
  <si>
    <t>LAMAR</t>
  </si>
  <si>
    <t>LAMPASAS</t>
  </si>
  <si>
    <t>LANCASTER</t>
  </si>
  <si>
    <t>LANE</t>
  </si>
  <si>
    <t>LANGLADE</t>
  </si>
  <si>
    <t>LAPEER</t>
  </si>
  <si>
    <t>LARAMIE</t>
  </si>
  <si>
    <t>LARIMER</t>
  </si>
  <si>
    <t>LARUE</t>
  </si>
  <si>
    <t>LASSEN</t>
  </si>
  <si>
    <t>LAUDERDALE</t>
  </si>
  <si>
    <t>LAUREL</t>
  </si>
  <si>
    <t>LAURENS</t>
  </si>
  <si>
    <t>LAWRENCE</t>
  </si>
  <si>
    <t>LE FLORE</t>
  </si>
  <si>
    <t>LE SUEUR</t>
  </si>
  <si>
    <t>LEA</t>
  </si>
  <si>
    <t>LEAKE</t>
  </si>
  <si>
    <t>LEAVENWORTH</t>
  </si>
  <si>
    <t>LEBANON</t>
  </si>
  <si>
    <t>LEE</t>
  </si>
  <si>
    <t>LEFLORE</t>
  </si>
  <si>
    <t>LEHIGH</t>
  </si>
  <si>
    <t>LENAWEE</t>
  </si>
  <si>
    <t>LEON</t>
  </si>
  <si>
    <t>LESLIE</t>
  </si>
  <si>
    <t>LETCHER</t>
  </si>
  <si>
    <t>LEVY</t>
  </si>
  <si>
    <t>LEWIS AND CLARK</t>
  </si>
  <si>
    <t>LEWIS</t>
  </si>
  <si>
    <t>LEXINGTON</t>
  </si>
  <si>
    <t>LIBERTY</t>
  </si>
  <si>
    <t>LICKING</t>
  </si>
  <si>
    <t>LIMESTONE</t>
  </si>
  <si>
    <t>LINCOLN</t>
  </si>
  <si>
    <t>LINN</t>
  </si>
  <si>
    <t>LITCHFIELD</t>
  </si>
  <si>
    <t>LITTLE RIVER</t>
  </si>
  <si>
    <t>LIVINGSTON</t>
  </si>
  <si>
    <t>LOGAN</t>
  </si>
  <si>
    <t>LONG</t>
  </si>
  <si>
    <t>LONOKE</t>
  </si>
  <si>
    <t>LORAIN</t>
  </si>
  <si>
    <t>LOS ALAMOS</t>
  </si>
  <si>
    <t>LOS ANGELES</t>
  </si>
  <si>
    <t>LOUDON</t>
  </si>
  <si>
    <t>LOUDOUN</t>
  </si>
  <si>
    <t>LOWNDES</t>
  </si>
  <si>
    <t>LUBBOCK</t>
  </si>
  <si>
    <t>LUCAS</t>
  </si>
  <si>
    <t>LUCE</t>
  </si>
  <si>
    <t>LUMPKIN</t>
  </si>
  <si>
    <t>LUNA</t>
  </si>
  <si>
    <t>LUZERNE</t>
  </si>
  <si>
    <t>LYCOMING</t>
  </si>
  <si>
    <t>LYNCHBURG CITY</t>
  </si>
  <si>
    <t>LYON</t>
  </si>
  <si>
    <t>MACKINAC</t>
  </si>
  <si>
    <t>MACOMB</t>
  </si>
  <si>
    <t>MACON</t>
  </si>
  <si>
    <t>MACOUPIN</t>
  </si>
  <si>
    <t>MADISON</t>
  </si>
  <si>
    <t>MAGOFFIN</t>
  </si>
  <si>
    <t>MAHONING</t>
  </si>
  <si>
    <t>MALHEUR</t>
  </si>
  <si>
    <t>MANASSAS CITY</t>
  </si>
  <si>
    <t>MANASSAS PARK CITY</t>
  </si>
  <si>
    <t>MANATEE</t>
  </si>
  <si>
    <t>MANISTEE</t>
  </si>
  <si>
    <t>MANITOWOC</t>
  </si>
  <si>
    <t>MARATHON</t>
  </si>
  <si>
    <t>MARENGO</t>
  </si>
  <si>
    <t>MARICOPA</t>
  </si>
  <si>
    <t>MARINETTE</t>
  </si>
  <si>
    <t>MARION</t>
  </si>
  <si>
    <t>MARLBORO</t>
  </si>
  <si>
    <t>MARQUETTE</t>
  </si>
  <si>
    <t>MARSHALL</t>
  </si>
  <si>
    <t>MARTIN</t>
  </si>
  <si>
    <t>MARTINSVILLE CITY</t>
  </si>
  <si>
    <t>MASON</t>
  </si>
  <si>
    <t>MASSAC</t>
  </si>
  <si>
    <t>MATAGORDA</t>
  </si>
  <si>
    <t>MATANUSKA SUSITNA</t>
  </si>
  <si>
    <t>MAURY</t>
  </si>
  <si>
    <t>MAVERICK</t>
  </si>
  <si>
    <t>MAYES</t>
  </si>
  <si>
    <t>MCCRACKEN</t>
  </si>
  <si>
    <t>MCCREARY</t>
  </si>
  <si>
    <t>MCCURTAIN</t>
  </si>
  <si>
    <t>MCDONOUGH</t>
  </si>
  <si>
    <t>MCDOWELL</t>
  </si>
  <si>
    <t>MCDUFFIE</t>
  </si>
  <si>
    <t>MCHENRY</t>
  </si>
  <si>
    <t>MCKINLEY</t>
  </si>
  <si>
    <t>MCLEAN</t>
  </si>
  <si>
    <t>MCLENNAN</t>
  </si>
  <si>
    <t>MCMINN</t>
  </si>
  <si>
    <t>MCNAIRY</t>
  </si>
  <si>
    <t>MEADE</t>
  </si>
  <si>
    <t>MECKLENBURG</t>
  </si>
  <si>
    <t>MECOSTA</t>
  </si>
  <si>
    <t>MEDINA</t>
  </si>
  <si>
    <t>MEEKER</t>
  </si>
  <si>
    <t>MEIGS</t>
  </si>
  <si>
    <t>MENARD</t>
  </si>
  <si>
    <t>MENDOCINO</t>
  </si>
  <si>
    <t>MENIFEE</t>
  </si>
  <si>
    <t>MENOMINEE</t>
  </si>
  <si>
    <t>MERCED</t>
  </si>
  <si>
    <t>MERCER</t>
  </si>
  <si>
    <t>MERIWETHER</t>
  </si>
  <si>
    <t>MERRIMACK</t>
  </si>
  <si>
    <t>MESA</t>
  </si>
  <si>
    <t>METCALFE</t>
  </si>
  <si>
    <t>MIAMI</t>
  </si>
  <si>
    <t>MIDDLESEX</t>
  </si>
  <si>
    <t>MIDLAND</t>
  </si>
  <si>
    <t>MILLE LACS</t>
  </si>
  <si>
    <t>MILLER</t>
  </si>
  <si>
    <t>MILLS</t>
  </si>
  <si>
    <t>MILWAUKEE</t>
  </si>
  <si>
    <t>MINGO</t>
  </si>
  <si>
    <t>MINNEHAHA</t>
  </si>
  <si>
    <t>MISSAUKEE</t>
  </si>
  <si>
    <t>MISSISSIPPI</t>
  </si>
  <si>
    <t>MISSOULA</t>
  </si>
  <si>
    <t>MITCHELL</t>
  </si>
  <si>
    <t>MOBILE</t>
  </si>
  <si>
    <t>MOFFAT</t>
  </si>
  <si>
    <t>MOHAVE</t>
  </si>
  <si>
    <t>MONMOUTH</t>
  </si>
  <si>
    <t>MONONGALIA</t>
  </si>
  <si>
    <t>MONROE</t>
  </si>
  <si>
    <t>MONTAGUE</t>
  </si>
  <si>
    <t>MONTCALM</t>
  </si>
  <si>
    <t>MONTEREY</t>
  </si>
  <si>
    <t>MONTGOMERY</t>
  </si>
  <si>
    <t>MONTROSE</t>
  </si>
  <si>
    <t>MOORE</t>
  </si>
  <si>
    <t>MOREHOUSE</t>
  </si>
  <si>
    <t>MORGAN</t>
  </si>
  <si>
    <t>MORRIS</t>
  </si>
  <si>
    <t>MORRISON</t>
  </si>
  <si>
    <t>MOWER</t>
  </si>
  <si>
    <t>MUHLENBERG</t>
  </si>
  <si>
    <t>MULTNOMAH</t>
  </si>
  <si>
    <t>MURRAY</t>
  </si>
  <si>
    <t>MUSCATINE</t>
  </si>
  <si>
    <t>MUSCOGEE</t>
  </si>
  <si>
    <t>MUSKEGON</t>
  </si>
  <si>
    <t>MUSKINGUM</t>
  </si>
  <si>
    <t>MUSKOGEE</t>
  </si>
  <si>
    <t>NACOGDOCHES</t>
  </si>
  <si>
    <t>NASH</t>
  </si>
  <si>
    <t>NASSAU</t>
  </si>
  <si>
    <t>NATCHITOCHES</t>
  </si>
  <si>
    <t>NATRONA</t>
  </si>
  <si>
    <t>NAVAJO</t>
  </si>
  <si>
    <t>NAVARRO</t>
  </si>
  <si>
    <t>NELSON</t>
  </si>
  <si>
    <t>NESHOBA</t>
  </si>
  <si>
    <t>NEVADA</t>
  </si>
  <si>
    <t>NEW CASTLE</t>
  </si>
  <si>
    <t>NEW HANOVER</t>
  </si>
  <si>
    <t>NEW HAVEN</t>
  </si>
  <si>
    <t>NEW LONDON</t>
  </si>
  <si>
    <t>NEW MADRID</t>
  </si>
  <si>
    <t>NEW YORK</t>
  </si>
  <si>
    <t>NEWAYGO</t>
  </si>
  <si>
    <t>NEWBERRY</t>
  </si>
  <si>
    <t>NEWPORT NEWS CITY</t>
  </si>
  <si>
    <t>NEWPORT</t>
  </si>
  <si>
    <t>NEWTON</t>
  </si>
  <si>
    <t>NEZ PERCE</t>
  </si>
  <si>
    <t>NIAGARA</t>
  </si>
  <si>
    <t>NICHOLAS</t>
  </si>
  <si>
    <t>NICOLLET</t>
  </si>
  <si>
    <t>NOBLE</t>
  </si>
  <si>
    <t>NOLAN</t>
  </si>
  <si>
    <t>NORFOLK CITY</t>
  </si>
  <si>
    <t>NORFOLK</t>
  </si>
  <si>
    <t>NORTHUMBERLAND</t>
  </si>
  <si>
    <t>NORTON CITY</t>
  </si>
  <si>
    <t>NOXUBEE</t>
  </si>
  <si>
    <t>NUECES</t>
  </si>
  <si>
    <t>NYE</t>
  </si>
  <si>
    <t>OAKLAND</t>
  </si>
  <si>
    <t>OBION</t>
  </si>
  <si>
    <t>OBRIEN</t>
  </si>
  <si>
    <t>OCEAN</t>
  </si>
  <si>
    <t>OCEANA</t>
  </si>
  <si>
    <t>OCONEE</t>
  </si>
  <si>
    <t>OCONTO</t>
  </si>
  <si>
    <t>OGEMAW</t>
  </si>
  <si>
    <t>OGLE</t>
  </si>
  <si>
    <t>OHIO</t>
  </si>
  <si>
    <t>OKALOOSA</t>
  </si>
  <si>
    <t>OKANOGAN</t>
  </si>
  <si>
    <t>OKEECHOBEE</t>
  </si>
  <si>
    <t>OKLAHOMA</t>
  </si>
  <si>
    <t>OKMULGEE</t>
  </si>
  <si>
    <t>OKTIBBEHA</t>
  </si>
  <si>
    <t>OLDHAM</t>
  </si>
  <si>
    <t>OLMSTED</t>
  </si>
  <si>
    <t>ONEIDA</t>
  </si>
  <si>
    <t>ONONDAGA</t>
  </si>
  <si>
    <t>ONSLOW</t>
  </si>
  <si>
    <t>ONTARIO</t>
  </si>
  <si>
    <t>ORANGE</t>
  </si>
  <si>
    <t>ORANGEBURG</t>
  </si>
  <si>
    <t>ORLEANS</t>
  </si>
  <si>
    <t>OSAGE</t>
  </si>
  <si>
    <t>OSCEOLA</t>
  </si>
  <si>
    <t>OTERO</t>
  </si>
  <si>
    <t>OTSEGO</t>
  </si>
  <si>
    <t>OTTAWA</t>
  </si>
  <si>
    <t>OUACHITA</t>
  </si>
  <si>
    <t>OUTAGAMIE</t>
  </si>
  <si>
    <t>OVERTON</t>
  </si>
  <si>
    <t>OWEN</t>
  </si>
  <si>
    <t>OWSLEY</t>
  </si>
  <si>
    <t>OXFORD</t>
  </si>
  <si>
    <t>OZAUKEE</t>
  </si>
  <si>
    <t>PAGE</t>
  </si>
  <si>
    <t>PALM BEACH</t>
  </si>
  <si>
    <t>PALO ALTO</t>
  </si>
  <si>
    <t>PALO PINTO</t>
  </si>
  <si>
    <t>PAMLICO</t>
  </si>
  <si>
    <t>PANOLA</t>
  </si>
  <si>
    <t>PARK</t>
  </si>
  <si>
    <t>PARKE</t>
  </si>
  <si>
    <t>PARKER</t>
  </si>
  <si>
    <t>PASCO</t>
  </si>
  <si>
    <t>PASQUOTANK</t>
  </si>
  <si>
    <t>PASSAIC</t>
  </si>
  <si>
    <t>PATRICK</t>
  </si>
  <si>
    <t>PAULDING</t>
  </si>
  <si>
    <t>PAYETTE</t>
  </si>
  <si>
    <t>PAYNE</t>
  </si>
  <si>
    <t>PEACH</t>
  </si>
  <si>
    <t>PEARL RIVER</t>
  </si>
  <si>
    <t>PEMISCOT</t>
  </si>
  <si>
    <t>PEND OREILLE</t>
  </si>
  <si>
    <t>PENDER</t>
  </si>
  <si>
    <t>PENDLETON</t>
  </si>
  <si>
    <t>PENNINGTON</t>
  </si>
  <si>
    <t>PENOBSCOT</t>
  </si>
  <si>
    <t>PEORIA</t>
  </si>
  <si>
    <t>PERRY</t>
  </si>
  <si>
    <t>PETERSBURG CITY</t>
  </si>
  <si>
    <t>PETTIS</t>
  </si>
  <si>
    <t>PHELPS</t>
  </si>
  <si>
    <t>PHILADELPHIA</t>
  </si>
  <si>
    <t>PHILLIPS</t>
  </si>
  <si>
    <t>PIATT</t>
  </si>
  <si>
    <t>PICKAWAY</t>
  </si>
  <si>
    <t>PICKENS</t>
  </si>
  <si>
    <t>PICKETT</t>
  </si>
  <si>
    <t>PIERCE</t>
  </si>
  <si>
    <t>PIKE</t>
  </si>
  <si>
    <t>PIMA</t>
  </si>
  <si>
    <t>PINAL</t>
  </si>
  <si>
    <t>PINE</t>
  </si>
  <si>
    <t>PINELLAS</t>
  </si>
  <si>
    <t>PISCATAQUIS</t>
  </si>
  <si>
    <t>PITT</t>
  </si>
  <si>
    <t>PLACER</t>
  </si>
  <si>
    <t>PLAQUEMINES</t>
  </si>
  <si>
    <t>PLATTE</t>
  </si>
  <si>
    <t>PLEASANTS</t>
  </si>
  <si>
    <t>PLYMOUTH</t>
  </si>
  <si>
    <t>POCAHONTAS</t>
  </si>
  <si>
    <t>POINSETT</t>
  </si>
  <si>
    <t>POINTE COUPEE</t>
  </si>
  <si>
    <t>POLK</t>
  </si>
  <si>
    <t>PONTOTOC</t>
  </si>
  <si>
    <t>POPE</t>
  </si>
  <si>
    <t>PORTAGE</t>
  </si>
  <si>
    <t>PORTER</t>
  </si>
  <si>
    <t>PORTSMOUTH CITY</t>
  </si>
  <si>
    <t>POSEY</t>
  </si>
  <si>
    <t>POTTAWATOMIE</t>
  </si>
  <si>
    <t>POTTAWATTAMIE</t>
  </si>
  <si>
    <t>POTTER</t>
  </si>
  <si>
    <t>POWELL</t>
  </si>
  <si>
    <t>POWESHIEK</t>
  </si>
  <si>
    <t>PRAIRIE</t>
  </si>
  <si>
    <t>PRATT</t>
  </si>
  <si>
    <t>PREBLE</t>
  </si>
  <si>
    <t>PRENTISS</t>
  </si>
  <si>
    <t>PRESTON</t>
  </si>
  <si>
    <t>PRICE</t>
  </si>
  <si>
    <t>PRINCE EDWARD</t>
  </si>
  <si>
    <t>PRINCE GEORGES</t>
  </si>
  <si>
    <t>PRINCE WILLIAM</t>
  </si>
  <si>
    <t>PROVIDENCE</t>
  </si>
  <si>
    <t>PROWERS</t>
  </si>
  <si>
    <t>PUEBLO</t>
  </si>
  <si>
    <t>PULASKI</t>
  </si>
  <si>
    <t>PUTNAM</t>
  </si>
  <si>
    <t>QUAY</t>
  </si>
  <si>
    <t>QUITMAN</t>
  </si>
  <si>
    <t>RABUN</t>
  </si>
  <si>
    <t>RACINE</t>
  </si>
  <si>
    <t>RALEIGH</t>
  </si>
  <si>
    <t>RALLS</t>
  </si>
  <si>
    <t>RAMSEY</t>
  </si>
  <si>
    <t>RANDALL</t>
  </si>
  <si>
    <t>RANDOLPH</t>
  </si>
  <si>
    <t>RANKIN</t>
  </si>
  <si>
    <t>RAPIDES</t>
  </si>
  <si>
    <t>RAVALLI</t>
  </si>
  <si>
    <t>RAY</t>
  </si>
  <si>
    <t>RED RIVER</t>
  </si>
  <si>
    <t>REDWOOD</t>
  </si>
  <si>
    <t>RENO</t>
  </si>
  <si>
    <t>RENSSELAER</t>
  </si>
  <si>
    <t>RHEA</t>
  </si>
  <si>
    <t>RICE</t>
  </si>
  <si>
    <t>RICHARDSON</t>
  </si>
  <si>
    <t>RICHLAND</t>
  </si>
  <si>
    <t>RICHMOND CITY</t>
  </si>
  <si>
    <t>RICHMOND</t>
  </si>
  <si>
    <t>RILEY</t>
  </si>
  <si>
    <t>RIO ARRIBA</t>
  </si>
  <si>
    <t>RIPLEY</t>
  </si>
  <si>
    <t>RITCHIE</t>
  </si>
  <si>
    <t>RIVERSIDE</t>
  </si>
  <si>
    <t>ROANE</t>
  </si>
  <si>
    <t>ROANOKE CITY</t>
  </si>
  <si>
    <t>ROANOKE</t>
  </si>
  <si>
    <t>ROBERTSON</t>
  </si>
  <si>
    <t>ROBESON</t>
  </si>
  <si>
    <t>ROCK ISLAND</t>
  </si>
  <si>
    <t>ROCK</t>
  </si>
  <si>
    <t>ROCKBRIDGE</t>
  </si>
  <si>
    <t>ROCKCASTLE</t>
  </si>
  <si>
    <t>ROCKDALE</t>
  </si>
  <si>
    <t>ROCKINGHAM</t>
  </si>
  <si>
    <t>ROCKLAND</t>
  </si>
  <si>
    <t>ROCKWALL</t>
  </si>
  <si>
    <t>ROGERS</t>
  </si>
  <si>
    <t>ROSS</t>
  </si>
  <si>
    <t>ROWAN</t>
  </si>
  <si>
    <t>RUSH</t>
  </si>
  <si>
    <t>RUSK</t>
  </si>
  <si>
    <t>RUSSELL</t>
  </si>
  <si>
    <t>RUTHERFORD</t>
  </si>
  <si>
    <t>SABINE</t>
  </si>
  <si>
    <t>SACRAMENTO</t>
  </si>
  <si>
    <t>SAGINAW</t>
  </si>
  <si>
    <t>SAINT BERNARD</t>
  </si>
  <si>
    <t>SAINT CHARLES</t>
  </si>
  <si>
    <t>SAINT CLAIR</t>
  </si>
  <si>
    <t>SAINT CROIX</t>
  </si>
  <si>
    <t>SAINT FRANCIS</t>
  </si>
  <si>
    <t>SAINT FRANCOIS</t>
  </si>
  <si>
    <t>SAINT JOHNS</t>
  </si>
  <si>
    <t>SAINT JOSEPH</t>
  </si>
  <si>
    <t>SAINT LANDRY</t>
  </si>
  <si>
    <t>SAINT LOUIS CITY</t>
  </si>
  <si>
    <t>SAINT LOUIS</t>
  </si>
  <si>
    <t>SAINT LUCIE</t>
  </si>
  <si>
    <t>SAINT MARTIN</t>
  </si>
  <si>
    <t>SAINT MARY</t>
  </si>
  <si>
    <t>SAINT MARYS</t>
  </si>
  <si>
    <t>SAINT TAMMANY</t>
  </si>
  <si>
    <t>SALEM</t>
  </si>
  <si>
    <t>SALINE</t>
  </si>
  <si>
    <t>SALT LAKE</t>
  </si>
  <si>
    <t>SAMPSON</t>
  </si>
  <si>
    <t>SAN AUGUSTINE</t>
  </si>
  <si>
    <t>SAN BERNARDINO</t>
  </si>
  <si>
    <t>SAN DIEGO</t>
  </si>
  <si>
    <t>SAN FRANCISCO</t>
  </si>
  <si>
    <t>SAN JACINTO</t>
  </si>
  <si>
    <t>SAN JOAQUIN</t>
  </si>
  <si>
    <t>SAN JUAN</t>
  </si>
  <si>
    <t>SAN LUIS OBISPO</t>
  </si>
  <si>
    <t>SAN MATEO</t>
  </si>
  <si>
    <t>SAN PATRICIO</t>
  </si>
  <si>
    <t>SAN SEBASTIAN</t>
  </si>
  <si>
    <t>SANDOVAL</t>
  </si>
  <si>
    <t>SANDUSKY</t>
  </si>
  <si>
    <t>SANGAMON</t>
  </si>
  <si>
    <t>SANTA BARBARA</t>
  </si>
  <si>
    <t>SANTA CLARA</t>
  </si>
  <si>
    <t>SANTA CRUZ</t>
  </si>
  <si>
    <t>SANTA FE</t>
  </si>
  <si>
    <t>SANTA ROSA</t>
  </si>
  <si>
    <t>SARASOTA</t>
  </si>
  <si>
    <t>SARPY</t>
  </si>
  <si>
    <t>SAUK</t>
  </si>
  <si>
    <t>SAWYER</t>
  </si>
  <si>
    <t>SCHOOLCRAFT</t>
  </si>
  <si>
    <t>SCHUYLER</t>
  </si>
  <si>
    <t>SCIOTO</t>
  </si>
  <si>
    <t>SCOTT</t>
  </si>
  <si>
    <t>SCOTTS BLUFF</t>
  </si>
  <si>
    <t>SEBASTIAN</t>
  </si>
  <si>
    <t>SEDGWICK</t>
  </si>
  <si>
    <t>SEMINOLE</t>
  </si>
  <si>
    <t>SENECA</t>
  </si>
  <si>
    <t>SEQUOYAH</t>
  </si>
  <si>
    <t>SEVIER</t>
  </si>
  <si>
    <t>SEWARD</t>
  </si>
  <si>
    <t>SHARKEY</t>
  </si>
  <si>
    <t>SHARP</t>
  </si>
  <si>
    <t>SHASTA</t>
  </si>
  <si>
    <t>SHAWANO</t>
  </si>
  <si>
    <t>SHAWNEE</t>
  </si>
  <si>
    <t>SHEBOYGAN</t>
  </si>
  <si>
    <t>SHELBY</t>
  </si>
  <si>
    <t>SHENANDOAH</t>
  </si>
  <si>
    <t>SHERBURNE</t>
  </si>
  <si>
    <t>SHERIDAN</t>
  </si>
  <si>
    <t>SHERMAN</t>
  </si>
  <si>
    <t>SHIAWASSEE</t>
  </si>
  <si>
    <t>SIMPSON</t>
  </si>
  <si>
    <t>SIOUX</t>
  </si>
  <si>
    <t>SKAGIT</t>
  </si>
  <si>
    <t>SMITH</t>
  </si>
  <si>
    <t>SMYTH</t>
  </si>
  <si>
    <t>SNOHOMISH</t>
  </si>
  <si>
    <t>SNYDER</t>
  </si>
  <si>
    <t>SOLANO</t>
  </si>
  <si>
    <t>SOMERSET</t>
  </si>
  <si>
    <t>SONOMA</t>
  </si>
  <si>
    <t>SPALDING</t>
  </si>
  <si>
    <t>SPARTANBURG</t>
  </si>
  <si>
    <t>SPENCER</t>
  </si>
  <si>
    <t>SPINK</t>
  </si>
  <si>
    <t>SPOKANE</t>
  </si>
  <si>
    <t>ST JOHN THE BAPTIST</t>
  </si>
  <si>
    <t>ST JOSEPH</t>
  </si>
  <si>
    <t>STAFFORD</t>
  </si>
  <si>
    <t>STANISLAUS</t>
  </si>
  <si>
    <t>STANLEY</t>
  </si>
  <si>
    <t>STANLY</t>
  </si>
  <si>
    <t>STARK</t>
  </si>
  <si>
    <t>STARKE</t>
  </si>
  <si>
    <t>STARR</t>
  </si>
  <si>
    <t>STEARNS</t>
  </si>
  <si>
    <t>STEELE</t>
  </si>
  <si>
    <t>STEPHENS</t>
  </si>
  <si>
    <t>STEPHENSON</t>
  </si>
  <si>
    <t>STEUBEN</t>
  </si>
  <si>
    <t>STEVENS</t>
  </si>
  <si>
    <t>STEWART</t>
  </si>
  <si>
    <t>STODDARD</t>
  </si>
  <si>
    <t>STONE</t>
  </si>
  <si>
    <t>STORY</t>
  </si>
  <si>
    <t>SUBLETTE</t>
  </si>
  <si>
    <t>SUFFOLK</t>
  </si>
  <si>
    <t>SULLIVAN</t>
  </si>
  <si>
    <t>SUMMIT</t>
  </si>
  <si>
    <t>SUMNER</t>
  </si>
  <si>
    <t>SUMTER</t>
  </si>
  <si>
    <t>SUNFLOWER</t>
  </si>
  <si>
    <t>SURRY</t>
  </si>
  <si>
    <t>SUSQUEHANNA</t>
  </si>
  <si>
    <t>SUSSEX</t>
  </si>
  <si>
    <t>SUWANNEE</t>
  </si>
  <si>
    <t>SWAIN</t>
  </si>
  <si>
    <t>SWEETWATER</t>
  </si>
  <si>
    <t>SWISHER</t>
  </si>
  <si>
    <t>SWITZERLAND</t>
  </si>
  <si>
    <t>TALBOT</t>
  </si>
  <si>
    <t>TALLADEGA</t>
  </si>
  <si>
    <t>TALLAHATCHIE</t>
  </si>
  <si>
    <t>TALLAPOOSA</t>
  </si>
  <si>
    <t>TANEY</t>
  </si>
  <si>
    <t>TANGIPAHOA</t>
  </si>
  <si>
    <t>TAOS</t>
  </si>
  <si>
    <t>TARRANT</t>
  </si>
  <si>
    <t>TATE</t>
  </si>
  <si>
    <t>TATTNALL</t>
  </si>
  <si>
    <t>TAYLOR</t>
  </si>
  <si>
    <t>TAZEWELL</t>
  </si>
  <si>
    <t>TEHAMA</t>
  </si>
  <si>
    <t>TELFAIR</t>
  </si>
  <si>
    <t>TERREBONNE</t>
  </si>
  <si>
    <t>TERRELL</t>
  </si>
  <si>
    <t>TETON</t>
  </si>
  <si>
    <t>TEXAS</t>
  </si>
  <si>
    <t>THAYER</t>
  </si>
  <si>
    <t>THOMAS</t>
  </si>
  <si>
    <t>THURSTON</t>
  </si>
  <si>
    <t>TIFT</t>
  </si>
  <si>
    <t>TIOGA</t>
  </si>
  <si>
    <t>TIPPAH</t>
  </si>
  <si>
    <t>TIPPECANOE</t>
  </si>
  <si>
    <t>TIPTON</t>
  </si>
  <si>
    <t>TISHOMINGO</t>
  </si>
  <si>
    <t>TITUS</t>
  </si>
  <si>
    <t>TODD</t>
  </si>
  <si>
    <t>TOLLAND</t>
  </si>
  <si>
    <t>TOM GREEN</t>
  </si>
  <si>
    <t>TOMPKINS</t>
  </si>
  <si>
    <t>TOOMBS</t>
  </si>
  <si>
    <t>TRAVIS</t>
  </si>
  <si>
    <t>TREMPEALEAU</t>
  </si>
  <si>
    <t>TRIMBLE</t>
  </si>
  <si>
    <t>TRIPP</t>
  </si>
  <si>
    <t>TROUP</t>
  </si>
  <si>
    <t>TRUMBULL</t>
  </si>
  <si>
    <t>TULARE</t>
  </si>
  <si>
    <t>TULSA</t>
  </si>
  <si>
    <t>TUNICA</t>
  </si>
  <si>
    <t>TURNER</t>
  </si>
  <si>
    <t>TUSCALOOSA</t>
  </si>
  <si>
    <t>TUSCARAWAS</t>
  </si>
  <si>
    <t>TUSCOLA</t>
  </si>
  <si>
    <t>TWIGGS</t>
  </si>
  <si>
    <t>TWIN FALLS</t>
  </si>
  <si>
    <t>ULSTER</t>
  </si>
  <si>
    <t>UNICOI</t>
  </si>
  <si>
    <t>UNION</t>
  </si>
  <si>
    <t>UPSHUR</t>
  </si>
  <si>
    <t>UPSON</t>
  </si>
  <si>
    <t>UTAH</t>
  </si>
  <si>
    <t>VAL VERDE</t>
  </si>
  <si>
    <t>VALDEZ CORDOVA</t>
  </si>
  <si>
    <t>VALLEY</t>
  </si>
  <si>
    <t>VAN BUREN</t>
  </si>
  <si>
    <t>VAN WERT</t>
  </si>
  <si>
    <t>VAN ZANDT</t>
  </si>
  <si>
    <t>VANCE</t>
  </si>
  <si>
    <t>VANDERBURGH</t>
  </si>
  <si>
    <t>VENANGO</t>
  </si>
  <si>
    <t>VENTURA</t>
  </si>
  <si>
    <t>VERMILION</t>
  </si>
  <si>
    <t>VERMILLION</t>
  </si>
  <si>
    <t>VERNON</t>
  </si>
  <si>
    <t>VIGO</t>
  </si>
  <si>
    <t>VILAS</t>
  </si>
  <si>
    <t>VIRGINIA BEACH CITY</t>
  </si>
  <si>
    <t>VOLUSIA</t>
  </si>
  <si>
    <t>WABASH</t>
  </si>
  <si>
    <t>WABASHA</t>
  </si>
  <si>
    <t>WAGONER</t>
  </si>
  <si>
    <t>WAKE</t>
  </si>
  <si>
    <t>WAKULLA</t>
  </si>
  <si>
    <t>WALKER</t>
  </si>
  <si>
    <t>WALLA WALLA</t>
  </si>
  <si>
    <t>WALTHALL</t>
  </si>
  <si>
    <t>WALTON</t>
  </si>
  <si>
    <t>WALWORTH</t>
  </si>
  <si>
    <t>WAPELLO</t>
  </si>
  <si>
    <t>WARD</t>
  </si>
  <si>
    <t>WARE</t>
  </si>
  <si>
    <t>WARREN</t>
  </si>
  <si>
    <t>WARRICK</t>
  </si>
  <si>
    <t>WASECA</t>
  </si>
  <si>
    <t>WASHBURN</t>
  </si>
  <si>
    <t>WASHINGTON</t>
  </si>
  <si>
    <t>WASHOE</t>
  </si>
  <si>
    <t>WASHTENAW</t>
  </si>
  <si>
    <t>WAUKESHA</t>
  </si>
  <si>
    <t>WAUPACA</t>
  </si>
  <si>
    <t>WAUSHARA</t>
  </si>
  <si>
    <t>WAYNE</t>
  </si>
  <si>
    <t>WAYNESBORO CITY</t>
  </si>
  <si>
    <t>WEAKLEY</t>
  </si>
  <si>
    <t>WEBB</t>
  </si>
  <si>
    <t>WEBER</t>
  </si>
  <si>
    <t>WEBSTER</t>
  </si>
  <si>
    <t>WELD</t>
  </si>
  <si>
    <t>WELLS</t>
  </si>
  <si>
    <t>WEST CARROLL</t>
  </si>
  <si>
    <t>WESTCHESTER</t>
  </si>
  <si>
    <t>WESTMORELAND</t>
  </si>
  <si>
    <t>WESTON</t>
  </si>
  <si>
    <t>WETZEL</t>
  </si>
  <si>
    <t>WEXFORD</t>
  </si>
  <si>
    <t>WHARTON</t>
  </si>
  <si>
    <t>WHATCOM</t>
  </si>
  <si>
    <t>WHITE PINE</t>
  </si>
  <si>
    <t>WHITE</t>
  </si>
  <si>
    <t>WHITESIDE</t>
  </si>
  <si>
    <t>WHITFIELD</t>
  </si>
  <si>
    <t>WHITLEY</t>
  </si>
  <si>
    <t>WICHITA</t>
  </si>
  <si>
    <t>WICOMICO</t>
  </si>
  <si>
    <t>WILKES</t>
  </si>
  <si>
    <t>WILL</t>
  </si>
  <si>
    <t>WILLIAMS</t>
  </si>
  <si>
    <t>WILLIAMSON</t>
  </si>
  <si>
    <t>WILSON</t>
  </si>
  <si>
    <t>WINKLER</t>
  </si>
  <si>
    <t>WINNEBAGO</t>
  </si>
  <si>
    <t>WINONA</t>
  </si>
  <si>
    <t>WINSTON</t>
  </si>
  <si>
    <t>WISE</t>
  </si>
  <si>
    <t>WOLFE</t>
  </si>
  <si>
    <t>WOOD</t>
  </si>
  <si>
    <t>WOODBURY</t>
  </si>
  <si>
    <t>WOODFORD</t>
  </si>
  <si>
    <t>WOODRUFF</t>
  </si>
  <si>
    <t>WOODS</t>
  </si>
  <si>
    <t>WOODWARD</t>
  </si>
  <si>
    <t>WORCESTER</t>
  </si>
  <si>
    <t>WRIGHT</t>
  </si>
  <si>
    <t>WYANDOTTE</t>
  </si>
  <si>
    <t>WYOMING</t>
  </si>
  <si>
    <t>WYTHE</t>
  </si>
  <si>
    <t>YAKIMA</t>
  </si>
  <si>
    <t>YALOBUSHA</t>
  </si>
  <si>
    <t>YAVAPAI</t>
  </si>
  <si>
    <t>YAZOO</t>
  </si>
  <si>
    <t>YELL</t>
  </si>
  <si>
    <t>YELLOWSTONE</t>
  </si>
  <si>
    <t>YOLO</t>
  </si>
  <si>
    <t>YORK</t>
  </si>
  <si>
    <t>YOUNG</t>
  </si>
  <si>
    <t>YUBA</t>
  </si>
  <si>
    <t>YUMA</t>
  </si>
  <si>
    <t>VA</t>
  </si>
  <si>
    <t>ID</t>
  </si>
  <si>
    <t>KY</t>
  </si>
  <si>
    <t>MO</t>
  </si>
  <si>
    <t>CO</t>
  </si>
  <si>
    <t>IL</t>
  </si>
  <si>
    <t>IN</t>
  </si>
  <si>
    <t>MS</t>
  </si>
  <si>
    <t>NE</t>
  </si>
  <si>
    <t>OH</t>
  </si>
  <si>
    <t>PA</t>
  </si>
  <si>
    <t>WI</t>
  </si>
  <si>
    <t>SC</t>
  </si>
  <si>
    <t>MN</t>
  </si>
  <si>
    <t>FL</t>
  </si>
  <si>
    <t>NC</t>
  </si>
  <si>
    <t>CA</t>
  </si>
  <si>
    <t>NY</t>
  </si>
  <si>
    <t>WY</t>
  </si>
  <si>
    <t>MI</t>
  </si>
  <si>
    <t>MD</t>
  </si>
  <si>
    <t>KS</t>
  </si>
  <si>
    <t>LA</t>
  </si>
  <si>
    <t>AK</t>
  </si>
  <si>
    <t>TN</t>
  </si>
  <si>
    <t>TX</t>
  </si>
  <si>
    <t>ME</t>
  </si>
  <si>
    <t>IA</t>
  </si>
  <si>
    <t>GA</t>
  </si>
  <si>
    <t>AR</t>
  </si>
  <si>
    <t>NJ</t>
  </si>
  <si>
    <t>OK</t>
  </si>
  <si>
    <t>AL</t>
  </si>
  <si>
    <t>MA</t>
  </si>
  <si>
    <t>OR</t>
  </si>
  <si>
    <t>WA</t>
  </si>
  <si>
    <t>WV</t>
  </si>
  <si>
    <t>NM</t>
  </si>
  <si>
    <t>MT</t>
  </si>
  <si>
    <t>SD</t>
  </si>
  <si>
    <t>ND</t>
  </si>
  <si>
    <t>UT</t>
  </si>
  <si>
    <t>NH</t>
  </si>
  <si>
    <t>NV</t>
  </si>
  <si>
    <t>VT</t>
  </si>
  <si>
    <t>PR</t>
  </si>
  <si>
    <t>AZ</t>
  </si>
  <si>
    <t>DC</t>
  </si>
  <si>
    <t>CT</t>
  </si>
  <si>
    <t>GU</t>
  </si>
  <si>
    <t>HI</t>
  </si>
  <si>
    <t>DE</t>
  </si>
  <si>
    <t>RI</t>
  </si>
  <si>
    <t>Row Labels</t>
  </si>
  <si>
    <t>(blank)</t>
  </si>
  <si>
    <t>Grand Total</t>
  </si>
  <si>
    <t>Count of county_clean</t>
  </si>
  <si>
    <t>H4</t>
  </si>
  <si>
    <t>St. Thomas Island</t>
  </si>
  <si>
    <t>VI</t>
  </si>
  <si>
    <t>St. John Island</t>
  </si>
  <si>
    <t>St. Croix Island</t>
  </si>
  <si>
    <t>Midway Islands</t>
  </si>
  <si>
    <t>UM</t>
  </si>
  <si>
    <t>H1</t>
  </si>
  <si>
    <t>Yauco Municipio</t>
  </si>
  <si>
    <t>Yabucoa Municipio</t>
  </si>
  <si>
    <t>Villalba Municipio</t>
  </si>
  <si>
    <t>Vieques Municipio</t>
  </si>
  <si>
    <t>Vega Baja Municipio</t>
  </si>
  <si>
    <t>Vega Alta Municipio</t>
  </si>
  <si>
    <t>Utuado Municipio</t>
  </si>
  <si>
    <t>Trujillo Alto Municipio</t>
  </si>
  <si>
    <t>Toa Baja Municipio</t>
  </si>
  <si>
    <t>Toa Alta Municipio</t>
  </si>
  <si>
    <t>Santa Isabel Municipio</t>
  </si>
  <si>
    <t>San Sebastian Municipio</t>
  </si>
  <si>
    <t>San Lorenzo Municipio</t>
  </si>
  <si>
    <t>San Juan Municipio</t>
  </si>
  <si>
    <t>San German Municipio</t>
  </si>
  <si>
    <t>Salinas Municipio</t>
  </si>
  <si>
    <t>Sabana Grande Municipio</t>
  </si>
  <si>
    <t>Rio Grande Municipio</t>
  </si>
  <si>
    <t>Rincon Municipio</t>
  </si>
  <si>
    <t>Quebradillas Municipio</t>
  </si>
  <si>
    <t>Ponce Municipio</t>
  </si>
  <si>
    <t>Penuelas Municipio</t>
  </si>
  <si>
    <t>Patillas Municipio</t>
  </si>
  <si>
    <t>Orocovis Municipio</t>
  </si>
  <si>
    <t>Naranjito Municipio</t>
  </si>
  <si>
    <t>Naguabo Municipio</t>
  </si>
  <si>
    <t>Morovis Municipio</t>
  </si>
  <si>
    <t>Moca Municipio</t>
  </si>
  <si>
    <t>Mayaguez Municipio</t>
  </si>
  <si>
    <t>Maunabo Municipio</t>
  </si>
  <si>
    <t>Maricao Municipio</t>
  </si>
  <si>
    <t>Manati Municipio</t>
  </si>
  <si>
    <t>Luquillo Municipio</t>
  </si>
  <si>
    <t>Loiza Municipio</t>
  </si>
  <si>
    <t>Las Piedras Municipio</t>
  </si>
  <si>
    <t>Las Marias Municipio</t>
  </si>
  <si>
    <t>Lares Municipio</t>
  </si>
  <si>
    <t>Lajas Municipio</t>
  </si>
  <si>
    <t>Juncos Municipio</t>
  </si>
  <si>
    <t>Juana Diaz Municipio</t>
  </si>
  <si>
    <t>Jayuya Municipio</t>
  </si>
  <si>
    <t>Isabela Municipio</t>
  </si>
  <si>
    <t>Humacao Municipio</t>
  </si>
  <si>
    <t>Hormigueros Municipio</t>
  </si>
  <si>
    <t>Hatillo Municipio</t>
  </si>
  <si>
    <t>Gurabo Municipio</t>
  </si>
  <si>
    <t>Guaynabo Municipio</t>
  </si>
  <si>
    <t>Guayanilla Municipio</t>
  </si>
  <si>
    <t>Guayama Municipio</t>
  </si>
  <si>
    <t>Guanica Municipio</t>
  </si>
  <si>
    <t>Florida Municipio</t>
  </si>
  <si>
    <t>Fajardo Municipio</t>
  </si>
  <si>
    <t>Dorado Municipio</t>
  </si>
  <si>
    <t>Culebra Municipio</t>
  </si>
  <si>
    <t>Corozal Municipio</t>
  </si>
  <si>
    <t>Comerio Municipio</t>
  </si>
  <si>
    <t>Coamo Municipio</t>
  </si>
  <si>
    <t>Cidra Municipio</t>
  </si>
  <si>
    <t>Ciales Municipio</t>
  </si>
  <si>
    <t>Ceiba Municipio</t>
  </si>
  <si>
    <t>Cayey Municipio</t>
  </si>
  <si>
    <t>Catano Municipio</t>
  </si>
  <si>
    <t>Carolina Municipio</t>
  </si>
  <si>
    <t>Canovanas Municipio</t>
  </si>
  <si>
    <t>Camuy Municipio</t>
  </si>
  <si>
    <t>Caguas Municipio</t>
  </si>
  <si>
    <t>Cabo Rojo Municipio</t>
  </si>
  <si>
    <t>Bayamon Municipio</t>
  </si>
  <si>
    <t>Barranquitas Municipio</t>
  </si>
  <si>
    <t>Barceloneta Municipio</t>
  </si>
  <si>
    <t>Arroyo Municipio</t>
  </si>
  <si>
    <t>Arecibo Municipio</t>
  </si>
  <si>
    <t>Anasco Municipio</t>
  </si>
  <si>
    <t>Aibonito Municipio</t>
  </si>
  <si>
    <t>Aguas Buenas Municipio</t>
  </si>
  <si>
    <t>Aguadilla Municipio</t>
  </si>
  <si>
    <t>Aguada Municipio</t>
  </si>
  <si>
    <t>Adjuntas Municipio</t>
  </si>
  <si>
    <t>Tinian Municipality</t>
  </si>
  <si>
    <t>MP</t>
  </si>
  <si>
    <t>Saipan Municipality</t>
  </si>
  <si>
    <t>Rota Municipality</t>
  </si>
  <si>
    <t>Northern Islands Municipality</t>
  </si>
  <si>
    <t>Guam</t>
  </si>
  <si>
    <t>Western District</t>
  </si>
  <si>
    <t>AS</t>
  </si>
  <si>
    <t>Swains Island</t>
  </si>
  <si>
    <t>Rose Island</t>
  </si>
  <si>
    <t>Manu'a District</t>
  </si>
  <si>
    <t>Eastern District</t>
  </si>
  <si>
    <t>Weston County</t>
  </si>
  <si>
    <t>Washakie County</t>
  </si>
  <si>
    <t>Uinta County</t>
  </si>
  <si>
    <t>Teton County</t>
  </si>
  <si>
    <t>Sweetwater County</t>
  </si>
  <si>
    <t>Sublette County</t>
  </si>
  <si>
    <t>Sheridan County</t>
  </si>
  <si>
    <t>Platte County</t>
  </si>
  <si>
    <t>Park County</t>
  </si>
  <si>
    <t>Niobrara County</t>
  </si>
  <si>
    <t>Natrona County</t>
  </si>
  <si>
    <t>Lincoln County</t>
  </si>
  <si>
    <t>Laramie County</t>
  </si>
  <si>
    <t>Johnson County</t>
  </si>
  <si>
    <t>Hot Springs County</t>
  </si>
  <si>
    <t>Goshen County</t>
  </si>
  <si>
    <t>Fremont County</t>
  </si>
  <si>
    <t>Crook County</t>
  </si>
  <si>
    <t>Converse County</t>
  </si>
  <si>
    <t>Carbon County</t>
  </si>
  <si>
    <t>Campbell County</t>
  </si>
  <si>
    <t>Big Horn County</t>
  </si>
  <si>
    <t>Albany County</t>
  </si>
  <si>
    <t>Wood County</t>
  </si>
  <si>
    <t>Winnebago County</t>
  </si>
  <si>
    <t>Waushara County</t>
  </si>
  <si>
    <t>Waupaca County</t>
  </si>
  <si>
    <t>Waukesha County</t>
  </si>
  <si>
    <t>Washington County</t>
  </si>
  <si>
    <t>Washburn County</t>
  </si>
  <si>
    <t>Walworth County</t>
  </si>
  <si>
    <t>Vilas County</t>
  </si>
  <si>
    <t>Vernon County</t>
  </si>
  <si>
    <t>Trempealeau County</t>
  </si>
  <si>
    <t>Taylor County</t>
  </si>
  <si>
    <t>Sheboygan County</t>
  </si>
  <si>
    <t>Shawano County</t>
  </si>
  <si>
    <t>Sawyer County</t>
  </si>
  <si>
    <t>Sauk County</t>
  </si>
  <si>
    <t>St. Croix County</t>
  </si>
  <si>
    <t>Rusk County</t>
  </si>
  <si>
    <t>Rock County</t>
  </si>
  <si>
    <t>Richland County</t>
  </si>
  <si>
    <t>Racine County</t>
  </si>
  <si>
    <t>Price County</t>
  </si>
  <si>
    <t>Portage County</t>
  </si>
  <si>
    <t>Polk County</t>
  </si>
  <si>
    <t>Pierce County</t>
  </si>
  <si>
    <t>Pepin County</t>
  </si>
  <si>
    <t>Ozaukee County</t>
  </si>
  <si>
    <t>Outagamie County</t>
  </si>
  <si>
    <t>Oneida County</t>
  </si>
  <si>
    <t>Oconto County</t>
  </si>
  <si>
    <t>Monroe County</t>
  </si>
  <si>
    <t>Milwaukee County</t>
  </si>
  <si>
    <t>Menominee County</t>
  </si>
  <si>
    <t>Marquette County</t>
  </si>
  <si>
    <t>Marinette County</t>
  </si>
  <si>
    <t>Marathon County</t>
  </si>
  <si>
    <t>Manitowoc County</t>
  </si>
  <si>
    <t>Langlade County</t>
  </si>
  <si>
    <t>Lafayette County</t>
  </si>
  <si>
    <t>La Crosse County</t>
  </si>
  <si>
    <t>Kewaunee County</t>
  </si>
  <si>
    <t>Kenosha County</t>
  </si>
  <si>
    <t>Juneau County</t>
  </si>
  <si>
    <t>Jefferson County</t>
  </si>
  <si>
    <t>Jackson County</t>
  </si>
  <si>
    <t>Iron County</t>
  </si>
  <si>
    <t>Iowa County</t>
  </si>
  <si>
    <t>Green Lake County</t>
  </si>
  <si>
    <t>Green County</t>
  </si>
  <si>
    <t>Grant County</t>
  </si>
  <si>
    <t>Forest County</t>
  </si>
  <si>
    <t>Fond du Lac County</t>
  </si>
  <si>
    <t>Florence County</t>
  </si>
  <si>
    <t>Eau Claire County</t>
  </si>
  <si>
    <t>Dunn County</t>
  </si>
  <si>
    <t>Douglas County</t>
  </si>
  <si>
    <t>Door County</t>
  </si>
  <si>
    <t>Dodge County</t>
  </si>
  <si>
    <t>Dane County</t>
  </si>
  <si>
    <t>Crawford County</t>
  </si>
  <si>
    <t>Columbia County</t>
  </si>
  <si>
    <t>Clark County</t>
  </si>
  <si>
    <t>Chippewa County</t>
  </si>
  <si>
    <t>Calumet County</t>
  </si>
  <si>
    <t>Burnett County</t>
  </si>
  <si>
    <t>Buffalo County</t>
  </si>
  <si>
    <t>Brown County</t>
  </si>
  <si>
    <t>Bayfield County</t>
  </si>
  <si>
    <t>Barron County</t>
  </si>
  <si>
    <t>Ashland County</t>
  </si>
  <si>
    <t>Adams County</t>
  </si>
  <si>
    <t>Wyoming County</t>
  </si>
  <si>
    <t>Wirt County</t>
  </si>
  <si>
    <t>Wetzel County</t>
  </si>
  <si>
    <t>Webster County</t>
  </si>
  <si>
    <t>Wayne County</t>
  </si>
  <si>
    <t>Upshur County</t>
  </si>
  <si>
    <t>Tyler County</t>
  </si>
  <si>
    <t>Tucker County</t>
  </si>
  <si>
    <t>Summers County</t>
  </si>
  <si>
    <t>Roane County</t>
  </si>
  <si>
    <t>Ritchie County</t>
  </si>
  <si>
    <t>Randolph County</t>
  </si>
  <si>
    <t>Raleigh County</t>
  </si>
  <si>
    <t>Putnam County</t>
  </si>
  <si>
    <t>Preston County</t>
  </si>
  <si>
    <t>Pocahontas County</t>
  </si>
  <si>
    <t>Pleasants County</t>
  </si>
  <si>
    <t>Pendleton County</t>
  </si>
  <si>
    <t>Ohio County</t>
  </si>
  <si>
    <t>Nicholas County</t>
  </si>
  <si>
    <t>Morgan County</t>
  </si>
  <si>
    <t>Monongalia County</t>
  </si>
  <si>
    <t>Mingo County</t>
  </si>
  <si>
    <t>Mineral County</t>
  </si>
  <si>
    <t>Mercer County</t>
  </si>
  <si>
    <t>Mason County</t>
  </si>
  <si>
    <t>Marshall County</t>
  </si>
  <si>
    <t>Marion County</t>
  </si>
  <si>
    <t>McDowell County</t>
  </si>
  <si>
    <t>Logan County</t>
  </si>
  <si>
    <t>Lewis County</t>
  </si>
  <si>
    <t>Kanawha County</t>
  </si>
  <si>
    <t>Harrison County</t>
  </si>
  <si>
    <t>Hardy County</t>
  </si>
  <si>
    <t>Hancock County</t>
  </si>
  <si>
    <t>Hampshire County</t>
  </si>
  <si>
    <t>Greenbrier County</t>
  </si>
  <si>
    <t>Gilmer County</t>
  </si>
  <si>
    <t>Fayette County</t>
  </si>
  <si>
    <t>Doddridge County</t>
  </si>
  <si>
    <t>Clay County</t>
  </si>
  <si>
    <t>Calhoun County</t>
  </si>
  <si>
    <t>Cabell County</t>
  </si>
  <si>
    <t>Brooke County</t>
  </si>
  <si>
    <t>Braxton County</t>
  </si>
  <si>
    <t>Boone County</t>
  </si>
  <si>
    <t>Berkeley County</t>
  </si>
  <si>
    <t>Barbour County</t>
  </si>
  <si>
    <t>Yakima County</t>
  </si>
  <si>
    <t>Whitman County</t>
  </si>
  <si>
    <t>Whatcom County</t>
  </si>
  <si>
    <t>Walla Walla County</t>
  </si>
  <si>
    <t>Wahkiakum County</t>
  </si>
  <si>
    <t>Thurston County</t>
  </si>
  <si>
    <t>Stevens County</t>
  </si>
  <si>
    <t>Spokane County</t>
  </si>
  <si>
    <t>Snohomish County</t>
  </si>
  <si>
    <t>Skamania County</t>
  </si>
  <si>
    <t>Skagit County</t>
  </si>
  <si>
    <t>San Juan County</t>
  </si>
  <si>
    <t>Pend Oreille County</t>
  </si>
  <si>
    <t>Pacific County</t>
  </si>
  <si>
    <t>Okanogan County</t>
  </si>
  <si>
    <t>Klickitat County</t>
  </si>
  <si>
    <t>Kittitas County</t>
  </si>
  <si>
    <t>Kitsap County</t>
  </si>
  <si>
    <t>King County</t>
  </si>
  <si>
    <t>Island County</t>
  </si>
  <si>
    <t>Grays Harbor County</t>
  </si>
  <si>
    <t>Garfield County</t>
  </si>
  <si>
    <t>Franklin County</t>
  </si>
  <si>
    <t>Ferry County</t>
  </si>
  <si>
    <t>Cowlitz County</t>
  </si>
  <si>
    <t>Clallam County</t>
  </si>
  <si>
    <t>Chelan County</t>
  </si>
  <si>
    <t>Benton County</t>
  </si>
  <si>
    <t>Asotin County</t>
  </si>
  <si>
    <t>C7</t>
  </si>
  <si>
    <t>Winchester city</t>
  </si>
  <si>
    <t>Williamsburg city</t>
  </si>
  <si>
    <t>Waynesboro city</t>
  </si>
  <si>
    <t>Virginia Beach city</t>
  </si>
  <si>
    <t>Suffolk city</t>
  </si>
  <si>
    <t>Staunton city</t>
  </si>
  <si>
    <t>Salem city</t>
  </si>
  <si>
    <t>Roanoke city</t>
  </si>
  <si>
    <t>Richmond city</t>
  </si>
  <si>
    <t>Radford city</t>
  </si>
  <si>
    <t>Portsmouth city</t>
  </si>
  <si>
    <t>Poquoson city</t>
  </si>
  <si>
    <t>Petersburg city</t>
  </si>
  <si>
    <t>Norton city</t>
  </si>
  <si>
    <t>Norfolk city</t>
  </si>
  <si>
    <t>Newport News city</t>
  </si>
  <si>
    <t>Martinsville city</t>
  </si>
  <si>
    <t>Manassas Park city</t>
  </si>
  <si>
    <t>Manassas city</t>
  </si>
  <si>
    <t>Lynchburg city</t>
  </si>
  <si>
    <t>Lexington city</t>
  </si>
  <si>
    <t>Hopewell city</t>
  </si>
  <si>
    <t>Harrisonburg city</t>
  </si>
  <si>
    <t>Hampton city</t>
  </si>
  <si>
    <t>Galax city</t>
  </si>
  <si>
    <t>Fredericksburg city</t>
  </si>
  <si>
    <t>Franklin city</t>
  </si>
  <si>
    <t>Falls Church city</t>
  </si>
  <si>
    <t>Fairfax city</t>
  </si>
  <si>
    <t>Emporia city</t>
  </si>
  <si>
    <t>Danville city</t>
  </si>
  <si>
    <t>Covington city</t>
  </si>
  <si>
    <t>Colonial Heights city</t>
  </si>
  <si>
    <t>Chesapeake city</t>
  </si>
  <si>
    <t>Charlottesville city</t>
  </si>
  <si>
    <t>Buena Vista city</t>
  </si>
  <si>
    <t>Bristol city</t>
  </si>
  <si>
    <t>Bedford city</t>
  </si>
  <si>
    <t>Alexandria city</t>
  </si>
  <si>
    <t>York County</t>
  </si>
  <si>
    <t>Wythe County</t>
  </si>
  <si>
    <t>Wise County</t>
  </si>
  <si>
    <t>Westmoreland County</t>
  </si>
  <si>
    <t>Warren County</t>
  </si>
  <si>
    <t>Tazewell County</t>
  </si>
  <si>
    <t>Sussex County</t>
  </si>
  <si>
    <t>Surry County</t>
  </si>
  <si>
    <t>Stafford County</t>
  </si>
  <si>
    <t>Spotsylvania County</t>
  </si>
  <si>
    <t>Southampton County</t>
  </si>
  <si>
    <t>Smyth County</t>
  </si>
  <si>
    <t>Shenandoah County</t>
  </si>
  <si>
    <t>Scott County</t>
  </si>
  <si>
    <t>Russell County</t>
  </si>
  <si>
    <t>Rockingham County</t>
  </si>
  <si>
    <t>Rockbridge County</t>
  </si>
  <si>
    <t>Roanoke County</t>
  </si>
  <si>
    <t>Richmond County</t>
  </si>
  <si>
    <t>Rappahannock County</t>
  </si>
  <si>
    <t>Pulaski County</t>
  </si>
  <si>
    <t>Prince William County</t>
  </si>
  <si>
    <t>Prince George County</t>
  </si>
  <si>
    <t>Prince Edward County</t>
  </si>
  <si>
    <t>Powhatan County</t>
  </si>
  <si>
    <t>Pittsylvania County</t>
  </si>
  <si>
    <t>Patrick County</t>
  </si>
  <si>
    <t>Page County</t>
  </si>
  <si>
    <t>Orange County</t>
  </si>
  <si>
    <t>Nottoway County</t>
  </si>
  <si>
    <t>Northumberland County</t>
  </si>
  <si>
    <t>Northampton County</t>
  </si>
  <si>
    <t>New Kent County</t>
  </si>
  <si>
    <t>Nelson County</t>
  </si>
  <si>
    <t>Montgomery County</t>
  </si>
  <si>
    <t>Middlesex County</t>
  </si>
  <si>
    <t>Mecklenburg County</t>
  </si>
  <si>
    <t>Mathews County</t>
  </si>
  <si>
    <t>Madison County</t>
  </si>
  <si>
    <t>Lunenburg County</t>
  </si>
  <si>
    <t>Louisa County</t>
  </si>
  <si>
    <t>Loudoun County</t>
  </si>
  <si>
    <t>Lee County</t>
  </si>
  <si>
    <t>Lancaster County</t>
  </si>
  <si>
    <t>King William County</t>
  </si>
  <si>
    <t>King George County</t>
  </si>
  <si>
    <t>King and Queen County</t>
  </si>
  <si>
    <t>James City County</t>
  </si>
  <si>
    <t>Isle of Wight County</t>
  </si>
  <si>
    <t>Highland County</t>
  </si>
  <si>
    <t>Henry County</t>
  </si>
  <si>
    <t>Henrico County</t>
  </si>
  <si>
    <t>Hanover County</t>
  </si>
  <si>
    <t>Halifax County</t>
  </si>
  <si>
    <t>Greensville County</t>
  </si>
  <si>
    <t>Greene County</t>
  </si>
  <si>
    <t>Grayson County</t>
  </si>
  <si>
    <t>Goochland County</t>
  </si>
  <si>
    <t>Gloucester County</t>
  </si>
  <si>
    <t>Giles County</t>
  </si>
  <si>
    <t>Frederick County</t>
  </si>
  <si>
    <t>Fluvanna County</t>
  </si>
  <si>
    <t>Floyd County</t>
  </si>
  <si>
    <t>Fauquier County</t>
  </si>
  <si>
    <t>Fairfax County</t>
  </si>
  <si>
    <t>Essex County</t>
  </si>
  <si>
    <t>Dinwiddie County</t>
  </si>
  <si>
    <t>Dickenson County</t>
  </si>
  <si>
    <t>Cumberland County</t>
  </si>
  <si>
    <t>Culpeper County</t>
  </si>
  <si>
    <t>Craig County</t>
  </si>
  <si>
    <t>Clarke County</t>
  </si>
  <si>
    <t>Chesterfield County</t>
  </si>
  <si>
    <t>Charlotte County</t>
  </si>
  <si>
    <t>Charles City County</t>
  </si>
  <si>
    <t>Carroll County</t>
  </si>
  <si>
    <t>Caroline County</t>
  </si>
  <si>
    <t>Buckingham County</t>
  </si>
  <si>
    <t>Buchanan County</t>
  </si>
  <si>
    <t>Brunswick County</t>
  </si>
  <si>
    <t>Botetourt County</t>
  </si>
  <si>
    <t>Bland County</t>
  </si>
  <si>
    <t>Bedford County</t>
  </si>
  <si>
    <t>Bath County</t>
  </si>
  <si>
    <t>Augusta County</t>
  </si>
  <si>
    <t>Arlington County</t>
  </si>
  <si>
    <t>Appomattox County</t>
  </si>
  <si>
    <t>Amherst County</t>
  </si>
  <si>
    <t>Amelia County</t>
  </si>
  <si>
    <t>Alleghany County</t>
  </si>
  <si>
    <t>Albemarle County</t>
  </si>
  <si>
    <t>Accomack County</t>
  </si>
  <si>
    <t>Windsor County</t>
  </si>
  <si>
    <t>Windham County</t>
  </si>
  <si>
    <t>Rutland County</t>
  </si>
  <si>
    <t>Orleans County</t>
  </si>
  <si>
    <t>Lamoille County</t>
  </si>
  <si>
    <t>Grand Isle County</t>
  </si>
  <si>
    <t>Chittenden County</t>
  </si>
  <si>
    <t>Caledonia County</t>
  </si>
  <si>
    <t>Bennington County</t>
  </si>
  <si>
    <t>Addison County</t>
  </si>
  <si>
    <t>Weber County</t>
  </si>
  <si>
    <t>Wasatch County</t>
  </si>
  <si>
    <t>Utah County</t>
  </si>
  <si>
    <t>Uintah County</t>
  </si>
  <si>
    <t>Tooele County</t>
  </si>
  <si>
    <t>Summit County</t>
  </si>
  <si>
    <t>Sevier County</t>
  </si>
  <si>
    <t>Sanpete County</t>
  </si>
  <si>
    <t>Salt Lake County</t>
  </si>
  <si>
    <t>Rich County</t>
  </si>
  <si>
    <t>Piute County</t>
  </si>
  <si>
    <t>Millard County</t>
  </si>
  <si>
    <t>Kane County</t>
  </si>
  <si>
    <t>Juab County</t>
  </si>
  <si>
    <t>Grand County</t>
  </si>
  <si>
    <t>Emery County</t>
  </si>
  <si>
    <t>Duchesne County</t>
  </si>
  <si>
    <t>Davis County</t>
  </si>
  <si>
    <t>Daggett County</t>
  </si>
  <si>
    <t>Cache County</t>
  </si>
  <si>
    <t>Box Elder County</t>
  </si>
  <si>
    <t>Beaver County</t>
  </si>
  <si>
    <t>Zavala County</t>
  </si>
  <si>
    <t>Zapata County</t>
  </si>
  <si>
    <t>Young County</t>
  </si>
  <si>
    <t>Yoakum County</t>
  </si>
  <si>
    <t>Winkler County</t>
  </si>
  <si>
    <t>Wilson County</t>
  </si>
  <si>
    <t>Williamson County</t>
  </si>
  <si>
    <t>Willacy County</t>
  </si>
  <si>
    <t>Wilbarger County</t>
  </si>
  <si>
    <t>Wichita County</t>
  </si>
  <si>
    <t>Wheeler County</t>
  </si>
  <si>
    <t>Wharton County</t>
  </si>
  <si>
    <t>Webb County</t>
  </si>
  <si>
    <t>Ward County</t>
  </si>
  <si>
    <t>Waller County</t>
  </si>
  <si>
    <t>Walker County</t>
  </si>
  <si>
    <t>Victoria County</t>
  </si>
  <si>
    <t>Van Zandt County</t>
  </si>
  <si>
    <t>Val Verde County</t>
  </si>
  <si>
    <t>Uvalde County</t>
  </si>
  <si>
    <t>Upton County</t>
  </si>
  <si>
    <t>Trinity County</t>
  </si>
  <si>
    <t>Travis County</t>
  </si>
  <si>
    <t>Tom Green County</t>
  </si>
  <si>
    <t>Titus County</t>
  </si>
  <si>
    <t>Throckmorton County</t>
  </si>
  <si>
    <t>Terry County</t>
  </si>
  <si>
    <t>Terrell County</t>
  </si>
  <si>
    <t>Tarrant County</t>
  </si>
  <si>
    <t>Swisher County</t>
  </si>
  <si>
    <t>Sutton County</t>
  </si>
  <si>
    <t>Stonewall County</t>
  </si>
  <si>
    <t>Sterling County</t>
  </si>
  <si>
    <t>Stephens County</t>
  </si>
  <si>
    <t>Starr County</t>
  </si>
  <si>
    <t>Somervell County</t>
  </si>
  <si>
    <t>Smith County</t>
  </si>
  <si>
    <t>Sherman County</t>
  </si>
  <si>
    <t>Shelby County</t>
  </si>
  <si>
    <t>Shackelford County</t>
  </si>
  <si>
    <t>Scurry County</t>
  </si>
  <si>
    <t>Schleicher County</t>
  </si>
  <si>
    <t>San Saba County</t>
  </si>
  <si>
    <t>San Patricio County</t>
  </si>
  <si>
    <t>San Jacinto County</t>
  </si>
  <si>
    <t>San Augustine County</t>
  </si>
  <si>
    <t>Sabine County</t>
  </si>
  <si>
    <t>Runnels County</t>
  </si>
  <si>
    <t>Rockwall County</t>
  </si>
  <si>
    <t>Robertson County</t>
  </si>
  <si>
    <t>Roberts County</t>
  </si>
  <si>
    <t>Refugio County</t>
  </si>
  <si>
    <t>Reeves County</t>
  </si>
  <si>
    <t>Red River County</t>
  </si>
  <si>
    <t>Real County</t>
  </si>
  <si>
    <t>Reagan County</t>
  </si>
  <si>
    <t>Randall County</t>
  </si>
  <si>
    <t>Rains County</t>
  </si>
  <si>
    <t>Presidio County</t>
  </si>
  <si>
    <t>Potter County</t>
  </si>
  <si>
    <t>Pecos County</t>
  </si>
  <si>
    <t>Parmer County</t>
  </si>
  <si>
    <t>Parker County</t>
  </si>
  <si>
    <t>Panola County</t>
  </si>
  <si>
    <t>Palo Pinto County</t>
  </si>
  <si>
    <t>Oldham County</t>
  </si>
  <si>
    <t>Ochiltree County</t>
  </si>
  <si>
    <t>Nueces County</t>
  </si>
  <si>
    <t>Nolan County</t>
  </si>
  <si>
    <t>Newton County</t>
  </si>
  <si>
    <t>Navarro County</t>
  </si>
  <si>
    <t>Nacogdoches County</t>
  </si>
  <si>
    <t>Motley County</t>
  </si>
  <si>
    <t>Morris County</t>
  </si>
  <si>
    <t>Moore County</t>
  </si>
  <si>
    <t>Montague County</t>
  </si>
  <si>
    <t>Mitchell County</t>
  </si>
  <si>
    <t>Mills County</t>
  </si>
  <si>
    <t>Milam County</t>
  </si>
  <si>
    <t>Midland County</t>
  </si>
  <si>
    <t>Menard County</t>
  </si>
  <si>
    <t>Medina County</t>
  </si>
  <si>
    <t>Maverick County</t>
  </si>
  <si>
    <t>Matagorda County</t>
  </si>
  <si>
    <t>Martin County</t>
  </si>
  <si>
    <t>McMullen County</t>
  </si>
  <si>
    <t>McLennan County</t>
  </si>
  <si>
    <t>McCulloch County</t>
  </si>
  <si>
    <t>Lynn County</t>
  </si>
  <si>
    <t>Lubbock County</t>
  </si>
  <si>
    <t>Loving County</t>
  </si>
  <si>
    <t>Llano County</t>
  </si>
  <si>
    <t>Live Oak County</t>
  </si>
  <si>
    <t>Lipscomb County</t>
  </si>
  <si>
    <t>Limestone County</t>
  </si>
  <si>
    <t>Liberty County</t>
  </si>
  <si>
    <t>Leon County</t>
  </si>
  <si>
    <t>Lavaca County</t>
  </si>
  <si>
    <t>La Salle County</t>
  </si>
  <si>
    <t>Lampasas County</t>
  </si>
  <si>
    <t>Lamb County</t>
  </si>
  <si>
    <t>Lamar County</t>
  </si>
  <si>
    <t>Knox County</t>
  </si>
  <si>
    <t>Kleberg County</t>
  </si>
  <si>
    <t>Kinney County</t>
  </si>
  <si>
    <t>Kimble County</t>
  </si>
  <si>
    <t>Kerr County</t>
  </si>
  <si>
    <t>Kent County</t>
  </si>
  <si>
    <t>Kenedy County</t>
  </si>
  <si>
    <t>Kendall County</t>
  </si>
  <si>
    <t>Kaufman County</t>
  </si>
  <si>
    <t>Karnes County</t>
  </si>
  <si>
    <t>Jones County</t>
  </si>
  <si>
    <t>Jim Wells County</t>
  </si>
  <si>
    <t>Jim Hogg County</t>
  </si>
  <si>
    <t>Jeff Davis County</t>
  </si>
  <si>
    <t>Jasper County</t>
  </si>
  <si>
    <t>Jack County</t>
  </si>
  <si>
    <t>Irion County</t>
  </si>
  <si>
    <t>Hutchinson County</t>
  </si>
  <si>
    <t>Hunt County</t>
  </si>
  <si>
    <t>Hudspeth County</t>
  </si>
  <si>
    <t>Howard County</t>
  </si>
  <si>
    <t>Houston County</t>
  </si>
  <si>
    <t>Hopkins County</t>
  </si>
  <si>
    <t>Hood County</t>
  </si>
  <si>
    <t>Hockley County</t>
  </si>
  <si>
    <t>Hill County</t>
  </si>
  <si>
    <t>Hidalgo County</t>
  </si>
  <si>
    <t>Henderson County</t>
  </si>
  <si>
    <t>Hemphill County</t>
  </si>
  <si>
    <t>Hays County</t>
  </si>
  <si>
    <t>Haskell County</t>
  </si>
  <si>
    <t>Hartley County</t>
  </si>
  <si>
    <t>Harris County</t>
  </si>
  <si>
    <t>Hardin County</t>
  </si>
  <si>
    <t>Hardeman County</t>
  </si>
  <si>
    <t>Hansford County</t>
  </si>
  <si>
    <t>Hamilton County</t>
  </si>
  <si>
    <t>Hall County</t>
  </si>
  <si>
    <t>Hale County</t>
  </si>
  <si>
    <t>Guadalupe County</t>
  </si>
  <si>
    <t>Grimes County</t>
  </si>
  <si>
    <t>Gregg County</t>
  </si>
  <si>
    <t>Gray County</t>
  </si>
  <si>
    <t>Gonzales County</t>
  </si>
  <si>
    <t>Goliad County</t>
  </si>
  <si>
    <t>Glasscock County</t>
  </si>
  <si>
    <t>Gillespie County</t>
  </si>
  <si>
    <t>Garza County</t>
  </si>
  <si>
    <t>Galveston County</t>
  </si>
  <si>
    <t>Gaines County</t>
  </si>
  <si>
    <t>Frio County</t>
  </si>
  <si>
    <t>Freestone County</t>
  </si>
  <si>
    <t>Fort Bend County</t>
  </si>
  <si>
    <t>Foard County</t>
  </si>
  <si>
    <t>Fisher County</t>
  </si>
  <si>
    <t>Fannin County</t>
  </si>
  <si>
    <t>Falls County</t>
  </si>
  <si>
    <t>Erath County</t>
  </si>
  <si>
    <t>El Paso County</t>
  </si>
  <si>
    <t>Ellis County</t>
  </si>
  <si>
    <t>Edwards County</t>
  </si>
  <si>
    <t>Ector County</t>
  </si>
  <si>
    <t>Eastland County</t>
  </si>
  <si>
    <t>Duval County</t>
  </si>
  <si>
    <t>Donley County</t>
  </si>
  <si>
    <t>Dimmit County</t>
  </si>
  <si>
    <t>Dickens County</t>
  </si>
  <si>
    <t>DeWitt County</t>
  </si>
  <si>
    <t>Denton County</t>
  </si>
  <si>
    <t>Delta County</t>
  </si>
  <si>
    <t>Deaf Smith County</t>
  </si>
  <si>
    <t>Dawson County</t>
  </si>
  <si>
    <t>Dallas County</t>
  </si>
  <si>
    <t>Dallam County</t>
  </si>
  <si>
    <t>Culberson County</t>
  </si>
  <si>
    <t>Crosby County</t>
  </si>
  <si>
    <t>Crockett County</t>
  </si>
  <si>
    <t>Crane County</t>
  </si>
  <si>
    <t>Cottle County</t>
  </si>
  <si>
    <t>Coryell County</t>
  </si>
  <si>
    <t>Cooke County</t>
  </si>
  <si>
    <t>Concho County</t>
  </si>
  <si>
    <t>Comanche County</t>
  </si>
  <si>
    <t>Comal County</t>
  </si>
  <si>
    <t>Colorado County</t>
  </si>
  <si>
    <t>Collingsworth County</t>
  </si>
  <si>
    <t>Collin County</t>
  </si>
  <si>
    <t>Coleman County</t>
  </si>
  <si>
    <t>Coke County</t>
  </si>
  <si>
    <t>Cochran County</t>
  </si>
  <si>
    <t>Childress County</t>
  </si>
  <si>
    <t>Cherokee County</t>
  </si>
  <si>
    <t>Chambers County</t>
  </si>
  <si>
    <t>Castro County</t>
  </si>
  <si>
    <t>Cass County</t>
  </si>
  <si>
    <t>Carson County</t>
  </si>
  <si>
    <t>Camp County</t>
  </si>
  <si>
    <t>Cameron County</t>
  </si>
  <si>
    <t>Callahan County</t>
  </si>
  <si>
    <t>Caldwell County</t>
  </si>
  <si>
    <t>Burnet County</t>
  </si>
  <si>
    <t>Burleson County</t>
  </si>
  <si>
    <t>Brooks County</t>
  </si>
  <si>
    <t>Briscoe County</t>
  </si>
  <si>
    <t>Brewster County</t>
  </si>
  <si>
    <t>Brazoria County</t>
  </si>
  <si>
    <t>Bowie County</t>
  </si>
  <si>
    <t>Bosque County</t>
  </si>
  <si>
    <t>Borden County</t>
  </si>
  <si>
    <t>Blanco County</t>
  </si>
  <si>
    <t>Bexar County</t>
  </si>
  <si>
    <t>Bell County</t>
  </si>
  <si>
    <t>Bee County</t>
  </si>
  <si>
    <t>Baylor County</t>
  </si>
  <si>
    <t>Bastrop County</t>
  </si>
  <si>
    <t>Bandera County</t>
  </si>
  <si>
    <t>Bailey County</t>
  </si>
  <si>
    <t>Austin County</t>
  </si>
  <si>
    <t>Atascosa County</t>
  </si>
  <si>
    <t>Armstrong County</t>
  </si>
  <si>
    <t>Archer County</t>
  </si>
  <si>
    <t>Aransas County</t>
  </si>
  <si>
    <t>Angelina County</t>
  </si>
  <si>
    <t>Andrews County</t>
  </si>
  <si>
    <t>Anderson County</t>
  </si>
  <si>
    <t>White County</t>
  </si>
  <si>
    <t>Weakley County</t>
  </si>
  <si>
    <t>Van Buren County</t>
  </si>
  <si>
    <t>Union County</t>
  </si>
  <si>
    <t>Unicoi County</t>
  </si>
  <si>
    <t>H6</t>
  </si>
  <si>
    <t>Trousdale County</t>
  </si>
  <si>
    <t>Tipton County</t>
  </si>
  <si>
    <t>Sumner County</t>
  </si>
  <si>
    <t>Sullivan County</t>
  </si>
  <si>
    <t>Stewart County</t>
  </si>
  <si>
    <t>Sequatchie County</t>
  </si>
  <si>
    <t>Rutherford County</t>
  </si>
  <si>
    <t>Rhea County</t>
  </si>
  <si>
    <t>Pickett County</t>
  </si>
  <si>
    <t>Perry County</t>
  </si>
  <si>
    <t>Overton County</t>
  </si>
  <si>
    <t>Obion County</t>
  </si>
  <si>
    <t>Meigs County</t>
  </si>
  <si>
    <t>Maury County</t>
  </si>
  <si>
    <t>Macon County</t>
  </si>
  <si>
    <t>McNairy County</t>
  </si>
  <si>
    <t>McMinn County</t>
  </si>
  <si>
    <t>Loudon County</t>
  </si>
  <si>
    <t>Lawrence County</t>
  </si>
  <si>
    <t>Lauderdale County</t>
  </si>
  <si>
    <t>Lake County</t>
  </si>
  <si>
    <t>Humphreys County</t>
  </si>
  <si>
    <t>Hickman County</t>
  </si>
  <si>
    <t>Haywood County</t>
  </si>
  <si>
    <t>Hawkins County</t>
  </si>
  <si>
    <t>Hamblen County</t>
  </si>
  <si>
    <t>Grundy County</t>
  </si>
  <si>
    <t>Grainger County</t>
  </si>
  <si>
    <t>Gibson County</t>
  </si>
  <si>
    <t>Fentress County</t>
  </si>
  <si>
    <t>Dyer County</t>
  </si>
  <si>
    <t>Dickson County</t>
  </si>
  <si>
    <t>DeKalb County</t>
  </si>
  <si>
    <t>Decatur County</t>
  </si>
  <si>
    <t>Davidson County</t>
  </si>
  <si>
    <t>Coffee County</t>
  </si>
  <si>
    <t>Cocke County</t>
  </si>
  <si>
    <t>Claiborne County</t>
  </si>
  <si>
    <t>Chester County</t>
  </si>
  <si>
    <t>Cheatham County</t>
  </si>
  <si>
    <t>Carter County</t>
  </si>
  <si>
    <t>Cannon County</t>
  </si>
  <si>
    <t>Bradley County</t>
  </si>
  <si>
    <t>Blount County</t>
  </si>
  <si>
    <t>Bledsoe County</t>
  </si>
  <si>
    <t>Ziebach County</t>
  </si>
  <si>
    <t>Yankton County</t>
  </si>
  <si>
    <t>Turner County</t>
  </si>
  <si>
    <t>Tripp County</t>
  </si>
  <si>
    <t>Todd County</t>
  </si>
  <si>
    <t>Sully County</t>
  </si>
  <si>
    <t>Stanley County</t>
  </si>
  <si>
    <t>Spink County</t>
  </si>
  <si>
    <t>Shannon County</t>
  </si>
  <si>
    <t>Sanborn County</t>
  </si>
  <si>
    <t>Perkins County</t>
  </si>
  <si>
    <t>Pennington County</t>
  </si>
  <si>
    <t>Moody County</t>
  </si>
  <si>
    <t>Minnehaha County</t>
  </si>
  <si>
    <t>Miner County</t>
  </si>
  <si>
    <t>Mellette County</t>
  </si>
  <si>
    <t>Meade County</t>
  </si>
  <si>
    <t>McPherson County</t>
  </si>
  <si>
    <t>McCook County</t>
  </si>
  <si>
    <t>Lyman County</t>
  </si>
  <si>
    <t>Kingsbury County</t>
  </si>
  <si>
    <t>Jerauld County</t>
  </si>
  <si>
    <t>Hyde County</t>
  </si>
  <si>
    <t>Hughes County</t>
  </si>
  <si>
    <t>Harding County</t>
  </si>
  <si>
    <t>Hanson County</t>
  </si>
  <si>
    <t>Hand County</t>
  </si>
  <si>
    <t>Hamlin County</t>
  </si>
  <si>
    <t>Haakon County</t>
  </si>
  <si>
    <t>Gregory County</t>
  </si>
  <si>
    <t>Faulk County</t>
  </si>
  <si>
    <t>Fall River County</t>
  </si>
  <si>
    <t>Edmunds County</t>
  </si>
  <si>
    <t>Dewey County</t>
  </si>
  <si>
    <t>Deuel County</t>
  </si>
  <si>
    <t>Day County</t>
  </si>
  <si>
    <t>Davison County</t>
  </si>
  <si>
    <t>Custer County</t>
  </si>
  <si>
    <t>Corson County</t>
  </si>
  <si>
    <t>Codington County</t>
  </si>
  <si>
    <t>Charles Mix County</t>
  </si>
  <si>
    <t>Butte County</t>
  </si>
  <si>
    <t>Brule County</t>
  </si>
  <si>
    <t>Brookings County</t>
  </si>
  <si>
    <t>Bon Homme County</t>
  </si>
  <si>
    <t>Bennett County</t>
  </si>
  <si>
    <t>Beadle County</t>
  </si>
  <si>
    <t>Aurora County</t>
  </si>
  <si>
    <t>Williamsburg County</t>
  </si>
  <si>
    <t>Sumter County</t>
  </si>
  <si>
    <t>Spartanburg County</t>
  </si>
  <si>
    <t>Saluda County</t>
  </si>
  <si>
    <t>Pickens County</t>
  </si>
  <si>
    <t>Orangeburg County</t>
  </si>
  <si>
    <t>Oconee County</t>
  </si>
  <si>
    <t>Newberry County</t>
  </si>
  <si>
    <t>Marlboro County</t>
  </si>
  <si>
    <t>McCormick County</t>
  </si>
  <si>
    <t>Lexington County</t>
  </si>
  <si>
    <t>Laurens County</t>
  </si>
  <si>
    <t>Kershaw County</t>
  </si>
  <si>
    <t>Horry County</t>
  </si>
  <si>
    <t>Hampton County</t>
  </si>
  <si>
    <t>Greenwood County</t>
  </si>
  <si>
    <t>Greenville County</t>
  </si>
  <si>
    <t>Georgetown County</t>
  </si>
  <si>
    <t>Fairfield County</t>
  </si>
  <si>
    <t>Edgefield County</t>
  </si>
  <si>
    <t>Dorchester County</t>
  </si>
  <si>
    <t>Dillon County</t>
  </si>
  <si>
    <t>Darlington County</t>
  </si>
  <si>
    <t>Colleton County</t>
  </si>
  <si>
    <t>Clarendon County</t>
  </si>
  <si>
    <t>Charleston County</t>
  </si>
  <si>
    <t>Beaufort County</t>
  </si>
  <si>
    <t>Barnwell County</t>
  </si>
  <si>
    <t>Bamberg County</t>
  </si>
  <si>
    <t>Allendale County</t>
  </si>
  <si>
    <t>Aiken County</t>
  </si>
  <si>
    <t>Abbeville County</t>
  </si>
  <si>
    <t>Providence County</t>
  </si>
  <si>
    <t>Newport County</t>
  </si>
  <si>
    <t>Bristol County</t>
  </si>
  <si>
    <t>Venango County</t>
  </si>
  <si>
    <t>Tioga County</t>
  </si>
  <si>
    <t>Susquehanna County</t>
  </si>
  <si>
    <t>Somerset County</t>
  </si>
  <si>
    <t>Snyder County</t>
  </si>
  <si>
    <t>Schuylkill County</t>
  </si>
  <si>
    <t>Pike County</t>
  </si>
  <si>
    <t>Philadelphia County</t>
  </si>
  <si>
    <t>Montour County</t>
  </si>
  <si>
    <t>Mifflin County</t>
  </si>
  <si>
    <t>McKean County</t>
  </si>
  <si>
    <t>Lycoming County</t>
  </si>
  <si>
    <t>Luzerne County</t>
  </si>
  <si>
    <t>Lehigh County</t>
  </si>
  <si>
    <t>Lebanon County</t>
  </si>
  <si>
    <t>Lackawanna County</t>
  </si>
  <si>
    <t>Juniata County</t>
  </si>
  <si>
    <t>Indiana County</t>
  </si>
  <si>
    <t>Huntingdon County</t>
  </si>
  <si>
    <t>Fulton County</t>
  </si>
  <si>
    <t>Erie County</t>
  </si>
  <si>
    <t>Elk County</t>
  </si>
  <si>
    <t>Delaware County</t>
  </si>
  <si>
    <t>Dauphin County</t>
  </si>
  <si>
    <t>Clinton County</t>
  </si>
  <si>
    <t>Clearfield County</t>
  </si>
  <si>
    <t>Clarion County</t>
  </si>
  <si>
    <t>Centre County</t>
  </si>
  <si>
    <t>Cambria County</t>
  </si>
  <si>
    <t>Butler County</t>
  </si>
  <si>
    <t>Bucks County</t>
  </si>
  <si>
    <t>Bradford County</t>
  </si>
  <si>
    <t>Blair County</t>
  </si>
  <si>
    <t>Berks County</t>
  </si>
  <si>
    <t>Allegheny County</t>
  </si>
  <si>
    <t>Yamhill County</t>
  </si>
  <si>
    <t>Wasco County</t>
  </si>
  <si>
    <t>Wallowa County</t>
  </si>
  <si>
    <t>Umatilla County</t>
  </si>
  <si>
    <t>Tillamook County</t>
  </si>
  <si>
    <t>Multnomah County</t>
  </si>
  <si>
    <t>Morrow County</t>
  </si>
  <si>
    <t>Malheur County</t>
  </si>
  <si>
    <t>Linn County</t>
  </si>
  <si>
    <t>Lane County</t>
  </si>
  <si>
    <t>Klamath County</t>
  </si>
  <si>
    <t>Josephine County</t>
  </si>
  <si>
    <t>Hood River County</t>
  </si>
  <si>
    <t>Harney County</t>
  </si>
  <si>
    <t>Gilliam County</t>
  </si>
  <si>
    <t>Deschutes County</t>
  </si>
  <si>
    <t>Curry County</t>
  </si>
  <si>
    <t>Coos County</t>
  </si>
  <si>
    <t>Clatsop County</t>
  </si>
  <si>
    <t>Clackamas County</t>
  </si>
  <si>
    <t>Baker County</t>
  </si>
  <si>
    <t>Woodward County</t>
  </si>
  <si>
    <t>Woods County</t>
  </si>
  <si>
    <t>Washita County</t>
  </si>
  <si>
    <t>Wagoner County</t>
  </si>
  <si>
    <t>Tulsa County</t>
  </si>
  <si>
    <t>Tillman County</t>
  </si>
  <si>
    <t>Texas County</t>
  </si>
  <si>
    <t>Sequoyah County</t>
  </si>
  <si>
    <t>Seminole County</t>
  </si>
  <si>
    <t>Rogers County</t>
  </si>
  <si>
    <t>Roger Mills County</t>
  </si>
  <si>
    <t>Pushmataha County</t>
  </si>
  <si>
    <t>Pottawatomie County</t>
  </si>
  <si>
    <t>Pontotoc County</t>
  </si>
  <si>
    <t>Pittsburg County</t>
  </si>
  <si>
    <t>Payne County</t>
  </si>
  <si>
    <t>Pawnee County</t>
  </si>
  <si>
    <t>Ottawa County</t>
  </si>
  <si>
    <t>Osage County</t>
  </si>
  <si>
    <t>Okmulgee County</t>
  </si>
  <si>
    <t>Oklahoma County</t>
  </si>
  <si>
    <t>Okfuskee County</t>
  </si>
  <si>
    <t>Nowata County</t>
  </si>
  <si>
    <t>Noble County</t>
  </si>
  <si>
    <t>Muskogee County</t>
  </si>
  <si>
    <t>Murray County</t>
  </si>
  <si>
    <t>Mayes County</t>
  </si>
  <si>
    <t>Major County</t>
  </si>
  <si>
    <t>McIntosh County</t>
  </si>
  <si>
    <t>McCurtain County</t>
  </si>
  <si>
    <t>McClain County</t>
  </si>
  <si>
    <t>Love County</t>
  </si>
  <si>
    <t>Le Flore County</t>
  </si>
  <si>
    <t>Latimer County</t>
  </si>
  <si>
    <t>Kiowa County</t>
  </si>
  <si>
    <t>Kingfisher County</t>
  </si>
  <si>
    <t>Kay County</t>
  </si>
  <si>
    <t>Johnston County</t>
  </si>
  <si>
    <t>Harper County</t>
  </si>
  <si>
    <t>Harmon County</t>
  </si>
  <si>
    <t>Greer County</t>
  </si>
  <si>
    <t>Grady County</t>
  </si>
  <si>
    <t>Garvin County</t>
  </si>
  <si>
    <t>Creek County</t>
  </si>
  <si>
    <t>Cotton County</t>
  </si>
  <si>
    <t>Coal County</t>
  </si>
  <si>
    <t>Cleveland County</t>
  </si>
  <si>
    <t>Cimarron County</t>
  </si>
  <si>
    <t>Choctaw County</t>
  </si>
  <si>
    <t>Canadian County</t>
  </si>
  <si>
    <t>Caddo County</t>
  </si>
  <si>
    <t>Bryan County</t>
  </si>
  <si>
    <t>Blaine County</t>
  </si>
  <si>
    <t>Beckham County</t>
  </si>
  <si>
    <t>Atoka County</t>
  </si>
  <si>
    <t>Alfalfa County</t>
  </si>
  <si>
    <t>Adair County</t>
  </si>
  <si>
    <t>Wyandot County</t>
  </si>
  <si>
    <t>Williams County</t>
  </si>
  <si>
    <t>Vinton County</t>
  </si>
  <si>
    <t>Van Wert County</t>
  </si>
  <si>
    <t>Tuscarawas County</t>
  </si>
  <si>
    <t>Trumbull County</t>
  </si>
  <si>
    <t>Stark County</t>
  </si>
  <si>
    <t>Seneca County</t>
  </si>
  <si>
    <t>Scioto County</t>
  </si>
  <si>
    <t>Sandusky County</t>
  </si>
  <si>
    <t>Ross County</t>
  </si>
  <si>
    <t>Preble County</t>
  </si>
  <si>
    <t>Pickaway County</t>
  </si>
  <si>
    <t>Paulding County</t>
  </si>
  <si>
    <t>Muskingum County</t>
  </si>
  <si>
    <t>Miami County</t>
  </si>
  <si>
    <t>Mahoning County</t>
  </si>
  <si>
    <t>Lucas County</t>
  </si>
  <si>
    <t>Lorain County</t>
  </si>
  <si>
    <t>Licking County</t>
  </si>
  <si>
    <t>Huron County</t>
  </si>
  <si>
    <t>Holmes County</t>
  </si>
  <si>
    <t>Hocking County</t>
  </si>
  <si>
    <t>Guernsey County</t>
  </si>
  <si>
    <t>Geauga County</t>
  </si>
  <si>
    <t>Gallia County</t>
  </si>
  <si>
    <t>Defiance County</t>
  </si>
  <si>
    <t>Darke County</t>
  </si>
  <si>
    <t>Cuyahoga County</t>
  </si>
  <si>
    <t>Coshocton County</t>
  </si>
  <si>
    <t>Columbiana County</t>
  </si>
  <si>
    <t>Clermont County</t>
  </si>
  <si>
    <t>Champaign County</t>
  </si>
  <si>
    <t>Belmont County</t>
  </si>
  <si>
    <t>Auglaize County</t>
  </si>
  <si>
    <t>Athens County</t>
  </si>
  <si>
    <t>Ashtabula County</t>
  </si>
  <si>
    <t>Allen County</t>
  </si>
  <si>
    <t>Wells County</t>
  </si>
  <si>
    <t>Walsh County</t>
  </si>
  <si>
    <t>Traill County</t>
  </si>
  <si>
    <t>Towner County</t>
  </si>
  <si>
    <t>Stutsman County</t>
  </si>
  <si>
    <t>Steele County</t>
  </si>
  <si>
    <t>Slope County</t>
  </si>
  <si>
    <t>Sioux County</t>
  </si>
  <si>
    <t>Sargent County</t>
  </si>
  <si>
    <t>Rolette County</t>
  </si>
  <si>
    <t>Renville County</t>
  </si>
  <si>
    <t>Ransom County</t>
  </si>
  <si>
    <t>Ramsey County</t>
  </si>
  <si>
    <t>Pembina County</t>
  </si>
  <si>
    <t>Oliver County</t>
  </si>
  <si>
    <t>Mountrail County</t>
  </si>
  <si>
    <t>Morton County</t>
  </si>
  <si>
    <t>McLean County</t>
  </si>
  <si>
    <t>McKenzie County</t>
  </si>
  <si>
    <t>McHenry County</t>
  </si>
  <si>
    <t>LaMoure County</t>
  </si>
  <si>
    <t>Kidder County</t>
  </si>
  <si>
    <t>Hettinger County</t>
  </si>
  <si>
    <t>Griggs County</t>
  </si>
  <si>
    <t>Grand Forks County</t>
  </si>
  <si>
    <t>Golden Valley County</t>
  </si>
  <si>
    <t>Foster County</t>
  </si>
  <si>
    <t>Emmons County</t>
  </si>
  <si>
    <t>Eddy County</t>
  </si>
  <si>
    <t>Divide County</t>
  </si>
  <si>
    <t>Dickey County</t>
  </si>
  <si>
    <t>Cavalier County</t>
  </si>
  <si>
    <t>Burleigh County</t>
  </si>
  <si>
    <t>Burke County</t>
  </si>
  <si>
    <t>Bowman County</t>
  </si>
  <si>
    <t>Bottineau County</t>
  </si>
  <si>
    <t>Billings County</t>
  </si>
  <si>
    <t>Benson County</t>
  </si>
  <si>
    <t>Barnes County</t>
  </si>
  <si>
    <t>Yancey County</t>
  </si>
  <si>
    <t>Yadkin County</t>
  </si>
  <si>
    <t>Wilkes County</t>
  </si>
  <si>
    <t>Watauga County</t>
  </si>
  <si>
    <t>Wake County</t>
  </si>
  <si>
    <t>Vance County</t>
  </si>
  <si>
    <t>Tyrrell County</t>
  </si>
  <si>
    <t>Transylvania County</t>
  </si>
  <si>
    <t>Swain County</t>
  </si>
  <si>
    <t>Stokes County</t>
  </si>
  <si>
    <t>Stanly County</t>
  </si>
  <si>
    <t>Scotland County</t>
  </si>
  <si>
    <t>Sampson County</t>
  </si>
  <si>
    <t>Rowan County</t>
  </si>
  <si>
    <t>Robeson County</t>
  </si>
  <si>
    <t>Pitt County</t>
  </si>
  <si>
    <t>Person County</t>
  </si>
  <si>
    <t>Perquimans County</t>
  </si>
  <si>
    <t>Pender County</t>
  </si>
  <si>
    <t>Pasquotank County</t>
  </si>
  <si>
    <t>Pamlico County</t>
  </si>
  <si>
    <t>Onslow County</t>
  </si>
  <si>
    <t>New Hanover County</t>
  </si>
  <si>
    <t>Nash County</t>
  </si>
  <si>
    <t>Lenoir County</t>
  </si>
  <si>
    <t>Iredell County</t>
  </si>
  <si>
    <t>Hoke County</t>
  </si>
  <si>
    <t>Hertford County</t>
  </si>
  <si>
    <t>Harnett County</t>
  </si>
  <si>
    <t>Guilford County</t>
  </si>
  <si>
    <t>Granville County</t>
  </si>
  <si>
    <t>Graham County</t>
  </si>
  <si>
    <t>Gates County</t>
  </si>
  <si>
    <t>Gaston County</t>
  </si>
  <si>
    <t>Forsyth County</t>
  </si>
  <si>
    <t>Edgecombe County</t>
  </si>
  <si>
    <t>Durham County</t>
  </si>
  <si>
    <t>Duplin County</t>
  </si>
  <si>
    <t>Davie County</t>
  </si>
  <si>
    <t>Dare County</t>
  </si>
  <si>
    <t>Currituck County</t>
  </si>
  <si>
    <t>Craven County</t>
  </si>
  <si>
    <t>Columbus County</t>
  </si>
  <si>
    <t>Chowan County</t>
  </si>
  <si>
    <t>Chatham County</t>
  </si>
  <si>
    <t>Catawba County</t>
  </si>
  <si>
    <t>Caswell County</t>
  </si>
  <si>
    <t>Carteret County</t>
  </si>
  <si>
    <t>Camden County</t>
  </si>
  <si>
    <t>Cabarrus County</t>
  </si>
  <si>
    <t>Buncombe County</t>
  </si>
  <si>
    <t>Bladen County</t>
  </si>
  <si>
    <t>Bertie County</t>
  </si>
  <si>
    <t>Avery County</t>
  </si>
  <si>
    <t>Ashe County</t>
  </si>
  <si>
    <t>Anson County</t>
  </si>
  <si>
    <t>Alexander County</t>
  </si>
  <si>
    <t>Alamance County</t>
  </si>
  <si>
    <t>Yates County</t>
  </si>
  <si>
    <t>Westchester County</t>
  </si>
  <si>
    <t>Ulster County</t>
  </si>
  <si>
    <t>Tompkins County</t>
  </si>
  <si>
    <t>Suffolk County</t>
  </si>
  <si>
    <t>Steuben County</t>
  </si>
  <si>
    <t>Schuyler County</t>
  </si>
  <si>
    <t>Schoharie County</t>
  </si>
  <si>
    <t>Schenectady County</t>
  </si>
  <si>
    <t>Saratoga County</t>
  </si>
  <si>
    <t>St. Lawrence County</t>
  </si>
  <si>
    <t>Rockland County</t>
  </si>
  <si>
    <t>Rensselaer County</t>
  </si>
  <si>
    <t>Queens County</t>
  </si>
  <si>
    <t>Otsego County</t>
  </si>
  <si>
    <t>Oswego County</t>
  </si>
  <si>
    <t>Ontario County</t>
  </si>
  <si>
    <t>Onondaga County</t>
  </si>
  <si>
    <t>Niagara County</t>
  </si>
  <si>
    <t>New York County</t>
  </si>
  <si>
    <t>Nassau County</t>
  </si>
  <si>
    <t>Livingston County</t>
  </si>
  <si>
    <t>Kings County</t>
  </si>
  <si>
    <t>Herkimer County</t>
  </si>
  <si>
    <t>Genesee County</t>
  </si>
  <si>
    <t>Dutchess County</t>
  </si>
  <si>
    <t>Cortland County</t>
  </si>
  <si>
    <t>Chenango County</t>
  </si>
  <si>
    <t>Chemung County</t>
  </si>
  <si>
    <t>Chautauqua County</t>
  </si>
  <si>
    <t>Cayuga County</t>
  </si>
  <si>
    <t>Cattaraugus County</t>
  </si>
  <si>
    <t>Broome County</t>
  </si>
  <si>
    <t>Bronx County</t>
  </si>
  <si>
    <t>Allegany County</t>
  </si>
  <si>
    <t>Valencia County</t>
  </si>
  <si>
    <t>Torrance County</t>
  </si>
  <si>
    <t>Taos County</t>
  </si>
  <si>
    <t>Socorro County</t>
  </si>
  <si>
    <t>Sierra County</t>
  </si>
  <si>
    <t>Santa Fe County</t>
  </si>
  <si>
    <t>San Miguel County</t>
  </si>
  <si>
    <t>Sandoval County</t>
  </si>
  <si>
    <t>Roosevelt County</t>
  </si>
  <si>
    <t>Rio Arriba County</t>
  </si>
  <si>
    <t>Quay County</t>
  </si>
  <si>
    <t>Otero County</t>
  </si>
  <si>
    <t>Mora County</t>
  </si>
  <si>
    <t>McKinley County</t>
  </si>
  <si>
    <t>Luna County</t>
  </si>
  <si>
    <t>Los Alamos County</t>
  </si>
  <si>
    <t>Lea County</t>
  </si>
  <si>
    <t>Dona Ana County</t>
  </si>
  <si>
    <t>De Baca County</t>
  </si>
  <si>
    <t>Colfax County</t>
  </si>
  <si>
    <t>Cibola County</t>
  </si>
  <si>
    <t>Chaves County</t>
  </si>
  <si>
    <t>Catron County</t>
  </si>
  <si>
    <t>Bernalillo County</t>
  </si>
  <si>
    <t>Salem County</t>
  </si>
  <si>
    <t>Passaic County</t>
  </si>
  <si>
    <t>Ocean County</t>
  </si>
  <si>
    <t>Monmouth County</t>
  </si>
  <si>
    <t>Hunterdon County</t>
  </si>
  <si>
    <t>Hudson County</t>
  </si>
  <si>
    <t>Cape May County</t>
  </si>
  <si>
    <t>Burlington County</t>
  </si>
  <si>
    <t>Bergen County</t>
  </si>
  <si>
    <t>Atlantic County</t>
  </si>
  <si>
    <t>Strafford County</t>
  </si>
  <si>
    <t>Merrimack County</t>
  </si>
  <si>
    <t>Grafton County</t>
  </si>
  <si>
    <t>Cheshire County</t>
  </si>
  <si>
    <t>Belknap County</t>
  </si>
  <si>
    <t>Carson City</t>
  </si>
  <si>
    <t>White Pine County</t>
  </si>
  <si>
    <t>Washoe County</t>
  </si>
  <si>
    <t>Storey County</t>
  </si>
  <si>
    <t>Pershing County</t>
  </si>
  <si>
    <t>Nye County</t>
  </si>
  <si>
    <t>Lyon County</t>
  </si>
  <si>
    <t>Lander County</t>
  </si>
  <si>
    <t>Humboldt County</t>
  </si>
  <si>
    <t>Eureka County</t>
  </si>
  <si>
    <t>Esmeralda County</t>
  </si>
  <si>
    <t>Elko County</t>
  </si>
  <si>
    <t>Churchill County</t>
  </si>
  <si>
    <t>Valley County</t>
  </si>
  <si>
    <t>Thomas County</t>
  </si>
  <si>
    <t>Thayer County</t>
  </si>
  <si>
    <t>Stanton County</t>
  </si>
  <si>
    <t>Seward County</t>
  </si>
  <si>
    <t>Scotts Bluff County</t>
  </si>
  <si>
    <t>Saunders County</t>
  </si>
  <si>
    <t>Sarpy County</t>
  </si>
  <si>
    <t>Saline County</t>
  </si>
  <si>
    <t>Richardson County</t>
  </si>
  <si>
    <t>Red Willow County</t>
  </si>
  <si>
    <t>Phelps County</t>
  </si>
  <si>
    <t>Otoe County</t>
  </si>
  <si>
    <t>Nuckolls County</t>
  </si>
  <si>
    <t>Nemaha County</t>
  </si>
  <si>
    <t>Nance County</t>
  </si>
  <si>
    <t>Morrill County</t>
  </si>
  <si>
    <t>Merrick County</t>
  </si>
  <si>
    <t>Loup County</t>
  </si>
  <si>
    <t>Kimball County</t>
  </si>
  <si>
    <t>Keya Paha County</t>
  </si>
  <si>
    <t>Keith County</t>
  </si>
  <si>
    <t>Kearney County</t>
  </si>
  <si>
    <t>Hooker County</t>
  </si>
  <si>
    <t>Holt County</t>
  </si>
  <si>
    <t>Hitchcock County</t>
  </si>
  <si>
    <t>Hayes County</t>
  </si>
  <si>
    <t>Harlan County</t>
  </si>
  <si>
    <t>Greeley County</t>
  </si>
  <si>
    <t>Gosper County</t>
  </si>
  <si>
    <t>Garden County</t>
  </si>
  <si>
    <t>Gage County</t>
  </si>
  <si>
    <t>Furnas County</t>
  </si>
  <si>
    <t>Frontier County</t>
  </si>
  <si>
    <t>Fillmore County</t>
  </si>
  <si>
    <t>Dundy County</t>
  </si>
  <si>
    <t>Dixon County</t>
  </si>
  <si>
    <t>Dawes County</t>
  </si>
  <si>
    <t>Dakota County</t>
  </si>
  <si>
    <t>Cuming County</t>
  </si>
  <si>
    <t>Cheyenne County</t>
  </si>
  <si>
    <t>Cherry County</t>
  </si>
  <si>
    <t>Chase County</t>
  </si>
  <si>
    <t>Cedar County</t>
  </si>
  <si>
    <t>Burt County</t>
  </si>
  <si>
    <t>Boyd County</t>
  </si>
  <si>
    <t>Box Butte County</t>
  </si>
  <si>
    <t>Banner County</t>
  </si>
  <si>
    <t>Arthur County</t>
  </si>
  <si>
    <t>Antelope County</t>
  </si>
  <si>
    <t>Yellowstone County</t>
  </si>
  <si>
    <t>Wibaux County</t>
  </si>
  <si>
    <t>Wheatland County</t>
  </si>
  <si>
    <t>Treasure County</t>
  </si>
  <si>
    <t>Toole County</t>
  </si>
  <si>
    <t>Sweet Grass County</t>
  </si>
  <si>
    <t>Stillwater County</t>
  </si>
  <si>
    <t>Silver Bow County</t>
  </si>
  <si>
    <t>Sanders County</t>
  </si>
  <si>
    <t>Rosebud County</t>
  </si>
  <si>
    <t>Ravalli County</t>
  </si>
  <si>
    <t>Prairie County</t>
  </si>
  <si>
    <t>Powell County</t>
  </si>
  <si>
    <t>Powder River County</t>
  </si>
  <si>
    <t>Pondera County</t>
  </si>
  <si>
    <t>Phillips County</t>
  </si>
  <si>
    <t>Petroleum County</t>
  </si>
  <si>
    <t>Musselshell County</t>
  </si>
  <si>
    <t>Missoula County</t>
  </si>
  <si>
    <t>Meagher County</t>
  </si>
  <si>
    <t>McCone County</t>
  </si>
  <si>
    <t>Lewis and Clark County</t>
  </si>
  <si>
    <t>Judith Basin County</t>
  </si>
  <si>
    <t>Granite County</t>
  </si>
  <si>
    <t>Glacier County</t>
  </si>
  <si>
    <t>Gallatin County</t>
  </si>
  <si>
    <t>Flathead County</t>
  </si>
  <si>
    <t>Fergus County</t>
  </si>
  <si>
    <t>Fallon County</t>
  </si>
  <si>
    <t>Deer Lodge County</t>
  </si>
  <si>
    <t>Daniels County</t>
  </si>
  <si>
    <t>Chouteau County</t>
  </si>
  <si>
    <t>Cascade County</t>
  </si>
  <si>
    <t>Broadwater County</t>
  </si>
  <si>
    <t>Beaverhead County</t>
  </si>
  <si>
    <t>St. Louis city</t>
  </si>
  <si>
    <t>Wright County</t>
  </si>
  <si>
    <t>Worth County</t>
  </si>
  <si>
    <t>Taney County</t>
  </si>
  <si>
    <t>Stone County</t>
  </si>
  <si>
    <t>Stoddard County</t>
  </si>
  <si>
    <t>St. Louis County</t>
  </si>
  <si>
    <t>St. Francois County</t>
  </si>
  <si>
    <t>Ste. Genevieve County</t>
  </si>
  <si>
    <t>St. Clair County</t>
  </si>
  <si>
    <t>St. Charles County</t>
  </si>
  <si>
    <t>Ripley County</t>
  </si>
  <si>
    <t>Reynolds County</t>
  </si>
  <si>
    <t>Ray County</t>
  </si>
  <si>
    <t>Ralls County</t>
  </si>
  <si>
    <t>Pettis County</t>
  </si>
  <si>
    <t>Pemiscot County</t>
  </si>
  <si>
    <t>Ozark County</t>
  </si>
  <si>
    <t>Oregon County</t>
  </si>
  <si>
    <t>Nodaway County</t>
  </si>
  <si>
    <t>New Madrid County</t>
  </si>
  <si>
    <t>Moniteau County</t>
  </si>
  <si>
    <t>Mississippi County</t>
  </si>
  <si>
    <t>Miller County</t>
  </si>
  <si>
    <t>Maries County</t>
  </si>
  <si>
    <t>McDonald County</t>
  </si>
  <si>
    <t>Laclede County</t>
  </si>
  <si>
    <t>Howell County</t>
  </si>
  <si>
    <t>Hickory County</t>
  </si>
  <si>
    <t>Gentry County</t>
  </si>
  <si>
    <t>Gasconade County</t>
  </si>
  <si>
    <t>Dunklin County</t>
  </si>
  <si>
    <t>Dent County</t>
  </si>
  <si>
    <t>Daviess County</t>
  </si>
  <si>
    <t>Dade County</t>
  </si>
  <si>
    <t>Cooper County</t>
  </si>
  <si>
    <t>Cole County</t>
  </si>
  <si>
    <t>Christian County</t>
  </si>
  <si>
    <t>Chariton County</t>
  </si>
  <si>
    <t>Cape Girardeau County</t>
  </si>
  <si>
    <t>Callaway County</t>
  </si>
  <si>
    <t>Bollinger County</t>
  </si>
  <si>
    <t>Bates County</t>
  </si>
  <si>
    <t>Barton County</t>
  </si>
  <si>
    <t>Barry County</t>
  </si>
  <si>
    <t>Audrain County</t>
  </si>
  <si>
    <t>Atchison County</t>
  </si>
  <si>
    <t>Andrew County</t>
  </si>
  <si>
    <t>Yazoo County</t>
  </si>
  <si>
    <t>Yalobusha County</t>
  </si>
  <si>
    <t>Winston County</t>
  </si>
  <si>
    <t>Wilkinson County</t>
  </si>
  <si>
    <t>Walthall County</t>
  </si>
  <si>
    <t>Tunica County</t>
  </si>
  <si>
    <t>Tishomingo County</t>
  </si>
  <si>
    <t>Tippah County</t>
  </si>
  <si>
    <t>Tate County</t>
  </si>
  <si>
    <t>Tallahatchie County</t>
  </si>
  <si>
    <t>Sunflower County</t>
  </si>
  <si>
    <t>Simpson County</t>
  </si>
  <si>
    <t>Sharkey County</t>
  </si>
  <si>
    <t>Rankin County</t>
  </si>
  <si>
    <t>Quitman County</t>
  </si>
  <si>
    <t>Prentiss County</t>
  </si>
  <si>
    <t>Pearl River County</t>
  </si>
  <si>
    <t>Oktibbeha County</t>
  </si>
  <si>
    <t>Noxubee County</t>
  </si>
  <si>
    <t>Neshoba County</t>
  </si>
  <si>
    <t>Lowndes County</t>
  </si>
  <si>
    <t>Leflore County</t>
  </si>
  <si>
    <t>Leake County</t>
  </si>
  <si>
    <t>Kemper County</t>
  </si>
  <si>
    <t>Jefferson Davis County</t>
  </si>
  <si>
    <t>Itawamba County</t>
  </si>
  <si>
    <t>Issaquena County</t>
  </si>
  <si>
    <t>Hinds County</t>
  </si>
  <si>
    <t>Grenada County</t>
  </si>
  <si>
    <t>George County</t>
  </si>
  <si>
    <t>Forrest County</t>
  </si>
  <si>
    <t>DeSoto County</t>
  </si>
  <si>
    <t>Covington County</t>
  </si>
  <si>
    <t>Copiah County</t>
  </si>
  <si>
    <t>Coahoma County</t>
  </si>
  <si>
    <t>Chickasaw County</t>
  </si>
  <si>
    <t>Bolivar County</t>
  </si>
  <si>
    <t>Attala County</t>
  </si>
  <si>
    <t>Amite County</t>
  </si>
  <si>
    <t>Alcorn County</t>
  </si>
  <si>
    <t>Yellow Medicine County</t>
  </si>
  <si>
    <t>Winona County</t>
  </si>
  <si>
    <t>Wilkin County</t>
  </si>
  <si>
    <t>Watonwan County</t>
  </si>
  <si>
    <t>Waseca County</t>
  </si>
  <si>
    <t>Wadena County</t>
  </si>
  <si>
    <t>Wabasha County</t>
  </si>
  <si>
    <t>Traverse County</t>
  </si>
  <si>
    <t>Swift County</t>
  </si>
  <si>
    <t>Stearns County</t>
  </si>
  <si>
    <t>Sibley County</t>
  </si>
  <si>
    <t>Sherburne County</t>
  </si>
  <si>
    <t>Roseau County</t>
  </si>
  <si>
    <t>Rice County</t>
  </si>
  <si>
    <t>Redwood County</t>
  </si>
  <si>
    <t>Red Lake County</t>
  </si>
  <si>
    <t>Pope County</t>
  </si>
  <si>
    <t>Pipestone County</t>
  </si>
  <si>
    <t>Pine County</t>
  </si>
  <si>
    <t>Otter Tail County</t>
  </si>
  <si>
    <t>Olmsted County</t>
  </si>
  <si>
    <t>Norman County</t>
  </si>
  <si>
    <t>Nobles County</t>
  </si>
  <si>
    <t>Nicollet County</t>
  </si>
  <si>
    <t>Mower County</t>
  </si>
  <si>
    <t>Morrison County</t>
  </si>
  <si>
    <t>Mille Lacs County</t>
  </si>
  <si>
    <t>Meeker County</t>
  </si>
  <si>
    <t>Mahnomen County</t>
  </si>
  <si>
    <t>McLeod County</t>
  </si>
  <si>
    <t>Le Sueur County</t>
  </si>
  <si>
    <t>Lake of the Woods County</t>
  </si>
  <si>
    <t>Lac qui Parle County</t>
  </si>
  <si>
    <t>Koochiching County</t>
  </si>
  <si>
    <t>Kittson County</t>
  </si>
  <si>
    <t>Kandiyohi County</t>
  </si>
  <si>
    <t>Kanabec County</t>
  </si>
  <si>
    <t>Itasca County</t>
  </si>
  <si>
    <t>Isanti County</t>
  </si>
  <si>
    <t>Hubbard County</t>
  </si>
  <si>
    <t>Hennepin County</t>
  </si>
  <si>
    <t>Goodhue County</t>
  </si>
  <si>
    <t>Freeborn County</t>
  </si>
  <si>
    <t>Faribault County</t>
  </si>
  <si>
    <t>Crow Wing County</t>
  </si>
  <si>
    <t>Cottonwood County</t>
  </si>
  <si>
    <t>Cook County</t>
  </si>
  <si>
    <t>Clearwater County</t>
  </si>
  <si>
    <t>Chisago County</t>
  </si>
  <si>
    <t>Carver County</t>
  </si>
  <si>
    <t>Carlton County</t>
  </si>
  <si>
    <t>Blue Earth County</t>
  </si>
  <si>
    <t>Big Stone County</t>
  </si>
  <si>
    <t>Beltrami County</t>
  </si>
  <si>
    <t>Becker County</t>
  </si>
  <si>
    <t>Anoka County</t>
  </si>
  <si>
    <t>Aitkin County</t>
  </si>
  <si>
    <t>Wexford County</t>
  </si>
  <si>
    <t>Washtenaw County</t>
  </si>
  <si>
    <t>Tuscola County</t>
  </si>
  <si>
    <t>Shiawassee County</t>
  </si>
  <si>
    <t>Schoolcraft County</t>
  </si>
  <si>
    <t>Sanilac County</t>
  </si>
  <si>
    <t>St. Joseph County</t>
  </si>
  <si>
    <t>Saginaw County</t>
  </si>
  <si>
    <t>Roscommon County</t>
  </si>
  <si>
    <t>Presque Isle County</t>
  </si>
  <si>
    <t>Oscoda County</t>
  </si>
  <si>
    <t>Osceola County</t>
  </si>
  <si>
    <t>Ontonagon County</t>
  </si>
  <si>
    <t>Ogemaw County</t>
  </si>
  <si>
    <t>Oceana County</t>
  </si>
  <si>
    <t>Oakland County</t>
  </si>
  <si>
    <t>Newaygo County</t>
  </si>
  <si>
    <t>Muskegon County</t>
  </si>
  <si>
    <t>Montmorency County</t>
  </si>
  <si>
    <t>Montcalm County</t>
  </si>
  <si>
    <t>Missaukee County</t>
  </si>
  <si>
    <t>Mecosta County</t>
  </si>
  <si>
    <t>Manistee County</t>
  </si>
  <si>
    <t>Macomb County</t>
  </si>
  <si>
    <t>Mackinac County</t>
  </si>
  <si>
    <t>Luce County</t>
  </si>
  <si>
    <t>Lenawee County</t>
  </si>
  <si>
    <t>Leelanau County</t>
  </si>
  <si>
    <t>Lapeer County</t>
  </si>
  <si>
    <t>Keweenaw County</t>
  </si>
  <si>
    <t>Kalkaska County</t>
  </si>
  <si>
    <t>Kalamazoo County</t>
  </si>
  <si>
    <t>Isabella County</t>
  </si>
  <si>
    <t>Iosco County</t>
  </si>
  <si>
    <t>Ionia County</t>
  </si>
  <si>
    <t>Ingham County</t>
  </si>
  <si>
    <t>Houghton County</t>
  </si>
  <si>
    <t>Hillsdale County</t>
  </si>
  <si>
    <t>Gratiot County</t>
  </si>
  <si>
    <t>Grand Traverse County</t>
  </si>
  <si>
    <t>Gogebic County</t>
  </si>
  <si>
    <t>Gladwin County</t>
  </si>
  <si>
    <t>Emmet County</t>
  </si>
  <si>
    <t>Eaton County</t>
  </si>
  <si>
    <t>Dickinson County</t>
  </si>
  <si>
    <t>Clare County</t>
  </si>
  <si>
    <t>Cheboygan County</t>
  </si>
  <si>
    <t>Charlevoix County</t>
  </si>
  <si>
    <t>Branch County</t>
  </si>
  <si>
    <t>Berrien County</t>
  </si>
  <si>
    <t>Benzie County</t>
  </si>
  <si>
    <t>Bay County</t>
  </si>
  <si>
    <t>Baraga County</t>
  </si>
  <si>
    <t>Arenac County</t>
  </si>
  <si>
    <t>Antrim County</t>
  </si>
  <si>
    <t>Alpena County</t>
  </si>
  <si>
    <t>Allegan County</t>
  </si>
  <si>
    <t>Alger County</t>
  </si>
  <si>
    <t>Alcona County</t>
  </si>
  <si>
    <t>Worcester County</t>
  </si>
  <si>
    <t>Plymouth County</t>
  </si>
  <si>
    <t>Norfolk County</t>
  </si>
  <si>
    <t>Nantucket County</t>
  </si>
  <si>
    <t>Hampden County</t>
  </si>
  <si>
    <t>Dukes County</t>
  </si>
  <si>
    <t>Berkshire County</t>
  </si>
  <si>
    <t>Barnstable County</t>
  </si>
  <si>
    <t>Baltimore city</t>
  </si>
  <si>
    <t>Wicomico County</t>
  </si>
  <si>
    <t>Talbot County</t>
  </si>
  <si>
    <t>St. Mary's County</t>
  </si>
  <si>
    <t>Queen Anne's County</t>
  </si>
  <si>
    <t>Prince George's County</t>
  </si>
  <si>
    <t>Harford County</t>
  </si>
  <si>
    <t>Garrett County</t>
  </si>
  <si>
    <t>Charles County</t>
  </si>
  <si>
    <t>Cecil County</t>
  </si>
  <si>
    <t>Calvert County</t>
  </si>
  <si>
    <t>Baltimore County</t>
  </si>
  <si>
    <t>Anne Arundel County</t>
  </si>
  <si>
    <t>Waldo County</t>
  </si>
  <si>
    <t>Sagadahoc County</t>
  </si>
  <si>
    <t>Piscataquis County</t>
  </si>
  <si>
    <t>Penobscot County</t>
  </si>
  <si>
    <t>Oxford County</t>
  </si>
  <si>
    <t>Kennebec County</t>
  </si>
  <si>
    <t>Aroostook County</t>
  </si>
  <si>
    <t>Androscoggin County</t>
  </si>
  <si>
    <t>Winn Parish</t>
  </si>
  <si>
    <t>West Feliciana Parish</t>
  </si>
  <si>
    <t>West Carroll Parish</t>
  </si>
  <si>
    <t>West Baton Rouge Parish</t>
  </si>
  <si>
    <t>Webster Parish</t>
  </si>
  <si>
    <t>Washington Parish</t>
  </si>
  <si>
    <t>Vernon Parish</t>
  </si>
  <si>
    <t>Vermilion Parish</t>
  </si>
  <si>
    <t>Union Parish</t>
  </si>
  <si>
    <t>Terrebonne Parish</t>
  </si>
  <si>
    <t>Tensas Parish</t>
  </si>
  <si>
    <t>Tangipahoa Parish</t>
  </si>
  <si>
    <t>St. Tammany Parish</t>
  </si>
  <si>
    <t>St. Mary Parish</t>
  </si>
  <si>
    <t>St. Martin Parish</t>
  </si>
  <si>
    <t>St. Landry Parish</t>
  </si>
  <si>
    <t>St. John the Baptist Parish</t>
  </si>
  <si>
    <t>St. James Parish</t>
  </si>
  <si>
    <t>St. Helena Parish</t>
  </si>
  <si>
    <t>St. Charles Parish</t>
  </si>
  <si>
    <t>St. Bernard Parish</t>
  </si>
  <si>
    <t>Sabine Parish</t>
  </si>
  <si>
    <t>Richland Parish</t>
  </si>
  <si>
    <t>Red River Parish</t>
  </si>
  <si>
    <t>Rapides Parish</t>
  </si>
  <si>
    <t>Pointe Coupee Parish</t>
  </si>
  <si>
    <t>Plaquemines Parish</t>
  </si>
  <si>
    <t>Ouachita Parish</t>
  </si>
  <si>
    <t>Orleans Parish</t>
  </si>
  <si>
    <t>Natchitoches Parish</t>
  </si>
  <si>
    <t>Morehouse Parish</t>
  </si>
  <si>
    <t>Madison Parish</t>
  </si>
  <si>
    <t>Livingston Parish</t>
  </si>
  <si>
    <t>Lincoln Parish</t>
  </si>
  <si>
    <t>La Salle Parish</t>
  </si>
  <si>
    <t>Lafourche Parish</t>
  </si>
  <si>
    <t>Lafayette Parish</t>
  </si>
  <si>
    <t>Jefferson Davis Parish</t>
  </si>
  <si>
    <t>Jefferson Parish</t>
  </si>
  <si>
    <t>Jackson Parish</t>
  </si>
  <si>
    <t>Iberville Parish</t>
  </si>
  <si>
    <t>Iberia Parish</t>
  </si>
  <si>
    <t>Grant Parish</t>
  </si>
  <si>
    <t>Franklin Parish</t>
  </si>
  <si>
    <t>Evangeline Parish</t>
  </si>
  <si>
    <t>East Feliciana Parish</t>
  </si>
  <si>
    <t>East Carroll Parish</t>
  </si>
  <si>
    <t>East Baton Rouge Parish</t>
  </si>
  <si>
    <t>De Soto Parish</t>
  </si>
  <si>
    <t>Concordia Parish</t>
  </si>
  <si>
    <t>Claiborne Parish</t>
  </si>
  <si>
    <t>Catahoula Parish</t>
  </si>
  <si>
    <t>Cameron Parish</t>
  </si>
  <si>
    <t>Caldwell Parish</t>
  </si>
  <si>
    <t>Calcasieu Parish</t>
  </si>
  <si>
    <t>Caddo Parish</t>
  </si>
  <si>
    <t>Bossier Parish</t>
  </si>
  <si>
    <t>Bienville Parish</t>
  </si>
  <si>
    <t>Beauregard Parish</t>
  </si>
  <si>
    <t>Avoyelles Parish</t>
  </si>
  <si>
    <t>Assumption Parish</t>
  </si>
  <si>
    <t>Ascension Parish</t>
  </si>
  <si>
    <t>Allen Parish</t>
  </si>
  <si>
    <t>Acadia Parish</t>
  </si>
  <si>
    <t>Woodford County</t>
  </si>
  <si>
    <t>Wolfe County</t>
  </si>
  <si>
    <t>Whitley County</t>
  </si>
  <si>
    <t>Trimble County</t>
  </si>
  <si>
    <t>Trigg County</t>
  </si>
  <si>
    <t>Spencer County</t>
  </si>
  <si>
    <t>Rockcastle County</t>
  </si>
  <si>
    <t>Owsley County</t>
  </si>
  <si>
    <t>Owen County</t>
  </si>
  <si>
    <t>Muhlenberg County</t>
  </si>
  <si>
    <t>Metcalfe County</t>
  </si>
  <si>
    <t>Menifee County</t>
  </si>
  <si>
    <t>Magoffin County</t>
  </si>
  <si>
    <t>McCreary County</t>
  </si>
  <si>
    <t>McCracken County</t>
  </si>
  <si>
    <t>Letcher County</t>
  </si>
  <si>
    <t>Leslie County</t>
  </si>
  <si>
    <t>Laurel County</t>
  </si>
  <si>
    <t>Larue County</t>
  </si>
  <si>
    <t>Knott County</t>
  </si>
  <si>
    <t>Kenton County</t>
  </si>
  <si>
    <t>Jessamine County</t>
  </si>
  <si>
    <t>Hart County</t>
  </si>
  <si>
    <t>Greenup County</t>
  </si>
  <si>
    <t>Graves County</t>
  </si>
  <si>
    <t>Garrard County</t>
  </si>
  <si>
    <t>Fleming County</t>
  </si>
  <si>
    <t>Estill County</t>
  </si>
  <si>
    <t>Elliott County</t>
  </si>
  <si>
    <t>Edmonson County</t>
  </si>
  <si>
    <t>Crittenden County</t>
  </si>
  <si>
    <t>Casey County</t>
  </si>
  <si>
    <t>Carlisle County</t>
  </si>
  <si>
    <t>Calloway County</t>
  </si>
  <si>
    <t>Bullitt County</t>
  </si>
  <si>
    <t>Breckinridge County</t>
  </si>
  <si>
    <t>Breathitt County</t>
  </si>
  <si>
    <t>Bracken County</t>
  </si>
  <si>
    <t>Boyle County</t>
  </si>
  <si>
    <t>Bourbon County</t>
  </si>
  <si>
    <t>Barren County</t>
  </si>
  <si>
    <t>Ballard County</t>
  </si>
  <si>
    <t>Wyandotte County</t>
  </si>
  <si>
    <t>Woodson County</t>
  </si>
  <si>
    <t>Wallace County</t>
  </si>
  <si>
    <t>Wabaunsee County</t>
  </si>
  <si>
    <t>Trego County</t>
  </si>
  <si>
    <t>Shawnee County</t>
  </si>
  <si>
    <t>Sedgwick County</t>
  </si>
  <si>
    <t>Rush County</t>
  </si>
  <si>
    <t>Rooks County</t>
  </si>
  <si>
    <t>Riley County</t>
  </si>
  <si>
    <t>Republic County</t>
  </si>
  <si>
    <t>Reno County</t>
  </si>
  <si>
    <t>Rawlins County</t>
  </si>
  <si>
    <t>Pratt County</t>
  </si>
  <si>
    <t>Osborne County</t>
  </si>
  <si>
    <t>Norton County</t>
  </si>
  <si>
    <t>Ness County</t>
  </si>
  <si>
    <t>Neosho County</t>
  </si>
  <si>
    <t>Leavenworth County</t>
  </si>
  <si>
    <t>Labette County</t>
  </si>
  <si>
    <t>Kingman County</t>
  </si>
  <si>
    <t>Kearny County</t>
  </si>
  <si>
    <t>Jewell County</t>
  </si>
  <si>
    <t>Hodgeman County</t>
  </si>
  <si>
    <t>Harvey County</t>
  </si>
  <si>
    <t>Gove County</t>
  </si>
  <si>
    <t>Geary County</t>
  </si>
  <si>
    <t>Ford County</t>
  </si>
  <si>
    <t>Finney County</t>
  </si>
  <si>
    <t>Ellsworth County</t>
  </si>
  <si>
    <t>Doniphan County</t>
  </si>
  <si>
    <t>Cowley County</t>
  </si>
  <si>
    <t>Coffey County</t>
  </si>
  <si>
    <t>Cloud County</t>
  </si>
  <si>
    <t>Barber County</t>
  </si>
  <si>
    <t>Woodbury County</t>
  </si>
  <si>
    <t>Winneshiek County</t>
  </si>
  <si>
    <t>Wapello County</t>
  </si>
  <si>
    <t>Tama County</t>
  </si>
  <si>
    <t>Story County</t>
  </si>
  <si>
    <t>Sac County</t>
  </si>
  <si>
    <t>Ringgold County</t>
  </si>
  <si>
    <t>Poweshiek County</t>
  </si>
  <si>
    <t>Pottawattamie County</t>
  </si>
  <si>
    <t>Palo Alto County</t>
  </si>
  <si>
    <t>O'Brien County</t>
  </si>
  <si>
    <t>Muscatine County</t>
  </si>
  <si>
    <t>Monona County</t>
  </si>
  <si>
    <t>Mahaska County</t>
  </si>
  <si>
    <t>Kossuth County</t>
  </si>
  <si>
    <t>Keokuk County</t>
  </si>
  <si>
    <t>Ida County</t>
  </si>
  <si>
    <t>Guthrie County</t>
  </si>
  <si>
    <t>Dubuque County</t>
  </si>
  <si>
    <t>Des Moines County</t>
  </si>
  <si>
    <t>Clayton County</t>
  </si>
  <si>
    <t>Cerro Gordo County</t>
  </si>
  <si>
    <t>Buena Vista County</t>
  </si>
  <si>
    <t>Bremer County</t>
  </si>
  <si>
    <t>Black Hawk County</t>
  </si>
  <si>
    <t>Audubon County</t>
  </si>
  <si>
    <t>Appanoose County</t>
  </si>
  <si>
    <t>Allamakee County</t>
  </si>
  <si>
    <t>Warrick County</t>
  </si>
  <si>
    <t>Wabash County</t>
  </si>
  <si>
    <t>Vigo County</t>
  </si>
  <si>
    <t>Vermillion County</t>
  </si>
  <si>
    <t>Vanderburgh County</t>
  </si>
  <si>
    <t>Tippecanoe County</t>
  </si>
  <si>
    <t>Switzerland County</t>
  </si>
  <si>
    <t>Starke County</t>
  </si>
  <si>
    <t>Posey County</t>
  </si>
  <si>
    <t>Porter County</t>
  </si>
  <si>
    <t>Parke County</t>
  </si>
  <si>
    <t>LaPorte County</t>
  </si>
  <si>
    <t>LaGrange County</t>
  </si>
  <si>
    <t>Kosciusko County</t>
  </si>
  <si>
    <t>Jennings County</t>
  </si>
  <si>
    <t>Jay County</t>
  </si>
  <si>
    <t>Huntington County</t>
  </si>
  <si>
    <t>Hendricks County</t>
  </si>
  <si>
    <t>Fountain County</t>
  </si>
  <si>
    <t>Elkhart County</t>
  </si>
  <si>
    <t>Dubois County</t>
  </si>
  <si>
    <t>Dearborn County</t>
  </si>
  <si>
    <t>Blackford County</t>
  </si>
  <si>
    <t>Bartholomew County</t>
  </si>
  <si>
    <t>Will County</t>
  </si>
  <si>
    <t>Whiteside County</t>
  </si>
  <si>
    <t>Vermilion County</t>
  </si>
  <si>
    <t>Stephenson County</t>
  </si>
  <si>
    <t>Sangamon County</t>
  </si>
  <si>
    <t>Rock Island County</t>
  </si>
  <si>
    <t>Piatt County</t>
  </si>
  <si>
    <t>Peoria County</t>
  </si>
  <si>
    <t>Ogle County</t>
  </si>
  <si>
    <t>Moultrie County</t>
  </si>
  <si>
    <t>Massac County</t>
  </si>
  <si>
    <t>Macoupin County</t>
  </si>
  <si>
    <t>McDonough County</t>
  </si>
  <si>
    <t>LaSalle County</t>
  </si>
  <si>
    <t>Kankakee County</t>
  </si>
  <si>
    <t>Jo Daviess County</t>
  </si>
  <si>
    <t>Jersey County</t>
  </si>
  <si>
    <t>Iroquois County</t>
  </si>
  <si>
    <t>Effingham County</t>
  </si>
  <si>
    <t>Edgar County</t>
  </si>
  <si>
    <t>DuPage County</t>
  </si>
  <si>
    <t>De Witt County</t>
  </si>
  <si>
    <t>Coles County</t>
  </si>
  <si>
    <t>Bureau County</t>
  </si>
  <si>
    <t>Bond County</t>
  </si>
  <si>
    <t>Twin Falls County</t>
  </si>
  <si>
    <t>Shoshone County</t>
  </si>
  <si>
    <t>Power County</t>
  </si>
  <si>
    <t>Payette County</t>
  </si>
  <si>
    <t>Owyhee County</t>
  </si>
  <si>
    <t>Nez Perce County</t>
  </si>
  <si>
    <t>Minidoka County</t>
  </si>
  <si>
    <t>Lemhi County</t>
  </si>
  <si>
    <t>Latah County</t>
  </si>
  <si>
    <t>Kootenai County</t>
  </si>
  <si>
    <t>Jerome County</t>
  </si>
  <si>
    <t>Idaho County</t>
  </si>
  <si>
    <t>Gooding County</t>
  </si>
  <si>
    <t>Gem County</t>
  </si>
  <si>
    <t>Elmore County</t>
  </si>
  <si>
    <t>Cassia County</t>
  </si>
  <si>
    <t>Caribou County</t>
  </si>
  <si>
    <t>Canyon County</t>
  </si>
  <si>
    <t>Camas County</t>
  </si>
  <si>
    <t>Boundary County</t>
  </si>
  <si>
    <t>Bonneville County</t>
  </si>
  <si>
    <t>Bonner County</t>
  </si>
  <si>
    <t>Boise County</t>
  </si>
  <si>
    <t>Bingham County</t>
  </si>
  <si>
    <t>Benewah County</t>
  </si>
  <si>
    <t>Bear Lake County</t>
  </si>
  <si>
    <t>Bannock County</t>
  </si>
  <si>
    <t>Ada County</t>
  </si>
  <si>
    <t>Maui County</t>
  </si>
  <si>
    <t>Kauai County</t>
  </si>
  <si>
    <t>Kalawao County</t>
  </si>
  <si>
    <t>Honolulu County</t>
  </si>
  <si>
    <t>Hawaii County</t>
  </si>
  <si>
    <t>Wilcox County</t>
  </si>
  <si>
    <t>Whitfield County</t>
  </si>
  <si>
    <t>Ware County</t>
  </si>
  <si>
    <t>Walton County</t>
  </si>
  <si>
    <t>Upson County</t>
  </si>
  <si>
    <t>Twiggs County</t>
  </si>
  <si>
    <t>Troup County</t>
  </si>
  <si>
    <t>Treutlen County</t>
  </si>
  <si>
    <t>Towns County</t>
  </si>
  <si>
    <t>Toombs County</t>
  </si>
  <si>
    <t>Tift County</t>
  </si>
  <si>
    <t>Telfair County</t>
  </si>
  <si>
    <t>Tattnall County</t>
  </si>
  <si>
    <t>Taliaferro County</t>
  </si>
  <si>
    <t>Spalding County</t>
  </si>
  <si>
    <t>Screven County</t>
  </si>
  <si>
    <t>Schley County</t>
  </si>
  <si>
    <t>Rockdale County</t>
  </si>
  <si>
    <t>Rabun County</t>
  </si>
  <si>
    <t>Peach County</t>
  </si>
  <si>
    <t>Oglethorpe County</t>
  </si>
  <si>
    <t>Muscogee County</t>
  </si>
  <si>
    <t>Meriwether County</t>
  </si>
  <si>
    <t>McDuffie County</t>
  </si>
  <si>
    <t>Lumpkin County</t>
  </si>
  <si>
    <t>Long County</t>
  </si>
  <si>
    <t>Lanier County</t>
  </si>
  <si>
    <t>Jenkins County</t>
  </si>
  <si>
    <t>Irwin County</t>
  </si>
  <si>
    <t>Heard County</t>
  </si>
  <si>
    <t>Haralson County</t>
  </si>
  <si>
    <t>Habersham County</t>
  </si>
  <si>
    <t>Gwinnett County</t>
  </si>
  <si>
    <t>Gordon County</t>
  </si>
  <si>
    <t>Glynn County</t>
  </si>
  <si>
    <t>Glascock County</t>
  </si>
  <si>
    <t>Evans County</t>
  </si>
  <si>
    <t>Emanuel County</t>
  </si>
  <si>
    <t>Elbert County</t>
  </si>
  <si>
    <t>Echols County</t>
  </si>
  <si>
    <t>Early County</t>
  </si>
  <si>
    <t>Dougherty County</t>
  </si>
  <si>
    <t>Dooly County</t>
  </si>
  <si>
    <t>Crisp County</t>
  </si>
  <si>
    <t>Coweta County</t>
  </si>
  <si>
    <t>Colquitt County</t>
  </si>
  <si>
    <t>Cobb County</t>
  </si>
  <si>
    <t>Clinch County</t>
  </si>
  <si>
    <t>Chattooga County</t>
  </si>
  <si>
    <t>Chattahoochee County</t>
  </si>
  <si>
    <t>Charlton County</t>
  </si>
  <si>
    <t>Catoosa County</t>
  </si>
  <si>
    <t>Candler County</t>
  </si>
  <si>
    <t>Butts County</t>
  </si>
  <si>
    <t>Bulloch County</t>
  </si>
  <si>
    <t>Brantley County</t>
  </si>
  <si>
    <t>Bleckley County</t>
  </si>
  <si>
    <t>Bibb County</t>
  </si>
  <si>
    <t>Ben Hill County</t>
  </si>
  <si>
    <t>Bartow County</t>
  </si>
  <si>
    <t>Barrow County</t>
  </si>
  <si>
    <t>Banks County</t>
  </si>
  <si>
    <t>Baldwin County</t>
  </si>
  <si>
    <t>Bacon County</t>
  </si>
  <si>
    <t>Atkinson County</t>
  </si>
  <si>
    <t>Appling County</t>
  </si>
  <si>
    <t>Wakulla County</t>
  </si>
  <si>
    <t>Volusia County</t>
  </si>
  <si>
    <t>Suwannee County</t>
  </si>
  <si>
    <t>Sarasota County</t>
  </si>
  <si>
    <t>Santa Rosa County</t>
  </si>
  <si>
    <t>St. Lucie County</t>
  </si>
  <si>
    <t>St. Johns County</t>
  </si>
  <si>
    <t>Pinellas County</t>
  </si>
  <si>
    <t>Pasco County</t>
  </si>
  <si>
    <t>Palm Beach County</t>
  </si>
  <si>
    <t>Okeechobee County</t>
  </si>
  <si>
    <t>Okaloosa County</t>
  </si>
  <si>
    <t>Miami-Dade County</t>
  </si>
  <si>
    <t>Manatee County</t>
  </si>
  <si>
    <t>Levy County</t>
  </si>
  <si>
    <t>Indian River County</t>
  </si>
  <si>
    <t>Highlands County</t>
  </si>
  <si>
    <t>Hernando County</t>
  </si>
  <si>
    <t>Hendry County</t>
  </si>
  <si>
    <t>Hardee County</t>
  </si>
  <si>
    <t>Gulf County</t>
  </si>
  <si>
    <t>Glades County</t>
  </si>
  <si>
    <t>Gilchrist County</t>
  </si>
  <si>
    <t>Gadsden County</t>
  </si>
  <si>
    <t>Flagler County</t>
  </si>
  <si>
    <t>Escambia County</t>
  </si>
  <si>
    <t>Dixie County</t>
  </si>
  <si>
    <t>Collier County</t>
  </si>
  <si>
    <t>Citrus County</t>
  </si>
  <si>
    <t>Broward County</t>
  </si>
  <si>
    <t>Brevard County</t>
  </si>
  <si>
    <t>Alachua County</t>
  </si>
  <si>
    <t>District of Columbia</t>
  </si>
  <si>
    <t>New Castle County</t>
  </si>
  <si>
    <t>Tolland County</t>
  </si>
  <si>
    <t>New London County</t>
  </si>
  <si>
    <t>New Haven County</t>
  </si>
  <si>
    <t>Litchfield County</t>
  </si>
  <si>
    <t>Hartford County</t>
  </si>
  <si>
    <t>Yuma County</t>
  </si>
  <si>
    <t>Weld County</t>
  </si>
  <si>
    <t>Teller County</t>
  </si>
  <si>
    <t>Saguache County</t>
  </si>
  <si>
    <t>Routt County</t>
  </si>
  <si>
    <t>Rio Grande County</t>
  </si>
  <si>
    <t>Rio Blanco County</t>
  </si>
  <si>
    <t>Pueblo County</t>
  </si>
  <si>
    <t>Prowers County</t>
  </si>
  <si>
    <t>Pitkin County</t>
  </si>
  <si>
    <t>Ouray County</t>
  </si>
  <si>
    <t>Montrose County</t>
  </si>
  <si>
    <t>Montezuma County</t>
  </si>
  <si>
    <t>Moffat County</t>
  </si>
  <si>
    <t>Mesa County</t>
  </si>
  <si>
    <t>Las Animas County</t>
  </si>
  <si>
    <t>Larimer County</t>
  </si>
  <si>
    <t>La Plata County</t>
  </si>
  <si>
    <t>Kit Carson County</t>
  </si>
  <si>
    <t>Huerfano County</t>
  </si>
  <si>
    <t>Hinsdale County</t>
  </si>
  <si>
    <t>Gunnison County</t>
  </si>
  <si>
    <t>Gilpin County</t>
  </si>
  <si>
    <t>Eagle County</t>
  </si>
  <si>
    <t>Dolores County</t>
  </si>
  <si>
    <t>Denver County</t>
  </si>
  <si>
    <t>Crowley County</t>
  </si>
  <si>
    <t>Costilla County</t>
  </si>
  <si>
    <t>Conejos County</t>
  </si>
  <si>
    <t>Clear Creek County</t>
  </si>
  <si>
    <t>Chaffee County</t>
  </si>
  <si>
    <t>Broomfield County</t>
  </si>
  <si>
    <t>Boulder County</t>
  </si>
  <si>
    <t>Bent County</t>
  </si>
  <si>
    <t>Baca County</t>
  </si>
  <si>
    <t>Archuleta County</t>
  </si>
  <si>
    <t>Arapahoe County</t>
  </si>
  <si>
    <t>Alamosa County</t>
  </si>
  <si>
    <t>Yuba County</t>
  </si>
  <si>
    <t>Yolo County</t>
  </si>
  <si>
    <t>Ventura County</t>
  </si>
  <si>
    <t>Tuolumne County</t>
  </si>
  <si>
    <t>Tulare County</t>
  </si>
  <si>
    <t>Tehama County</t>
  </si>
  <si>
    <t>Sutter County</t>
  </si>
  <si>
    <t>Stanislaus County</t>
  </si>
  <si>
    <t>Sonoma County</t>
  </si>
  <si>
    <t>Solano County</t>
  </si>
  <si>
    <t>Siskiyou County</t>
  </si>
  <si>
    <t>Shasta County</t>
  </si>
  <si>
    <t>Santa Cruz County</t>
  </si>
  <si>
    <t>Santa Clara County</t>
  </si>
  <si>
    <t>Santa Barbara County</t>
  </si>
  <si>
    <t>San Mateo County</t>
  </si>
  <si>
    <t>San Luis Obispo County</t>
  </si>
  <si>
    <t>San Joaquin County</t>
  </si>
  <si>
    <t>San Francisco County</t>
  </si>
  <si>
    <t>San Diego County</t>
  </si>
  <si>
    <t>San Bernardino County</t>
  </si>
  <si>
    <t>San Benito County</t>
  </si>
  <si>
    <t>Sacramento County</t>
  </si>
  <si>
    <t>Riverside County</t>
  </si>
  <si>
    <t>Plumas County</t>
  </si>
  <si>
    <t>Placer County</t>
  </si>
  <si>
    <t>Nevada County</t>
  </si>
  <si>
    <t>Napa County</t>
  </si>
  <si>
    <t>Monterey County</t>
  </si>
  <si>
    <t>Mono County</t>
  </si>
  <si>
    <t>Modoc County</t>
  </si>
  <si>
    <t>Merced County</t>
  </si>
  <si>
    <t>Mendocino County</t>
  </si>
  <si>
    <t>Mariposa County</t>
  </si>
  <si>
    <t>Marin County</t>
  </si>
  <si>
    <t>Madera County</t>
  </si>
  <si>
    <t>Los Angeles County</t>
  </si>
  <si>
    <t>Lassen County</t>
  </si>
  <si>
    <t>Kern County</t>
  </si>
  <si>
    <t>Inyo County</t>
  </si>
  <si>
    <t>Imperial County</t>
  </si>
  <si>
    <t>Glenn County</t>
  </si>
  <si>
    <t>Fresno County</t>
  </si>
  <si>
    <t>El Dorado County</t>
  </si>
  <si>
    <t>Del Norte County</t>
  </si>
  <si>
    <t>Contra Costa County</t>
  </si>
  <si>
    <t>Colusa County</t>
  </si>
  <si>
    <t>Calaveras County</t>
  </si>
  <si>
    <t>Amador County</t>
  </si>
  <si>
    <t>Alpine County</t>
  </si>
  <si>
    <t>Alameda County</t>
  </si>
  <si>
    <t>Yell County</t>
  </si>
  <si>
    <t>Woodruff County</t>
  </si>
  <si>
    <t>Sharp County</t>
  </si>
  <si>
    <t>Sebastian County</t>
  </si>
  <si>
    <t>Searcy County</t>
  </si>
  <si>
    <t>St. Francis County</t>
  </si>
  <si>
    <t>Poinsett County</t>
  </si>
  <si>
    <t>Ouachita County</t>
  </si>
  <si>
    <t>Lonoke County</t>
  </si>
  <si>
    <t>Little River County</t>
  </si>
  <si>
    <t>Izard County</t>
  </si>
  <si>
    <t>Independence County</t>
  </si>
  <si>
    <t>Hot Spring County</t>
  </si>
  <si>
    <t>Hempstead County</t>
  </si>
  <si>
    <t>Garland County</t>
  </si>
  <si>
    <t>Faulkner County</t>
  </si>
  <si>
    <t>Drew County</t>
  </si>
  <si>
    <t>Desha County</t>
  </si>
  <si>
    <t>Cross County</t>
  </si>
  <si>
    <t>Craighead County</t>
  </si>
  <si>
    <t>Conway County</t>
  </si>
  <si>
    <t>Cleburne County</t>
  </si>
  <si>
    <t>Chicot County</t>
  </si>
  <si>
    <t>Baxter County</t>
  </si>
  <si>
    <t>Ashley County</t>
  </si>
  <si>
    <t>Arkansas County</t>
  </si>
  <si>
    <t>Yavapai County</t>
  </si>
  <si>
    <t>Pinal County</t>
  </si>
  <si>
    <t>Pima County</t>
  </si>
  <si>
    <t>Navajo County</t>
  </si>
  <si>
    <t>Mohave County</t>
  </si>
  <si>
    <t>Maricopa County</t>
  </si>
  <si>
    <t>La Paz County</t>
  </si>
  <si>
    <t>Greenlee County</t>
  </si>
  <si>
    <t>Gila County</t>
  </si>
  <si>
    <t>Coconino County</t>
  </si>
  <si>
    <t>Cochise County</t>
  </si>
  <si>
    <t>Apache County</t>
  </si>
  <si>
    <t>H5</t>
  </si>
  <si>
    <t>Yukon-Koyukuk Census Area</t>
  </si>
  <si>
    <t>Wade Hampton Census Area</t>
  </si>
  <si>
    <t>Valdez-Cordova Census Area</t>
  </si>
  <si>
    <t>Southeast Fairbanks Census Area</t>
  </si>
  <si>
    <t>Skagway Municipality</t>
  </si>
  <si>
    <t>Prince of Wales-Hyder Census Area</t>
  </si>
  <si>
    <t>Petersburg Census Area</t>
  </si>
  <si>
    <t>Nome Census Area</t>
  </si>
  <si>
    <t>Hoonah-Angoon Census Area</t>
  </si>
  <si>
    <t>Dillingham Census Area</t>
  </si>
  <si>
    <t>Bethel Census Area</t>
  </si>
  <si>
    <t>Anchorage Municipality</t>
  </si>
  <si>
    <t>Aleutians West Census Area</t>
  </si>
  <si>
    <t>Tuscaloosa County</t>
  </si>
  <si>
    <t>Tallapoosa County</t>
  </si>
  <si>
    <t>Talladega County</t>
  </si>
  <si>
    <t>Mobile County</t>
  </si>
  <si>
    <t>Marengo County</t>
  </si>
  <si>
    <t>Geneva County</t>
  </si>
  <si>
    <t>Etowah County</t>
  </si>
  <si>
    <t>Dale County</t>
  </si>
  <si>
    <t>Cullman County</t>
  </si>
  <si>
    <t>Crenshaw County</t>
  </si>
  <si>
    <t>Coosa County</t>
  </si>
  <si>
    <t>Conecuh County</t>
  </si>
  <si>
    <t>Colbert County</t>
  </si>
  <si>
    <t>Chilton County</t>
  </si>
  <si>
    <t>Bullock County</t>
  </si>
  <si>
    <t>Autauga County</t>
  </si>
  <si>
    <t>ANSI Cl</t>
  </si>
  <si>
    <t>County Name</t>
  </si>
  <si>
    <t>County ANSI</t>
  </si>
  <si>
    <t>State ANSI</t>
  </si>
  <si>
    <t>State</t>
  </si>
  <si>
    <t>count</t>
  </si>
  <si>
    <t>match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</si>
  <si>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</si>
  <si>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</si>
  <si>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</si>
  <si>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</si>
  <si>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</si>
  <si>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</si>
  <si>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</si>
  <si>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</si>
  <si>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</si>
  <si>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</si>
  <si>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</si>
  <si>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</si>
  <si>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</si>
  <si>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</si>
  <si>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</si>
  <si>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</si>
  <si>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</si>
  <si>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</si>
  <si>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</si>
  <si>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</si>
  <si>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</si>
  <si>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</si>
  <si>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</si>
  <si>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</si>
  <si>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</si>
  <si>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</si>
  <si>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</si>
  <si>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</si>
  <si>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</si>
  <si>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</si>
  <si>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</si>
  <si>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</si>
  <si>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</si>
  <si>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</si>
  <si>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</si>
  <si>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</si>
  <si>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</si>
  <si>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</si>
  <si>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</si>
  <si>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</si>
  <si>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</si>
  <si>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</si>
  <si>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</si>
  <si>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</si>
  <si>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</si>
  <si>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</si>
  <si>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</si>
  <si>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</si>
  <si>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</si>
  <si>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</si>
  <si>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</si>
  <si>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</si>
  <si>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</si>
  <si>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</si>
  <si>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</si>
  <si>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</si>
  <si>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</si>
  <si>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</si>
  <si>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</si>
  <si>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</si>
  <si>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</si>
  <si>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</si>
  <si>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</si>
  <si>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</si>
  <si>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</si>
  <si>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</si>
  <si>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</si>
  <si>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</si>
  <si>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</si>
  <si>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</si>
  <si>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</si>
  <si>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</si>
  <si>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</si>
  <si>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</si>
  <si>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</si>
  <si>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</si>
  <si>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</si>
  <si>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</si>
  <si>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</si>
  <si>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</si>
  <si>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</si>
  <si>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</si>
  <si>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</si>
  <si>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</si>
  <si>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</si>
  <si>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</si>
  <si>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</si>
  <si>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</si>
  <si>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</si>
  <si>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</si>
  <si>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</si>
  <si>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</si>
  <si>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</si>
  <si>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</si>
  <si>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</si>
  <si>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</si>
  <si>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</si>
  <si>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</si>
  <si>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</si>
  <si>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</si>
  <si>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</si>
  <si>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</si>
  <si>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</si>
  <si>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</si>
  <si>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</si>
  <si>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</si>
  <si>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</si>
  <si>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</si>
  <si>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</si>
  <si>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</si>
  <si>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</si>
  <si>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</si>
  <si>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</si>
  <si>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</si>
  <si>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</si>
  <si>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</si>
  <si>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</si>
  <si>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</si>
  <si>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</si>
  <si>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</si>
  <si>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</si>
  <si>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</si>
  <si>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</si>
  <si>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</si>
  <si>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</si>
  <si>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</si>
  <si>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</si>
  <si>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</si>
  <si>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</si>
  <si>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</si>
  <si>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</si>
  <si>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</si>
  <si>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</si>
  <si>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</si>
  <si>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</si>
  <si>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</si>
  <si>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</si>
  <si>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</si>
  <si>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</si>
  <si>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</si>
  <si>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</si>
  <si>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</si>
  <si>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</si>
  <si>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</si>
  <si>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</si>
  <si>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</si>
  <si>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</si>
  <si>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</si>
  <si>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</si>
  <si>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</si>
  <si>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</si>
  <si>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</si>
  <si>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</si>
  <si>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</si>
  <si>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</si>
  <si>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</si>
  <si>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</si>
  <si>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</si>
  <si>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</si>
  <si>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</si>
  <si>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</si>
  <si>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</si>
  <si>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</si>
  <si>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</si>
  <si>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</si>
  <si>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</si>
  <si>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</si>
  <si>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</si>
  <si>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</si>
  <si>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</si>
  <si>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</si>
  <si>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</si>
  <si>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</si>
  <si>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</si>
  <si>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</si>
  <si>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</si>
  <si>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</si>
  <si>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</si>
  <si>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</si>
  <si>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</si>
  <si>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</si>
  <si>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</si>
  <si>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</si>
  <si>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</si>
  <si>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</si>
  <si>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</si>
  <si>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</si>
  <si>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</si>
  <si>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</si>
  <si>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</si>
  <si>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</si>
  <si>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</si>
  <si>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</si>
  <si>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</si>
  <si>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</si>
  <si>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</si>
  <si>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</si>
  <si>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</si>
  <si>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</si>
  <si>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</si>
  <si>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</si>
  <si>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</si>
  <si>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</si>
  <si>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</si>
  <si>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</si>
  <si>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</si>
  <si>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</si>
  <si>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</si>
  <si>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</si>
  <si>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</si>
  <si>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</si>
  <si>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</si>
  <si>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</si>
  <si>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</si>
  <si>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</si>
  <si>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</si>
  <si>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</si>
  <si>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</si>
  <si>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</si>
  <si>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</si>
  <si>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</si>
  <si>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</si>
  <si>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</si>
  <si>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</si>
  <si>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</si>
  <si>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</si>
  <si>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</si>
  <si>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</si>
  <si>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</si>
  <si>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</si>
  <si>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</si>
  <si>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</si>
  <si>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</si>
  <si>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</si>
  <si>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</si>
  <si>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</si>
  <si>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</si>
  <si>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</si>
  <si>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</si>
  <si>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</si>
  <si>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</si>
  <si>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</si>
  <si>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</si>
  <si>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</si>
  <si>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</si>
  <si>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</si>
  <si>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</si>
  <si>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</si>
  <si>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</si>
  <si>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</si>
  <si>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</si>
  <si>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</si>
  <si>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</si>
  <si>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</si>
  <si>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</si>
  <si>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</si>
  <si>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</si>
  <si>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</si>
  <si>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</si>
  <si>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</si>
  <si>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</si>
  <si>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</si>
  <si>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</si>
  <si>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</si>
  <si>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</si>
  <si>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</si>
  <si>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</si>
  <si>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</si>
  <si>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</si>
  <si>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</si>
  <si>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</si>
  <si>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</si>
  <si>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</si>
  <si>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</si>
  <si>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</si>
  <si>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</si>
  <si>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</si>
  <si>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</si>
  <si>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</si>
  <si>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</si>
  <si>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</si>
  <si>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</si>
  <si>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</si>
  <si>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</si>
  <si>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</si>
  <si>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</si>
  <si>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</si>
  <si>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</si>
  <si>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</si>
  <si>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</si>
  <si>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</si>
  <si>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</si>
  <si>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</si>
  <si>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</si>
  <si>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</si>
  <si>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</si>
  <si>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</si>
  <si>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</si>
  <si>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</si>
  <si>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</si>
  <si>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</si>
  <si>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</si>
  <si>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</si>
  <si>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</si>
  <si>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</si>
  <si>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</si>
  <si>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</si>
  <si>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</si>
  <si>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</si>
  <si>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</si>
  <si>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</si>
  <si>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</si>
  <si>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</si>
  <si>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</si>
  <si>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</si>
  <si>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</si>
  <si>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</si>
  <si>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</si>
  <si>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</si>
  <si>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</si>
  <si>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</si>
  <si>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</si>
  <si>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</si>
  <si>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</si>
  <si>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</si>
  <si>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</si>
  <si>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</si>
  <si>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</si>
  <si>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</si>
  <si>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</si>
  <si>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</si>
  <si>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</si>
  <si>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</si>
  <si>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</si>
  <si>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</si>
  <si>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</si>
  <si>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</si>
  <si>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</si>
  <si>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</si>
  <si>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</si>
  <si>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</si>
  <si>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</si>
  <si>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</si>
  <si>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</si>
  <si>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</si>
  <si>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</si>
  <si>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</si>
  <si>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</si>
  <si>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</si>
  <si>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</si>
  <si>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</si>
  <si>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</si>
  <si>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</si>
  <si>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</si>
  <si>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</si>
  <si>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</si>
  <si>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</si>
  <si>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</si>
  <si>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</si>
  <si>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</si>
  <si>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</si>
  <si>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</si>
  <si>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</si>
  <si>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</si>
  <si>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</si>
  <si>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</si>
  <si>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</si>
  <si>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</si>
  <si>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</si>
  <si>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</si>
  <si>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</si>
  <si>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</si>
  <si>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</si>
  <si>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</si>
  <si>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</si>
  <si>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</si>
  <si>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</si>
  <si>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</si>
  <si>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</si>
  <si>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</si>
  <si>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</si>
  <si>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</si>
  <si>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</si>
  <si>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</si>
  <si>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</si>
  <si>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</si>
  <si>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</si>
  <si>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</si>
  <si>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</si>
  <si>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</si>
  <si>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</si>
  <si>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</si>
  <si>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</si>
  <si>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</si>
  <si>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</si>
  <si>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</si>
  <si>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</si>
  <si>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</si>
  <si>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</si>
  <si>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</si>
  <si>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</si>
  <si>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</si>
  <si>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</si>
  <si>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</si>
  <si>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</si>
  <si>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</si>
  <si>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</si>
  <si>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</si>
  <si>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</si>
  <si>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</si>
  <si>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</si>
  <si>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</si>
  <si>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</si>
  <si>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</si>
  <si>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</si>
  <si>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</si>
  <si>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</si>
  <si>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</si>
  <si>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</si>
  <si>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</si>
  <si>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</si>
  <si>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</si>
  <si>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</si>
  <si>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</si>
  <si>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</si>
  <si>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</si>
  <si>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</si>
  <si>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</si>
  <si>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</si>
  <si>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</si>
  <si>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</si>
  <si>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</si>
  <si>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</si>
  <si>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</si>
  <si>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</si>
  <si>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</si>
  <si>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</si>
  <si>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</si>
  <si>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</si>
  <si>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</si>
  <si>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</si>
  <si>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</si>
  <si>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</si>
  <si>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</si>
  <si>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</si>
  <si>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</si>
  <si>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</si>
  <si>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</si>
  <si>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</si>
  <si>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</si>
  <si>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</si>
  <si>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</si>
  <si>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</si>
  <si>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</si>
  <si>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</si>
  <si>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</si>
  <si>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</si>
  <si>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</si>
  <si>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</si>
  <si>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</si>
  <si>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</si>
  <si>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</si>
  <si>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</si>
  <si>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</si>
  <si>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</si>
  <si>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</si>
  <si>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</si>
  <si>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</si>
  <si>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</si>
  <si>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</si>
  <si>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</si>
  <si>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</si>
  <si>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</si>
  <si>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</si>
  <si>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</si>
  <si>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</si>
  <si>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</si>
  <si>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</si>
  <si>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</si>
  <si>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</si>
  <si>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</si>
  <si>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</si>
  <si>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</si>
  <si>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</si>
  <si>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</si>
  <si>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</si>
  <si>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</si>
  <si>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</si>
  <si>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</si>
  <si>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</si>
  <si>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</si>
  <si>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</si>
  <si>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</si>
  <si>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</si>
  <si>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</si>
  <si>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</si>
  <si>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</si>
  <si>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</si>
  <si>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</si>
  <si>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</si>
  <si>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</si>
  <si>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</si>
  <si>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</si>
  <si>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</si>
  <si>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</si>
  <si>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</si>
  <si>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</si>
  <si>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</si>
  <si>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</si>
  <si>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</si>
  <si>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</si>
  <si>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</si>
  <si>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</si>
  <si>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</si>
  <si>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</si>
  <si>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</si>
  <si>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</si>
  <si>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</si>
  <si>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</si>
  <si>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</si>
  <si>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</si>
  <si>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</si>
  <si>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</si>
  <si>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</si>
  <si>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</si>
  <si>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</si>
  <si>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</si>
  <si>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</si>
  <si>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</si>
  <si>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</si>
  <si>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</si>
  <si>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</si>
  <si>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</si>
  <si>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</si>
  <si>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</si>
  <si>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</si>
  <si>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</si>
  <si>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</si>
  <si>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</si>
  <si>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</si>
  <si>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</si>
  <si>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</si>
  <si>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</si>
  <si>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</si>
  <si>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</si>
  <si>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</si>
  <si>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</si>
  <si>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</si>
  <si>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</si>
  <si>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</si>
  <si>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</si>
  <si>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</si>
  <si>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</si>
  <si>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</si>
  <si>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</si>
  <si>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</si>
  <si>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</si>
  <si>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</si>
  <si>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</si>
  <si>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</si>
  <si>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</si>
  <si>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</si>
  <si>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</si>
  <si>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</si>
  <si>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</si>
  <si>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</si>
  <si>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</si>
  <si>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</si>
  <si>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</si>
  <si>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</si>
  <si>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</si>
  <si>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</si>
  <si>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</si>
  <si>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</si>
  <si>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</si>
  <si>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</si>
  <si>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</si>
  <si>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</si>
  <si>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</si>
  <si>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</si>
  <si>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</si>
  <si>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</si>
  <si>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</si>
  <si>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</si>
  <si>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</si>
  <si>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</si>
  <si>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</si>
  <si>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</si>
  <si>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</si>
  <si>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</si>
  <si>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</si>
  <si>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</si>
  <si>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</si>
  <si>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</si>
  <si>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</si>
  <si>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</si>
  <si>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</si>
  <si>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</si>
  <si>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</si>
  <si>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</si>
  <si>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</si>
  <si>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</si>
  <si>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</si>
  <si>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</si>
  <si>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</si>
  <si>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</si>
  <si>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</si>
  <si>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</si>
  <si>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</si>
  <si>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</si>
  <si>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</si>
  <si>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</si>
  <si>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</si>
  <si>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</si>
  <si>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</si>
  <si>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</si>
  <si>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</si>
  <si>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</si>
  <si>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</si>
  <si>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</si>
  <si>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</si>
  <si>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</si>
  <si>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</si>
  <si>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</si>
  <si>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</si>
  <si>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</si>
  <si>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</si>
  <si>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</si>
  <si>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</si>
  <si>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</si>
  <si>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</si>
  <si>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</si>
  <si>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</si>
  <si>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</si>
  <si>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</si>
  <si>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</si>
  <si>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</si>
  <si>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</si>
  <si>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</si>
  <si>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</si>
  <si>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</si>
  <si>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</si>
  <si>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</si>
  <si>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</si>
  <si>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</si>
  <si>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</si>
  <si>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</si>
  <si>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</si>
  <si>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</si>
  <si>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</si>
  <si>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</si>
  <si>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</si>
  <si>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</si>
  <si>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</si>
  <si>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</si>
  <si>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</si>
  <si>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</si>
  <si>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</si>
  <si>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</si>
  <si>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</si>
  <si>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</si>
  <si>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</si>
  <si>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</si>
  <si>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</si>
  <si>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</si>
  <si>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</si>
  <si>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</si>
  <si>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</si>
  <si>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</si>
  <si>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</si>
  <si>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</si>
  <si>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</si>
  <si>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</si>
  <si>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</si>
  <si>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</si>
  <si>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</si>
  <si>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</si>
  <si>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</si>
  <si>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</si>
  <si>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</si>
  <si>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</si>
  <si>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</si>
  <si>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</si>
  <si>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</si>
  <si>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</si>
  <si>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</si>
  <si>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</si>
  <si>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</si>
  <si>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</si>
  <si>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</si>
  <si>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</si>
  <si>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</si>
  <si>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</si>
  <si>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</si>
  <si>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</si>
  <si>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</si>
  <si>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</si>
  <si>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</si>
  <si>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</si>
  <si>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</si>
  <si>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</si>
  <si>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</si>
  <si>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</si>
  <si>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</si>
  <si>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</si>
  <si>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</si>
  <si>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</si>
  <si>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</si>
  <si>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</si>
  <si>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</si>
  <si>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</si>
  <si>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</si>
  <si>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</si>
  <si>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</si>
  <si>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</si>
  <si>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</si>
  <si>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</si>
  <si>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</si>
  <si>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</si>
  <si>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</si>
  <si>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</si>
  <si>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</si>
  <si>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</si>
  <si>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</si>
  <si>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</si>
  <si>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</si>
  <si>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</si>
  <si>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</si>
  <si>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</si>
  <si>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</si>
  <si>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</si>
  <si>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</si>
  <si>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</si>
  <si>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</si>
  <si>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</si>
  <si>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</si>
  <si>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</si>
  <si>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</si>
  <si>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</si>
  <si>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</si>
  <si>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</si>
  <si>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</si>
  <si>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</si>
  <si>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</si>
  <si>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</si>
  <si>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</si>
  <si>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</si>
  <si>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</si>
  <si>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</si>
  <si>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</si>
  <si>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</si>
  <si>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</si>
  <si>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</si>
  <si>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</si>
  <si>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</si>
  <si>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</si>
  <si>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</si>
  <si>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</si>
  <si>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</si>
  <si>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</si>
  <si>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</si>
  <si>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</si>
  <si>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</si>
  <si>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</si>
  <si>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</si>
  <si>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</si>
  <si>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</si>
  <si>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</si>
  <si>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</si>
  <si>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</si>
  <si>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</si>
  <si>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</si>
  <si>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</si>
  <si>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</si>
  <si>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</si>
  <si>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</si>
  <si>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</si>
  <si>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</si>
  <si>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</si>
  <si>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</si>
  <si>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</si>
  <si>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</si>
  <si>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</si>
  <si>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</si>
  <si>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</si>
  <si>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</si>
  <si>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</si>
  <si>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</si>
  <si>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</si>
  <si>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</si>
  <si>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</si>
  <si>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</si>
  <si>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</si>
  <si>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</si>
  <si>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</si>
  <si>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</si>
  <si>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</si>
  <si>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</si>
  <si>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</si>
  <si>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</si>
  <si>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</si>
  <si>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</si>
  <si>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</si>
  <si>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</si>
  <si>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</si>
  <si>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</si>
  <si>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</si>
  <si>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</si>
  <si>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</si>
  <si>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</si>
  <si>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</si>
  <si>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</si>
  <si>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</si>
  <si>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</si>
  <si>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</si>
  <si>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</si>
  <si>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</si>
  <si>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</si>
  <si>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</si>
  <si>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</si>
  <si>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</si>
  <si>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</si>
  <si>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</si>
  <si>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</si>
  <si>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</si>
  <si>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</si>
  <si>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</si>
  <si>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</si>
  <si>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</si>
  <si>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</si>
  <si>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</si>
  <si>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</si>
  <si>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</si>
  <si>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</si>
  <si>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</si>
  <si>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</si>
  <si>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</si>
  <si>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</si>
  <si>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</si>
  <si>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</si>
  <si>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</si>
  <si>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</si>
  <si>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</si>
  <si>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</si>
  <si>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</si>
  <si>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</si>
  <si>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</si>
  <si>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</si>
  <si>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</si>
  <si>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</si>
  <si>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</si>
  <si>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</si>
  <si>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</si>
  <si>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</si>
  <si>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</si>
  <si>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</si>
  <si>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</si>
  <si>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</si>
  <si>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</si>
  <si>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</si>
  <si>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</si>
  <si>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</si>
  <si>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</si>
  <si>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</si>
  <si>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</si>
  <si>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</si>
  <si>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</si>
  <si>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</si>
  <si>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</si>
  <si>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</si>
  <si>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</si>
  <si>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</si>
  <si>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</si>
  <si>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</si>
  <si>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</si>
  <si>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</si>
  <si>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</si>
  <si>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</si>
  <si>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</si>
  <si>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</si>
  <si>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</si>
  <si>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</si>
  <si>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</si>
  <si>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</si>
  <si>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</si>
  <si>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</si>
  <si>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</si>
  <si>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</si>
  <si>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</si>
  <si>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</si>
  <si>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</si>
  <si>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</si>
  <si>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</si>
  <si>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</si>
  <si>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</si>
  <si>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</si>
  <si>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</si>
  <si>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</si>
  <si>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</si>
  <si>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</si>
  <si>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</si>
  <si>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</si>
  <si>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</si>
  <si>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</si>
  <si>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</si>
  <si>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</si>
  <si>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</si>
  <si>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</si>
  <si>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</si>
  <si>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</si>
  <si>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</si>
  <si>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</si>
  <si>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</si>
  <si>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</si>
  <si>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</si>
  <si>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</si>
  <si>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</si>
  <si>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</si>
  <si>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</si>
  <si>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Taney</t>
  </si>
  <si>
    <t>Texas</t>
  </si>
  <si>
    <t>Vernon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</si>
  <si>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</si>
  <si>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</si>
  <si>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</si>
  <si>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</si>
  <si>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</si>
  <si>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</si>
  <si>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</si>
  <si>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</si>
  <si>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</si>
  <si>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</si>
  <si>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</si>
  <si>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</si>
  <si>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</si>
  <si>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</si>
  <si>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</si>
  <si>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</si>
  <si>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</si>
  <si>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</si>
  <si>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</si>
  <si>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</si>
  <si>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</si>
  <si>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</si>
  <si>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</si>
  <si>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</si>
  <si>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</si>
  <si>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</si>
  <si>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</si>
  <si>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</si>
  <si>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</si>
  <si>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</si>
  <si>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</si>
  <si>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</si>
  <si>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</si>
  <si>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</si>
  <si>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</si>
  <si>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</si>
  <si>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</si>
  <si>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</si>
  <si>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</si>
  <si>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</si>
  <si>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</si>
  <si>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</si>
  <si>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</si>
  <si>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</si>
  <si>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</si>
  <si>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</si>
  <si>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</si>
  <si>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</si>
  <si>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</si>
  <si>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</si>
  <si>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</si>
  <si>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</si>
  <si>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</si>
  <si>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</si>
  <si>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</si>
  <si>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</si>
  <si>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</si>
  <si>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</si>
  <si>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</si>
  <si>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</si>
  <si>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</si>
  <si>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</si>
  <si>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</si>
  <si>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</si>
  <si>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</si>
  <si>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</si>
  <si>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</si>
  <si>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</si>
  <si>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</si>
  <si>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</si>
  <si>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</si>
  <si>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</si>
  <si>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</si>
  <si>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</si>
  <si>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</si>
  <si>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</si>
  <si>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</si>
  <si>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</si>
  <si>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</si>
  <si>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</si>
  <si>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</si>
  <si>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</si>
  <si>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</si>
  <si>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</si>
  <si>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</si>
  <si>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</si>
  <si>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</si>
  <si>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</si>
  <si>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</si>
  <si>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</si>
  <si>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</si>
  <si>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</si>
  <si>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</si>
  <si>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</si>
  <si>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</si>
  <si>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</si>
  <si>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</si>
  <si>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</si>
  <si>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</si>
  <si>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</si>
  <si>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</si>
  <si>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</si>
  <si>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</si>
  <si>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</si>
  <si>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</si>
  <si>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</si>
  <si>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</si>
  <si>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</si>
  <si>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</si>
  <si>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</si>
  <si>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</si>
  <si>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</si>
  <si>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</si>
  <si>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</si>
  <si>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</si>
  <si>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</si>
  <si>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</si>
  <si>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</si>
  <si>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</si>
  <si>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</si>
  <si>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</si>
  <si>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</si>
  <si>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</si>
  <si>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</si>
  <si>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</si>
  <si>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</si>
  <si>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</si>
  <si>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</si>
  <si>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</si>
  <si>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</si>
  <si>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</si>
  <si>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</si>
  <si>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</si>
  <si>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</si>
  <si>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</si>
  <si>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</si>
  <si>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</si>
  <si>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</si>
  <si>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</si>
  <si>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</si>
  <si>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</si>
  <si>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</si>
  <si>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</si>
  <si>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</si>
  <si>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</si>
  <si>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</si>
  <si>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</si>
  <si>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</si>
  <si>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</si>
  <si>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</si>
  <si>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</si>
  <si>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</si>
  <si>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</si>
  <si>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</si>
  <si>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</si>
  <si>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</si>
  <si>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</si>
  <si>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</si>
  <si>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</si>
  <si>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</si>
  <si>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</si>
  <si>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</si>
  <si>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</si>
  <si>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</si>
  <si>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</si>
  <si>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</si>
  <si>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</si>
  <si>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</si>
  <si>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</si>
  <si>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</si>
  <si>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</si>
  <si>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</si>
  <si>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</si>
  <si>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</si>
  <si>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</si>
  <si>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</si>
  <si>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</si>
  <si>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</si>
  <si>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</si>
  <si>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</si>
  <si>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</si>
  <si>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</si>
  <si>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</si>
  <si>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</si>
  <si>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</si>
  <si>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</si>
  <si>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</si>
  <si>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</si>
  <si>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</si>
  <si>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</si>
  <si>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</si>
  <si>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</si>
  <si>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</si>
  <si>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</si>
  <si>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</si>
  <si>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</si>
  <si>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</si>
  <si>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</si>
  <si>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</si>
  <si>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</si>
  <si>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</si>
  <si>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</si>
  <si>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</si>
  <si>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</si>
  <si>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</si>
  <si>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</si>
  <si>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</si>
  <si>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</si>
  <si>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</si>
  <si>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</si>
  <si>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</si>
  <si>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</si>
  <si>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</si>
  <si>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</si>
  <si>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</si>
  <si>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</si>
  <si>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</si>
  <si>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</si>
  <si>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</si>
  <si>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</si>
  <si>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</si>
  <si>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</si>
  <si>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</si>
  <si>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</si>
  <si>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</si>
  <si>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</si>
  <si>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</si>
  <si>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</si>
  <si>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</si>
  <si>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</si>
  <si>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</si>
  <si>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</si>
  <si>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</si>
  <si>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</si>
  <si>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</si>
  <si>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</si>
  <si>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</si>
  <si>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</si>
  <si>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</si>
  <si>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</si>
  <si>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</si>
  <si>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</si>
  <si>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</si>
  <si>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</si>
  <si>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</si>
  <si>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</si>
  <si>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</si>
  <si>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</si>
  <si>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</si>
  <si>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</si>
  <si>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</si>
  <si>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</si>
  <si>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</si>
  <si>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</si>
  <si>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</si>
  <si>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</si>
  <si>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</si>
  <si>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</si>
  <si>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</si>
  <si>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</si>
  <si>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</si>
  <si>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</si>
  <si>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</si>
  <si>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</si>
  <si>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</si>
  <si>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</si>
  <si>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</si>
  <si>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</si>
  <si>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</si>
  <si>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</si>
  <si>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</si>
  <si>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</si>
  <si>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</si>
  <si>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</si>
  <si>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</si>
  <si>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</si>
  <si>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</si>
  <si>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</si>
  <si>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</si>
  <si>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</si>
  <si>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</si>
  <si>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</si>
  <si>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</si>
  <si>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</si>
  <si>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</si>
  <si>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</si>
  <si>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</si>
  <si>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</si>
  <si>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</si>
  <si>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</si>
  <si>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</si>
  <si>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</si>
  <si>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</si>
  <si>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</si>
  <si>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</si>
  <si>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</si>
  <si>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</si>
  <si>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</si>
  <si>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</si>
  <si>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</si>
  <si>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</si>
  <si>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</si>
  <si>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</si>
  <si>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</si>
  <si>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</si>
  <si>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</si>
  <si>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</si>
  <si>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</si>
  <si>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</si>
  <si>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</si>
  <si>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</si>
  <si>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</si>
  <si>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</si>
  <si>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</si>
  <si>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</si>
  <si>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</si>
  <si>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</si>
  <si>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</si>
  <si>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</si>
  <si>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</si>
  <si>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</si>
  <si>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</si>
  <si>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</si>
  <si>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</si>
  <si>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</si>
  <si>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</si>
  <si>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</si>
  <si>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</si>
  <si>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</si>
  <si>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</si>
  <si>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</si>
  <si>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</si>
  <si>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</si>
  <si>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</si>
  <si>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</si>
  <si>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</si>
  <si>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</si>
  <si>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</si>
  <si>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</si>
  <si>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</si>
  <si>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</si>
  <si>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</si>
  <si>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</si>
  <si>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</si>
  <si>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</si>
  <si>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</si>
  <si>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</si>
  <si>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</si>
  <si>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</si>
  <si>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</si>
  <si>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</si>
  <si>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</si>
  <si>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</si>
  <si>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</si>
  <si>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</si>
  <si>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</si>
  <si>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</si>
  <si>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</si>
  <si>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</si>
  <si>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</si>
  <si>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</si>
  <si>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</si>
  <si>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</si>
  <si>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</si>
  <si>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</si>
  <si>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</si>
  <si>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</si>
  <si>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</si>
  <si>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</si>
  <si>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</si>
  <si>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</si>
  <si>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</si>
  <si>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</si>
  <si>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</si>
  <si>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</si>
  <si>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</si>
  <si>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</si>
  <si>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</si>
  <si>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</si>
  <si>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</si>
  <si>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</si>
  <si>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</si>
  <si>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</si>
  <si>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</si>
  <si>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</si>
  <si>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</si>
  <si>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</si>
  <si>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</si>
  <si>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</si>
  <si>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</si>
  <si>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</si>
  <si>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</si>
  <si>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</si>
  <si>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</si>
  <si>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</si>
  <si>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</si>
  <si>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</si>
  <si>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</si>
  <si>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</si>
  <si>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</si>
  <si>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</si>
  <si>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</si>
  <si>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</si>
  <si>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</si>
  <si>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</si>
  <si>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</si>
  <si>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</si>
  <si>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</si>
  <si>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</si>
  <si>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</si>
  <si>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</si>
  <si>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</si>
  <si>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</si>
  <si>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</si>
  <si>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</si>
  <si>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</si>
  <si>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</si>
  <si>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</si>
  <si>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</si>
  <si>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</si>
  <si>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</si>
  <si>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</si>
  <si>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</si>
  <si>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</si>
  <si>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</si>
  <si>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</si>
  <si>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</si>
  <si>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</si>
  <si>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</si>
  <si>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</si>
  <si>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</si>
  <si>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</si>
  <si>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</si>
  <si>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</si>
  <si>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</si>
  <si>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</si>
  <si>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</si>
  <si>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</si>
  <si>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</si>
  <si>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</si>
  <si>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</si>
  <si>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</si>
  <si>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</si>
  <si>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</si>
  <si>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</si>
  <si>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</si>
  <si>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</si>
  <si>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</si>
  <si>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</si>
  <si>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</si>
  <si>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</si>
  <si>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</si>
  <si>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</si>
  <si>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</si>
  <si>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</si>
  <si>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</si>
  <si>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</si>
  <si>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</si>
  <si>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</si>
  <si>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</si>
  <si>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</si>
  <si>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</si>
  <si>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</si>
  <si>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</si>
  <si>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</si>
  <si>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</si>
  <si>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</si>
  <si>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</si>
  <si>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</si>
  <si>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</si>
  <si>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</si>
  <si>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</si>
  <si>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</si>
  <si>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</si>
  <si>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</si>
  <si>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</si>
  <si>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</si>
  <si>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</si>
  <si>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</si>
  <si>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</si>
  <si>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</si>
  <si>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</si>
  <si>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</si>
  <si>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</si>
  <si>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</si>
  <si>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</si>
  <si>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</si>
  <si>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</si>
  <si>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</si>
  <si>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</si>
  <si>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</si>
  <si>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</si>
  <si>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</si>
  <si>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</si>
  <si>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</si>
  <si>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</si>
  <si>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</si>
  <si>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</si>
  <si>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</si>
  <si>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</si>
  <si>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</si>
  <si>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</si>
  <si>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</si>
  <si>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</si>
  <si>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</si>
  <si>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</si>
  <si>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</si>
  <si>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</si>
  <si>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</si>
  <si>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</si>
  <si>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</si>
  <si>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</si>
  <si>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</si>
  <si>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</si>
  <si>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</si>
  <si>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</si>
  <si>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</si>
  <si>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</si>
  <si>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</si>
  <si>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</si>
  <si>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</si>
  <si>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</si>
  <si>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</si>
  <si>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</si>
  <si>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</si>
  <si>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</si>
  <si>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</si>
  <si>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</si>
  <si>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</si>
  <si>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</si>
  <si>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</si>
  <si>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</si>
  <si>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</si>
  <si>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</si>
  <si>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</si>
  <si>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</si>
  <si>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</si>
  <si>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</si>
  <si>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</si>
  <si>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</si>
  <si>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</si>
  <si>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</si>
  <si>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</si>
  <si>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</si>
  <si>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</si>
  <si>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</si>
  <si>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</si>
  <si>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</si>
  <si>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</si>
  <si>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</si>
  <si>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</si>
  <si>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</si>
  <si>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</si>
  <si>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</si>
  <si>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</si>
  <si>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</si>
  <si>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</si>
  <si>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</si>
  <si>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</si>
  <si>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</si>
  <si>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</si>
  <si>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</si>
  <si>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</si>
  <si>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</si>
  <si>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</si>
  <si>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</si>
  <si>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</si>
  <si>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</si>
  <si>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</si>
  <si>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</si>
  <si>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</si>
  <si>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</si>
  <si>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</si>
  <si>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</si>
  <si>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</si>
  <si>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</si>
  <si>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</si>
  <si>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</si>
  <si>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</si>
  <si>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</si>
  <si>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</si>
  <si>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</si>
  <si>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</si>
  <si>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</si>
  <si>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</si>
  <si>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</si>
  <si>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</si>
  <si>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</si>
  <si>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</si>
  <si>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</si>
  <si>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</si>
  <si>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</si>
  <si>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</si>
  <si>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</si>
  <si>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</si>
  <si>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</si>
  <si>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</si>
  <si>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</si>
  <si>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</si>
  <si>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</si>
  <si>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</si>
  <si>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</si>
  <si>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</si>
  <si>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</si>
  <si>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</si>
  <si>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</si>
  <si>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</si>
  <si>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</si>
  <si>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</si>
  <si>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</si>
  <si>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</si>
  <si>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</si>
  <si>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</si>
  <si>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</si>
  <si>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</si>
  <si>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</si>
  <si>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</si>
  <si>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</si>
  <si>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</si>
  <si>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</si>
  <si>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</si>
  <si>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</si>
  <si>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</si>
  <si>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</si>
  <si>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</si>
  <si>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</si>
  <si>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</si>
  <si>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</si>
  <si>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</si>
  <si>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</si>
  <si>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</si>
  <si>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</si>
  <si>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</si>
  <si>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</si>
  <si>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</si>
  <si>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</si>
  <si>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</si>
  <si>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</si>
  <si>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</si>
  <si>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</si>
  <si>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</si>
  <si>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</si>
  <si>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</si>
  <si>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</si>
  <si>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</si>
  <si>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</si>
  <si>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</si>
  <si>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</si>
  <si>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</si>
  <si>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</si>
  <si>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</si>
  <si>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</si>
  <si>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</si>
  <si>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</si>
  <si>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</si>
  <si>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</si>
  <si>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</si>
  <si>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</si>
  <si>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</si>
  <si>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</si>
  <si>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</si>
  <si>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</si>
  <si>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</si>
  <si>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</si>
  <si>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</si>
  <si>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</si>
  <si>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</si>
  <si>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</si>
  <si>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</si>
  <si>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</si>
  <si>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</si>
  <si>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</si>
  <si>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</si>
  <si>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</si>
  <si>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</si>
  <si>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</si>
  <si>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</si>
  <si>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</si>
  <si>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</si>
  <si>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</si>
  <si>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</si>
  <si>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</si>
  <si>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</si>
  <si>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</si>
  <si>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</si>
  <si>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</si>
  <si>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</si>
  <si>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</si>
  <si>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</si>
  <si>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</si>
  <si>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</si>
  <si>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</si>
  <si>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</si>
  <si>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</si>
  <si>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</si>
  <si>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</si>
  <si>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</si>
  <si>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</si>
  <si>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</si>
  <si>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</si>
  <si>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</si>
  <si>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</si>
  <si>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</si>
  <si>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</si>
  <si>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</si>
  <si>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</si>
  <si>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</si>
  <si>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</si>
  <si>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</si>
  <si>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</si>
  <si>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</si>
  <si>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</si>
  <si>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</si>
  <si>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</si>
  <si>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</si>
  <si>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</si>
  <si>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</si>
  <si>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</si>
  <si>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</si>
  <si>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</si>
  <si>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</si>
  <si>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</si>
  <si>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</si>
  <si>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</si>
  <si>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</si>
  <si>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</si>
  <si>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</si>
  <si>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</si>
  <si>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</si>
  <si>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</si>
  <si>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</si>
  <si>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</si>
  <si>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</si>
  <si>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</si>
  <si>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</si>
  <si>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</si>
  <si>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</si>
  <si>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</si>
  <si>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</si>
  <si>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</si>
  <si>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</si>
  <si>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</si>
  <si>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</si>
  <si>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</si>
  <si>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</si>
  <si>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</si>
  <si>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</si>
  <si>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</si>
  <si>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</si>
  <si>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</si>
  <si>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</si>
  <si>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</si>
  <si>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</si>
  <si>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</si>
  <si>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</si>
  <si>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</si>
  <si>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</si>
  <si>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</si>
  <si>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</si>
  <si>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</si>
  <si>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</si>
  <si>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</si>
  <si>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</si>
  <si>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</si>
  <si>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</si>
  <si>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</si>
  <si>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</si>
  <si>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</si>
  <si>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</si>
  <si>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</si>
  <si>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</si>
  <si>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</si>
  <si>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</si>
  <si>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</si>
  <si>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</si>
  <si>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</si>
  <si>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county_caps</t>
  </si>
  <si>
    <t>clean_state_fips</t>
  </si>
  <si>
    <t>clean_county_fips</t>
  </si>
  <si>
    <t>county_fips</t>
  </si>
  <si>
    <t>alt_fips</t>
  </si>
  <si>
    <t>error</t>
  </si>
  <si>
    <t>DUPAGE</t>
  </si>
  <si>
    <t xml:space="preserve">Aleutians East </t>
  </si>
  <si>
    <t xml:space="preserve">Bristol Bay </t>
  </si>
  <si>
    <t xml:space="preserve">Denali </t>
  </si>
  <si>
    <t xml:space="preserve">Fairbanks North Star </t>
  </si>
  <si>
    <t xml:space="preserve">Haines </t>
  </si>
  <si>
    <t xml:space="preserve">Juneau City and </t>
  </si>
  <si>
    <t xml:space="preserve">Kenai Peninsula </t>
  </si>
  <si>
    <t xml:space="preserve">Ketchikan Gateway </t>
  </si>
  <si>
    <t xml:space="preserve">Kodiak Island </t>
  </si>
  <si>
    <t xml:space="preserve">Lake and Peninsula </t>
  </si>
  <si>
    <t xml:space="preserve">Matanuska-Susitna </t>
  </si>
  <si>
    <t xml:space="preserve">North Slope </t>
  </si>
  <si>
    <t xml:space="preserve">Northwest Arctic </t>
  </si>
  <si>
    <t xml:space="preserve">Sitka City and </t>
  </si>
  <si>
    <t xml:space="preserve">Wrangell City and </t>
  </si>
  <si>
    <t xml:space="preserve">Yakutat City and </t>
  </si>
  <si>
    <t>Hills County</t>
  </si>
  <si>
    <t>Anchorage</t>
  </si>
  <si>
    <t>Denali</t>
  </si>
  <si>
    <t>Haines</t>
  </si>
  <si>
    <t>Skagway</t>
  </si>
  <si>
    <t>Rota</t>
  </si>
  <si>
    <t>Saipan</t>
  </si>
  <si>
    <t>Tinian</t>
  </si>
  <si>
    <t>Aleutians East</t>
  </si>
  <si>
    <t>Bristol Bay</t>
  </si>
  <si>
    <t>Kenai Peninsula</t>
  </si>
  <si>
    <t>Ketchikan Gateway</t>
  </si>
  <si>
    <t>Kodiak Island</t>
  </si>
  <si>
    <t>Lake and Peninsula</t>
  </si>
  <si>
    <t>North Slope</t>
  </si>
  <si>
    <t>Sitka City and</t>
  </si>
  <si>
    <t>Northern Islands</t>
  </si>
  <si>
    <t>LAPORTE</t>
  </si>
  <si>
    <t>LASALLE</t>
  </si>
  <si>
    <t>saint Clair</t>
  </si>
  <si>
    <t>saint Francis</t>
  </si>
  <si>
    <t>saint Johns</t>
  </si>
  <si>
    <t>saint Lucie</t>
  </si>
  <si>
    <t>saint Joseph</t>
  </si>
  <si>
    <t>saint Louis</t>
  </si>
  <si>
    <t>saint Charles</t>
  </si>
  <si>
    <t>saint Francois</t>
  </si>
  <si>
    <t>saint Louis city</t>
  </si>
  <si>
    <t>saint Lawrence</t>
  </si>
  <si>
    <t>saint Croix</t>
  </si>
  <si>
    <t>saint Croix Island</t>
  </si>
  <si>
    <t>saint John Island</t>
  </si>
  <si>
    <t>saint Thomas Island</t>
  </si>
  <si>
    <t>saint JOSEPH</t>
  </si>
  <si>
    <t>EAsaint BATON ROUGE</t>
  </si>
  <si>
    <t>EAsaint CARROLL</t>
  </si>
  <si>
    <t>WEsaint CARROLL</t>
  </si>
  <si>
    <t>Aleutians Wesaint Census Area</t>
  </si>
  <si>
    <t>Northwesaint Arctic</t>
  </si>
  <si>
    <t>Southeasaint Fairbanks Census Area</t>
  </si>
  <si>
    <t>deSOTO</t>
  </si>
  <si>
    <t>deKALB</t>
  </si>
  <si>
    <t>deWITT</t>
  </si>
  <si>
    <t>Acadia</t>
  </si>
  <si>
    <t>Ascension</t>
  </si>
  <si>
    <t>Assumption</t>
  </si>
  <si>
    <t>Avoyelles</t>
  </si>
  <si>
    <t>Beauregard</t>
  </si>
  <si>
    <t>Bienville</t>
  </si>
  <si>
    <t>Bossier</t>
  </si>
  <si>
    <t>Calcasieu</t>
  </si>
  <si>
    <t>Catahoula</t>
  </si>
  <si>
    <t>Concordia</t>
  </si>
  <si>
    <t>De Soto</t>
  </si>
  <si>
    <t>Evangeline</t>
  </si>
  <si>
    <t>Iberia</t>
  </si>
  <si>
    <t>Iberville</t>
  </si>
  <si>
    <t>Lafourche</t>
  </si>
  <si>
    <t>Morehouse</t>
  </si>
  <si>
    <t>Natchitoches</t>
  </si>
  <si>
    <t>Plaquemines</t>
  </si>
  <si>
    <t>Pointe Coupee</t>
  </si>
  <si>
    <t>Rapides</t>
  </si>
  <si>
    <t>Tangipahoa</t>
  </si>
  <si>
    <t>Tensas</t>
  </si>
  <si>
    <t>Terrebonne</t>
  </si>
  <si>
    <t>Winn</t>
  </si>
  <si>
    <t>Easaint Baton Rouge</t>
  </si>
  <si>
    <t>Easaint Carroll</t>
  </si>
  <si>
    <t>Easaint Feliciana</t>
  </si>
  <si>
    <t>saint Bernard</t>
  </si>
  <si>
    <t>saint Helena</t>
  </si>
  <si>
    <t>saint James</t>
  </si>
  <si>
    <t>saint Landry</t>
  </si>
  <si>
    <t>saint Martin</t>
  </si>
  <si>
    <t>saint Mary</t>
  </si>
  <si>
    <t>saint Tammany</t>
  </si>
  <si>
    <t>Wesaint Baton Rouge</t>
  </si>
  <si>
    <t>Wesaint Carroll</t>
  </si>
  <si>
    <t>Wesaint Feliciana</t>
  </si>
  <si>
    <t>Prince Georges</t>
  </si>
  <si>
    <t>staunton city</t>
  </si>
  <si>
    <t>stevens</t>
  </si>
  <si>
    <t>Fairbanks North star</t>
  </si>
  <si>
    <t>stone</t>
  </si>
  <si>
    <t>stanislaus</t>
  </si>
  <si>
    <t>stephens</t>
  </si>
  <si>
    <t>stewart</t>
  </si>
  <si>
    <t>stark</t>
  </si>
  <si>
    <t>stephenson</t>
  </si>
  <si>
    <t>starke</t>
  </si>
  <si>
    <t>steuben</t>
  </si>
  <si>
    <t>story</t>
  </si>
  <si>
    <t>stafford</t>
  </si>
  <si>
    <t>stanton</t>
  </si>
  <si>
    <t>Big stone</t>
  </si>
  <si>
    <t>stearns</t>
  </si>
  <si>
    <t>steele</t>
  </si>
  <si>
    <t>ste. Genevieve</t>
  </si>
  <si>
    <t>stoddard</t>
  </si>
  <si>
    <t>stillwater</t>
  </si>
  <si>
    <t>storey</t>
  </si>
  <si>
    <t>strafford</t>
  </si>
  <si>
    <t>stanly</t>
  </si>
  <si>
    <t>stokes</t>
  </si>
  <si>
    <t>stutsman</t>
  </si>
  <si>
    <t>stanley</t>
  </si>
  <si>
    <t>starr</t>
  </si>
  <si>
    <t>sterling</t>
  </si>
  <si>
    <t>stonewall</t>
  </si>
  <si>
    <t>saint John the Baptist</t>
  </si>
  <si>
    <t>SAN SEBAstIAN</t>
  </si>
  <si>
    <t>CHRIstIAN</t>
  </si>
  <si>
    <t>WINstON</t>
  </si>
  <si>
    <t>FORREst</t>
  </si>
  <si>
    <t>stEUBEN</t>
  </si>
  <si>
    <t>stEPHENSON</t>
  </si>
  <si>
    <t>CHARLEstON</t>
  </si>
  <si>
    <t>HOUstON</t>
  </si>
  <si>
    <t>stARK</t>
  </si>
  <si>
    <t>LIMEstONE</t>
  </si>
  <si>
    <t>stARKE</t>
  </si>
  <si>
    <t>LANCAstER</t>
  </si>
  <si>
    <t>YELLOWstONE</t>
  </si>
  <si>
    <t>LIVINGstON</t>
  </si>
  <si>
    <t>WEBstER</t>
  </si>
  <si>
    <t>CHEstERFIELD</t>
  </si>
  <si>
    <t>CONTRA COstA</t>
  </si>
  <si>
    <t>EstILL</t>
  </si>
  <si>
    <t>SEBAstIAN</t>
  </si>
  <si>
    <t>stEPHENS</t>
  </si>
  <si>
    <t>GALVEstON</t>
  </si>
  <si>
    <t>stEARNS</t>
  </si>
  <si>
    <t>GAstON</t>
  </si>
  <si>
    <t>OLMstED</t>
  </si>
  <si>
    <t>stANISLAUS</t>
  </si>
  <si>
    <t>NEW CAstLE</t>
  </si>
  <si>
    <t>MECOstA</t>
  </si>
  <si>
    <t>stODDARD</t>
  </si>
  <si>
    <t>WEstCHEstER</t>
  </si>
  <si>
    <t>stORY</t>
  </si>
  <si>
    <t>WORCEstER</t>
  </si>
  <si>
    <t>WEstMORELAND</t>
  </si>
  <si>
    <t>CHEstER</t>
  </si>
  <si>
    <t>stAFFORD</t>
  </si>
  <si>
    <t>THURstON</t>
  </si>
  <si>
    <t>FAIRBANKS NORTH stAR</t>
  </si>
  <si>
    <t>HEMPstEAD</t>
  </si>
  <si>
    <t>SHAstA</t>
  </si>
  <si>
    <t>BUENA VIstA</t>
  </si>
  <si>
    <t>MANIstEE</t>
  </si>
  <si>
    <t>stONE</t>
  </si>
  <si>
    <t>PREstON</t>
  </si>
  <si>
    <t>stEWART</t>
  </si>
  <si>
    <t>SAN AUGUstINE</t>
  </si>
  <si>
    <t>DIstRICT OF COLUMBIA</t>
  </si>
  <si>
    <t>ROCKCAstLE</t>
  </si>
  <si>
    <t>AROOstOOK</t>
  </si>
  <si>
    <t>stEELE</t>
  </si>
  <si>
    <t>GILCHRIst</t>
  </si>
  <si>
    <t>BARNstABLE</t>
  </si>
  <si>
    <t>BRIstOL</t>
  </si>
  <si>
    <t>BIG stONE</t>
  </si>
  <si>
    <t>JOHNstON</t>
  </si>
  <si>
    <t>stANLY</t>
  </si>
  <si>
    <t>GLOUCEstER</t>
  </si>
  <si>
    <t>ULstER</t>
  </si>
  <si>
    <t>CUstER</t>
  </si>
  <si>
    <t>DORCHEstER</t>
  </si>
  <si>
    <t>stANLEY</t>
  </si>
  <si>
    <t>BREWstER</t>
  </si>
  <si>
    <t>EAstLAND</t>
  </si>
  <si>
    <t>FREEstONE</t>
  </si>
  <si>
    <t>stARR</t>
  </si>
  <si>
    <t>stEVENS</t>
  </si>
  <si>
    <t>FOREst</t>
  </si>
  <si>
    <t>WEstON</t>
  </si>
  <si>
    <t>saint MARYS</t>
  </si>
  <si>
    <t>saint LOUIS</t>
  </si>
  <si>
    <t>saint CLAIR</t>
  </si>
  <si>
    <t>saint FRANCIS</t>
  </si>
  <si>
    <t>saint TAMMANY</t>
  </si>
  <si>
    <t>saint BERNARD</t>
  </si>
  <si>
    <t>saint CHARLES</t>
  </si>
  <si>
    <t>saint LOUIS CITY</t>
  </si>
  <si>
    <t>saint MARTIN</t>
  </si>
  <si>
    <t>saint CROIX</t>
  </si>
  <si>
    <t>saint JOHN THE BAPTIst</t>
  </si>
  <si>
    <t>saint MARY</t>
  </si>
  <si>
    <t>saint LANDRY</t>
  </si>
  <si>
    <t>saint JOHNS</t>
  </si>
  <si>
    <t>saint FRANCOIS</t>
  </si>
  <si>
    <t>saint LUCIE</t>
  </si>
  <si>
    <t>OBrien</t>
  </si>
  <si>
    <t>Queen Annes</t>
  </si>
  <si>
    <t>saint Marys</t>
  </si>
  <si>
    <t>Manua District</t>
  </si>
  <si>
    <t>Adjuntas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</si>
  <si>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</si>
  <si>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</si>
  <si>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</si>
  <si>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</si>
  <si>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</si>
  <si>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</si>
  <si>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</si>
  <si>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</si>
  <si>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</si>
  <si>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</si>
  <si>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</si>
  <si>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</si>
  <si>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</si>
  <si>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</si>
  <si>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</si>
  <si>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</si>
  <si>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</si>
  <si>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</si>
  <si>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</si>
  <si>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</si>
  <si>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</si>
  <si>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</si>
  <si>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</si>
  <si>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</si>
  <si>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</si>
  <si>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</si>
  <si>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Florida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</si>
  <si>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</si>
  <si>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</si>
  <si>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</si>
  <si>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</si>
  <si>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</si>
  <si>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</si>
  <si>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</si>
  <si>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</si>
  <si>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</si>
  <si>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</si>
  <si>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</si>
  <si>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</si>
  <si>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</si>
  <si>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</si>
  <si>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</si>
  <si>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</si>
  <si>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</si>
  <si>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</si>
  <si>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</si>
  <si>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</si>
  <si>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</si>
  <si>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</si>
  <si>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</si>
  <si>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</si>
  <si>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</si>
  <si>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</si>
  <si>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</si>
  <si>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</si>
  <si>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</si>
  <si>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</si>
  <si>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</si>
  <si>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</si>
  <si>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</si>
  <si>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</si>
  <si>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</si>
  <si>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</si>
  <si>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</si>
  <si>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</si>
  <si>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</si>
  <si>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</si>
  <si>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</si>
  <si>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</si>
  <si>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</si>
  <si>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</si>
  <si>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</si>
  <si>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</si>
  <si>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</si>
  <si>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</si>
  <si>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Matanuska Susitna</t>
  </si>
  <si>
    <t>Prince of Wales Hyder Census Area</t>
  </si>
  <si>
    <t>Valdez Cordova</t>
  </si>
  <si>
    <t>Wade Hampton</t>
  </si>
  <si>
    <t>Wrangell City</t>
  </si>
  <si>
    <t>Yakutat City</t>
  </si>
  <si>
    <t>Yukon Koyukuk</t>
  </si>
  <si>
    <t>clay County</t>
  </si>
  <si>
    <t>SALEM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</si>
</sst>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Lewin" refreshedDate="41703.818025115739" createdVersion="5" refreshedVersion="5" minRefreshableVersion="3" recordCount="1931">
  <cacheSource type="worksheet">
    <worksheetSource ref="C1:E1048576" sheet="traces"/>
  </cacheSource>
  <cacheFields count="3">
    <cacheField name="county_clean" numFmtId="0">
      <sharedItems containsBlank="1" count="1204">
        <s v="ACCOMACK"/>
        <s v="ADA"/>
        <s v="ADAIR"/>
        <s v="ADAMS"/>
        <s v="AIKEN"/>
        <s v="AITKIN"/>
        <s v="ALACHUA"/>
        <s v="ALAMANCE"/>
        <s v="ALAMEDA"/>
        <s v="ALAMOSA"/>
        <s v="ALBANY"/>
        <s v="ALBEMARLE"/>
        <s v="ALCORN"/>
        <s v="ALEXANDER"/>
        <s v="ALEXANDRIA CITY"/>
        <s v="ALGER"/>
        <s v="ALLEGAN"/>
        <s v="ALLEGANY"/>
        <s v="ALLEGHENY"/>
        <s v="ALLEN"/>
        <s v="ALPENA"/>
        <s v="AMADOR"/>
        <s v="AMELIA"/>
        <s v="ANCHORAGE"/>
        <s v="ANDERSON"/>
        <s v="ANDROSCOGGIN"/>
        <s v="ANGELINA"/>
        <s v="ANNE ARUNDEL"/>
        <s v="ANOKA"/>
        <s v="APPANOOSE"/>
        <s v="APPLING"/>
        <s v="APPOMATTOX"/>
        <s v="ARAPAHOE"/>
        <s v="ARKANSAS"/>
        <s v="AROOSTOOK"/>
        <s v="ASCENSION"/>
        <s v="ASHE"/>
        <s v="ASHLAND"/>
        <s v="ASHLEY"/>
        <s v="ASHTABULA"/>
        <s v="ASSUMPTION"/>
        <s v="ATHENS"/>
        <s v="ATLANTIC"/>
        <s v="ATOKA"/>
        <s v="ATTALA"/>
        <s v="AUDRAIN"/>
        <s v="AUGLAIZE"/>
        <s v="AUTAUGA"/>
        <s v="AVOYELLES"/>
        <s v="BAILEY"/>
        <s v="BALDWIN"/>
        <s v="BALLARD"/>
        <s v="BALTIMORE CITY"/>
        <s v="BALTIMORE"/>
        <s v="BANDERA"/>
        <s v="BANNOCK"/>
        <s v="BARBOUR"/>
        <s v="BARNSTABLE"/>
        <s v="BARREN"/>
        <s v="BARRON"/>
        <s v="BARROW"/>
        <s v="BARRY"/>
        <s v="BARTHOLOMEW"/>
        <s v="BARTON"/>
        <s v="BARTOW"/>
        <s v="BAXTER"/>
        <s v="BAY"/>
        <s v="BEAUFORT"/>
        <s v="BEAUREGARD"/>
        <s v="BEAVER"/>
        <s v="BECKER"/>
        <s v="BEDFORD"/>
        <s v="BEE"/>
        <s v="BELL"/>
        <s v="BELMONT"/>
        <s v="BELTRAMI"/>
        <s v="BENT"/>
        <s v="BENTON"/>
        <s v="BERKELEY"/>
        <s v="BERKS"/>
        <s v="BERKSHIRE"/>
        <s v="BERNALILLO"/>
        <s v="BERRIEN"/>
        <s v="BETHEL"/>
        <s v="BEXAR"/>
        <s v="BIBB"/>
        <s v="BIENVILLE"/>
        <s v="BIG HORN"/>
        <s v="BIG STONE"/>
        <s v="BINGHAM"/>
        <s v="BLACK HAWK"/>
        <s v="BLACKFORD"/>
        <s v="BLADEN"/>
        <s v="BLAINE"/>
        <s v="BLAIR"/>
        <s v="BLANCO"/>
        <s v="BLAND"/>
        <s v="BLOUNT"/>
        <s v="BLUE EARTH"/>
        <s v="BOLIVAR"/>
        <s v="BON HOMME"/>
        <s v="BONNER"/>
        <s v="BONNEVILLE"/>
        <s v="BOONE"/>
        <s v="BOSQUE"/>
        <s v="BOSSIER"/>
        <s v="BOTETOURT"/>
        <s v="BOTTINEAU"/>
        <s v="BOULDER"/>
        <s v="BOURBON"/>
        <s v="BOWIE"/>
        <s v="BOX BUTTE"/>
        <s v="BOYD"/>
        <s v="BOYLE"/>
        <s v="BRADFORD"/>
        <s v="BRADLEY"/>
        <s v="BRANCH"/>
        <s v="BRAXTON"/>
        <s v="BRAZORIA"/>
        <s v="BRAZOS"/>
        <s v="BREATHITT"/>
        <s v="BREMER"/>
        <s v="BREVARD"/>
        <s v="BREWSTER"/>
        <s v="BRISTOL"/>
        <s v="BRONX"/>
        <s v="BROOKE"/>
        <s v="BROOKINGS"/>
        <s v="BROOME"/>
        <s v="BROWARD"/>
        <s v="BROWN"/>
        <s v="BRYAN"/>
        <s v="BUCHANAN"/>
        <s v="BUCKS"/>
        <s v="BUENA VISTA"/>
        <s v="BUFFALO"/>
        <s v="BULLITT"/>
        <s v="BULLOCH"/>
        <s v="BUNCOMBE"/>
        <s v="BUREAU"/>
        <s v="BURKE"/>
        <s v="BURLEIGH"/>
        <s v="BURNET"/>
        <s v="BURNETT"/>
        <s v="BUTLER"/>
        <s v="BUTTE"/>
        <s v="CABARRUS"/>
        <s v="CABELL"/>
        <s v="CACHE"/>
        <s v="CADDO"/>
        <s v="CALCASIEU"/>
        <s v="CALDWELL"/>
        <s v="CALHOUN"/>
        <s v="CALLAWAY"/>
        <s v="CALLOWAY"/>
        <s v="CALUMET"/>
        <s v="CAMDEN"/>
        <s v="CAMERON"/>
        <s v="CAMPBELL"/>
        <s v="CANADIAN"/>
        <s v="CANDLER"/>
        <s v="CANYON"/>
        <s v="CAPE GIRARDEAU"/>
        <s v="CARBON"/>
        <s v="CARLISLE"/>
        <s v="CARLTON"/>
        <s v="CARROLL"/>
        <s v="CARSON CITY"/>
        <s v="CARTER"/>
        <s v="CARTERET"/>
        <s v="CASCADE"/>
        <s v="CASEY"/>
        <s v="CASS"/>
        <s v="CATAHOULA"/>
        <s v="CATAWBA"/>
        <s v="CATOOSA"/>
        <s v="CATRON"/>
        <s v="CAYUGA"/>
        <s v="CECIL"/>
        <s v="CENTRE"/>
        <s v="CERRO GORDO"/>
        <s v="CHAFFEE"/>
        <s v="CHAMBERS"/>
        <s v="CHAMPAIGN"/>
        <s v="CHARLES"/>
        <s v="CHARLESTON"/>
        <s v="CHARLOTTE"/>
        <s v="CHATHAM"/>
        <s v="CHATTOOGA"/>
        <s v="CHAUTAUQUA"/>
        <s v="CHAVES"/>
        <s v="CHEATHAM"/>
        <s v="CHEBOYGAN"/>
        <s v="CHELAN"/>
        <s v="CHENANGO"/>
        <s v="CHEROKEE"/>
        <s v="CHERRY"/>
        <s v="CHESTER"/>
        <s v="CHESTERFIELD"/>
        <s v="CHEYENNE"/>
        <s v="CHICKASAW"/>
        <s v="CHICOT"/>
        <s v="CHILTON"/>
        <s v="CHIPPEWA"/>
        <s v="CHISAGO"/>
        <s v="CHITTENDEN"/>
        <s v="CHOCTAW"/>
        <s v="CHRISTIAN"/>
        <s v="CHURCHILL"/>
        <s v="CIALES"/>
        <s v="CITRUS"/>
        <s v="CLACKAMAS"/>
        <s v="CLAIBORNE"/>
        <s v="CLALLAM"/>
        <s v="CLARE"/>
        <s v="CLARION"/>
        <s v="CLARK"/>
        <s v="CLARKE"/>
        <s v="CLAY"/>
        <s v="CLAYTON"/>
        <s v="CLEARFIELD"/>
        <s v="CLEARWATER"/>
        <s v="CLEBURNE"/>
        <s v="CLERMONT"/>
        <s v="CLEVELAND"/>
        <s v="CLIFTON FORGE CITY"/>
        <s v="CLINTON"/>
        <s v="COAHOMA"/>
        <s v="COBB"/>
        <s v="COCHISE"/>
        <s v="COCHRAN"/>
        <s v="COCKE"/>
        <s v="COCONINO"/>
        <s v="CODINGTON"/>
        <s v="COFFEE"/>
        <s v="COLBERT"/>
        <s v="COLE"/>
        <s v="COLES"/>
        <s v="COLLETON"/>
        <s v="COLLIER"/>
        <s v="COLLIN"/>
        <s v="COLONIAL HEIGHTS CITY"/>
        <s v="COLQUITT"/>
        <s v="COLUMBIA"/>
        <s v="COLUMBIANA"/>
        <s v="COMAL"/>
        <s v="COMANCHE"/>
        <s v="CONCORDIA"/>
        <s v="CONTRA COSTA"/>
        <s v="CONWAY"/>
        <s v="COOK"/>
        <s v="COOKE"/>
        <s v="COOS"/>
        <s v="COPIAH"/>
        <s v="CORTLAND"/>
        <s v="CORYELL"/>
        <s v="COSHOCTON"/>
        <s v="COVINGTON"/>
        <s v="COWETA"/>
        <s v="COWLEY"/>
        <s v="CRAIG"/>
        <s v="CRAIGHEAD"/>
        <s v="CRAVEN"/>
        <s v="CRAWFORD"/>
        <s v="CREEK"/>
        <s v="CRENSHAW"/>
        <s v="CRISP"/>
        <s v="CRITTENDEN"/>
        <s v="CROCKETT"/>
        <s v="CROSS"/>
        <s v="CROW WING"/>
        <s v="CULLMAN"/>
        <s v="CULPEPER"/>
        <s v="CUMBERLAND"/>
        <s v="CURRY"/>
        <s v="CUSTER"/>
        <s v="CUYAHOGA"/>
        <s v="DADE"/>
        <s v="DAKOTA"/>
        <s v="DALE"/>
        <s v="DALLAS"/>
        <s v="DANE"/>
        <s v="DANIELS"/>
        <s v="DANVILLE CITY"/>
        <s v="DARKE"/>
        <s v="DARLINGTON"/>
        <s v="DAUPHIN"/>
        <s v="DAVIDSON"/>
        <s v="DAVIESS"/>
        <s v="DAVIS"/>
        <s v="DAVISON"/>
        <s v="DAWSON"/>
        <s v="DE KALB"/>
        <s v="DE SOTO"/>
        <s v="DE WITT"/>
        <s v="DEAF SMITH"/>
        <s v="DEARBORN"/>
        <s v="DECATUR"/>
        <s v="DEER LODGE"/>
        <s v="DEFIANCE"/>
        <s v="DEKALB"/>
        <s v="DELAWARE"/>
        <s v="DELTA"/>
        <s v="DENT"/>
        <s v="DENTON"/>
        <s v="DENVER"/>
        <s v="DES MOINES"/>
        <s v="DESCHUTES"/>
        <s v="DESHA"/>
        <s v="DEWITT"/>
        <s v="DICKENSON"/>
        <s v="DICKINSON"/>
        <s v="DICKSON"/>
        <s v="DILLON"/>
        <s v="DISTRICT OF COLUMBIA"/>
        <s v="DODDRIDGE"/>
        <s v="DODGE"/>
        <s v="DONA ANA"/>
        <s v="DOOLY"/>
        <s v="DOOR"/>
        <s v="DORCHESTER"/>
        <s v="DOUGHERTY"/>
        <s v="DOUGLAS"/>
        <s v="DREW"/>
        <s v="DU PAGE"/>
        <s v="DUBOIS"/>
        <s v="DUBUQUE"/>
        <s v="DUNKLIN"/>
        <s v="DUNN"/>
        <s v="DURHAM"/>
        <s v="DUTCHESS"/>
        <s v="DUVAL"/>
        <s v="DYER"/>
        <s v="EARLY"/>
        <s v="EAST BATON ROUGE"/>
        <s v="EAST CARROLL"/>
        <s v="EASTLAND"/>
        <s v="EATON"/>
        <s v="EAU CLAIRE"/>
        <s v="ECTOR"/>
        <s v="EDDY"/>
        <s v="EDGAR"/>
        <s v="EDGECOMBE"/>
        <s v="EDMONSON"/>
        <s v="EDWARDS"/>
        <s v="EFFINGHAM"/>
        <s v="EL PASO"/>
        <s v="ELBERT"/>
        <s v="ELK"/>
        <s v="ELKHART"/>
        <s v="ELKO"/>
        <s v="ELLIS"/>
        <s v="ELMORE"/>
        <s v="EMMET"/>
        <s v="EMPORIA CITY"/>
        <s v="ERATH"/>
        <s v="ERIE"/>
        <s v="ESCAMBIA"/>
        <s v="ESSEX"/>
        <s v="ESTILL"/>
        <s v="ETOWAH"/>
        <s v="EVANGELINE"/>
        <s v="EVANS"/>
        <s v="FAIRBANKS NORTH STAR"/>
        <s v="FAIRFAX CITY"/>
        <s v="FAIRFAX"/>
        <s v="FAIRFIELD"/>
        <s v="FANNIN"/>
        <s v="FARIBAULT"/>
        <s v="FAULKNER"/>
        <s v="FAUQUIER"/>
        <s v="FAYETTE"/>
        <s v="FENTRESS"/>
        <s v="FERRY"/>
        <s v="FILLMORE"/>
        <s v="FINNEY"/>
        <s v="FLATHEAD"/>
        <s v="FLEMING"/>
        <s v="FLORENCE"/>
        <s v="FLOYD"/>
        <s v="FOND DU LAC"/>
        <s v="FORD"/>
        <s v="FOREST"/>
        <s v="FORREST"/>
        <s v="FORSYTH"/>
        <s v="FORT BEND"/>
        <s v="FOUNTAIN"/>
        <s v="FRANKLIN"/>
        <s v="FREDERICK"/>
        <s v="FREEBORN"/>
        <s v="FREESTONE"/>
        <s v="FREMONT"/>
        <s v="FRESNO"/>
        <s v="FULTON"/>
        <s v="GAGE"/>
        <s v="GALLATIN"/>
        <s v="GALLIA"/>
        <s v="GALVESTON"/>
        <s v="GARFIELD"/>
        <s v="GARLAND"/>
        <s v="GASTON"/>
        <s v="GEARY"/>
        <s v="GEAUGA"/>
        <s v="GENESEE"/>
        <s v="GENEVA"/>
        <s v="GEORGE"/>
        <s v="GIBSON"/>
        <s v="GILA"/>
        <s v="GILCHRIST"/>
        <s v="GILES"/>
        <s v="GLACIER"/>
        <s v="GLADES"/>
        <s v="GLENN"/>
        <s v="GLOUCESTER"/>
        <s v="GLYNN"/>
        <s v="GOODHUE"/>
        <s v="GOODING"/>
        <s v="GORDON"/>
        <s v="GRADY"/>
        <s v="GRAHAM"/>
        <s v="GRAND FORKS"/>
        <s v="GRAND TRAVERSE"/>
        <s v="GRANT"/>
        <s v="GRATIOT"/>
        <s v="GRAVES"/>
        <s v="GRAYS HARBOR"/>
        <s v="GRAYSON"/>
        <s v="GREELEY"/>
        <s v="GREEN LAKE"/>
        <s v="GREEN"/>
        <s v="GREENBRIER"/>
        <s v="GREENE"/>
        <s v="GREENUP"/>
        <s v="GREENVILLE"/>
        <s v="GREENWOOD"/>
        <s v="GREGG"/>
        <s v="GRENADA"/>
        <s v="GRUNDY"/>
        <s v="GUADALUPE"/>
        <s v="GUAM"/>
        <s v="GUERNSEY"/>
        <s v="GUILFORD"/>
        <s v="GULF"/>
        <s v="GUNNISON"/>
        <s v="GWINNETT"/>
        <s v="HABERSHAM"/>
        <s v="HALE"/>
        <s v="HALL"/>
        <s v="HAMBLEN"/>
        <s v="HAMILTON"/>
        <s v="HAMPDEN"/>
        <s v="HAMPSHIRE"/>
        <s v="HAMPTON CITY"/>
        <s v="HANCOCK"/>
        <s v="HANOVER"/>
        <s v="HARALSON"/>
        <s v="HARDEMAN"/>
        <s v="HARDIN"/>
        <s v="HARFORD"/>
        <s v="HARLAN"/>
        <s v="HARRIS"/>
        <s v="HARRISON"/>
        <s v="HART"/>
        <s v="HARTFORD"/>
        <s v="HAWKINS"/>
        <s v="HAYWOOD"/>
        <s v="HEMPSTEAD"/>
        <s v="HENDERSON"/>
        <s v="HENDRICKS"/>
        <s v="HENDRY"/>
        <s v="HENNEPIN"/>
        <s v="HENRY"/>
        <s v="HERKIMER"/>
        <s v="HERNANDO"/>
        <s v="HICKMAN"/>
        <s v="HICKORY"/>
        <s v="HIDALGO"/>
        <s v="HIGHLAND"/>
        <s v="HIGHLANDS"/>
        <s v="HILL"/>
        <s v="HILLSBOROUGH"/>
        <s v="HILLSDALE"/>
        <s v="HINDS"/>
        <s v="HOCKING"/>
        <s v="HOKE"/>
        <s v="HOLMES"/>
        <s v="HOLT"/>
        <s v="HONOLULU"/>
        <s v="HOOD RIVER"/>
        <s v="HOPKINS"/>
        <s v="HORRY"/>
        <s v="HOT SPRING"/>
        <s v="HOUGHTON"/>
        <s v="HOUSTON"/>
        <s v="HOWARD"/>
        <s v="HOWELL"/>
        <s v="HUDSON"/>
        <s v="HUERFANO"/>
        <s v="HUMACAO"/>
        <s v="HUMBOLDT"/>
        <s v="HUMPHREYS"/>
        <s v="HUNT"/>
        <s v="HUNTINGTON"/>
        <s v="HURON"/>
        <s v="IBERIA"/>
        <s v="IBERVILLE"/>
        <s v="IDA"/>
        <s v="IDAHO"/>
        <s v="IMPERIAL"/>
        <s v="INDEPENDENCE"/>
        <s v="INDIAN RIVER"/>
        <s v="INDIANA"/>
        <s v="INGHAM"/>
        <s v="IONIA"/>
        <s v="IOSCO"/>
        <s v="IOWA"/>
        <s v="IREDELL"/>
        <s v="IRON"/>
        <s v="IROQUOIS"/>
        <s v="ISABELA"/>
        <s v="ISABELLA"/>
        <s v="ISANTI"/>
        <s v="ISLAND"/>
        <s v="ISLE OF WIGHT"/>
        <s v="ITASCA"/>
        <s v="ITAWAMBA"/>
        <s v="JACKSON"/>
        <s v="JASPER"/>
        <s v="JAY"/>
        <s v="JEFF DAVIS"/>
        <s v="JEFFERSON DAVIS"/>
        <s v="JEFFERSON"/>
        <s v="JENNINGS"/>
        <s v="JERSEY"/>
        <s v="JESSAMINE"/>
        <s v="JIM WELLS"/>
        <s v="JO DAVIESS"/>
        <s v="JOHNSON"/>
        <s v="JOHNSTON"/>
        <s v="JONES"/>
        <s v="JOSEPHINE"/>
        <s v="JUAB"/>
        <s v="JUNEAU"/>
        <s v="JUNIATA"/>
        <s v="KALAMAZOO"/>
        <s v="KANABEC"/>
        <s v="KANAWHA"/>
        <s v="KANDIYOHI"/>
        <s v="KANE"/>
        <s v="KANKAKEE"/>
        <s v="KAUFMAN"/>
        <s v="KAY"/>
        <s v="KEARNY"/>
        <s v="KEMPER"/>
        <s v="KENAI PENINSULA"/>
        <s v="KENDALL"/>
        <s v="KENNEBEC"/>
        <s v="KENOSHA"/>
        <s v="KENT"/>
        <s v="KENTON"/>
        <s v="KERN"/>
        <s v="KERSHAW"/>
        <s v="KETCHIKAN GATEWAY"/>
        <s v="KING"/>
        <s v="KINGS"/>
        <s v="KITSAP"/>
        <s v="KLAMATH"/>
        <s v="KLEBERG"/>
        <s v="KNOTT"/>
        <s v="KNOX"/>
        <s v="KODIAK ISLAND"/>
        <s v="KOOCHICHING"/>
        <s v="KOOTENAI"/>
        <s v="KOSCIUSKO"/>
        <s v="LA CROSSE"/>
        <s v="LA PLATA"/>
        <s v="LA PORTE"/>
        <s v="LA SALLE"/>
        <s v="LABETTE"/>
        <s v="LACKAWANNA"/>
        <s v="LACLEDE"/>
        <s v="LAFAYETTE"/>
        <s v="LAFOURCHE"/>
        <s v="LAGRANGE"/>
        <s v="LAKE"/>
        <s v="LAMAR"/>
        <s v="LAMPASAS"/>
        <s v="LANCASTER"/>
        <s v="LANE"/>
        <s v="LANGLADE"/>
        <s v="LAPEER"/>
        <s v="LARAMIE"/>
        <s v="LARIMER"/>
        <s v="LARUE"/>
        <s v="LASSEN"/>
        <s v="LAUDERDALE"/>
        <s v="LAUREL"/>
        <s v="LAURENS"/>
        <s v="LAWRENCE"/>
        <s v="LE FLORE"/>
        <s v="LE SUEUR"/>
        <s v="LEA"/>
        <s v="LEAKE"/>
        <s v="LEAVENWORTH"/>
        <s v="LEBANON"/>
        <s v="LEE"/>
        <s v="LEFLORE"/>
        <s v="LEHIGH"/>
        <s v="LENAWEE"/>
        <s v="LEON"/>
        <s v="LESLIE"/>
        <s v="LETCHER"/>
        <s v="LEVY"/>
        <s v="LEWIS AND CLARK"/>
        <s v="LEWIS"/>
        <s v="LEXINGTON"/>
        <s v="LIBERTY"/>
        <s v="LICKING"/>
        <s v="LIMESTONE"/>
        <s v="LINCOLN"/>
        <s v="LINN"/>
        <s v="LITCHFIELD"/>
        <s v="LITTLE RIVER"/>
        <s v="LIVINGSTON"/>
        <s v="LOGAN"/>
        <s v="LONG"/>
        <s v="LONOKE"/>
        <s v="LORAIN"/>
        <s v="LOS ALAMOS"/>
        <s v="LOS ANGELES"/>
        <s v="LOUDON"/>
        <s v="LOUDOUN"/>
        <s v="LOWNDES"/>
        <s v="LUBBOCK"/>
        <s v="LUCAS"/>
        <s v="LUCE"/>
        <s v="LUMPKIN"/>
        <s v="LUNA"/>
        <s v="LUZERNE"/>
        <s v="LYCOMING"/>
        <s v="LYNCHBURG CITY"/>
        <s v="LYON"/>
        <s v="MACKINAC"/>
        <s v="MACOMB"/>
        <s v="MACON"/>
        <s v="MACOUPIN"/>
        <s v="MADISON"/>
        <s v="MAGOFFIN"/>
        <s v="MAHONING"/>
        <s v="MALHEUR"/>
        <s v="MANASSAS CITY"/>
        <s v="MANASSAS PARK CITY"/>
        <s v="MANATEE"/>
        <s v="MANISTEE"/>
        <s v="MANITOWOC"/>
        <s v="MARATHON"/>
        <s v="MARENGO"/>
        <s v="MARICOPA"/>
        <s v="MARINETTE"/>
        <s v="MARION"/>
        <s v="MARLBORO"/>
        <s v="MARQUETTE"/>
        <s v="MARSHALL"/>
        <s v="MARTIN"/>
        <s v="MARTINSVILLE CITY"/>
        <s v="MASON"/>
        <s v="MASSAC"/>
        <s v="MATAGORDA"/>
        <s v="MATANUSKA SUSITNA"/>
        <s v="MAURY"/>
        <s v="MAVERICK"/>
        <s v="MAYES"/>
        <s v="MCCRACKEN"/>
        <s v="MCCREARY"/>
        <s v="MCCURTAIN"/>
        <s v="MCDONOUGH"/>
        <s v="MCDOWELL"/>
        <s v="MCDUFFIE"/>
        <s v="MCHENRY"/>
        <s v="MCKINLEY"/>
        <s v="MCLEAN"/>
        <s v="MCLENNAN"/>
        <s v="MCMINN"/>
        <s v="MCNAIRY"/>
        <s v="MEADE"/>
        <s v="MECKLENBURG"/>
        <s v="MECOSTA"/>
        <s v="MEDINA"/>
        <s v="MEEKER"/>
        <s v="MEIGS"/>
        <s v="MENARD"/>
        <s v="MENDOCINO"/>
        <s v="MENIFEE"/>
        <s v="MENOMINEE"/>
        <s v="MERCED"/>
        <s v="MERCER"/>
        <s v="MERIWETHER"/>
        <s v="MERRIMACK"/>
        <s v="MESA"/>
        <s v="METCALFE"/>
        <s v="MIAMI"/>
        <s v="MIDDLESEX"/>
        <s v="MIDLAND"/>
        <s v="MILLE LACS"/>
        <s v="MILLER"/>
        <s v="MILLS"/>
        <s v="MILWAUKEE"/>
        <s v="MINGO"/>
        <s v="MINNEHAHA"/>
        <s v="MISSAUKEE"/>
        <s v="MISSISSIPPI"/>
        <s v="MISSOULA"/>
        <s v="MITCHELL"/>
        <s v="MOBILE"/>
        <s v="MOFFAT"/>
        <s v="MOHAVE"/>
        <s v="MONMOUTH"/>
        <s v="MONONGALIA"/>
        <s v="MONROE"/>
        <s v="MONTAGUE"/>
        <s v="MONTCALM"/>
        <s v="MONTEREY"/>
        <s v="MONTGOMERY"/>
        <s v="MONTROSE"/>
        <s v="MOORE"/>
        <s v="MOREHOUSE"/>
        <s v="MORGAN"/>
        <s v="MORRIS"/>
        <s v="MORRISON"/>
        <s v="MOWER"/>
        <s v="MUHLENBERG"/>
        <s v="MULTNOMAH"/>
        <s v="MURRAY"/>
        <s v="MUSCATINE"/>
        <s v="MUSCOGEE"/>
        <s v="MUSKEGON"/>
        <s v="MUSKINGUM"/>
        <s v="MUSKOGEE"/>
        <s v="NACOGDOCHES"/>
        <s v="NASH"/>
        <s v="NASSAU"/>
        <s v="NATCHITOCHES"/>
        <s v="NATRONA"/>
        <s v="NAVAJO"/>
        <s v="NAVARRO"/>
        <s v="NELSON"/>
        <s v="NESHOBA"/>
        <s v="NEVADA"/>
        <s v="NEW CASTLE"/>
        <s v="NEW HANOVER"/>
        <s v="NEW HAVEN"/>
        <s v="NEW LONDON"/>
        <s v="NEW MADRID"/>
        <s v="NEW YORK"/>
        <s v="NEWAYGO"/>
        <s v="NEWBERRY"/>
        <s v="NEWPORT NEWS CITY"/>
        <s v="NEWPORT"/>
        <s v="NEWTON"/>
        <s v="NEZ PERCE"/>
        <s v="NIAGARA"/>
        <s v="NICHOLAS"/>
        <s v="NICOLLET"/>
        <s v="NOBLE"/>
        <s v="NOLAN"/>
        <s v="NORFOLK CITY"/>
        <s v="NORFOLK"/>
        <s v="NORTHUMBERLAND"/>
        <s v="NORTON CITY"/>
        <s v="NOXUBEE"/>
        <s v="NUECES"/>
        <s v="NYE"/>
        <s v="OAKLAND"/>
        <s v="OBION"/>
        <s v="OBRIEN"/>
        <s v="OCEAN"/>
        <s v="OCEANA"/>
        <s v="OCONEE"/>
        <s v="OCONTO"/>
        <s v="OGEMAW"/>
        <s v="OGLE"/>
        <s v="OHIO"/>
        <s v="OKALOOSA"/>
        <s v="OKANOGAN"/>
        <s v="OKEECHOBEE"/>
        <s v="OKLAHOMA"/>
        <s v="OKMULGEE"/>
        <s v="OKTIBBEHA"/>
        <s v="OLDHAM"/>
        <s v="OLMSTED"/>
        <s v="ONEIDA"/>
        <s v="ONONDAGA"/>
        <s v="ONSLOW"/>
        <s v="ONTARIO"/>
        <s v="ORANGE"/>
        <s v="ORANGEBURG"/>
        <s v="ORLEANS"/>
        <s v="OSAGE"/>
        <s v="OSCEOLA"/>
        <s v="OTERO"/>
        <s v="OTSEGO"/>
        <s v="OTTAWA"/>
        <s v="OUACHITA"/>
        <s v="OUTAGAMIE"/>
        <s v="OVERTON"/>
        <s v="OWEN"/>
        <s v="OWSLEY"/>
        <s v="OXFORD"/>
        <s v="OZAUKEE"/>
        <s v="PAGE"/>
        <s v="PALM BEACH"/>
        <s v="PALO ALTO"/>
        <s v="PALO PINTO"/>
        <s v="PAMLICO"/>
        <s v="PANOLA"/>
        <s v="PARK"/>
        <s v="PARKE"/>
        <s v="PARKER"/>
        <s v="PASCO"/>
        <s v="PASQUOTANK"/>
        <s v="PASSAIC"/>
        <s v="PATRICK"/>
        <s v="PAULDING"/>
        <s v="PAYETTE"/>
        <s v="PAYNE"/>
        <s v="PEACH"/>
        <s v="PEARL RIVER"/>
        <s v="PEMISCOT"/>
        <s v="PEND OREILLE"/>
        <s v="PENDER"/>
        <s v="PENDLETON"/>
        <s v="PENNINGTON"/>
        <s v="PENOBSCOT"/>
        <s v="PEORIA"/>
        <s v="PERRY"/>
        <s v="PETERSBURG CITY"/>
        <s v="PETTIS"/>
        <s v="PHELPS"/>
        <s v="PHILADELPHIA"/>
        <s v="PHILLIPS"/>
        <s v="PIATT"/>
        <s v="PICKAWAY"/>
        <s v="PICKENS"/>
        <s v="PICKETT"/>
        <s v="PIERCE"/>
        <s v="PIKE"/>
        <s v="PIMA"/>
        <s v="PINAL"/>
        <s v="PINE"/>
        <s v="PINELLAS"/>
        <s v="PISCATAQUIS"/>
        <s v="PITT"/>
        <s v="PLACER"/>
        <s v="PLAQUEMINES"/>
        <s v="PLATTE"/>
        <s v="PLEASANTS"/>
        <s v="PLYMOUTH"/>
        <s v="POCAHONTAS"/>
        <s v="POINSETT"/>
        <s v="POINTE COUPEE"/>
        <s v="POLK"/>
        <s v="PONTOTOC"/>
        <s v="POPE"/>
        <s v="PORTAGE"/>
        <s v="PORTER"/>
        <s v="PORTSMOUTH CITY"/>
        <s v="POSEY"/>
        <s v="POTTAWATOMIE"/>
        <s v="POTTAWATTAMIE"/>
        <s v="POTTER"/>
        <s v="POWELL"/>
        <s v="POWESHIEK"/>
        <s v="PRAIRIE"/>
        <s v="PRATT"/>
        <s v="PREBLE"/>
        <s v="PRENTISS"/>
        <s v="PRESTON"/>
        <s v="PRICE"/>
        <s v="PRINCE EDWARD"/>
        <s v="PRINCE GEORGES"/>
        <s v="PRINCE WILLIAM"/>
        <s v="PROVIDENCE"/>
        <s v="PROWERS"/>
        <s v="PUEBLO"/>
        <s v="PULASKI"/>
        <s v="PUTNAM"/>
        <s v="QUAY"/>
        <s v="QUITMAN"/>
        <s v="RABUN"/>
        <s v="RACINE"/>
        <s v="RALEIGH"/>
        <s v="RALLS"/>
        <s v="RAMSEY"/>
        <s v="RANDALL"/>
        <s v="RANDOLPH"/>
        <s v="RANKIN"/>
        <s v="RAPIDES"/>
        <s v="RAVALLI"/>
        <s v="RAY"/>
        <s v="RED RIVER"/>
        <s v="REDWOOD"/>
        <s v="RENO"/>
        <s v="RENSSELAER"/>
        <s v="RHEA"/>
        <s v="RICE"/>
        <s v="RICHARDSON"/>
        <s v="RICHLAND"/>
        <s v="RICHMOND CITY"/>
        <s v="RICHMOND"/>
        <s v="RILEY"/>
        <s v="RIO ARRIBA"/>
        <s v="RIPLEY"/>
        <s v="RITCHIE"/>
        <s v="RIVERSIDE"/>
        <s v="ROANE"/>
        <s v="ROANOKE CITY"/>
        <s v="ROANOKE"/>
        <s v="ROBERTSON"/>
        <s v="ROBESON"/>
        <s v="ROCK ISLAND"/>
        <s v="ROCK"/>
        <s v="ROCKBRIDGE"/>
        <s v="ROCKCASTLE"/>
        <s v="ROCKDALE"/>
        <s v="ROCKINGHAM"/>
        <s v="ROCKLAND"/>
        <s v="ROCKWALL"/>
        <s v="ROGERS"/>
        <s v="ROSS"/>
        <s v="ROWAN"/>
        <s v="RUSH"/>
        <s v="RUSK"/>
        <s v="RUSSELL"/>
        <s v="RUTHERFORD"/>
        <s v="SABINE"/>
        <s v="SACRAMENTO"/>
        <s v="SAGINAW"/>
        <s v="SAINT BERNARD"/>
        <s v="SAINT CHARLES"/>
        <s v="SAINT CLAIR"/>
        <s v="SAINT CROIX"/>
        <s v="SAINT FRANCIS"/>
        <s v="SAINT FRANCOIS"/>
        <s v="SAINT JOHNS"/>
        <s v="SAINT JOSEPH"/>
        <s v="SAINT LANDRY"/>
        <s v="SAINT LOUIS CITY"/>
        <s v="SAINT LOUIS"/>
        <s v="SAINT LUCIE"/>
        <s v="SAINT MARTIN"/>
        <s v="SAINT MARY"/>
        <s v="SAINT MARYS"/>
        <s v="SAINT TAMMANY"/>
        <s v="SALEM"/>
        <s v="SALINE"/>
        <s v="SALT LAKE"/>
        <s v="SAMPSON"/>
        <s v="SAN AUGUSTINE"/>
        <s v="SAN BERNARDINO"/>
        <s v="SAN DIEGO"/>
        <s v="SAN FRANCISCO"/>
        <s v="SAN JACINTO"/>
        <s v="SAN JOAQUIN"/>
        <s v="SAN JUAN"/>
        <s v="SAN LUIS OBISPO"/>
        <s v="SAN MATEO"/>
        <s v="SAN PATRICIO"/>
        <s v="SAN SEBASTIAN"/>
        <s v="SANDOVAL"/>
        <s v="SANDUSKY"/>
        <s v="SANGAMON"/>
        <s v="SANTA BARBARA"/>
        <s v="SANTA CLARA"/>
        <s v="SANTA CRUZ"/>
        <s v="SANTA FE"/>
        <s v="SANTA ROSA"/>
        <s v="SARASOTA"/>
        <s v="SARPY"/>
        <s v="SAUK"/>
        <s v="SAWYER"/>
        <s v="SCHOOLCRAFT"/>
        <s v="SCHUYLER"/>
        <s v="SCIOTO"/>
        <s v="SCOTT"/>
        <s v="SCOTTS BLUFF"/>
        <s v="SEBASTIAN"/>
        <s v="SEDGWICK"/>
        <s v="SEMINOLE"/>
        <s v="SENECA"/>
        <s v="SEQUOYAH"/>
        <s v="SEVIER"/>
        <s v="SEWARD"/>
        <s v="SHARKEY"/>
        <s v="SHARP"/>
        <s v="SHASTA"/>
        <s v="SHAWANO"/>
        <s v="SHAWNEE"/>
        <s v="SHEBOYGAN"/>
        <s v="SHELBY"/>
        <s v="SHENANDOAH"/>
        <s v="SHERBURNE"/>
        <s v="SHERIDAN"/>
        <s v="SHERMAN"/>
        <s v="SHIAWASSEE"/>
        <s v="SIMPSON"/>
        <s v="SIOUX"/>
        <s v="SKAGIT"/>
        <s v="SMITH"/>
        <s v="SMYTH"/>
        <s v="SNOHOMISH"/>
        <s v="SNYDER"/>
        <s v="SOLANO"/>
        <s v="SOMERSET"/>
        <s v="SONOMA"/>
        <s v="SPALDING"/>
        <s v="SPARTANBURG"/>
        <s v="SPENCER"/>
        <s v="SPINK"/>
        <s v="SPOKANE"/>
        <s v="ST JOHN THE BAPTIST"/>
        <s v="ST JOSEPH"/>
        <s v="STAFFORD"/>
        <s v="STANISLAUS"/>
        <s v="STANLEY"/>
        <s v="STANLY"/>
        <s v="STARK"/>
        <s v="STARKE"/>
        <s v="STARR"/>
        <s v="STEARNS"/>
        <s v="STEELE"/>
        <s v="STEPHENS"/>
        <s v="STEPHENSON"/>
        <s v="STEUBEN"/>
        <s v="STEVENS"/>
        <s v="STEWART"/>
        <s v="STODDARD"/>
        <s v="STONE"/>
        <s v="STORY"/>
        <s v="SUBLETTE"/>
        <s v="SUFFOLK"/>
        <s v="SULLIVAN"/>
        <s v="SUMMIT"/>
        <s v="SUMNER"/>
        <s v="SUMTER"/>
        <s v="SUNFLOWER"/>
        <s v="SURRY"/>
        <s v="SUSQUEHANNA"/>
        <s v="SUSSEX"/>
        <s v="SUWANNEE"/>
        <s v="SWAIN"/>
        <s v="SWEETWATER"/>
        <s v="SWISHER"/>
        <s v="SWITZERLAND"/>
        <s v="TALBOT"/>
        <s v="TALLADEGA"/>
        <s v="TALLAHATCHIE"/>
        <s v="TALLAPOOSA"/>
        <s v="TANEY"/>
        <s v="TANGIPAHOA"/>
        <s v="TAOS"/>
        <s v="TARRANT"/>
        <s v="TATE"/>
        <s v="TATTNALL"/>
        <s v="TAYLOR"/>
        <s v="TAZEWELL"/>
        <s v="TEHAMA"/>
        <s v="TELFAIR"/>
        <s v="TERREBONNE"/>
        <s v="TERRELL"/>
        <s v="TETON"/>
        <s v="TEXAS"/>
        <s v="THAYER"/>
        <s v="THOMAS"/>
        <s v="THURSTON"/>
        <s v="TIFT"/>
        <s v="TIOGA"/>
        <s v="TIPPAH"/>
        <s v="TIPPECANOE"/>
        <s v="TIPTON"/>
        <s v="TISHOMINGO"/>
        <s v="TITUS"/>
        <s v="TODD"/>
        <s v="TOLLAND"/>
        <s v="TOM GREEN"/>
        <s v="TOMPKINS"/>
        <s v="TOOMBS"/>
        <s v="TRAVIS"/>
        <s v="TREMPEALEAU"/>
        <s v="TRIMBLE"/>
        <s v="TRIPP"/>
        <s v="TROUP"/>
        <s v="TRUMBULL"/>
        <s v="TULARE"/>
        <s v="TULSA"/>
        <s v="TUNICA"/>
        <s v="TURNER"/>
        <s v="TUSCALOOSA"/>
        <s v="TUSCARAWAS"/>
        <s v="TUSCOLA"/>
        <s v="TWIGGS"/>
        <s v="TWIN FALLS"/>
        <s v="ULSTER"/>
        <s v="UNICOI"/>
        <s v="UNION"/>
        <s v="UPSHUR"/>
        <s v="UPSON"/>
        <s v="UTAH"/>
        <s v="VAL VERDE"/>
        <s v="VALDEZ CORDOVA"/>
        <s v="VALLEY"/>
        <s v="VAN BUREN"/>
        <s v="VAN WERT"/>
        <s v="VAN ZANDT"/>
        <s v="VANCE"/>
        <s v="VANDERBURGH"/>
        <s v="VENANGO"/>
        <s v="VENTURA"/>
        <s v="VERMILION"/>
        <s v="VERMILLION"/>
        <s v="VERNON"/>
        <s v="VIGO"/>
        <s v="VILAS"/>
        <s v="VIRGINIA BEACH CITY"/>
        <s v="VOLUSIA"/>
        <s v="WABASH"/>
        <s v="WABASHA"/>
        <s v="WAGONER"/>
        <s v="WAKE"/>
        <s v="WAKULLA"/>
        <s v="WALKER"/>
        <s v="WALLA WALLA"/>
        <s v="WALTHALL"/>
        <s v="WALTON"/>
        <s v="WALWORTH"/>
        <s v="WAPELLO"/>
        <s v="WARD"/>
        <s v="WARE"/>
        <s v="WARREN"/>
        <s v="WARRICK"/>
        <s v="WASECA"/>
        <s v="WASHBURN"/>
        <s v="WASHINGTON"/>
        <s v="WASHOE"/>
        <s v="WASHTENAW"/>
        <s v="WAUKESHA"/>
        <s v="WAUPACA"/>
        <s v="WAUSHARA"/>
        <s v="WAYNE"/>
        <s v="WAYNESBORO CITY"/>
        <s v="WEAKLEY"/>
        <s v="WEBB"/>
        <s v="WEBER"/>
        <s v="WEBSTER"/>
        <s v="WELD"/>
        <s v="WELLS"/>
        <s v="WEST CARROLL"/>
        <s v="WESTCHESTER"/>
        <s v="WESTMORELAND"/>
        <s v="WESTON"/>
        <s v="WETZEL"/>
        <s v="WEXFORD"/>
        <s v="WHARTON"/>
        <s v="WHATCOM"/>
        <s v="WHITE PINE"/>
        <s v="WHITE"/>
        <s v="WHITESIDE"/>
        <s v="WHITFIELD"/>
        <s v="WHITLEY"/>
        <s v="WICHITA"/>
        <s v="WICOMICO"/>
        <s v="WILKES"/>
        <s v="WILL"/>
        <s v="WILLIAMS"/>
        <s v="WILLIAMSON"/>
        <s v="WILSON"/>
        <s v="WINKLER"/>
        <s v="WINNEBAGO"/>
        <s v="WINONA"/>
        <s v="WINSTON"/>
        <s v="WISE"/>
        <s v="WOLFE"/>
        <s v="WOOD"/>
        <s v="WOODBURY"/>
        <s v="WOODFORD"/>
        <s v="WOODRUFF"/>
        <s v="WOODS"/>
        <s v="WOODWARD"/>
        <s v="WORCESTER"/>
        <s v="WRIGHT"/>
        <s v="WYANDOTTE"/>
        <s v="WYOMING"/>
        <s v="WYTHE"/>
        <s v="YAKIMA"/>
        <s v="YALOBUSHA"/>
        <s v="YAVAPAI"/>
        <s v="YAZOO"/>
        <s v="YELL"/>
        <s v="YELLOWSTONE"/>
        <s v="YOLO"/>
        <s v="YORK"/>
        <s v="YOUNG"/>
        <s v="YUBA"/>
        <s v="YUMA"/>
        <m/>
      </sharedItems>
    </cacheField>
    <cacheField name="state_clean" numFmtId="0">
      <sharedItems containsBlank="1" count="54">
        <s v="VA"/>
        <s v="ID"/>
        <s v="KY"/>
        <s v="MO"/>
        <s v="CO"/>
        <s v="IL"/>
        <s v="IN"/>
        <s v="MS"/>
        <s v="NE"/>
        <s v="OH"/>
        <s v="PA"/>
        <s v="WI"/>
        <s v="SC"/>
        <s v="MN"/>
        <s v="FL"/>
        <s v="NC"/>
        <s v="CA"/>
        <s v="NY"/>
        <s v="WY"/>
        <s v="MI"/>
        <s v="MD"/>
        <s v="KS"/>
        <s v="LA"/>
        <s v="AK"/>
        <s v="TN"/>
        <s v="TX"/>
        <s v="ME"/>
        <s v="IA"/>
        <s v="GA"/>
        <s v="AR"/>
        <s v="NJ"/>
        <s v="OK"/>
        <s v="AL"/>
        <s v="MA"/>
        <s v="OR"/>
        <s v="WA"/>
        <s v="WV"/>
        <s v="NM"/>
        <s v="MT"/>
        <s v="SD"/>
        <s v="ND"/>
        <s v="UT"/>
        <s v="NH"/>
        <s v="NV"/>
        <s v="VT"/>
        <s v="PR"/>
        <s v="AZ"/>
        <s v="DC"/>
        <s v="CT"/>
        <s v="GU"/>
        <s v="HI"/>
        <s v="DE"/>
        <s v="RI"/>
        <m/>
      </sharedItems>
    </cacheField>
    <cacheField name="guns" numFmtId="0">
      <sharedItems containsString="0" containsBlank="1" containsNumber="1" containsInteger="1" minValue="1" maxValue="15781" count="128">
        <n v="1"/>
        <n v="9"/>
        <n v="7"/>
        <n v="15"/>
        <n v="14"/>
        <n v="4"/>
        <n v="50"/>
        <n v="3"/>
        <n v="2"/>
        <n v="26"/>
        <n v="60"/>
        <n v="10"/>
        <n v="23"/>
        <n v="216"/>
        <n v="19"/>
        <n v="8"/>
        <n v="11"/>
        <n v="5"/>
        <n v="18"/>
        <n v="21"/>
        <n v="39"/>
        <n v="12"/>
        <n v="81"/>
        <n v="6"/>
        <n v="25"/>
        <n v="13"/>
        <n v="24"/>
        <n v="22"/>
        <n v="61"/>
        <n v="27"/>
        <n v="89"/>
        <n v="64"/>
        <n v="31"/>
        <n v="272"/>
        <n v="16"/>
        <n v="59"/>
        <n v="68"/>
        <n v="66"/>
        <n v="33"/>
        <n v="117"/>
        <n v="135"/>
        <n v="44"/>
        <n v="17"/>
        <n v="110"/>
        <n v="79"/>
        <n v="447"/>
        <n v="83"/>
        <n v="20"/>
        <n v="15781"/>
        <n v="35"/>
        <n v="55"/>
        <n v="49"/>
        <n v="38"/>
        <n v="95"/>
        <n v="156"/>
        <n v="76"/>
        <n v="51"/>
        <n v="74"/>
        <n v="73"/>
        <n v="53"/>
        <n v="29"/>
        <n v="1879"/>
        <n v="30"/>
        <n v="69"/>
        <n v="65"/>
        <n v="43"/>
        <n v="34"/>
        <n v="144"/>
        <n v="111"/>
        <n v="46"/>
        <n v="72"/>
        <n v="62"/>
        <n v="75"/>
        <n v="164"/>
        <n v="54"/>
        <n v="101"/>
        <n v="249"/>
        <n v="296"/>
        <n v="80"/>
        <n v="37"/>
        <n v="107"/>
        <n v="186"/>
        <n v="63"/>
        <n v="77"/>
        <n v="82"/>
        <n v="28"/>
        <n v="761"/>
        <n v="257"/>
        <n v="124"/>
        <n v="36"/>
        <n v="48"/>
        <n v="456"/>
        <n v="2715"/>
        <n v="291"/>
        <n v="32"/>
        <n v="71"/>
        <n v="172"/>
        <n v="91"/>
        <n v="109"/>
        <n v="42"/>
        <n v="165"/>
        <n v="213"/>
        <n v="1106"/>
        <n v="70"/>
        <n v="93"/>
        <n v="394"/>
        <n v="40"/>
        <n v="41"/>
        <n v="58"/>
        <n v="88"/>
        <n v="102"/>
        <n v="92"/>
        <n v="905"/>
        <n v="175"/>
        <n v="116"/>
        <n v="362"/>
        <n v="589"/>
        <n v="113"/>
        <n v="98"/>
        <n v="47"/>
        <n v="87"/>
        <n v="236"/>
        <n v="52"/>
        <n v="909"/>
        <n v="57"/>
        <n v="226"/>
        <n v="1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1">
  <r>
    <x v="0"/>
    <x v="0"/>
    <x v="0"/>
  </r>
  <r>
    <x v="1"/>
    <x v="1"/>
    <x v="1"/>
  </r>
  <r>
    <x v="2"/>
    <x v="2"/>
    <x v="2"/>
  </r>
  <r>
    <x v="2"/>
    <x v="3"/>
    <x v="0"/>
  </r>
  <r>
    <x v="3"/>
    <x v="4"/>
    <x v="3"/>
  </r>
  <r>
    <x v="3"/>
    <x v="5"/>
    <x v="4"/>
  </r>
  <r>
    <x v="3"/>
    <x v="6"/>
    <x v="5"/>
  </r>
  <r>
    <x v="3"/>
    <x v="7"/>
    <x v="6"/>
  </r>
  <r>
    <x v="3"/>
    <x v="8"/>
    <x v="5"/>
  </r>
  <r>
    <x v="3"/>
    <x v="9"/>
    <x v="7"/>
  </r>
  <r>
    <x v="3"/>
    <x v="10"/>
    <x v="8"/>
  </r>
  <r>
    <x v="3"/>
    <x v="11"/>
    <x v="3"/>
  </r>
  <r>
    <x v="4"/>
    <x v="12"/>
    <x v="5"/>
  </r>
  <r>
    <x v="5"/>
    <x v="13"/>
    <x v="7"/>
  </r>
  <r>
    <x v="6"/>
    <x v="14"/>
    <x v="5"/>
  </r>
  <r>
    <x v="7"/>
    <x v="15"/>
    <x v="8"/>
  </r>
  <r>
    <x v="8"/>
    <x v="16"/>
    <x v="9"/>
  </r>
  <r>
    <x v="9"/>
    <x v="4"/>
    <x v="8"/>
  </r>
  <r>
    <x v="10"/>
    <x v="17"/>
    <x v="0"/>
  </r>
  <r>
    <x v="10"/>
    <x v="18"/>
    <x v="8"/>
  </r>
  <r>
    <x v="11"/>
    <x v="0"/>
    <x v="8"/>
  </r>
  <r>
    <x v="12"/>
    <x v="7"/>
    <x v="10"/>
  </r>
  <r>
    <x v="13"/>
    <x v="15"/>
    <x v="0"/>
  </r>
  <r>
    <x v="14"/>
    <x v="0"/>
    <x v="1"/>
  </r>
  <r>
    <x v="15"/>
    <x v="19"/>
    <x v="0"/>
  </r>
  <r>
    <x v="16"/>
    <x v="19"/>
    <x v="11"/>
  </r>
  <r>
    <x v="17"/>
    <x v="20"/>
    <x v="0"/>
  </r>
  <r>
    <x v="17"/>
    <x v="17"/>
    <x v="0"/>
  </r>
  <r>
    <x v="18"/>
    <x v="10"/>
    <x v="12"/>
  </r>
  <r>
    <x v="19"/>
    <x v="6"/>
    <x v="13"/>
  </r>
  <r>
    <x v="19"/>
    <x v="21"/>
    <x v="8"/>
  </r>
  <r>
    <x v="19"/>
    <x v="2"/>
    <x v="8"/>
  </r>
  <r>
    <x v="19"/>
    <x v="22"/>
    <x v="8"/>
  </r>
  <r>
    <x v="19"/>
    <x v="9"/>
    <x v="4"/>
  </r>
  <r>
    <x v="20"/>
    <x v="19"/>
    <x v="0"/>
  </r>
  <r>
    <x v="21"/>
    <x v="16"/>
    <x v="0"/>
  </r>
  <r>
    <x v="22"/>
    <x v="0"/>
    <x v="0"/>
  </r>
  <r>
    <x v="23"/>
    <x v="23"/>
    <x v="14"/>
  </r>
  <r>
    <x v="24"/>
    <x v="21"/>
    <x v="8"/>
  </r>
  <r>
    <x v="24"/>
    <x v="12"/>
    <x v="15"/>
  </r>
  <r>
    <x v="24"/>
    <x v="24"/>
    <x v="16"/>
  </r>
  <r>
    <x v="24"/>
    <x v="25"/>
    <x v="0"/>
  </r>
  <r>
    <x v="25"/>
    <x v="26"/>
    <x v="0"/>
  </r>
  <r>
    <x v="26"/>
    <x v="25"/>
    <x v="7"/>
  </r>
  <r>
    <x v="27"/>
    <x v="20"/>
    <x v="17"/>
  </r>
  <r>
    <x v="28"/>
    <x v="13"/>
    <x v="18"/>
  </r>
  <r>
    <x v="29"/>
    <x v="27"/>
    <x v="0"/>
  </r>
  <r>
    <x v="30"/>
    <x v="28"/>
    <x v="7"/>
  </r>
  <r>
    <x v="31"/>
    <x v="0"/>
    <x v="0"/>
  </r>
  <r>
    <x v="32"/>
    <x v="4"/>
    <x v="18"/>
  </r>
  <r>
    <x v="33"/>
    <x v="29"/>
    <x v="19"/>
  </r>
  <r>
    <x v="34"/>
    <x v="26"/>
    <x v="8"/>
  </r>
  <r>
    <x v="35"/>
    <x v="22"/>
    <x v="17"/>
  </r>
  <r>
    <x v="36"/>
    <x v="15"/>
    <x v="17"/>
  </r>
  <r>
    <x v="37"/>
    <x v="9"/>
    <x v="20"/>
  </r>
  <r>
    <x v="37"/>
    <x v="11"/>
    <x v="0"/>
  </r>
  <r>
    <x v="38"/>
    <x v="29"/>
    <x v="21"/>
  </r>
  <r>
    <x v="39"/>
    <x v="9"/>
    <x v="17"/>
  </r>
  <r>
    <x v="40"/>
    <x v="22"/>
    <x v="0"/>
  </r>
  <r>
    <x v="41"/>
    <x v="9"/>
    <x v="5"/>
  </r>
  <r>
    <x v="42"/>
    <x v="30"/>
    <x v="7"/>
  </r>
  <r>
    <x v="43"/>
    <x v="31"/>
    <x v="0"/>
  </r>
  <r>
    <x v="44"/>
    <x v="7"/>
    <x v="22"/>
  </r>
  <r>
    <x v="45"/>
    <x v="3"/>
    <x v="8"/>
  </r>
  <r>
    <x v="46"/>
    <x v="9"/>
    <x v="15"/>
  </r>
  <r>
    <x v="47"/>
    <x v="32"/>
    <x v="0"/>
  </r>
  <r>
    <x v="48"/>
    <x v="22"/>
    <x v="7"/>
  </r>
  <r>
    <x v="49"/>
    <x v="25"/>
    <x v="0"/>
  </r>
  <r>
    <x v="50"/>
    <x v="32"/>
    <x v="17"/>
  </r>
  <r>
    <x v="50"/>
    <x v="28"/>
    <x v="23"/>
  </r>
  <r>
    <x v="51"/>
    <x v="2"/>
    <x v="17"/>
  </r>
  <r>
    <x v="52"/>
    <x v="20"/>
    <x v="5"/>
  </r>
  <r>
    <x v="53"/>
    <x v="20"/>
    <x v="15"/>
  </r>
  <r>
    <x v="54"/>
    <x v="25"/>
    <x v="8"/>
  </r>
  <r>
    <x v="55"/>
    <x v="1"/>
    <x v="0"/>
  </r>
  <r>
    <x v="56"/>
    <x v="32"/>
    <x v="5"/>
  </r>
  <r>
    <x v="57"/>
    <x v="33"/>
    <x v="0"/>
  </r>
  <r>
    <x v="58"/>
    <x v="2"/>
    <x v="1"/>
  </r>
  <r>
    <x v="59"/>
    <x v="11"/>
    <x v="21"/>
  </r>
  <r>
    <x v="60"/>
    <x v="28"/>
    <x v="8"/>
  </r>
  <r>
    <x v="61"/>
    <x v="19"/>
    <x v="15"/>
  </r>
  <r>
    <x v="62"/>
    <x v="6"/>
    <x v="24"/>
  </r>
  <r>
    <x v="63"/>
    <x v="21"/>
    <x v="7"/>
  </r>
  <r>
    <x v="63"/>
    <x v="3"/>
    <x v="8"/>
  </r>
  <r>
    <x v="64"/>
    <x v="28"/>
    <x v="7"/>
  </r>
  <r>
    <x v="65"/>
    <x v="29"/>
    <x v="25"/>
  </r>
  <r>
    <x v="66"/>
    <x v="14"/>
    <x v="26"/>
  </r>
  <r>
    <x v="66"/>
    <x v="19"/>
    <x v="8"/>
  </r>
  <r>
    <x v="67"/>
    <x v="12"/>
    <x v="1"/>
  </r>
  <r>
    <x v="68"/>
    <x v="22"/>
    <x v="8"/>
  </r>
  <r>
    <x v="69"/>
    <x v="10"/>
    <x v="1"/>
  </r>
  <r>
    <x v="70"/>
    <x v="13"/>
    <x v="8"/>
  </r>
  <r>
    <x v="71"/>
    <x v="10"/>
    <x v="0"/>
  </r>
  <r>
    <x v="71"/>
    <x v="24"/>
    <x v="11"/>
  </r>
  <r>
    <x v="71"/>
    <x v="0"/>
    <x v="8"/>
  </r>
  <r>
    <x v="72"/>
    <x v="25"/>
    <x v="8"/>
  </r>
  <r>
    <x v="73"/>
    <x v="2"/>
    <x v="27"/>
  </r>
  <r>
    <x v="73"/>
    <x v="25"/>
    <x v="28"/>
  </r>
  <r>
    <x v="74"/>
    <x v="9"/>
    <x v="7"/>
  </r>
  <r>
    <x v="75"/>
    <x v="13"/>
    <x v="7"/>
  </r>
  <r>
    <x v="76"/>
    <x v="4"/>
    <x v="0"/>
  </r>
  <r>
    <x v="77"/>
    <x v="29"/>
    <x v="4"/>
  </r>
  <r>
    <x v="77"/>
    <x v="27"/>
    <x v="17"/>
  </r>
  <r>
    <x v="77"/>
    <x v="6"/>
    <x v="0"/>
  </r>
  <r>
    <x v="77"/>
    <x v="13"/>
    <x v="7"/>
  </r>
  <r>
    <x v="77"/>
    <x v="3"/>
    <x v="0"/>
  </r>
  <r>
    <x v="77"/>
    <x v="7"/>
    <x v="2"/>
  </r>
  <r>
    <x v="77"/>
    <x v="34"/>
    <x v="0"/>
  </r>
  <r>
    <x v="77"/>
    <x v="24"/>
    <x v="2"/>
  </r>
  <r>
    <x v="77"/>
    <x v="35"/>
    <x v="7"/>
  </r>
  <r>
    <x v="78"/>
    <x v="12"/>
    <x v="17"/>
  </r>
  <r>
    <x v="78"/>
    <x v="36"/>
    <x v="8"/>
  </r>
  <r>
    <x v="79"/>
    <x v="10"/>
    <x v="2"/>
  </r>
  <r>
    <x v="80"/>
    <x v="33"/>
    <x v="0"/>
  </r>
  <r>
    <x v="81"/>
    <x v="37"/>
    <x v="29"/>
  </r>
  <r>
    <x v="82"/>
    <x v="19"/>
    <x v="30"/>
  </r>
  <r>
    <x v="83"/>
    <x v="23"/>
    <x v="0"/>
  </r>
  <r>
    <x v="84"/>
    <x v="25"/>
    <x v="31"/>
  </r>
  <r>
    <x v="85"/>
    <x v="32"/>
    <x v="23"/>
  </r>
  <r>
    <x v="85"/>
    <x v="28"/>
    <x v="32"/>
  </r>
  <r>
    <x v="86"/>
    <x v="22"/>
    <x v="8"/>
  </r>
  <r>
    <x v="87"/>
    <x v="38"/>
    <x v="8"/>
  </r>
  <r>
    <x v="88"/>
    <x v="13"/>
    <x v="0"/>
  </r>
  <r>
    <x v="89"/>
    <x v="1"/>
    <x v="5"/>
  </r>
  <r>
    <x v="90"/>
    <x v="27"/>
    <x v="32"/>
  </r>
  <r>
    <x v="91"/>
    <x v="6"/>
    <x v="17"/>
  </r>
  <r>
    <x v="92"/>
    <x v="15"/>
    <x v="0"/>
  </r>
  <r>
    <x v="93"/>
    <x v="1"/>
    <x v="0"/>
  </r>
  <r>
    <x v="94"/>
    <x v="10"/>
    <x v="5"/>
  </r>
  <r>
    <x v="95"/>
    <x v="25"/>
    <x v="8"/>
  </r>
  <r>
    <x v="96"/>
    <x v="0"/>
    <x v="0"/>
  </r>
  <r>
    <x v="97"/>
    <x v="32"/>
    <x v="0"/>
  </r>
  <r>
    <x v="97"/>
    <x v="24"/>
    <x v="11"/>
  </r>
  <r>
    <x v="98"/>
    <x v="13"/>
    <x v="15"/>
  </r>
  <r>
    <x v="99"/>
    <x v="7"/>
    <x v="33"/>
  </r>
  <r>
    <x v="100"/>
    <x v="39"/>
    <x v="0"/>
  </r>
  <r>
    <x v="101"/>
    <x v="1"/>
    <x v="8"/>
  </r>
  <r>
    <x v="102"/>
    <x v="1"/>
    <x v="2"/>
  </r>
  <r>
    <x v="103"/>
    <x v="29"/>
    <x v="8"/>
  </r>
  <r>
    <x v="103"/>
    <x v="27"/>
    <x v="0"/>
  </r>
  <r>
    <x v="103"/>
    <x v="5"/>
    <x v="34"/>
  </r>
  <r>
    <x v="103"/>
    <x v="6"/>
    <x v="3"/>
  </r>
  <r>
    <x v="103"/>
    <x v="2"/>
    <x v="14"/>
  </r>
  <r>
    <x v="103"/>
    <x v="3"/>
    <x v="17"/>
  </r>
  <r>
    <x v="103"/>
    <x v="36"/>
    <x v="7"/>
  </r>
  <r>
    <x v="104"/>
    <x v="25"/>
    <x v="8"/>
  </r>
  <r>
    <x v="105"/>
    <x v="22"/>
    <x v="3"/>
  </r>
  <r>
    <x v="106"/>
    <x v="0"/>
    <x v="7"/>
  </r>
  <r>
    <x v="107"/>
    <x v="40"/>
    <x v="0"/>
  </r>
  <r>
    <x v="108"/>
    <x v="4"/>
    <x v="11"/>
  </r>
  <r>
    <x v="109"/>
    <x v="2"/>
    <x v="23"/>
  </r>
  <r>
    <x v="110"/>
    <x v="29"/>
    <x v="0"/>
  </r>
  <r>
    <x v="110"/>
    <x v="25"/>
    <x v="21"/>
  </r>
  <r>
    <x v="111"/>
    <x v="8"/>
    <x v="8"/>
  </r>
  <r>
    <x v="112"/>
    <x v="2"/>
    <x v="24"/>
  </r>
  <r>
    <x v="113"/>
    <x v="2"/>
    <x v="1"/>
  </r>
  <r>
    <x v="114"/>
    <x v="14"/>
    <x v="0"/>
  </r>
  <r>
    <x v="115"/>
    <x v="29"/>
    <x v="15"/>
  </r>
  <r>
    <x v="115"/>
    <x v="24"/>
    <x v="23"/>
  </r>
  <r>
    <x v="116"/>
    <x v="19"/>
    <x v="15"/>
  </r>
  <r>
    <x v="117"/>
    <x v="36"/>
    <x v="7"/>
  </r>
  <r>
    <x v="118"/>
    <x v="25"/>
    <x v="3"/>
  </r>
  <r>
    <x v="119"/>
    <x v="25"/>
    <x v="3"/>
  </r>
  <r>
    <x v="120"/>
    <x v="2"/>
    <x v="5"/>
  </r>
  <r>
    <x v="121"/>
    <x v="27"/>
    <x v="8"/>
  </r>
  <r>
    <x v="122"/>
    <x v="14"/>
    <x v="4"/>
  </r>
  <r>
    <x v="123"/>
    <x v="25"/>
    <x v="0"/>
  </r>
  <r>
    <x v="124"/>
    <x v="33"/>
    <x v="0"/>
  </r>
  <r>
    <x v="124"/>
    <x v="0"/>
    <x v="7"/>
  </r>
  <r>
    <x v="125"/>
    <x v="17"/>
    <x v="7"/>
  </r>
  <r>
    <x v="126"/>
    <x v="36"/>
    <x v="0"/>
  </r>
  <r>
    <x v="127"/>
    <x v="39"/>
    <x v="8"/>
  </r>
  <r>
    <x v="128"/>
    <x v="17"/>
    <x v="8"/>
  </r>
  <r>
    <x v="129"/>
    <x v="14"/>
    <x v="35"/>
  </r>
  <r>
    <x v="130"/>
    <x v="5"/>
    <x v="0"/>
  </r>
  <r>
    <x v="130"/>
    <x v="6"/>
    <x v="23"/>
  </r>
  <r>
    <x v="130"/>
    <x v="13"/>
    <x v="8"/>
  </r>
  <r>
    <x v="130"/>
    <x v="9"/>
    <x v="8"/>
  </r>
  <r>
    <x v="130"/>
    <x v="39"/>
    <x v="8"/>
  </r>
  <r>
    <x v="130"/>
    <x v="11"/>
    <x v="36"/>
  </r>
  <r>
    <x v="131"/>
    <x v="28"/>
    <x v="0"/>
  </r>
  <r>
    <x v="131"/>
    <x v="31"/>
    <x v="8"/>
  </r>
  <r>
    <x v="132"/>
    <x v="27"/>
    <x v="7"/>
  </r>
  <r>
    <x v="132"/>
    <x v="3"/>
    <x v="2"/>
  </r>
  <r>
    <x v="132"/>
    <x v="0"/>
    <x v="5"/>
  </r>
  <r>
    <x v="133"/>
    <x v="10"/>
    <x v="15"/>
  </r>
  <r>
    <x v="134"/>
    <x v="27"/>
    <x v="5"/>
  </r>
  <r>
    <x v="135"/>
    <x v="8"/>
    <x v="5"/>
  </r>
  <r>
    <x v="135"/>
    <x v="11"/>
    <x v="0"/>
  </r>
  <r>
    <x v="136"/>
    <x v="2"/>
    <x v="25"/>
  </r>
  <r>
    <x v="137"/>
    <x v="28"/>
    <x v="8"/>
  </r>
  <r>
    <x v="138"/>
    <x v="15"/>
    <x v="8"/>
  </r>
  <r>
    <x v="139"/>
    <x v="5"/>
    <x v="21"/>
  </r>
  <r>
    <x v="140"/>
    <x v="15"/>
    <x v="0"/>
  </r>
  <r>
    <x v="141"/>
    <x v="40"/>
    <x v="0"/>
  </r>
  <r>
    <x v="142"/>
    <x v="25"/>
    <x v="0"/>
  </r>
  <r>
    <x v="143"/>
    <x v="11"/>
    <x v="8"/>
  </r>
  <r>
    <x v="144"/>
    <x v="32"/>
    <x v="7"/>
  </r>
  <r>
    <x v="144"/>
    <x v="21"/>
    <x v="17"/>
  </r>
  <r>
    <x v="144"/>
    <x v="2"/>
    <x v="17"/>
  </r>
  <r>
    <x v="144"/>
    <x v="3"/>
    <x v="16"/>
  </r>
  <r>
    <x v="144"/>
    <x v="9"/>
    <x v="20"/>
  </r>
  <r>
    <x v="144"/>
    <x v="10"/>
    <x v="7"/>
  </r>
  <r>
    <x v="145"/>
    <x v="16"/>
    <x v="8"/>
  </r>
  <r>
    <x v="145"/>
    <x v="39"/>
    <x v="0"/>
  </r>
  <r>
    <x v="146"/>
    <x v="15"/>
    <x v="17"/>
  </r>
  <r>
    <x v="147"/>
    <x v="36"/>
    <x v="27"/>
  </r>
  <r>
    <x v="148"/>
    <x v="41"/>
    <x v="0"/>
  </r>
  <r>
    <x v="149"/>
    <x v="22"/>
    <x v="37"/>
  </r>
  <r>
    <x v="150"/>
    <x v="22"/>
    <x v="16"/>
  </r>
  <r>
    <x v="151"/>
    <x v="2"/>
    <x v="15"/>
  </r>
  <r>
    <x v="151"/>
    <x v="15"/>
    <x v="1"/>
  </r>
  <r>
    <x v="152"/>
    <x v="32"/>
    <x v="38"/>
  </r>
  <r>
    <x v="152"/>
    <x v="29"/>
    <x v="0"/>
  </r>
  <r>
    <x v="152"/>
    <x v="14"/>
    <x v="0"/>
  </r>
  <r>
    <x v="152"/>
    <x v="28"/>
    <x v="0"/>
  </r>
  <r>
    <x v="152"/>
    <x v="19"/>
    <x v="12"/>
  </r>
  <r>
    <x v="152"/>
    <x v="7"/>
    <x v="4"/>
  </r>
  <r>
    <x v="153"/>
    <x v="3"/>
    <x v="5"/>
  </r>
  <r>
    <x v="154"/>
    <x v="2"/>
    <x v="9"/>
  </r>
  <r>
    <x v="155"/>
    <x v="11"/>
    <x v="0"/>
  </r>
  <r>
    <x v="156"/>
    <x v="28"/>
    <x v="8"/>
  </r>
  <r>
    <x v="156"/>
    <x v="3"/>
    <x v="8"/>
  </r>
  <r>
    <x v="157"/>
    <x v="25"/>
    <x v="2"/>
  </r>
  <r>
    <x v="158"/>
    <x v="2"/>
    <x v="8"/>
  </r>
  <r>
    <x v="158"/>
    <x v="24"/>
    <x v="23"/>
  </r>
  <r>
    <x v="158"/>
    <x v="18"/>
    <x v="8"/>
  </r>
  <r>
    <x v="159"/>
    <x v="31"/>
    <x v="5"/>
  </r>
  <r>
    <x v="160"/>
    <x v="28"/>
    <x v="8"/>
  </r>
  <r>
    <x v="161"/>
    <x v="1"/>
    <x v="7"/>
  </r>
  <r>
    <x v="162"/>
    <x v="3"/>
    <x v="15"/>
  </r>
  <r>
    <x v="163"/>
    <x v="10"/>
    <x v="0"/>
  </r>
  <r>
    <x v="164"/>
    <x v="2"/>
    <x v="0"/>
  </r>
  <r>
    <x v="165"/>
    <x v="13"/>
    <x v="17"/>
  </r>
  <r>
    <x v="166"/>
    <x v="29"/>
    <x v="5"/>
  </r>
  <r>
    <x v="166"/>
    <x v="28"/>
    <x v="2"/>
  </r>
  <r>
    <x v="166"/>
    <x v="5"/>
    <x v="8"/>
  </r>
  <r>
    <x v="166"/>
    <x v="6"/>
    <x v="16"/>
  </r>
  <r>
    <x v="166"/>
    <x v="2"/>
    <x v="0"/>
  </r>
  <r>
    <x v="166"/>
    <x v="7"/>
    <x v="7"/>
  </r>
  <r>
    <x v="166"/>
    <x v="42"/>
    <x v="0"/>
  </r>
  <r>
    <x v="166"/>
    <x v="9"/>
    <x v="7"/>
  </r>
  <r>
    <x v="166"/>
    <x v="24"/>
    <x v="3"/>
  </r>
  <r>
    <x v="166"/>
    <x v="0"/>
    <x v="0"/>
  </r>
  <r>
    <x v="167"/>
    <x v="43"/>
    <x v="25"/>
  </r>
  <r>
    <x v="168"/>
    <x v="2"/>
    <x v="23"/>
  </r>
  <r>
    <x v="168"/>
    <x v="24"/>
    <x v="17"/>
  </r>
  <r>
    <x v="169"/>
    <x v="15"/>
    <x v="17"/>
  </r>
  <r>
    <x v="170"/>
    <x v="38"/>
    <x v="4"/>
  </r>
  <r>
    <x v="171"/>
    <x v="2"/>
    <x v="8"/>
  </r>
  <r>
    <x v="172"/>
    <x v="27"/>
    <x v="0"/>
  </r>
  <r>
    <x v="172"/>
    <x v="5"/>
    <x v="7"/>
  </r>
  <r>
    <x v="172"/>
    <x v="6"/>
    <x v="39"/>
  </r>
  <r>
    <x v="172"/>
    <x v="19"/>
    <x v="25"/>
  </r>
  <r>
    <x v="172"/>
    <x v="13"/>
    <x v="17"/>
  </r>
  <r>
    <x v="172"/>
    <x v="3"/>
    <x v="7"/>
  </r>
  <r>
    <x v="172"/>
    <x v="40"/>
    <x v="2"/>
  </r>
  <r>
    <x v="172"/>
    <x v="25"/>
    <x v="5"/>
  </r>
  <r>
    <x v="173"/>
    <x v="22"/>
    <x v="0"/>
  </r>
  <r>
    <x v="174"/>
    <x v="15"/>
    <x v="2"/>
  </r>
  <r>
    <x v="175"/>
    <x v="28"/>
    <x v="5"/>
  </r>
  <r>
    <x v="176"/>
    <x v="37"/>
    <x v="0"/>
  </r>
  <r>
    <x v="177"/>
    <x v="17"/>
    <x v="0"/>
  </r>
  <r>
    <x v="178"/>
    <x v="20"/>
    <x v="0"/>
  </r>
  <r>
    <x v="179"/>
    <x v="10"/>
    <x v="0"/>
  </r>
  <r>
    <x v="180"/>
    <x v="27"/>
    <x v="2"/>
  </r>
  <r>
    <x v="181"/>
    <x v="4"/>
    <x v="0"/>
  </r>
  <r>
    <x v="182"/>
    <x v="32"/>
    <x v="1"/>
  </r>
  <r>
    <x v="183"/>
    <x v="5"/>
    <x v="40"/>
  </r>
  <r>
    <x v="183"/>
    <x v="9"/>
    <x v="1"/>
  </r>
  <r>
    <x v="184"/>
    <x v="20"/>
    <x v="8"/>
  </r>
  <r>
    <x v="185"/>
    <x v="12"/>
    <x v="18"/>
  </r>
  <r>
    <x v="186"/>
    <x v="14"/>
    <x v="5"/>
  </r>
  <r>
    <x v="186"/>
    <x v="0"/>
    <x v="0"/>
  </r>
  <r>
    <x v="187"/>
    <x v="28"/>
    <x v="3"/>
  </r>
  <r>
    <x v="187"/>
    <x v="15"/>
    <x v="0"/>
  </r>
  <r>
    <x v="188"/>
    <x v="28"/>
    <x v="0"/>
  </r>
  <r>
    <x v="189"/>
    <x v="17"/>
    <x v="7"/>
  </r>
  <r>
    <x v="190"/>
    <x v="37"/>
    <x v="7"/>
  </r>
  <r>
    <x v="191"/>
    <x v="24"/>
    <x v="8"/>
  </r>
  <r>
    <x v="192"/>
    <x v="19"/>
    <x v="0"/>
  </r>
  <r>
    <x v="193"/>
    <x v="35"/>
    <x v="8"/>
  </r>
  <r>
    <x v="194"/>
    <x v="17"/>
    <x v="0"/>
  </r>
  <r>
    <x v="195"/>
    <x v="32"/>
    <x v="23"/>
  </r>
  <r>
    <x v="195"/>
    <x v="28"/>
    <x v="15"/>
  </r>
  <r>
    <x v="195"/>
    <x v="12"/>
    <x v="0"/>
  </r>
  <r>
    <x v="195"/>
    <x v="25"/>
    <x v="5"/>
  </r>
  <r>
    <x v="196"/>
    <x v="8"/>
    <x v="0"/>
  </r>
  <r>
    <x v="197"/>
    <x v="10"/>
    <x v="5"/>
  </r>
  <r>
    <x v="197"/>
    <x v="12"/>
    <x v="8"/>
  </r>
  <r>
    <x v="197"/>
    <x v="24"/>
    <x v="17"/>
  </r>
  <r>
    <x v="198"/>
    <x v="12"/>
    <x v="0"/>
  </r>
  <r>
    <x v="198"/>
    <x v="0"/>
    <x v="16"/>
  </r>
  <r>
    <x v="199"/>
    <x v="8"/>
    <x v="17"/>
  </r>
  <r>
    <x v="200"/>
    <x v="27"/>
    <x v="7"/>
  </r>
  <r>
    <x v="200"/>
    <x v="7"/>
    <x v="34"/>
  </r>
  <r>
    <x v="201"/>
    <x v="29"/>
    <x v="21"/>
  </r>
  <r>
    <x v="202"/>
    <x v="32"/>
    <x v="0"/>
  </r>
  <r>
    <x v="203"/>
    <x v="19"/>
    <x v="0"/>
  </r>
  <r>
    <x v="203"/>
    <x v="11"/>
    <x v="0"/>
  </r>
  <r>
    <x v="204"/>
    <x v="13"/>
    <x v="0"/>
  </r>
  <r>
    <x v="205"/>
    <x v="44"/>
    <x v="7"/>
  </r>
  <r>
    <x v="206"/>
    <x v="32"/>
    <x v="5"/>
  </r>
  <r>
    <x v="206"/>
    <x v="7"/>
    <x v="26"/>
  </r>
  <r>
    <x v="207"/>
    <x v="5"/>
    <x v="15"/>
  </r>
  <r>
    <x v="207"/>
    <x v="2"/>
    <x v="41"/>
  </r>
  <r>
    <x v="207"/>
    <x v="3"/>
    <x v="5"/>
  </r>
  <r>
    <x v="208"/>
    <x v="43"/>
    <x v="7"/>
  </r>
  <r>
    <x v="209"/>
    <x v="45"/>
    <x v="0"/>
  </r>
  <r>
    <x v="210"/>
    <x v="14"/>
    <x v="1"/>
  </r>
  <r>
    <x v="211"/>
    <x v="34"/>
    <x v="2"/>
  </r>
  <r>
    <x v="212"/>
    <x v="22"/>
    <x v="5"/>
  </r>
  <r>
    <x v="212"/>
    <x v="7"/>
    <x v="16"/>
  </r>
  <r>
    <x v="212"/>
    <x v="24"/>
    <x v="5"/>
  </r>
  <r>
    <x v="213"/>
    <x v="35"/>
    <x v="8"/>
  </r>
  <r>
    <x v="214"/>
    <x v="19"/>
    <x v="1"/>
  </r>
  <r>
    <x v="215"/>
    <x v="10"/>
    <x v="0"/>
  </r>
  <r>
    <x v="216"/>
    <x v="29"/>
    <x v="7"/>
  </r>
  <r>
    <x v="216"/>
    <x v="5"/>
    <x v="7"/>
  </r>
  <r>
    <x v="216"/>
    <x v="6"/>
    <x v="32"/>
  </r>
  <r>
    <x v="216"/>
    <x v="2"/>
    <x v="2"/>
  </r>
  <r>
    <x v="216"/>
    <x v="43"/>
    <x v="31"/>
  </r>
  <r>
    <x v="216"/>
    <x v="9"/>
    <x v="18"/>
  </r>
  <r>
    <x v="216"/>
    <x v="35"/>
    <x v="15"/>
  </r>
  <r>
    <x v="216"/>
    <x v="11"/>
    <x v="17"/>
  </r>
  <r>
    <x v="217"/>
    <x v="32"/>
    <x v="5"/>
  </r>
  <r>
    <x v="217"/>
    <x v="28"/>
    <x v="15"/>
  </r>
  <r>
    <x v="217"/>
    <x v="27"/>
    <x v="0"/>
  </r>
  <r>
    <x v="217"/>
    <x v="7"/>
    <x v="42"/>
  </r>
  <r>
    <x v="218"/>
    <x v="32"/>
    <x v="0"/>
  </r>
  <r>
    <x v="218"/>
    <x v="29"/>
    <x v="8"/>
  </r>
  <r>
    <x v="218"/>
    <x v="14"/>
    <x v="8"/>
  </r>
  <r>
    <x v="218"/>
    <x v="27"/>
    <x v="0"/>
  </r>
  <r>
    <x v="218"/>
    <x v="5"/>
    <x v="15"/>
  </r>
  <r>
    <x v="218"/>
    <x v="6"/>
    <x v="4"/>
  </r>
  <r>
    <x v="218"/>
    <x v="2"/>
    <x v="15"/>
  </r>
  <r>
    <x v="218"/>
    <x v="3"/>
    <x v="15"/>
  </r>
  <r>
    <x v="218"/>
    <x v="7"/>
    <x v="43"/>
  </r>
  <r>
    <x v="218"/>
    <x v="24"/>
    <x v="0"/>
  </r>
  <r>
    <x v="219"/>
    <x v="28"/>
    <x v="44"/>
  </r>
  <r>
    <x v="219"/>
    <x v="27"/>
    <x v="8"/>
  </r>
  <r>
    <x v="220"/>
    <x v="10"/>
    <x v="17"/>
  </r>
  <r>
    <x v="221"/>
    <x v="13"/>
    <x v="8"/>
  </r>
  <r>
    <x v="222"/>
    <x v="32"/>
    <x v="0"/>
  </r>
  <r>
    <x v="222"/>
    <x v="29"/>
    <x v="5"/>
  </r>
  <r>
    <x v="223"/>
    <x v="9"/>
    <x v="12"/>
  </r>
  <r>
    <x v="224"/>
    <x v="15"/>
    <x v="7"/>
  </r>
  <r>
    <x v="224"/>
    <x v="31"/>
    <x v="5"/>
  </r>
  <r>
    <x v="225"/>
    <x v="0"/>
    <x v="0"/>
  </r>
  <r>
    <x v="226"/>
    <x v="27"/>
    <x v="11"/>
  </r>
  <r>
    <x v="226"/>
    <x v="5"/>
    <x v="15"/>
  </r>
  <r>
    <x v="226"/>
    <x v="6"/>
    <x v="25"/>
  </r>
  <r>
    <x v="226"/>
    <x v="2"/>
    <x v="8"/>
  </r>
  <r>
    <x v="226"/>
    <x v="19"/>
    <x v="0"/>
  </r>
  <r>
    <x v="226"/>
    <x v="3"/>
    <x v="0"/>
  </r>
  <r>
    <x v="226"/>
    <x v="9"/>
    <x v="23"/>
  </r>
  <r>
    <x v="226"/>
    <x v="10"/>
    <x v="0"/>
  </r>
  <r>
    <x v="227"/>
    <x v="7"/>
    <x v="45"/>
  </r>
  <r>
    <x v="228"/>
    <x v="28"/>
    <x v="46"/>
  </r>
  <r>
    <x v="229"/>
    <x v="46"/>
    <x v="47"/>
  </r>
  <r>
    <x v="230"/>
    <x v="25"/>
    <x v="0"/>
  </r>
  <r>
    <x v="231"/>
    <x v="24"/>
    <x v="17"/>
  </r>
  <r>
    <x v="232"/>
    <x v="46"/>
    <x v="1"/>
  </r>
  <r>
    <x v="233"/>
    <x v="39"/>
    <x v="0"/>
  </r>
  <r>
    <x v="234"/>
    <x v="32"/>
    <x v="21"/>
  </r>
  <r>
    <x v="234"/>
    <x v="28"/>
    <x v="0"/>
  </r>
  <r>
    <x v="234"/>
    <x v="24"/>
    <x v="23"/>
  </r>
  <r>
    <x v="235"/>
    <x v="32"/>
    <x v="12"/>
  </r>
  <r>
    <x v="236"/>
    <x v="3"/>
    <x v="25"/>
  </r>
  <r>
    <x v="237"/>
    <x v="5"/>
    <x v="19"/>
  </r>
  <r>
    <x v="238"/>
    <x v="12"/>
    <x v="0"/>
  </r>
  <r>
    <x v="239"/>
    <x v="14"/>
    <x v="5"/>
  </r>
  <r>
    <x v="240"/>
    <x v="25"/>
    <x v="21"/>
  </r>
  <r>
    <x v="241"/>
    <x v="0"/>
    <x v="23"/>
  </r>
  <r>
    <x v="242"/>
    <x v="28"/>
    <x v="0"/>
  </r>
  <r>
    <x v="243"/>
    <x v="29"/>
    <x v="15"/>
  </r>
  <r>
    <x v="243"/>
    <x v="14"/>
    <x v="0"/>
  </r>
  <r>
    <x v="243"/>
    <x v="28"/>
    <x v="8"/>
  </r>
  <r>
    <x v="243"/>
    <x v="17"/>
    <x v="0"/>
  </r>
  <r>
    <x v="243"/>
    <x v="10"/>
    <x v="0"/>
  </r>
  <r>
    <x v="243"/>
    <x v="11"/>
    <x v="21"/>
  </r>
  <r>
    <x v="244"/>
    <x v="9"/>
    <x v="7"/>
  </r>
  <r>
    <x v="245"/>
    <x v="25"/>
    <x v="0"/>
  </r>
  <r>
    <x v="246"/>
    <x v="21"/>
    <x v="8"/>
  </r>
  <r>
    <x v="246"/>
    <x v="31"/>
    <x v="19"/>
  </r>
  <r>
    <x v="246"/>
    <x v="25"/>
    <x v="8"/>
  </r>
  <r>
    <x v="247"/>
    <x v="22"/>
    <x v="1"/>
  </r>
  <r>
    <x v="248"/>
    <x v="16"/>
    <x v="11"/>
  </r>
  <r>
    <x v="249"/>
    <x v="29"/>
    <x v="0"/>
  </r>
  <r>
    <x v="250"/>
    <x v="5"/>
    <x v="48"/>
  </r>
  <r>
    <x v="251"/>
    <x v="25"/>
    <x v="7"/>
  </r>
  <r>
    <x v="252"/>
    <x v="34"/>
    <x v="0"/>
  </r>
  <r>
    <x v="253"/>
    <x v="7"/>
    <x v="49"/>
  </r>
  <r>
    <x v="254"/>
    <x v="17"/>
    <x v="0"/>
  </r>
  <r>
    <x v="255"/>
    <x v="25"/>
    <x v="25"/>
  </r>
  <r>
    <x v="256"/>
    <x v="9"/>
    <x v="0"/>
  </r>
  <r>
    <x v="257"/>
    <x v="32"/>
    <x v="2"/>
  </r>
  <r>
    <x v="257"/>
    <x v="7"/>
    <x v="23"/>
  </r>
  <r>
    <x v="258"/>
    <x v="28"/>
    <x v="15"/>
  </r>
  <r>
    <x v="259"/>
    <x v="21"/>
    <x v="8"/>
  </r>
  <r>
    <x v="260"/>
    <x v="31"/>
    <x v="0"/>
  </r>
  <r>
    <x v="261"/>
    <x v="29"/>
    <x v="49"/>
  </r>
  <r>
    <x v="262"/>
    <x v="15"/>
    <x v="17"/>
  </r>
  <r>
    <x v="263"/>
    <x v="29"/>
    <x v="23"/>
  </r>
  <r>
    <x v="263"/>
    <x v="27"/>
    <x v="5"/>
  </r>
  <r>
    <x v="263"/>
    <x v="5"/>
    <x v="2"/>
  </r>
  <r>
    <x v="263"/>
    <x v="6"/>
    <x v="8"/>
  </r>
  <r>
    <x v="263"/>
    <x v="21"/>
    <x v="7"/>
  </r>
  <r>
    <x v="263"/>
    <x v="19"/>
    <x v="0"/>
  </r>
  <r>
    <x v="263"/>
    <x v="3"/>
    <x v="0"/>
  </r>
  <r>
    <x v="263"/>
    <x v="9"/>
    <x v="23"/>
  </r>
  <r>
    <x v="263"/>
    <x v="10"/>
    <x v="0"/>
  </r>
  <r>
    <x v="263"/>
    <x v="11"/>
    <x v="7"/>
  </r>
  <r>
    <x v="264"/>
    <x v="31"/>
    <x v="8"/>
  </r>
  <r>
    <x v="265"/>
    <x v="32"/>
    <x v="8"/>
  </r>
  <r>
    <x v="266"/>
    <x v="28"/>
    <x v="0"/>
  </r>
  <r>
    <x v="267"/>
    <x v="29"/>
    <x v="50"/>
  </r>
  <r>
    <x v="267"/>
    <x v="2"/>
    <x v="11"/>
  </r>
  <r>
    <x v="268"/>
    <x v="24"/>
    <x v="8"/>
  </r>
  <r>
    <x v="269"/>
    <x v="29"/>
    <x v="23"/>
  </r>
  <r>
    <x v="270"/>
    <x v="13"/>
    <x v="7"/>
  </r>
  <r>
    <x v="271"/>
    <x v="32"/>
    <x v="15"/>
  </r>
  <r>
    <x v="272"/>
    <x v="0"/>
    <x v="0"/>
  </r>
  <r>
    <x v="273"/>
    <x v="2"/>
    <x v="0"/>
  </r>
  <r>
    <x v="273"/>
    <x v="26"/>
    <x v="7"/>
  </r>
  <r>
    <x v="273"/>
    <x v="15"/>
    <x v="51"/>
  </r>
  <r>
    <x v="273"/>
    <x v="10"/>
    <x v="5"/>
  </r>
  <r>
    <x v="273"/>
    <x v="24"/>
    <x v="17"/>
  </r>
  <r>
    <x v="273"/>
    <x v="0"/>
    <x v="0"/>
  </r>
  <r>
    <x v="274"/>
    <x v="37"/>
    <x v="23"/>
  </r>
  <r>
    <x v="275"/>
    <x v="31"/>
    <x v="0"/>
  </r>
  <r>
    <x v="276"/>
    <x v="9"/>
    <x v="52"/>
  </r>
  <r>
    <x v="277"/>
    <x v="14"/>
    <x v="53"/>
  </r>
  <r>
    <x v="277"/>
    <x v="28"/>
    <x v="0"/>
  </r>
  <r>
    <x v="278"/>
    <x v="13"/>
    <x v="14"/>
  </r>
  <r>
    <x v="278"/>
    <x v="8"/>
    <x v="7"/>
  </r>
  <r>
    <x v="279"/>
    <x v="32"/>
    <x v="15"/>
  </r>
  <r>
    <x v="280"/>
    <x v="32"/>
    <x v="47"/>
  </r>
  <r>
    <x v="280"/>
    <x v="29"/>
    <x v="8"/>
  </r>
  <r>
    <x v="280"/>
    <x v="27"/>
    <x v="0"/>
  </r>
  <r>
    <x v="280"/>
    <x v="3"/>
    <x v="8"/>
  </r>
  <r>
    <x v="280"/>
    <x v="25"/>
    <x v="54"/>
  </r>
  <r>
    <x v="281"/>
    <x v="11"/>
    <x v="43"/>
  </r>
  <r>
    <x v="282"/>
    <x v="38"/>
    <x v="0"/>
  </r>
  <r>
    <x v="283"/>
    <x v="0"/>
    <x v="0"/>
  </r>
  <r>
    <x v="284"/>
    <x v="9"/>
    <x v="8"/>
  </r>
  <r>
    <x v="285"/>
    <x v="12"/>
    <x v="16"/>
  </r>
  <r>
    <x v="286"/>
    <x v="10"/>
    <x v="8"/>
  </r>
  <r>
    <x v="287"/>
    <x v="15"/>
    <x v="2"/>
  </r>
  <r>
    <x v="287"/>
    <x v="24"/>
    <x v="55"/>
  </r>
  <r>
    <x v="288"/>
    <x v="6"/>
    <x v="23"/>
  </r>
  <r>
    <x v="288"/>
    <x v="2"/>
    <x v="52"/>
  </r>
  <r>
    <x v="289"/>
    <x v="41"/>
    <x v="0"/>
  </r>
  <r>
    <x v="290"/>
    <x v="39"/>
    <x v="0"/>
  </r>
  <r>
    <x v="291"/>
    <x v="28"/>
    <x v="7"/>
  </r>
  <r>
    <x v="291"/>
    <x v="38"/>
    <x v="0"/>
  </r>
  <r>
    <x v="291"/>
    <x v="8"/>
    <x v="8"/>
  </r>
  <r>
    <x v="292"/>
    <x v="32"/>
    <x v="16"/>
  </r>
  <r>
    <x v="292"/>
    <x v="5"/>
    <x v="20"/>
  </r>
  <r>
    <x v="292"/>
    <x v="6"/>
    <x v="56"/>
  </r>
  <r>
    <x v="293"/>
    <x v="14"/>
    <x v="0"/>
  </r>
  <r>
    <x v="293"/>
    <x v="7"/>
    <x v="57"/>
  </r>
  <r>
    <x v="294"/>
    <x v="25"/>
    <x v="0"/>
  </r>
  <r>
    <x v="295"/>
    <x v="25"/>
    <x v="0"/>
  </r>
  <r>
    <x v="296"/>
    <x v="6"/>
    <x v="0"/>
  </r>
  <r>
    <x v="297"/>
    <x v="27"/>
    <x v="8"/>
  </r>
  <r>
    <x v="297"/>
    <x v="6"/>
    <x v="1"/>
  </r>
  <r>
    <x v="297"/>
    <x v="24"/>
    <x v="8"/>
  </r>
  <r>
    <x v="298"/>
    <x v="38"/>
    <x v="0"/>
  </r>
  <r>
    <x v="299"/>
    <x v="9"/>
    <x v="7"/>
  </r>
  <r>
    <x v="300"/>
    <x v="28"/>
    <x v="58"/>
  </r>
  <r>
    <x v="300"/>
    <x v="24"/>
    <x v="0"/>
  </r>
  <r>
    <x v="301"/>
    <x v="27"/>
    <x v="8"/>
  </r>
  <r>
    <x v="301"/>
    <x v="6"/>
    <x v="59"/>
  </r>
  <r>
    <x v="301"/>
    <x v="9"/>
    <x v="7"/>
  </r>
  <r>
    <x v="301"/>
    <x v="31"/>
    <x v="0"/>
  </r>
  <r>
    <x v="301"/>
    <x v="10"/>
    <x v="7"/>
  </r>
  <r>
    <x v="302"/>
    <x v="4"/>
    <x v="0"/>
  </r>
  <r>
    <x v="302"/>
    <x v="19"/>
    <x v="2"/>
  </r>
  <r>
    <x v="302"/>
    <x v="25"/>
    <x v="0"/>
  </r>
  <r>
    <x v="303"/>
    <x v="3"/>
    <x v="0"/>
  </r>
  <r>
    <x v="304"/>
    <x v="25"/>
    <x v="16"/>
  </r>
  <r>
    <x v="305"/>
    <x v="4"/>
    <x v="60"/>
  </r>
  <r>
    <x v="306"/>
    <x v="27"/>
    <x v="27"/>
  </r>
  <r>
    <x v="307"/>
    <x v="34"/>
    <x v="8"/>
  </r>
  <r>
    <x v="308"/>
    <x v="29"/>
    <x v="34"/>
  </r>
  <r>
    <x v="309"/>
    <x v="5"/>
    <x v="16"/>
  </r>
  <r>
    <x v="310"/>
    <x v="0"/>
    <x v="0"/>
  </r>
  <r>
    <x v="311"/>
    <x v="21"/>
    <x v="7"/>
  </r>
  <r>
    <x v="311"/>
    <x v="19"/>
    <x v="7"/>
  </r>
  <r>
    <x v="312"/>
    <x v="24"/>
    <x v="23"/>
  </r>
  <r>
    <x v="313"/>
    <x v="12"/>
    <x v="0"/>
  </r>
  <r>
    <x v="314"/>
    <x v="47"/>
    <x v="8"/>
  </r>
  <r>
    <x v="315"/>
    <x v="36"/>
    <x v="7"/>
  </r>
  <r>
    <x v="316"/>
    <x v="13"/>
    <x v="0"/>
  </r>
  <r>
    <x v="316"/>
    <x v="8"/>
    <x v="15"/>
  </r>
  <r>
    <x v="316"/>
    <x v="11"/>
    <x v="9"/>
  </r>
  <r>
    <x v="317"/>
    <x v="37"/>
    <x v="23"/>
  </r>
  <r>
    <x v="318"/>
    <x v="28"/>
    <x v="8"/>
  </r>
  <r>
    <x v="319"/>
    <x v="11"/>
    <x v="8"/>
  </r>
  <r>
    <x v="320"/>
    <x v="12"/>
    <x v="0"/>
  </r>
  <r>
    <x v="321"/>
    <x v="28"/>
    <x v="4"/>
  </r>
  <r>
    <x v="322"/>
    <x v="4"/>
    <x v="7"/>
  </r>
  <r>
    <x v="322"/>
    <x v="28"/>
    <x v="0"/>
  </r>
  <r>
    <x v="322"/>
    <x v="5"/>
    <x v="17"/>
  </r>
  <r>
    <x v="322"/>
    <x v="21"/>
    <x v="0"/>
  </r>
  <r>
    <x v="322"/>
    <x v="13"/>
    <x v="0"/>
  </r>
  <r>
    <x v="322"/>
    <x v="3"/>
    <x v="0"/>
  </r>
  <r>
    <x v="322"/>
    <x v="8"/>
    <x v="47"/>
  </r>
  <r>
    <x v="322"/>
    <x v="43"/>
    <x v="0"/>
  </r>
  <r>
    <x v="322"/>
    <x v="34"/>
    <x v="5"/>
  </r>
  <r>
    <x v="322"/>
    <x v="11"/>
    <x v="23"/>
  </r>
  <r>
    <x v="323"/>
    <x v="29"/>
    <x v="5"/>
  </r>
  <r>
    <x v="324"/>
    <x v="5"/>
    <x v="61"/>
  </r>
  <r>
    <x v="325"/>
    <x v="6"/>
    <x v="15"/>
  </r>
  <r>
    <x v="326"/>
    <x v="27"/>
    <x v="62"/>
  </r>
  <r>
    <x v="327"/>
    <x v="3"/>
    <x v="2"/>
  </r>
  <r>
    <x v="328"/>
    <x v="11"/>
    <x v="7"/>
  </r>
  <r>
    <x v="329"/>
    <x v="15"/>
    <x v="0"/>
  </r>
  <r>
    <x v="330"/>
    <x v="17"/>
    <x v="0"/>
  </r>
  <r>
    <x v="331"/>
    <x v="14"/>
    <x v="63"/>
  </r>
  <r>
    <x v="332"/>
    <x v="24"/>
    <x v="42"/>
  </r>
  <r>
    <x v="333"/>
    <x v="28"/>
    <x v="0"/>
  </r>
  <r>
    <x v="334"/>
    <x v="22"/>
    <x v="64"/>
  </r>
  <r>
    <x v="335"/>
    <x v="22"/>
    <x v="0"/>
  </r>
  <r>
    <x v="336"/>
    <x v="25"/>
    <x v="0"/>
  </r>
  <r>
    <x v="337"/>
    <x v="19"/>
    <x v="23"/>
  </r>
  <r>
    <x v="338"/>
    <x v="11"/>
    <x v="9"/>
  </r>
  <r>
    <x v="339"/>
    <x v="25"/>
    <x v="0"/>
  </r>
  <r>
    <x v="340"/>
    <x v="37"/>
    <x v="8"/>
  </r>
  <r>
    <x v="341"/>
    <x v="5"/>
    <x v="2"/>
  </r>
  <r>
    <x v="342"/>
    <x v="15"/>
    <x v="0"/>
  </r>
  <r>
    <x v="343"/>
    <x v="2"/>
    <x v="5"/>
  </r>
  <r>
    <x v="344"/>
    <x v="5"/>
    <x v="0"/>
  </r>
  <r>
    <x v="345"/>
    <x v="5"/>
    <x v="16"/>
  </r>
  <r>
    <x v="346"/>
    <x v="4"/>
    <x v="65"/>
  </r>
  <r>
    <x v="346"/>
    <x v="25"/>
    <x v="66"/>
  </r>
  <r>
    <x v="347"/>
    <x v="28"/>
    <x v="0"/>
  </r>
  <r>
    <x v="348"/>
    <x v="10"/>
    <x v="0"/>
  </r>
  <r>
    <x v="349"/>
    <x v="6"/>
    <x v="67"/>
  </r>
  <r>
    <x v="350"/>
    <x v="43"/>
    <x v="0"/>
  </r>
  <r>
    <x v="351"/>
    <x v="25"/>
    <x v="7"/>
  </r>
  <r>
    <x v="352"/>
    <x v="32"/>
    <x v="23"/>
  </r>
  <r>
    <x v="352"/>
    <x v="1"/>
    <x v="7"/>
  </r>
  <r>
    <x v="353"/>
    <x v="19"/>
    <x v="0"/>
  </r>
  <r>
    <x v="354"/>
    <x v="0"/>
    <x v="8"/>
  </r>
  <r>
    <x v="355"/>
    <x v="25"/>
    <x v="8"/>
  </r>
  <r>
    <x v="356"/>
    <x v="17"/>
    <x v="4"/>
  </r>
  <r>
    <x v="356"/>
    <x v="9"/>
    <x v="21"/>
  </r>
  <r>
    <x v="356"/>
    <x v="10"/>
    <x v="2"/>
  </r>
  <r>
    <x v="357"/>
    <x v="32"/>
    <x v="1"/>
  </r>
  <r>
    <x v="357"/>
    <x v="14"/>
    <x v="19"/>
  </r>
  <r>
    <x v="358"/>
    <x v="33"/>
    <x v="23"/>
  </r>
  <r>
    <x v="358"/>
    <x v="30"/>
    <x v="0"/>
  </r>
  <r>
    <x v="359"/>
    <x v="2"/>
    <x v="11"/>
  </r>
  <r>
    <x v="360"/>
    <x v="32"/>
    <x v="65"/>
  </r>
  <r>
    <x v="361"/>
    <x v="22"/>
    <x v="8"/>
  </r>
  <r>
    <x v="362"/>
    <x v="28"/>
    <x v="0"/>
  </r>
  <r>
    <x v="363"/>
    <x v="23"/>
    <x v="5"/>
  </r>
  <r>
    <x v="364"/>
    <x v="0"/>
    <x v="8"/>
  </r>
  <r>
    <x v="365"/>
    <x v="0"/>
    <x v="7"/>
  </r>
  <r>
    <x v="366"/>
    <x v="48"/>
    <x v="1"/>
  </r>
  <r>
    <x v="366"/>
    <x v="9"/>
    <x v="7"/>
  </r>
  <r>
    <x v="367"/>
    <x v="28"/>
    <x v="5"/>
  </r>
  <r>
    <x v="367"/>
    <x v="25"/>
    <x v="8"/>
  </r>
  <r>
    <x v="368"/>
    <x v="13"/>
    <x v="0"/>
  </r>
  <r>
    <x v="369"/>
    <x v="29"/>
    <x v="42"/>
  </r>
  <r>
    <x v="370"/>
    <x v="0"/>
    <x v="0"/>
  </r>
  <r>
    <x v="371"/>
    <x v="32"/>
    <x v="8"/>
  </r>
  <r>
    <x v="371"/>
    <x v="28"/>
    <x v="5"/>
  </r>
  <r>
    <x v="371"/>
    <x v="27"/>
    <x v="7"/>
  </r>
  <r>
    <x v="371"/>
    <x v="5"/>
    <x v="1"/>
  </r>
  <r>
    <x v="371"/>
    <x v="6"/>
    <x v="34"/>
  </r>
  <r>
    <x v="371"/>
    <x v="2"/>
    <x v="37"/>
  </r>
  <r>
    <x v="371"/>
    <x v="9"/>
    <x v="19"/>
  </r>
  <r>
    <x v="371"/>
    <x v="10"/>
    <x v="23"/>
  </r>
  <r>
    <x v="371"/>
    <x v="24"/>
    <x v="0"/>
  </r>
  <r>
    <x v="371"/>
    <x v="36"/>
    <x v="17"/>
  </r>
  <r>
    <x v="372"/>
    <x v="24"/>
    <x v="0"/>
  </r>
  <r>
    <x v="373"/>
    <x v="35"/>
    <x v="0"/>
  </r>
  <r>
    <x v="374"/>
    <x v="13"/>
    <x v="0"/>
  </r>
  <r>
    <x v="375"/>
    <x v="21"/>
    <x v="5"/>
  </r>
  <r>
    <x v="376"/>
    <x v="38"/>
    <x v="5"/>
  </r>
  <r>
    <x v="377"/>
    <x v="2"/>
    <x v="8"/>
  </r>
  <r>
    <x v="378"/>
    <x v="12"/>
    <x v="7"/>
  </r>
  <r>
    <x v="378"/>
    <x v="11"/>
    <x v="0"/>
  </r>
  <r>
    <x v="379"/>
    <x v="28"/>
    <x v="3"/>
  </r>
  <r>
    <x v="379"/>
    <x v="6"/>
    <x v="16"/>
  </r>
  <r>
    <x v="379"/>
    <x v="2"/>
    <x v="1"/>
  </r>
  <r>
    <x v="380"/>
    <x v="11"/>
    <x v="60"/>
  </r>
  <r>
    <x v="381"/>
    <x v="5"/>
    <x v="5"/>
  </r>
  <r>
    <x v="381"/>
    <x v="21"/>
    <x v="0"/>
  </r>
  <r>
    <x v="382"/>
    <x v="11"/>
    <x v="0"/>
  </r>
  <r>
    <x v="383"/>
    <x v="7"/>
    <x v="52"/>
  </r>
  <r>
    <x v="384"/>
    <x v="28"/>
    <x v="17"/>
  </r>
  <r>
    <x v="384"/>
    <x v="15"/>
    <x v="2"/>
  </r>
  <r>
    <x v="385"/>
    <x v="25"/>
    <x v="15"/>
  </r>
  <r>
    <x v="386"/>
    <x v="6"/>
    <x v="19"/>
  </r>
  <r>
    <x v="387"/>
    <x v="32"/>
    <x v="15"/>
  </r>
  <r>
    <x v="387"/>
    <x v="28"/>
    <x v="7"/>
  </r>
  <r>
    <x v="387"/>
    <x v="5"/>
    <x v="26"/>
  </r>
  <r>
    <x v="387"/>
    <x v="21"/>
    <x v="7"/>
  </r>
  <r>
    <x v="387"/>
    <x v="2"/>
    <x v="26"/>
  </r>
  <r>
    <x v="387"/>
    <x v="22"/>
    <x v="23"/>
  </r>
  <r>
    <x v="387"/>
    <x v="33"/>
    <x v="8"/>
  </r>
  <r>
    <x v="387"/>
    <x v="3"/>
    <x v="23"/>
  </r>
  <r>
    <x v="387"/>
    <x v="9"/>
    <x v="54"/>
  </r>
  <r>
    <x v="387"/>
    <x v="10"/>
    <x v="5"/>
  </r>
  <r>
    <x v="387"/>
    <x v="24"/>
    <x v="1"/>
  </r>
  <r>
    <x v="387"/>
    <x v="0"/>
    <x v="0"/>
  </r>
  <r>
    <x v="387"/>
    <x v="35"/>
    <x v="8"/>
  </r>
  <r>
    <x v="388"/>
    <x v="20"/>
    <x v="0"/>
  </r>
  <r>
    <x v="388"/>
    <x v="0"/>
    <x v="0"/>
  </r>
  <r>
    <x v="389"/>
    <x v="13"/>
    <x v="15"/>
  </r>
  <r>
    <x v="390"/>
    <x v="25"/>
    <x v="0"/>
  </r>
  <r>
    <x v="391"/>
    <x v="4"/>
    <x v="0"/>
  </r>
  <r>
    <x v="392"/>
    <x v="16"/>
    <x v="23"/>
  </r>
  <r>
    <x v="393"/>
    <x v="29"/>
    <x v="7"/>
  </r>
  <r>
    <x v="393"/>
    <x v="28"/>
    <x v="64"/>
  </r>
  <r>
    <x v="393"/>
    <x v="5"/>
    <x v="17"/>
  </r>
  <r>
    <x v="393"/>
    <x v="6"/>
    <x v="34"/>
  </r>
  <r>
    <x v="393"/>
    <x v="2"/>
    <x v="18"/>
  </r>
  <r>
    <x v="393"/>
    <x v="17"/>
    <x v="0"/>
  </r>
  <r>
    <x v="393"/>
    <x v="9"/>
    <x v="1"/>
  </r>
  <r>
    <x v="394"/>
    <x v="8"/>
    <x v="0"/>
  </r>
  <r>
    <x v="395"/>
    <x v="5"/>
    <x v="0"/>
  </r>
  <r>
    <x v="395"/>
    <x v="38"/>
    <x v="7"/>
  </r>
  <r>
    <x v="396"/>
    <x v="9"/>
    <x v="62"/>
  </r>
  <r>
    <x v="397"/>
    <x v="25"/>
    <x v="1"/>
  </r>
  <r>
    <x v="398"/>
    <x v="4"/>
    <x v="7"/>
  </r>
  <r>
    <x v="399"/>
    <x v="29"/>
    <x v="47"/>
  </r>
  <r>
    <x v="400"/>
    <x v="15"/>
    <x v="15"/>
  </r>
  <r>
    <x v="401"/>
    <x v="21"/>
    <x v="15"/>
  </r>
  <r>
    <x v="402"/>
    <x v="9"/>
    <x v="2"/>
  </r>
  <r>
    <x v="403"/>
    <x v="19"/>
    <x v="49"/>
  </r>
  <r>
    <x v="404"/>
    <x v="32"/>
    <x v="0"/>
  </r>
  <r>
    <x v="405"/>
    <x v="7"/>
    <x v="0"/>
  </r>
  <r>
    <x v="406"/>
    <x v="6"/>
    <x v="15"/>
  </r>
  <r>
    <x v="406"/>
    <x v="24"/>
    <x v="4"/>
  </r>
  <r>
    <x v="407"/>
    <x v="46"/>
    <x v="1"/>
  </r>
  <r>
    <x v="408"/>
    <x v="14"/>
    <x v="0"/>
  </r>
  <r>
    <x v="409"/>
    <x v="24"/>
    <x v="17"/>
  </r>
  <r>
    <x v="410"/>
    <x v="38"/>
    <x v="0"/>
  </r>
  <r>
    <x v="411"/>
    <x v="14"/>
    <x v="0"/>
  </r>
  <r>
    <x v="412"/>
    <x v="16"/>
    <x v="0"/>
  </r>
  <r>
    <x v="413"/>
    <x v="30"/>
    <x v="0"/>
  </r>
  <r>
    <x v="413"/>
    <x v="0"/>
    <x v="0"/>
  </r>
  <r>
    <x v="414"/>
    <x v="28"/>
    <x v="7"/>
  </r>
  <r>
    <x v="415"/>
    <x v="13"/>
    <x v="0"/>
  </r>
  <r>
    <x v="416"/>
    <x v="1"/>
    <x v="0"/>
  </r>
  <r>
    <x v="417"/>
    <x v="28"/>
    <x v="15"/>
  </r>
  <r>
    <x v="418"/>
    <x v="28"/>
    <x v="5"/>
  </r>
  <r>
    <x v="419"/>
    <x v="46"/>
    <x v="0"/>
  </r>
  <r>
    <x v="420"/>
    <x v="40"/>
    <x v="5"/>
  </r>
  <r>
    <x v="421"/>
    <x v="19"/>
    <x v="15"/>
  </r>
  <r>
    <x v="422"/>
    <x v="6"/>
    <x v="65"/>
  </r>
  <r>
    <x v="422"/>
    <x v="2"/>
    <x v="17"/>
  </r>
  <r>
    <x v="422"/>
    <x v="37"/>
    <x v="0"/>
  </r>
  <r>
    <x v="422"/>
    <x v="11"/>
    <x v="42"/>
  </r>
  <r>
    <x v="423"/>
    <x v="19"/>
    <x v="0"/>
  </r>
  <r>
    <x v="424"/>
    <x v="2"/>
    <x v="34"/>
  </r>
  <r>
    <x v="425"/>
    <x v="35"/>
    <x v="0"/>
  </r>
  <r>
    <x v="426"/>
    <x v="2"/>
    <x v="5"/>
  </r>
  <r>
    <x v="426"/>
    <x v="25"/>
    <x v="5"/>
  </r>
  <r>
    <x v="426"/>
    <x v="0"/>
    <x v="8"/>
  </r>
  <r>
    <x v="427"/>
    <x v="8"/>
    <x v="0"/>
  </r>
  <r>
    <x v="428"/>
    <x v="11"/>
    <x v="0"/>
  </r>
  <r>
    <x v="429"/>
    <x v="2"/>
    <x v="23"/>
  </r>
  <r>
    <x v="429"/>
    <x v="11"/>
    <x v="15"/>
  </r>
  <r>
    <x v="430"/>
    <x v="36"/>
    <x v="7"/>
  </r>
  <r>
    <x v="431"/>
    <x v="32"/>
    <x v="23"/>
  </r>
  <r>
    <x v="431"/>
    <x v="29"/>
    <x v="1"/>
  </r>
  <r>
    <x v="431"/>
    <x v="28"/>
    <x v="0"/>
  </r>
  <r>
    <x v="431"/>
    <x v="27"/>
    <x v="0"/>
  </r>
  <r>
    <x v="431"/>
    <x v="5"/>
    <x v="7"/>
  </r>
  <r>
    <x v="431"/>
    <x v="6"/>
    <x v="24"/>
  </r>
  <r>
    <x v="431"/>
    <x v="3"/>
    <x v="27"/>
  </r>
  <r>
    <x v="431"/>
    <x v="7"/>
    <x v="8"/>
  </r>
  <r>
    <x v="431"/>
    <x v="15"/>
    <x v="0"/>
  </r>
  <r>
    <x v="431"/>
    <x v="9"/>
    <x v="24"/>
  </r>
  <r>
    <x v="431"/>
    <x v="10"/>
    <x v="0"/>
  </r>
  <r>
    <x v="431"/>
    <x v="24"/>
    <x v="5"/>
  </r>
  <r>
    <x v="431"/>
    <x v="0"/>
    <x v="8"/>
  </r>
  <r>
    <x v="432"/>
    <x v="2"/>
    <x v="0"/>
  </r>
  <r>
    <x v="433"/>
    <x v="12"/>
    <x v="25"/>
  </r>
  <r>
    <x v="434"/>
    <x v="12"/>
    <x v="7"/>
  </r>
  <r>
    <x v="435"/>
    <x v="25"/>
    <x v="15"/>
  </r>
  <r>
    <x v="436"/>
    <x v="7"/>
    <x v="68"/>
  </r>
  <r>
    <x v="437"/>
    <x v="5"/>
    <x v="42"/>
  </r>
  <r>
    <x v="437"/>
    <x v="24"/>
    <x v="0"/>
  </r>
  <r>
    <x v="438"/>
    <x v="25"/>
    <x v="0"/>
  </r>
  <r>
    <x v="439"/>
    <x v="49"/>
    <x v="8"/>
  </r>
  <r>
    <x v="440"/>
    <x v="9"/>
    <x v="8"/>
  </r>
  <r>
    <x v="441"/>
    <x v="15"/>
    <x v="11"/>
  </r>
  <r>
    <x v="442"/>
    <x v="14"/>
    <x v="0"/>
  </r>
  <r>
    <x v="443"/>
    <x v="4"/>
    <x v="0"/>
  </r>
  <r>
    <x v="444"/>
    <x v="28"/>
    <x v="69"/>
  </r>
  <r>
    <x v="445"/>
    <x v="28"/>
    <x v="7"/>
  </r>
  <r>
    <x v="446"/>
    <x v="32"/>
    <x v="0"/>
  </r>
  <r>
    <x v="446"/>
    <x v="25"/>
    <x v="0"/>
  </r>
  <r>
    <x v="447"/>
    <x v="28"/>
    <x v="11"/>
  </r>
  <r>
    <x v="447"/>
    <x v="8"/>
    <x v="7"/>
  </r>
  <r>
    <x v="448"/>
    <x v="24"/>
    <x v="5"/>
  </r>
  <r>
    <x v="449"/>
    <x v="5"/>
    <x v="17"/>
  </r>
  <r>
    <x v="449"/>
    <x v="6"/>
    <x v="51"/>
  </r>
  <r>
    <x v="449"/>
    <x v="9"/>
    <x v="70"/>
  </r>
  <r>
    <x v="449"/>
    <x v="24"/>
    <x v="71"/>
  </r>
  <r>
    <x v="450"/>
    <x v="33"/>
    <x v="72"/>
  </r>
  <r>
    <x v="451"/>
    <x v="33"/>
    <x v="0"/>
  </r>
  <r>
    <x v="452"/>
    <x v="0"/>
    <x v="66"/>
  </r>
  <r>
    <x v="453"/>
    <x v="5"/>
    <x v="5"/>
  </r>
  <r>
    <x v="453"/>
    <x v="6"/>
    <x v="11"/>
  </r>
  <r>
    <x v="453"/>
    <x v="2"/>
    <x v="17"/>
  </r>
  <r>
    <x v="453"/>
    <x v="26"/>
    <x v="0"/>
  </r>
  <r>
    <x v="453"/>
    <x v="7"/>
    <x v="17"/>
  </r>
  <r>
    <x v="453"/>
    <x v="9"/>
    <x v="15"/>
  </r>
  <r>
    <x v="454"/>
    <x v="0"/>
    <x v="23"/>
  </r>
  <r>
    <x v="455"/>
    <x v="28"/>
    <x v="8"/>
  </r>
  <r>
    <x v="456"/>
    <x v="24"/>
    <x v="23"/>
  </r>
  <r>
    <x v="457"/>
    <x v="27"/>
    <x v="7"/>
  </r>
  <r>
    <x v="457"/>
    <x v="2"/>
    <x v="65"/>
  </r>
  <r>
    <x v="457"/>
    <x v="24"/>
    <x v="15"/>
  </r>
  <r>
    <x v="457"/>
    <x v="25"/>
    <x v="0"/>
  </r>
  <r>
    <x v="458"/>
    <x v="20"/>
    <x v="8"/>
  </r>
  <r>
    <x v="459"/>
    <x v="2"/>
    <x v="11"/>
  </r>
  <r>
    <x v="460"/>
    <x v="28"/>
    <x v="8"/>
  </r>
  <r>
    <x v="460"/>
    <x v="25"/>
    <x v="73"/>
  </r>
  <r>
    <x v="461"/>
    <x v="6"/>
    <x v="49"/>
  </r>
  <r>
    <x v="461"/>
    <x v="2"/>
    <x v="15"/>
  </r>
  <r>
    <x v="461"/>
    <x v="3"/>
    <x v="0"/>
  </r>
  <r>
    <x v="461"/>
    <x v="7"/>
    <x v="74"/>
  </r>
  <r>
    <x v="461"/>
    <x v="25"/>
    <x v="8"/>
  </r>
  <r>
    <x v="461"/>
    <x v="36"/>
    <x v="19"/>
  </r>
  <r>
    <x v="462"/>
    <x v="2"/>
    <x v="8"/>
  </r>
  <r>
    <x v="463"/>
    <x v="48"/>
    <x v="18"/>
  </r>
  <r>
    <x v="464"/>
    <x v="24"/>
    <x v="0"/>
  </r>
  <r>
    <x v="465"/>
    <x v="15"/>
    <x v="7"/>
  </r>
  <r>
    <x v="465"/>
    <x v="24"/>
    <x v="8"/>
  </r>
  <r>
    <x v="466"/>
    <x v="29"/>
    <x v="5"/>
  </r>
  <r>
    <x v="467"/>
    <x v="2"/>
    <x v="3"/>
  </r>
  <r>
    <x v="467"/>
    <x v="15"/>
    <x v="8"/>
  </r>
  <r>
    <x v="467"/>
    <x v="24"/>
    <x v="15"/>
  </r>
  <r>
    <x v="467"/>
    <x v="25"/>
    <x v="8"/>
  </r>
  <r>
    <x v="468"/>
    <x v="6"/>
    <x v="75"/>
  </r>
  <r>
    <x v="469"/>
    <x v="14"/>
    <x v="0"/>
  </r>
  <r>
    <x v="470"/>
    <x v="13"/>
    <x v="76"/>
  </r>
  <r>
    <x v="471"/>
    <x v="32"/>
    <x v="7"/>
  </r>
  <r>
    <x v="471"/>
    <x v="28"/>
    <x v="23"/>
  </r>
  <r>
    <x v="471"/>
    <x v="27"/>
    <x v="23"/>
  </r>
  <r>
    <x v="471"/>
    <x v="5"/>
    <x v="19"/>
  </r>
  <r>
    <x v="471"/>
    <x v="6"/>
    <x v="26"/>
  </r>
  <r>
    <x v="471"/>
    <x v="2"/>
    <x v="8"/>
  </r>
  <r>
    <x v="471"/>
    <x v="3"/>
    <x v="5"/>
  </r>
  <r>
    <x v="471"/>
    <x v="24"/>
    <x v="9"/>
  </r>
  <r>
    <x v="471"/>
    <x v="0"/>
    <x v="7"/>
  </r>
  <r>
    <x v="472"/>
    <x v="17"/>
    <x v="17"/>
  </r>
  <r>
    <x v="473"/>
    <x v="14"/>
    <x v="1"/>
  </r>
  <r>
    <x v="474"/>
    <x v="24"/>
    <x v="23"/>
  </r>
  <r>
    <x v="475"/>
    <x v="3"/>
    <x v="0"/>
  </r>
  <r>
    <x v="476"/>
    <x v="25"/>
    <x v="23"/>
  </r>
  <r>
    <x v="477"/>
    <x v="9"/>
    <x v="2"/>
  </r>
  <r>
    <x v="478"/>
    <x v="14"/>
    <x v="23"/>
  </r>
  <r>
    <x v="479"/>
    <x v="38"/>
    <x v="0"/>
  </r>
  <r>
    <x v="480"/>
    <x v="14"/>
    <x v="35"/>
  </r>
  <r>
    <x v="481"/>
    <x v="19"/>
    <x v="8"/>
  </r>
  <r>
    <x v="482"/>
    <x v="7"/>
    <x v="77"/>
  </r>
  <r>
    <x v="483"/>
    <x v="9"/>
    <x v="2"/>
  </r>
  <r>
    <x v="484"/>
    <x v="15"/>
    <x v="0"/>
  </r>
  <r>
    <x v="485"/>
    <x v="14"/>
    <x v="0"/>
  </r>
  <r>
    <x v="485"/>
    <x v="7"/>
    <x v="10"/>
  </r>
  <r>
    <x v="485"/>
    <x v="9"/>
    <x v="0"/>
  </r>
  <r>
    <x v="486"/>
    <x v="8"/>
    <x v="0"/>
  </r>
  <r>
    <x v="487"/>
    <x v="50"/>
    <x v="15"/>
  </r>
  <r>
    <x v="488"/>
    <x v="34"/>
    <x v="0"/>
  </r>
  <r>
    <x v="489"/>
    <x v="2"/>
    <x v="34"/>
  </r>
  <r>
    <x v="489"/>
    <x v="25"/>
    <x v="0"/>
  </r>
  <r>
    <x v="490"/>
    <x v="12"/>
    <x v="17"/>
  </r>
  <r>
    <x v="491"/>
    <x v="29"/>
    <x v="8"/>
  </r>
  <r>
    <x v="492"/>
    <x v="19"/>
    <x v="0"/>
  </r>
  <r>
    <x v="493"/>
    <x v="32"/>
    <x v="11"/>
  </r>
  <r>
    <x v="493"/>
    <x v="28"/>
    <x v="42"/>
  </r>
  <r>
    <x v="493"/>
    <x v="13"/>
    <x v="8"/>
  </r>
  <r>
    <x v="493"/>
    <x v="24"/>
    <x v="8"/>
  </r>
  <r>
    <x v="494"/>
    <x v="29"/>
    <x v="7"/>
  </r>
  <r>
    <x v="494"/>
    <x v="6"/>
    <x v="78"/>
  </r>
  <r>
    <x v="494"/>
    <x v="3"/>
    <x v="0"/>
  </r>
  <r>
    <x v="494"/>
    <x v="25"/>
    <x v="7"/>
  </r>
  <r>
    <x v="495"/>
    <x v="3"/>
    <x v="17"/>
  </r>
  <r>
    <x v="496"/>
    <x v="30"/>
    <x v="5"/>
  </r>
  <r>
    <x v="497"/>
    <x v="4"/>
    <x v="0"/>
  </r>
  <r>
    <x v="498"/>
    <x v="45"/>
    <x v="0"/>
  </r>
  <r>
    <x v="499"/>
    <x v="43"/>
    <x v="8"/>
  </r>
  <r>
    <x v="500"/>
    <x v="7"/>
    <x v="42"/>
  </r>
  <r>
    <x v="500"/>
    <x v="24"/>
    <x v="5"/>
  </r>
  <r>
    <x v="501"/>
    <x v="25"/>
    <x v="5"/>
  </r>
  <r>
    <x v="502"/>
    <x v="6"/>
    <x v="16"/>
  </r>
  <r>
    <x v="503"/>
    <x v="19"/>
    <x v="7"/>
  </r>
  <r>
    <x v="503"/>
    <x v="9"/>
    <x v="5"/>
  </r>
  <r>
    <x v="504"/>
    <x v="22"/>
    <x v="0"/>
  </r>
  <r>
    <x v="505"/>
    <x v="22"/>
    <x v="8"/>
  </r>
  <r>
    <x v="506"/>
    <x v="27"/>
    <x v="0"/>
  </r>
  <r>
    <x v="507"/>
    <x v="1"/>
    <x v="0"/>
  </r>
  <r>
    <x v="508"/>
    <x v="16"/>
    <x v="8"/>
  </r>
  <r>
    <x v="509"/>
    <x v="29"/>
    <x v="17"/>
  </r>
  <r>
    <x v="510"/>
    <x v="14"/>
    <x v="8"/>
  </r>
  <r>
    <x v="511"/>
    <x v="10"/>
    <x v="8"/>
  </r>
  <r>
    <x v="512"/>
    <x v="19"/>
    <x v="79"/>
  </r>
  <r>
    <x v="513"/>
    <x v="19"/>
    <x v="2"/>
  </r>
  <r>
    <x v="514"/>
    <x v="19"/>
    <x v="0"/>
  </r>
  <r>
    <x v="515"/>
    <x v="27"/>
    <x v="5"/>
  </r>
  <r>
    <x v="515"/>
    <x v="11"/>
    <x v="2"/>
  </r>
  <r>
    <x v="516"/>
    <x v="15"/>
    <x v="5"/>
  </r>
  <r>
    <x v="517"/>
    <x v="19"/>
    <x v="7"/>
  </r>
  <r>
    <x v="517"/>
    <x v="3"/>
    <x v="0"/>
  </r>
  <r>
    <x v="517"/>
    <x v="11"/>
    <x v="5"/>
  </r>
  <r>
    <x v="518"/>
    <x v="5"/>
    <x v="34"/>
  </r>
  <r>
    <x v="519"/>
    <x v="45"/>
    <x v="0"/>
  </r>
  <r>
    <x v="520"/>
    <x v="19"/>
    <x v="0"/>
  </r>
  <r>
    <x v="521"/>
    <x v="13"/>
    <x v="23"/>
  </r>
  <r>
    <x v="522"/>
    <x v="35"/>
    <x v="0"/>
  </r>
  <r>
    <x v="523"/>
    <x v="0"/>
    <x v="17"/>
  </r>
  <r>
    <x v="524"/>
    <x v="13"/>
    <x v="0"/>
  </r>
  <r>
    <x v="525"/>
    <x v="7"/>
    <x v="62"/>
  </r>
  <r>
    <x v="526"/>
    <x v="32"/>
    <x v="16"/>
  </r>
  <r>
    <x v="526"/>
    <x v="29"/>
    <x v="15"/>
  </r>
  <r>
    <x v="526"/>
    <x v="4"/>
    <x v="0"/>
  </r>
  <r>
    <x v="526"/>
    <x v="14"/>
    <x v="7"/>
  </r>
  <r>
    <x v="526"/>
    <x v="27"/>
    <x v="8"/>
  </r>
  <r>
    <x v="526"/>
    <x v="5"/>
    <x v="55"/>
  </r>
  <r>
    <x v="526"/>
    <x v="6"/>
    <x v="16"/>
  </r>
  <r>
    <x v="526"/>
    <x v="2"/>
    <x v="5"/>
  </r>
  <r>
    <x v="526"/>
    <x v="22"/>
    <x v="8"/>
  </r>
  <r>
    <x v="526"/>
    <x v="19"/>
    <x v="23"/>
  </r>
  <r>
    <x v="526"/>
    <x v="3"/>
    <x v="32"/>
  </r>
  <r>
    <x v="526"/>
    <x v="7"/>
    <x v="34"/>
  </r>
  <r>
    <x v="526"/>
    <x v="9"/>
    <x v="15"/>
  </r>
  <r>
    <x v="526"/>
    <x v="31"/>
    <x v="5"/>
  </r>
  <r>
    <x v="526"/>
    <x v="34"/>
    <x v="7"/>
  </r>
  <r>
    <x v="526"/>
    <x v="11"/>
    <x v="17"/>
  </r>
  <r>
    <x v="526"/>
    <x v="36"/>
    <x v="7"/>
  </r>
  <r>
    <x v="527"/>
    <x v="27"/>
    <x v="8"/>
  </r>
  <r>
    <x v="527"/>
    <x v="5"/>
    <x v="0"/>
  </r>
  <r>
    <x v="527"/>
    <x v="6"/>
    <x v="36"/>
  </r>
  <r>
    <x v="527"/>
    <x v="3"/>
    <x v="0"/>
  </r>
  <r>
    <x v="527"/>
    <x v="7"/>
    <x v="4"/>
  </r>
  <r>
    <x v="527"/>
    <x v="12"/>
    <x v="0"/>
  </r>
  <r>
    <x v="527"/>
    <x v="25"/>
    <x v="0"/>
  </r>
  <r>
    <x v="528"/>
    <x v="6"/>
    <x v="8"/>
  </r>
  <r>
    <x v="529"/>
    <x v="28"/>
    <x v="0"/>
  </r>
  <r>
    <x v="530"/>
    <x v="22"/>
    <x v="0"/>
  </r>
  <r>
    <x v="530"/>
    <x v="7"/>
    <x v="29"/>
  </r>
  <r>
    <x v="531"/>
    <x v="32"/>
    <x v="33"/>
  </r>
  <r>
    <x v="531"/>
    <x v="29"/>
    <x v="80"/>
  </r>
  <r>
    <x v="531"/>
    <x v="4"/>
    <x v="47"/>
  </r>
  <r>
    <x v="531"/>
    <x v="27"/>
    <x v="0"/>
  </r>
  <r>
    <x v="531"/>
    <x v="5"/>
    <x v="32"/>
  </r>
  <r>
    <x v="531"/>
    <x v="6"/>
    <x v="7"/>
  </r>
  <r>
    <x v="531"/>
    <x v="21"/>
    <x v="0"/>
  </r>
  <r>
    <x v="531"/>
    <x v="2"/>
    <x v="81"/>
  </r>
  <r>
    <x v="531"/>
    <x v="22"/>
    <x v="82"/>
  </r>
  <r>
    <x v="531"/>
    <x v="3"/>
    <x v="1"/>
  </r>
  <r>
    <x v="531"/>
    <x v="9"/>
    <x v="5"/>
  </r>
  <r>
    <x v="531"/>
    <x v="24"/>
    <x v="2"/>
  </r>
  <r>
    <x v="531"/>
    <x v="25"/>
    <x v="25"/>
  </r>
  <r>
    <x v="531"/>
    <x v="11"/>
    <x v="2"/>
  </r>
  <r>
    <x v="532"/>
    <x v="6"/>
    <x v="3"/>
  </r>
  <r>
    <x v="533"/>
    <x v="5"/>
    <x v="5"/>
  </r>
  <r>
    <x v="534"/>
    <x v="2"/>
    <x v="7"/>
  </r>
  <r>
    <x v="535"/>
    <x v="25"/>
    <x v="0"/>
  </r>
  <r>
    <x v="536"/>
    <x v="5"/>
    <x v="8"/>
  </r>
  <r>
    <x v="537"/>
    <x v="29"/>
    <x v="23"/>
  </r>
  <r>
    <x v="537"/>
    <x v="27"/>
    <x v="32"/>
  </r>
  <r>
    <x v="537"/>
    <x v="5"/>
    <x v="19"/>
  </r>
  <r>
    <x v="537"/>
    <x v="6"/>
    <x v="83"/>
  </r>
  <r>
    <x v="537"/>
    <x v="21"/>
    <x v="60"/>
  </r>
  <r>
    <x v="537"/>
    <x v="2"/>
    <x v="21"/>
  </r>
  <r>
    <x v="537"/>
    <x v="3"/>
    <x v="7"/>
  </r>
  <r>
    <x v="537"/>
    <x v="25"/>
    <x v="11"/>
  </r>
  <r>
    <x v="538"/>
    <x v="15"/>
    <x v="0"/>
  </r>
  <r>
    <x v="539"/>
    <x v="7"/>
    <x v="84"/>
  </r>
  <r>
    <x v="540"/>
    <x v="34"/>
    <x v="0"/>
  </r>
  <r>
    <x v="541"/>
    <x v="41"/>
    <x v="8"/>
  </r>
  <r>
    <x v="542"/>
    <x v="23"/>
    <x v="0"/>
  </r>
  <r>
    <x v="542"/>
    <x v="11"/>
    <x v="2"/>
  </r>
  <r>
    <x v="543"/>
    <x v="10"/>
    <x v="0"/>
  </r>
  <r>
    <x v="544"/>
    <x v="19"/>
    <x v="82"/>
  </r>
  <r>
    <x v="545"/>
    <x v="13"/>
    <x v="8"/>
  </r>
  <r>
    <x v="546"/>
    <x v="36"/>
    <x v="85"/>
  </r>
  <r>
    <x v="547"/>
    <x v="13"/>
    <x v="8"/>
  </r>
  <r>
    <x v="548"/>
    <x v="5"/>
    <x v="86"/>
  </r>
  <r>
    <x v="549"/>
    <x v="5"/>
    <x v="87"/>
  </r>
  <r>
    <x v="550"/>
    <x v="25"/>
    <x v="8"/>
  </r>
  <r>
    <x v="551"/>
    <x v="31"/>
    <x v="0"/>
  </r>
  <r>
    <x v="552"/>
    <x v="21"/>
    <x v="0"/>
  </r>
  <r>
    <x v="553"/>
    <x v="7"/>
    <x v="1"/>
  </r>
  <r>
    <x v="554"/>
    <x v="23"/>
    <x v="0"/>
  </r>
  <r>
    <x v="555"/>
    <x v="5"/>
    <x v="47"/>
  </r>
  <r>
    <x v="556"/>
    <x v="26"/>
    <x v="8"/>
  </r>
  <r>
    <x v="557"/>
    <x v="11"/>
    <x v="88"/>
  </r>
  <r>
    <x v="558"/>
    <x v="51"/>
    <x v="8"/>
  </r>
  <r>
    <x v="558"/>
    <x v="19"/>
    <x v="41"/>
  </r>
  <r>
    <x v="559"/>
    <x v="2"/>
    <x v="7"/>
  </r>
  <r>
    <x v="560"/>
    <x v="16"/>
    <x v="1"/>
  </r>
  <r>
    <x v="561"/>
    <x v="12"/>
    <x v="8"/>
  </r>
  <r>
    <x v="562"/>
    <x v="23"/>
    <x v="8"/>
  </r>
  <r>
    <x v="563"/>
    <x v="35"/>
    <x v="89"/>
  </r>
  <r>
    <x v="564"/>
    <x v="17"/>
    <x v="0"/>
  </r>
  <r>
    <x v="565"/>
    <x v="35"/>
    <x v="34"/>
  </r>
  <r>
    <x v="566"/>
    <x v="34"/>
    <x v="0"/>
  </r>
  <r>
    <x v="567"/>
    <x v="25"/>
    <x v="0"/>
  </r>
  <r>
    <x v="568"/>
    <x v="2"/>
    <x v="7"/>
  </r>
  <r>
    <x v="569"/>
    <x v="5"/>
    <x v="89"/>
  </r>
  <r>
    <x v="569"/>
    <x v="6"/>
    <x v="27"/>
  </r>
  <r>
    <x v="569"/>
    <x v="2"/>
    <x v="7"/>
  </r>
  <r>
    <x v="569"/>
    <x v="9"/>
    <x v="0"/>
  </r>
  <r>
    <x v="569"/>
    <x v="24"/>
    <x v="31"/>
  </r>
  <r>
    <x v="570"/>
    <x v="23"/>
    <x v="0"/>
  </r>
  <r>
    <x v="571"/>
    <x v="13"/>
    <x v="0"/>
  </r>
  <r>
    <x v="572"/>
    <x v="1"/>
    <x v="0"/>
  </r>
  <r>
    <x v="573"/>
    <x v="6"/>
    <x v="90"/>
  </r>
  <r>
    <x v="574"/>
    <x v="11"/>
    <x v="79"/>
  </r>
  <r>
    <x v="575"/>
    <x v="4"/>
    <x v="0"/>
  </r>
  <r>
    <x v="576"/>
    <x v="6"/>
    <x v="76"/>
  </r>
  <r>
    <x v="577"/>
    <x v="5"/>
    <x v="50"/>
  </r>
  <r>
    <x v="577"/>
    <x v="22"/>
    <x v="17"/>
  </r>
  <r>
    <x v="578"/>
    <x v="21"/>
    <x v="0"/>
  </r>
  <r>
    <x v="579"/>
    <x v="10"/>
    <x v="0"/>
  </r>
  <r>
    <x v="580"/>
    <x v="3"/>
    <x v="0"/>
  </r>
  <r>
    <x v="581"/>
    <x v="29"/>
    <x v="7"/>
  </r>
  <r>
    <x v="581"/>
    <x v="22"/>
    <x v="11"/>
  </r>
  <r>
    <x v="581"/>
    <x v="3"/>
    <x v="8"/>
  </r>
  <r>
    <x v="581"/>
    <x v="7"/>
    <x v="14"/>
  </r>
  <r>
    <x v="581"/>
    <x v="11"/>
    <x v="0"/>
  </r>
  <r>
    <x v="582"/>
    <x v="22"/>
    <x v="8"/>
  </r>
  <r>
    <x v="583"/>
    <x v="6"/>
    <x v="17"/>
  </r>
  <r>
    <x v="584"/>
    <x v="14"/>
    <x v="11"/>
  </r>
  <r>
    <x v="584"/>
    <x v="5"/>
    <x v="91"/>
  </r>
  <r>
    <x v="584"/>
    <x v="6"/>
    <x v="92"/>
  </r>
  <r>
    <x v="584"/>
    <x v="19"/>
    <x v="8"/>
  </r>
  <r>
    <x v="584"/>
    <x v="9"/>
    <x v="12"/>
  </r>
  <r>
    <x v="584"/>
    <x v="24"/>
    <x v="0"/>
  </r>
  <r>
    <x v="585"/>
    <x v="32"/>
    <x v="5"/>
  </r>
  <r>
    <x v="585"/>
    <x v="28"/>
    <x v="8"/>
  </r>
  <r>
    <x v="585"/>
    <x v="7"/>
    <x v="7"/>
  </r>
  <r>
    <x v="585"/>
    <x v="25"/>
    <x v="0"/>
  </r>
  <r>
    <x v="586"/>
    <x v="25"/>
    <x v="7"/>
  </r>
  <r>
    <x v="587"/>
    <x v="8"/>
    <x v="4"/>
  </r>
  <r>
    <x v="587"/>
    <x v="10"/>
    <x v="1"/>
  </r>
  <r>
    <x v="587"/>
    <x v="12"/>
    <x v="5"/>
  </r>
  <r>
    <x v="588"/>
    <x v="34"/>
    <x v="8"/>
  </r>
  <r>
    <x v="589"/>
    <x v="11"/>
    <x v="17"/>
  </r>
  <r>
    <x v="590"/>
    <x v="19"/>
    <x v="0"/>
  </r>
  <r>
    <x v="591"/>
    <x v="18"/>
    <x v="1"/>
  </r>
  <r>
    <x v="592"/>
    <x v="4"/>
    <x v="11"/>
  </r>
  <r>
    <x v="593"/>
    <x v="2"/>
    <x v="17"/>
  </r>
  <r>
    <x v="594"/>
    <x v="16"/>
    <x v="8"/>
  </r>
  <r>
    <x v="595"/>
    <x v="32"/>
    <x v="42"/>
  </r>
  <r>
    <x v="595"/>
    <x v="7"/>
    <x v="78"/>
  </r>
  <r>
    <x v="595"/>
    <x v="24"/>
    <x v="5"/>
  </r>
  <r>
    <x v="596"/>
    <x v="2"/>
    <x v="16"/>
  </r>
  <r>
    <x v="597"/>
    <x v="28"/>
    <x v="0"/>
  </r>
  <r>
    <x v="597"/>
    <x v="12"/>
    <x v="0"/>
  </r>
  <r>
    <x v="598"/>
    <x v="32"/>
    <x v="8"/>
  </r>
  <r>
    <x v="598"/>
    <x v="29"/>
    <x v="23"/>
  </r>
  <r>
    <x v="598"/>
    <x v="5"/>
    <x v="8"/>
  </r>
  <r>
    <x v="598"/>
    <x v="6"/>
    <x v="42"/>
  </r>
  <r>
    <x v="598"/>
    <x v="3"/>
    <x v="0"/>
  </r>
  <r>
    <x v="598"/>
    <x v="7"/>
    <x v="5"/>
  </r>
  <r>
    <x v="598"/>
    <x v="9"/>
    <x v="21"/>
  </r>
  <r>
    <x v="598"/>
    <x v="10"/>
    <x v="7"/>
  </r>
  <r>
    <x v="598"/>
    <x v="39"/>
    <x v="0"/>
  </r>
  <r>
    <x v="598"/>
    <x v="24"/>
    <x v="8"/>
  </r>
  <r>
    <x v="599"/>
    <x v="31"/>
    <x v="0"/>
  </r>
  <r>
    <x v="600"/>
    <x v="13"/>
    <x v="0"/>
  </r>
  <r>
    <x v="601"/>
    <x v="37"/>
    <x v="7"/>
  </r>
  <r>
    <x v="602"/>
    <x v="7"/>
    <x v="25"/>
  </r>
  <r>
    <x v="603"/>
    <x v="21"/>
    <x v="5"/>
  </r>
  <r>
    <x v="604"/>
    <x v="10"/>
    <x v="7"/>
  </r>
  <r>
    <x v="605"/>
    <x v="32"/>
    <x v="42"/>
  </r>
  <r>
    <x v="605"/>
    <x v="29"/>
    <x v="11"/>
  </r>
  <r>
    <x v="605"/>
    <x v="14"/>
    <x v="19"/>
  </r>
  <r>
    <x v="605"/>
    <x v="28"/>
    <x v="8"/>
  </r>
  <r>
    <x v="605"/>
    <x v="27"/>
    <x v="2"/>
  </r>
  <r>
    <x v="605"/>
    <x v="5"/>
    <x v="1"/>
  </r>
  <r>
    <x v="605"/>
    <x v="2"/>
    <x v="8"/>
  </r>
  <r>
    <x v="605"/>
    <x v="7"/>
    <x v="46"/>
  </r>
  <r>
    <x v="605"/>
    <x v="15"/>
    <x v="0"/>
  </r>
  <r>
    <x v="605"/>
    <x v="12"/>
    <x v="5"/>
  </r>
  <r>
    <x v="605"/>
    <x v="25"/>
    <x v="7"/>
  </r>
  <r>
    <x v="605"/>
    <x v="0"/>
    <x v="8"/>
  </r>
  <r>
    <x v="606"/>
    <x v="7"/>
    <x v="93"/>
  </r>
  <r>
    <x v="607"/>
    <x v="10"/>
    <x v="8"/>
  </r>
  <r>
    <x v="608"/>
    <x v="19"/>
    <x v="0"/>
  </r>
  <r>
    <x v="609"/>
    <x v="14"/>
    <x v="4"/>
  </r>
  <r>
    <x v="609"/>
    <x v="25"/>
    <x v="7"/>
  </r>
  <r>
    <x v="610"/>
    <x v="2"/>
    <x v="17"/>
  </r>
  <r>
    <x v="611"/>
    <x v="2"/>
    <x v="15"/>
  </r>
  <r>
    <x v="612"/>
    <x v="14"/>
    <x v="0"/>
  </r>
  <r>
    <x v="613"/>
    <x v="38"/>
    <x v="0"/>
  </r>
  <r>
    <x v="614"/>
    <x v="2"/>
    <x v="8"/>
  </r>
  <r>
    <x v="614"/>
    <x v="3"/>
    <x v="0"/>
  </r>
  <r>
    <x v="614"/>
    <x v="24"/>
    <x v="0"/>
  </r>
  <r>
    <x v="614"/>
    <x v="35"/>
    <x v="23"/>
  </r>
  <r>
    <x v="614"/>
    <x v="36"/>
    <x v="7"/>
  </r>
  <r>
    <x v="615"/>
    <x v="12"/>
    <x v="23"/>
  </r>
  <r>
    <x v="616"/>
    <x v="28"/>
    <x v="89"/>
  </r>
  <r>
    <x v="616"/>
    <x v="25"/>
    <x v="7"/>
  </r>
  <r>
    <x v="617"/>
    <x v="9"/>
    <x v="34"/>
  </r>
  <r>
    <x v="618"/>
    <x v="32"/>
    <x v="34"/>
  </r>
  <r>
    <x v="619"/>
    <x v="29"/>
    <x v="0"/>
  </r>
  <r>
    <x v="619"/>
    <x v="28"/>
    <x v="8"/>
  </r>
  <r>
    <x v="619"/>
    <x v="2"/>
    <x v="8"/>
  </r>
  <r>
    <x v="619"/>
    <x v="22"/>
    <x v="34"/>
  </r>
  <r>
    <x v="619"/>
    <x v="7"/>
    <x v="36"/>
  </r>
  <r>
    <x v="619"/>
    <x v="15"/>
    <x v="5"/>
  </r>
  <r>
    <x v="619"/>
    <x v="8"/>
    <x v="11"/>
  </r>
  <r>
    <x v="619"/>
    <x v="37"/>
    <x v="0"/>
  </r>
  <r>
    <x v="619"/>
    <x v="31"/>
    <x v="0"/>
  </r>
  <r>
    <x v="619"/>
    <x v="24"/>
    <x v="0"/>
  </r>
  <r>
    <x v="619"/>
    <x v="11"/>
    <x v="94"/>
  </r>
  <r>
    <x v="619"/>
    <x v="36"/>
    <x v="8"/>
  </r>
  <r>
    <x v="620"/>
    <x v="27"/>
    <x v="95"/>
  </r>
  <r>
    <x v="620"/>
    <x v="34"/>
    <x v="0"/>
  </r>
  <r>
    <x v="621"/>
    <x v="48"/>
    <x v="0"/>
  </r>
  <r>
    <x v="622"/>
    <x v="29"/>
    <x v="8"/>
  </r>
  <r>
    <x v="623"/>
    <x v="5"/>
    <x v="16"/>
  </r>
  <r>
    <x v="623"/>
    <x v="2"/>
    <x v="1"/>
  </r>
  <r>
    <x v="623"/>
    <x v="22"/>
    <x v="7"/>
  </r>
  <r>
    <x v="624"/>
    <x v="5"/>
    <x v="1"/>
  </r>
  <r>
    <x v="624"/>
    <x v="2"/>
    <x v="23"/>
  </r>
  <r>
    <x v="624"/>
    <x v="9"/>
    <x v="4"/>
  </r>
  <r>
    <x v="624"/>
    <x v="36"/>
    <x v="4"/>
  </r>
  <r>
    <x v="625"/>
    <x v="28"/>
    <x v="0"/>
  </r>
  <r>
    <x v="626"/>
    <x v="29"/>
    <x v="25"/>
  </r>
  <r>
    <x v="627"/>
    <x v="9"/>
    <x v="66"/>
  </r>
  <r>
    <x v="628"/>
    <x v="37"/>
    <x v="8"/>
  </r>
  <r>
    <x v="629"/>
    <x v="16"/>
    <x v="96"/>
  </r>
  <r>
    <x v="630"/>
    <x v="24"/>
    <x v="7"/>
  </r>
  <r>
    <x v="631"/>
    <x v="0"/>
    <x v="0"/>
  </r>
  <r>
    <x v="632"/>
    <x v="28"/>
    <x v="15"/>
  </r>
  <r>
    <x v="632"/>
    <x v="7"/>
    <x v="97"/>
  </r>
  <r>
    <x v="633"/>
    <x v="25"/>
    <x v="1"/>
  </r>
  <r>
    <x v="634"/>
    <x v="27"/>
    <x v="0"/>
  </r>
  <r>
    <x v="634"/>
    <x v="9"/>
    <x v="9"/>
  </r>
  <r>
    <x v="635"/>
    <x v="19"/>
    <x v="0"/>
  </r>
  <r>
    <x v="636"/>
    <x v="28"/>
    <x v="5"/>
  </r>
  <r>
    <x v="637"/>
    <x v="37"/>
    <x v="0"/>
  </r>
  <r>
    <x v="638"/>
    <x v="10"/>
    <x v="15"/>
  </r>
  <r>
    <x v="639"/>
    <x v="10"/>
    <x v="8"/>
  </r>
  <r>
    <x v="640"/>
    <x v="0"/>
    <x v="7"/>
  </r>
  <r>
    <x v="641"/>
    <x v="21"/>
    <x v="0"/>
  </r>
  <r>
    <x v="641"/>
    <x v="2"/>
    <x v="7"/>
  </r>
  <r>
    <x v="641"/>
    <x v="43"/>
    <x v="7"/>
  </r>
  <r>
    <x v="642"/>
    <x v="19"/>
    <x v="0"/>
  </r>
  <r>
    <x v="643"/>
    <x v="19"/>
    <x v="94"/>
  </r>
  <r>
    <x v="644"/>
    <x v="32"/>
    <x v="7"/>
  </r>
  <r>
    <x v="644"/>
    <x v="5"/>
    <x v="95"/>
  </r>
  <r>
    <x v="644"/>
    <x v="3"/>
    <x v="8"/>
  </r>
  <r>
    <x v="644"/>
    <x v="15"/>
    <x v="8"/>
  </r>
  <r>
    <x v="644"/>
    <x v="24"/>
    <x v="7"/>
  </r>
  <r>
    <x v="645"/>
    <x v="5"/>
    <x v="42"/>
  </r>
  <r>
    <x v="646"/>
    <x v="32"/>
    <x v="98"/>
  </r>
  <r>
    <x v="646"/>
    <x v="5"/>
    <x v="20"/>
  </r>
  <r>
    <x v="646"/>
    <x v="6"/>
    <x v="99"/>
  </r>
  <r>
    <x v="646"/>
    <x v="2"/>
    <x v="12"/>
  </r>
  <r>
    <x v="646"/>
    <x v="22"/>
    <x v="11"/>
  </r>
  <r>
    <x v="646"/>
    <x v="7"/>
    <x v="100"/>
  </r>
  <r>
    <x v="646"/>
    <x v="38"/>
    <x v="0"/>
  </r>
  <r>
    <x v="646"/>
    <x v="8"/>
    <x v="15"/>
  </r>
  <r>
    <x v="646"/>
    <x v="9"/>
    <x v="8"/>
  </r>
  <r>
    <x v="646"/>
    <x v="24"/>
    <x v="41"/>
  </r>
  <r>
    <x v="647"/>
    <x v="2"/>
    <x v="5"/>
  </r>
  <r>
    <x v="648"/>
    <x v="9"/>
    <x v="89"/>
  </r>
  <r>
    <x v="649"/>
    <x v="34"/>
    <x v="8"/>
  </r>
  <r>
    <x v="650"/>
    <x v="0"/>
    <x v="7"/>
  </r>
  <r>
    <x v="651"/>
    <x v="0"/>
    <x v="8"/>
  </r>
  <r>
    <x v="652"/>
    <x v="14"/>
    <x v="2"/>
  </r>
  <r>
    <x v="653"/>
    <x v="19"/>
    <x v="5"/>
  </r>
  <r>
    <x v="654"/>
    <x v="11"/>
    <x v="15"/>
  </r>
  <r>
    <x v="655"/>
    <x v="11"/>
    <x v="23"/>
  </r>
  <r>
    <x v="656"/>
    <x v="32"/>
    <x v="15"/>
  </r>
  <r>
    <x v="657"/>
    <x v="46"/>
    <x v="101"/>
  </r>
  <r>
    <x v="658"/>
    <x v="11"/>
    <x v="24"/>
  </r>
  <r>
    <x v="659"/>
    <x v="32"/>
    <x v="15"/>
  </r>
  <r>
    <x v="659"/>
    <x v="14"/>
    <x v="25"/>
  </r>
  <r>
    <x v="659"/>
    <x v="27"/>
    <x v="8"/>
  </r>
  <r>
    <x v="659"/>
    <x v="5"/>
    <x v="38"/>
  </r>
  <r>
    <x v="659"/>
    <x v="6"/>
    <x v="102"/>
  </r>
  <r>
    <x v="659"/>
    <x v="2"/>
    <x v="7"/>
  </r>
  <r>
    <x v="659"/>
    <x v="3"/>
    <x v="5"/>
  </r>
  <r>
    <x v="659"/>
    <x v="7"/>
    <x v="14"/>
  </r>
  <r>
    <x v="659"/>
    <x v="9"/>
    <x v="34"/>
  </r>
  <r>
    <x v="659"/>
    <x v="34"/>
    <x v="17"/>
  </r>
  <r>
    <x v="659"/>
    <x v="12"/>
    <x v="0"/>
  </r>
  <r>
    <x v="659"/>
    <x v="24"/>
    <x v="23"/>
  </r>
  <r>
    <x v="659"/>
    <x v="36"/>
    <x v="17"/>
  </r>
  <r>
    <x v="660"/>
    <x v="12"/>
    <x v="7"/>
  </r>
  <r>
    <x v="661"/>
    <x v="19"/>
    <x v="2"/>
  </r>
  <r>
    <x v="661"/>
    <x v="11"/>
    <x v="23"/>
  </r>
  <r>
    <x v="662"/>
    <x v="32"/>
    <x v="20"/>
  </r>
  <r>
    <x v="662"/>
    <x v="27"/>
    <x v="2"/>
  </r>
  <r>
    <x v="662"/>
    <x v="5"/>
    <x v="2"/>
  </r>
  <r>
    <x v="662"/>
    <x v="6"/>
    <x v="34"/>
  </r>
  <r>
    <x v="662"/>
    <x v="21"/>
    <x v="0"/>
  </r>
  <r>
    <x v="662"/>
    <x v="2"/>
    <x v="5"/>
  </r>
  <r>
    <x v="662"/>
    <x v="7"/>
    <x v="63"/>
  </r>
  <r>
    <x v="662"/>
    <x v="24"/>
    <x v="0"/>
  </r>
  <r>
    <x v="662"/>
    <x v="36"/>
    <x v="8"/>
  </r>
  <r>
    <x v="663"/>
    <x v="14"/>
    <x v="23"/>
  </r>
  <r>
    <x v="663"/>
    <x v="6"/>
    <x v="0"/>
  </r>
  <r>
    <x v="663"/>
    <x v="2"/>
    <x v="7"/>
  </r>
  <r>
    <x v="663"/>
    <x v="13"/>
    <x v="0"/>
  </r>
  <r>
    <x v="663"/>
    <x v="15"/>
    <x v="7"/>
  </r>
  <r>
    <x v="664"/>
    <x v="0"/>
    <x v="8"/>
  </r>
  <r>
    <x v="665"/>
    <x v="5"/>
    <x v="8"/>
  </r>
  <r>
    <x v="665"/>
    <x v="2"/>
    <x v="0"/>
  </r>
  <r>
    <x v="665"/>
    <x v="19"/>
    <x v="0"/>
  </r>
  <r>
    <x v="665"/>
    <x v="36"/>
    <x v="0"/>
  </r>
  <r>
    <x v="666"/>
    <x v="5"/>
    <x v="8"/>
  </r>
  <r>
    <x v="667"/>
    <x v="25"/>
    <x v="0"/>
  </r>
  <r>
    <x v="668"/>
    <x v="23"/>
    <x v="8"/>
  </r>
  <r>
    <x v="669"/>
    <x v="24"/>
    <x v="2"/>
  </r>
  <r>
    <x v="670"/>
    <x v="25"/>
    <x v="0"/>
  </r>
  <r>
    <x v="671"/>
    <x v="31"/>
    <x v="16"/>
  </r>
  <r>
    <x v="672"/>
    <x v="2"/>
    <x v="103"/>
  </r>
  <r>
    <x v="673"/>
    <x v="2"/>
    <x v="15"/>
  </r>
  <r>
    <x v="674"/>
    <x v="31"/>
    <x v="5"/>
  </r>
  <r>
    <x v="675"/>
    <x v="5"/>
    <x v="42"/>
  </r>
  <r>
    <x v="676"/>
    <x v="36"/>
    <x v="17"/>
  </r>
  <r>
    <x v="677"/>
    <x v="28"/>
    <x v="5"/>
  </r>
  <r>
    <x v="678"/>
    <x v="5"/>
    <x v="104"/>
  </r>
  <r>
    <x v="679"/>
    <x v="37"/>
    <x v="0"/>
  </r>
  <r>
    <x v="680"/>
    <x v="5"/>
    <x v="63"/>
  </r>
  <r>
    <x v="680"/>
    <x v="40"/>
    <x v="0"/>
  </r>
  <r>
    <x v="681"/>
    <x v="25"/>
    <x v="42"/>
  </r>
  <r>
    <x v="682"/>
    <x v="24"/>
    <x v="21"/>
  </r>
  <r>
    <x v="683"/>
    <x v="24"/>
    <x v="3"/>
  </r>
  <r>
    <x v="684"/>
    <x v="2"/>
    <x v="7"/>
  </r>
  <r>
    <x v="685"/>
    <x v="15"/>
    <x v="19"/>
  </r>
  <r>
    <x v="685"/>
    <x v="0"/>
    <x v="0"/>
  </r>
  <r>
    <x v="686"/>
    <x v="19"/>
    <x v="23"/>
  </r>
  <r>
    <x v="687"/>
    <x v="9"/>
    <x v="1"/>
  </r>
  <r>
    <x v="687"/>
    <x v="25"/>
    <x v="0"/>
  </r>
  <r>
    <x v="688"/>
    <x v="13"/>
    <x v="0"/>
  </r>
  <r>
    <x v="689"/>
    <x v="9"/>
    <x v="8"/>
  </r>
  <r>
    <x v="689"/>
    <x v="24"/>
    <x v="8"/>
  </r>
  <r>
    <x v="690"/>
    <x v="5"/>
    <x v="0"/>
  </r>
  <r>
    <x v="691"/>
    <x v="16"/>
    <x v="0"/>
  </r>
  <r>
    <x v="692"/>
    <x v="2"/>
    <x v="0"/>
  </r>
  <r>
    <x v="693"/>
    <x v="19"/>
    <x v="17"/>
  </r>
  <r>
    <x v="694"/>
    <x v="16"/>
    <x v="0"/>
  </r>
  <r>
    <x v="695"/>
    <x v="5"/>
    <x v="0"/>
  </r>
  <r>
    <x v="695"/>
    <x v="2"/>
    <x v="7"/>
  </r>
  <r>
    <x v="695"/>
    <x v="40"/>
    <x v="8"/>
  </r>
  <r>
    <x v="695"/>
    <x v="30"/>
    <x v="0"/>
  </r>
  <r>
    <x v="695"/>
    <x v="9"/>
    <x v="5"/>
  </r>
  <r>
    <x v="695"/>
    <x v="36"/>
    <x v="2"/>
  </r>
  <r>
    <x v="696"/>
    <x v="28"/>
    <x v="8"/>
  </r>
  <r>
    <x v="697"/>
    <x v="42"/>
    <x v="7"/>
  </r>
  <r>
    <x v="698"/>
    <x v="4"/>
    <x v="5"/>
  </r>
  <r>
    <x v="699"/>
    <x v="2"/>
    <x v="17"/>
  </r>
  <r>
    <x v="700"/>
    <x v="6"/>
    <x v="21"/>
  </r>
  <r>
    <x v="700"/>
    <x v="21"/>
    <x v="0"/>
  </r>
  <r>
    <x v="700"/>
    <x v="9"/>
    <x v="66"/>
  </r>
  <r>
    <x v="701"/>
    <x v="48"/>
    <x v="0"/>
  </r>
  <r>
    <x v="701"/>
    <x v="33"/>
    <x v="1"/>
  </r>
  <r>
    <x v="701"/>
    <x v="30"/>
    <x v="8"/>
  </r>
  <r>
    <x v="702"/>
    <x v="19"/>
    <x v="7"/>
  </r>
  <r>
    <x v="702"/>
    <x v="25"/>
    <x v="0"/>
  </r>
  <r>
    <x v="703"/>
    <x v="13"/>
    <x v="7"/>
  </r>
  <r>
    <x v="704"/>
    <x v="29"/>
    <x v="7"/>
  </r>
  <r>
    <x v="704"/>
    <x v="3"/>
    <x v="0"/>
  </r>
  <r>
    <x v="705"/>
    <x v="27"/>
    <x v="0"/>
  </r>
  <r>
    <x v="706"/>
    <x v="11"/>
    <x v="105"/>
  </r>
  <r>
    <x v="707"/>
    <x v="36"/>
    <x v="17"/>
  </r>
  <r>
    <x v="708"/>
    <x v="39"/>
    <x v="23"/>
  </r>
  <r>
    <x v="709"/>
    <x v="19"/>
    <x v="0"/>
  </r>
  <r>
    <x v="710"/>
    <x v="29"/>
    <x v="82"/>
  </r>
  <r>
    <x v="710"/>
    <x v="3"/>
    <x v="0"/>
  </r>
  <r>
    <x v="711"/>
    <x v="38"/>
    <x v="23"/>
  </r>
  <r>
    <x v="712"/>
    <x v="15"/>
    <x v="0"/>
  </r>
  <r>
    <x v="713"/>
    <x v="32"/>
    <x v="90"/>
  </r>
  <r>
    <x v="714"/>
    <x v="4"/>
    <x v="0"/>
  </r>
  <r>
    <x v="715"/>
    <x v="46"/>
    <x v="2"/>
  </r>
  <r>
    <x v="716"/>
    <x v="30"/>
    <x v="7"/>
  </r>
  <r>
    <x v="717"/>
    <x v="36"/>
    <x v="17"/>
  </r>
  <r>
    <x v="718"/>
    <x v="32"/>
    <x v="0"/>
  </r>
  <r>
    <x v="718"/>
    <x v="29"/>
    <x v="3"/>
  </r>
  <r>
    <x v="718"/>
    <x v="14"/>
    <x v="8"/>
  </r>
  <r>
    <x v="718"/>
    <x v="5"/>
    <x v="0"/>
  </r>
  <r>
    <x v="718"/>
    <x v="6"/>
    <x v="38"/>
  </r>
  <r>
    <x v="718"/>
    <x v="19"/>
    <x v="17"/>
  </r>
  <r>
    <x v="718"/>
    <x v="7"/>
    <x v="50"/>
  </r>
  <r>
    <x v="718"/>
    <x v="17"/>
    <x v="23"/>
  </r>
  <r>
    <x v="718"/>
    <x v="10"/>
    <x v="7"/>
  </r>
  <r>
    <x v="718"/>
    <x v="24"/>
    <x v="21"/>
  </r>
  <r>
    <x v="718"/>
    <x v="11"/>
    <x v="15"/>
  </r>
  <r>
    <x v="719"/>
    <x v="25"/>
    <x v="8"/>
  </r>
  <r>
    <x v="720"/>
    <x v="19"/>
    <x v="2"/>
  </r>
  <r>
    <x v="721"/>
    <x v="16"/>
    <x v="1"/>
  </r>
  <r>
    <x v="722"/>
    <x v="32"/>
    <x v="104"/>
  </r>
  <r>
    <x v="722"/>
    <x v="27"/>
    <x v="0"/>
  </r>
  <r>
    <x v="722"/>
    <x v="5"/>
    <x v="17"/>
  </r>
  <r>
    <x v="722"/>
    <x v="6"/>
    <x v="47"/>
  </r>
  <r>
    <x v="722"/>
    <x v="21"/>
    <x v="23"/>
  </r>
  <r>
    <x v="722"/>
    <x v="2"/>
    <x v="1"/>
  </r>
  <r>
    <x v="722"/>
    <x v="20"/>
    <x v="5"/>
  </r>
  <r>
    <x v="722"/>
    <x v="3"/>
    <x v="0"/>
  </r>
  <r>
    <x v="722"/>
    <x v="7"/>
    <x v="89"/>
  </r>
  <r>
    <x v="722"/>
    <x v="15"/>
    <x v="0"/>
  </r>
  <r>
    <x v="722"/>
    <x v="9"/>
    <x v="63"/>
  </r>
  <r>
    <x v="722"/>
    <x v="10"/>
    <x v="7"/>
  </r>
  <r>
    <x v="722"/>
    <x v="24"/>
    <x v="27"/>
  </r>
  <r>
    <x v="722"/>
    <x v="25"/>
    <x v="5"/>
  </r>
  <r>
    <x v="722"/>
    <x v="0"/>
    <x v="17"/>
  </r>
  <r>
    <x v="723"/>
    <x v="4"/>
    <x v="7"/>
  </r>
  <r>
    <x v="724"/>
    <x v="15"/>
    <x v="5"/>
  </r>
  <r>
    <x v="725"/>
    <x v="22"/>
    <x v="11"/>
  </r>
  <r>
    <x v="726"/>
    <x v="32"/>
    <x v="106"/>
  </r>
  <r>
    <x v="726"/>
    <x v="4"/>
    <x v="0"/>
  </r>
  <r>
    <x v="726"/>
    <x v="28"/>
    <x v="0"/>
  </r>
  <r>
    <x v="726"/>
    <x v="5"/>
    <x v="1"/>
  </r>
  <r>
    <x v="726"/>
    <x v="6"/>
    <x v="4"/>
  </r>
  <r>
    <x v="726"/>
    <x v="2"/>
    <x v="7"/>
  </r>
  <r>
    <x v="726"/>
    <x v="9"/>
    <x v="0"/>
  </r>
  <r>
    <x v="726"/>
    <x v="24"/>
    <x v="7"/>
  </r>
  <r>
    <x v="726"/>
    <x v="41"/>
    <x v="0"/>
  </r>
  <r>
    <x v="727"/>
    <x v="30"/>
    <x v="0"/>
  </r>
  <r>
    <x v="728"/>
    <x v="13"/>
    <x v="0"/>
  </r>
  <r>
    <x v="729"/>
    <x v="13"/>
    <x v="7"/>
  </r>
  <r>
    <x v="730"/>
    <x v="2"/>
    <x v="20"/>
  </r>
  <r>
    <x v="731"/>
    <x v="34"/>
    <x v="23"/>
  </r>
  <r>
    <x v="732"/>
    <x v="28"/>
    <x v="12"/>
  </r>
  <r>
    <x v="733"/>
    <x v="27"/>
    <x v="0"/>
  </r>
  <r>
    <x v="734"/>
    <x v="28"/>
    <x v="90"/>
  </r>
  <r>
    <x v="735"/>
    <x v="19"/>
    <x v="47"/>
  </r>
  <r>
    <x v="736"/>
    <x v="9"/>
    <x v="8"/>
  </r>
  <r>
    <x v="737"/>
    <x v="31"/>
    <x v="17"/>
  </r>
  <r>
    <x v="738"/>
    <x v="25"/>
    <x v="7"/>
  </r>
  <r>
    <x v="739"/>
    <x v="15"/>
    <x v="8"/>
  </r>
  <r>
    <x v="740"/>
    <x v="14"/>
    <x v="0"/>
  </r>
  <r>
    <x v="740"/>
    <x v="17"/>
    <x v="4"/>
  </r>
  <r>
    <x v="741"/>
    <x v="22"/>
    <x v="0"/>
  </r>
  <r>
    <x v="742"/>
    <x v="18"/>
    <x v="23"/>
  </r>
  <r>
    <x v="743"/>
    <x v="46"/>
    <x v="5"/>
  </r>
  <r>
    <x v="744"/>
    <x v="25"/>
    <x v="8"/>
  </r>
  <r>
    <x v="745"/>
    <x v="2"/>
    <x v="1"/>
  </r>
  <r>
    <x v="746"/>
    <x v="7"/>
    <x v="42"/>
  </r>
  <r>
    <x v="747"/>
    <x v="29"/>
    <x v="0"/>
  </r>
  <r>
    <x v="748"/>
    <x v="51"/>
    <x v="23"/>
  </r>
  <r>
    <x v="749"/>
    <x v="15"/>
    <x v="5"/>
  </r>
  <r>
    <x v="750"/>
    <x v="48"/>
    <x v="1"/>
  </r>
  <r>
    <x v="751"/>
    <x v="48"/>
    <x v="23"/>
  </r>
  <r>
    <x v="752"/>
    <x v="3"/>
    <x v="8"/>
  </r>
  <r>
    <x v="753"/>
    <x v="17"/>
    <x v="11"/>
  </r>
  <r>
    <x v="754"/>
    <x v="19"/>
    <x v="7"/>
  </r>
  <r>
    <x v="755"/>
    <x v="12"/>
    <x v="0"/>
  </r>
  <r>
    <x v="756"/>
    <x v="0"/>
    <x v="14"/>
  </r>
  <r>
    <x v="757"/>
    <x v="52"/>
    <x v="0"/>
  </r>
  <r>
    <x v="758"/>
    <x v="28"/>
    <x v="17"/>
  </r>
  <r>
    <x v="758"/>
    <x v="6"/>
    <x v="1"/>
  </r>
  <r>
    <x v="758"/>
    <x v="7"/>
    <x v="8"/>
  </r>
  <r>
    <x v="759"/>
    <x v="1"/>
    <x v="8"/>
  </r>
  <r>
    <x v="760"/>
    <x v="17"/>
    <x v="7"/>
  </r>
  <r>
    <x v="761"/>
    <x v="36"/>
    <x v="17"/>
  </r>
  <r>
    <x v="762"/>
    <x v="13"/>
    <x v="5"/>
  </r>
  <r>
    <x v="763"/>
    <x v="6"/>
    <x v="27"/>
  </r>
  <r>
    <x v="763"/>
    <x v="9"/>
    <x v="0"/>
  </r>
  <r>
    <x v="764"/>
    <x v="25"/>
    <x v="0"/>
  </r>
  <r>
    <x v="765"/>
    <x v="0"/>
    <x v="107"/>
  </r>
  <r>
    <x v="766"/>
    <x v="33"/>
    <x v="23"/>
  </r>
  <r>
    <x v="767"/>
    <x v="10"/>
    <x v="0"/>
  </r>
  <r>
    <x v="767"/>
    <x v="0"/>
    <x v="0"/>
  </r>
  <r>
    <x v="768"/>
    <x v="0"/>
    <x v="7"/>
  </r>
  <r>
    <x v="769"/>
    <x v="7"/>
    <x v="2"/>
  </r>
  <r>
    <x v="770"/>
    <x v="25"/>
    <x v="3"/>
  </r>
  <r>
    <x v="771"/>
    <x v="43"/>
    <x v="0"/>
  </r>
  <r>
    <x v="772"/>
    <x v="19"/>
    <x v="20"/>
  </r>
  <r>
    <x v="773"/>
    <x v="24"/>
    <x v="4"/>
  </r>
  <r>
    <x v="774"/>
    <x v="27"/>
    <x v="0"/>
  </r>
  <r>
    <x v="775"/>
    <x v="30"/>
    <x v="0"/>
  </r>
  <r>
    <x v="776"/>
    <x v="19"/>
    <x v="7"/>
  </r>
  <r>
    <x v="777"/>
    <x v="28"/>
    <x v="14"/>
  </r>
  <r>
    <x v="777"/>
    <x v="12"/>
    <x v="0"/>
  </r>
  <r>
    <x v="778"/>
    <x v="11"/>
    <x v="4"/>
  </r>
  <r>
    <x v="779"/>
    <x v="19"/>
    <x v="0"/>
  </r>
  <r>
    <x v="780"/>
    <x v="5"/>
    <x v="15"/>
  </r>
  <r>
    <x v="781"/>
    <x v="2"/>
    <x v="23"/>
  </r>
  <r>
    <x v="781"/>
    <x v="36"/>
    <x v="7"/>
  </r>
  <r>
    <x v="782"/>
    <x v="14"/>
    <x v="25"/>
  </r>
  <r>
    <x v="783"/>
    <x v="35"/>
    <x v="0"/>
  </r>
  <r>
    <x v="784"/>
    <x v="14"/>
    <x v="0"/>
  </r>
  <r>
    <x v="785"/>
    <x v="31"/>
    <x v="108"/>
  </r>
  <r>
    <x v="786"/>
    <x v="31"/>
    <x v="8"/>
  </r>
  <r>
    <x v="787"/>
    <x v="7"/>
    <x v="106"/>
  </r>
  <r>
    <x v="788"/>
    <x v="2"/>
    <x v="17"/>
  </r>
  <r>
    <x v="789"/>
    <x v="13"/>
    <x v="2"/>
  </r>
  <r>
    <x v="790"/>
    <x v="17"/>
    <x v="0"/>
  </r>
  <r>
    <x v="790"/>
    <x v="11"/>
    <x v="16"/>
  </r>
  <r>
    <x v="791"/>
    <x v="17"/>
    <x v="8"/>
  </r>
  <r>
    <x v="792"/>
    <x v="15"/>
    <x v="106"/>
  </r>
  <r>
    <x v="793"/>
    <x v="17"/>
    <x v="0"/>
  </r>
  <r>
    <x v="794"/>
    <x v="16"/>
    <x v="106"/>
  </r>
  <r>
    <x v="794"/>
    <x v="14"/>
    <x v="99"/>
  </r>
  <r>
    <x v="794"/>
    <x v="6"/>
    <x v="5"/>
  </r>
  <r>
    <x v="794"/>
    <x v="15"/>
    <x v="5"/>
  </r>
  <r>
    <x v="794"/>
    <x v="17"/>
    <x v="7"/>
  </r>
  <r>
    <x v="794"/>
    <x v="25"/>
    <x v="8"/>
  </r>
  <r>
    <x v="795"/>
    <x v="12"/>
    <x v="17"/>
  </r>
  <r>
    <x v="796"/>
    <x v="22"/>
    <x v="25"/>
  </r>
  <r>
    <x v="797"/>
    <x v="21"/>
    <x v="8"/>
  </r>
  <r>
    <x v="797"/>
    <x v="3"/>
    <x v="8"/>
  </r>
  <r>
    <x v="797"/>
    <x v="31"/>
    <x v="0"/>
  </r>
  <r>
    <x v="798"/>
    <x v="14"/>
    <x v="15"/>
  </r>
  <r>
    <x v="798"/>
    <x v="27"/>
    <x v="0"/>
  </r>
  <r>
    <x v="798"/>
    <x v="19"/>
    <x v="0"/>
  </r>
  <r>
    <x v="799"/>
    <x v="37"/>
    <x v="5"/>
  </r>
  <r>
    <x v="800"/>
    <x v="19"/>
    <x v="0"/>
  </r>
  <r>
    <x v="800"/>
    <x v="17"/>
    <x v="0"/>
  </r>
  <r>
    <x v="801"/>
    <x v="19"/>
    <x v="15"/>
  </r>
  <r>
    <x v="801"/>
    <x v="31"/>
    <x v="0"/>
  </r>
  <r>
    <x v="802"/>
    <x v="29"/>
    <x v="7"/>
  </r>
  <r>
    <x v="802"/>
    <x v="22"/>
    <x v="49"/>
  </r>
  <r>
    <x v="803"/>
    <x v="11"/>
    <x v="66"/>
  </r>
  <r>
    <x v="804"/>
    <x v="24"/>
    <x v="0"/>
  </r>
  <r>
    <x v="805"/>
    <x v="6"/>
    <x v="0"/>
  </r>
  <r>
    <x v="805"/>
    <x v="2"/>
    <x v="0"/>
  </r>
  <r>
    <x v="806"/>
    <x v="2"/>
    <x v="8"/>
  </r>
  <r>
    <x v="807"/>
    <x v="26"/>
    <x v="0"/>
  </r>
  <r>
    <x v="808"/>
    <x v="11"/>
    <x v="7"/>
  </r>
  <r>
    <x v="809"/>
    <x v="27"/>
    <x v="8"/>
  </r>
  <r>
    <x v="809"/>
    <x v="0"/>
    <x v="0"/>
  </r>
  <r>
    <x v="810"/>
    <x v="14"/>
    <x v="65"/>
  </r>
  <r>
    <x v="811"/>
    <x v="27"/>
    <x v="0"/>
  </r>
  <r>
    <x v="812"/>
    <x v="25"/>
    <x v="0"/>
  </r>
  <r>
    <x v="813"/>
    <x v="15"/>
    <x v="0"/>
  </r>
  <r>
    <x v="814"/>
    <x v="7"/>
    <x v="109"/>
  </r>
  <r>
    <x v="814"/>
    <x v="25"/>
    <x v="0"/>
  </r>
  <r>
    <x v="815"/>
    <x v="4"/>
    <x v="0"/>
  </r>
  <r>
    <x v="815"/>
    <x v="38"/>
    <x v="0"/>
  </r>
  <r>
    <x v="815"/>
    <x v="18"/>
    <x v="0"/>
  </r>
  <r>
    <x v="816"/>
    <x v="6"/>
    <x v="2"/>
  </r>
  <r>
    <x v="817"/>
    <x v="25"/>
    <x v="8"/>
  </r>
  <r>
    <x v="818"/>
    <x v="14"/>
    <x v="17"/>
  </r>
  <r>
    <x v="819"/>
    <x v="15"/>
    <x v="8"/>
  </r>
  <r>
    <x v="820"/>
    <x v="30"/>
    <x v="0"/>
  </r>
  <r>
    <x v="821"/>
    <x v="0"/>
    <x v="8"/>
  </r>
  <r>
    <x v="822"/>
    <x v="9"/>
    <x v="8"/>
  </r>
  <r>
    <x v="823"/>
    <x v="1"/>
    <x v="0"/>
  </r>
  <r>
    <x v="824"/>
    <x v="31"/>
    <x v="8"/>
  </r>
  <r>
    <x v="825"/>
    <x v="28"/>
    <x v="7"/>
  </r>
  <r>
    <x v="826"/>
    <x v="7"/>
    <x v="11"/>
  </r>
  <r>
    <x v="827"/>
    <x v="3"/>
    <x v="17"/>
  </r>
  <r>
    <x v="828"/>
    <x v="35"/>
    <x v="0"/>
  </r>
  <r>
    <x v="829"/>
    <x v="15"/>
    <x v="2"/>
  </r>
  <r>
    <x v="830"/>
    <x v="2"/>
    <x v="7"/>
  </r>
  <r>
    <x v="830"/>
    <x v="36"/>
    <x v="0"/>
  </r>
  <r>
    <x v="831"/>
    <x v="13"/>
    <x v="0"/>
  </r>
  <r>
    <x v="831"/>
    <x v="39"/>
    <x v="11"/>
  </r>
  <r>
    <x v="832"/>
    <x v="26"/>
    <x v="8"/>
  </r>
  <r>
    <x v="833"/>
    <x v="5"/>
    <x v="110"/>
  </r>
  <r>
    <x v="834"/>
    <x v="32"/>
    <x v="7"/>
  </r>
  <r>
    <x v="834"/>
    <x v="5"/>
    <x v="85"/>
  </r>
  <r>
    <x v="834"/>
    <x v="6"/>
    <x v="5"/>
  </r>
  <r>
    <x v="834"/>
    <x v="2"/>
    <x v="94"/>
  </r>
  <r>
    <x v="834"/>
    <x v="9"/>
    <x v="0"/>
  </r>
  <r>
    <x v="834"/>
    <x v="24"/>
    <x v="8"/>
  </r>
  <r>
    <x v="835"/>
    <x v="0"/>
    <x v="0"/>
  </r>
  <r>
    <x v="836"/>
    <x v="3"/>
    <x v="23"/>
  </r>
  <r>
    <x v="837"/>
    <x v="3"/>
    <x v="23"/>
  </r>
  <r>
    <x v="838"/>
    <x v="10"/>
    <x v="1"/>
  </r>
  <r>
    <x v="839"/>
    <x v="29"/>
    <x v="111"/>
  </r>
  <r>
    <x v="840"/>
    <x v="5"/>
    <x v="23"/>
  </r>
  <r>
    <x v="841"/>
    <x v="9"/>
    <x v="7"/>
  </r>
  <r>
    <x v="842"/>
    <x v="32"/>
    <x v="5"/>
  </r>
  <r>
    <x v="842"/>
    <x v="28"/>
    <x v="1"/>
  </r>
  <r>
    <x v="843"/>
    <x v="24"/>
    <x v="0"/>
  </r>
  <r>
    <x v="844"/>
    <x v="40"/>
    <x v="0"/>
  </r>
  <r>
    <x v="844"/>
    <x v="35"/>
    <x v="26"/>
  </r>
  <r>
    <x v="844"/>
    <x v="11"/>
    <x v="8"/>
  </r>
  <r>
    <x v="845"/>
    <x v="32"/>
    <x v="0"/>
  </r>
  <r>
    <x v="845"/>
    <x v="29"/>
    <x v="7"/>
  </r>
  <r>
    <x v="845"/>
    <x v="5"/>
    <x v="8"/>
  </r>
  <r>
    <x v="845"/>
    <x v="2"/>
    <x v="16"/>
  </r>
  <r>
    <x v="845"/>
    <x v="3"/>
    <x v="8"/>
  </r>
  <r>
    <x v="845"/>
    <x v="7"/>
    <x v="38"/>
  </r>
  <r>
    <x v="845"/>
    <x v="9"/>
    <x v="17"/>
  </r>
  <r>
    <x v="846"/>
    <x v="46"/>
    <x v="51"/>
  </r>
  <r>
    <x v="847"/>
    <x v="46"/>
    <x v="23"/>
  </r>
  <r>
    <x v="848"/>
    <x v="13"/>
    <x v="17"/>
  </r>
  <r>
    <x v="849"/>
    <x v="14"/>
    <x v="60"/>
  </r>
  <r>
    <x v="850"/>
    <x v="26"/>
    <x v="8"/>
  </r>
  <r>
    <x v="851"/>
    <x v="15"/>
    <x v="7"/>
  </r>
  <r>
    <x v="852"/>
    <x v="16"/>
    <x v="7"/>
  </r>
  <r>
    <x v="853"/>
    <x v="22"/>
    <x v="0"/>
  </r>
  <r>
    <x v="854"/>
    <x v="3"/>
    <x v="8"/>
  </r>
  <r>
    <x v="854"/>
    <x v="8"/>
    <x v="0"/>
  </r>
  <r>
    <x v="855"/>
    <x v="36"/>
    <x v="0"/>
  </r>
  <r>
    <x v="856"/>
    <x v="27"/>
    <x v="8"/>
  </r>
  <r>
    <x v="857"/>
    <x v="27"/>
    <x v="0"/>
  </r>
  <r>
    <x v="858"/>
    <x v="29"/>
    <x v="1"/>
  </r>
  <r>
    <x v="859"/>
    <x v="22"/>
    <x v="8"/>
  </r>
  <r>
    <x v="860"/>
    <x v="29"/>
    <x v="17"/>
  </r>
  <r>
    <x v="860"/>
    <x v="14"/>
    <x v="27"/>
  </r>
  <r>
    <x v="860"/>
    <x v="28"/>
    <x v="5"/>
  </r>
  <r>
    <x v="860"/>
    <x v="27"/>
    <x v="59"/>
  </r>
  <r>
    <x v="860"/>
    <x v="13"/>
    <x v="8"/>
  </r>
  <r>
    <x v="860"/>
    <x v="3"/>
    <x v="8"/>
  </r>
  <r>
    <x v="860"/>
    <x v="24"/>
    <x v="2"/>
  </r>
  <r>
    <x v="860"/>
    <x v="25"/>
    <x v="8"/>
  </r>
  <r>
    <x v="860"/>
    <x v="11"/>
    <x v="0"/>
  </r>
  <r>
    <x v="861"/>
    <x v="7"/>
    <x v="32"/>
  </r>
  <r>
    <x v="861"/>
    <x v="31"/>
    <x v="2"/>
  </r>
  <r>
    <x v="862"/>
    <x v="29"/>
    <x v="5"/>
  </r>
  <r>
    <x v="862"/>
    <x v="5"/>
    <x v="0"/>
  </r>
  <r>
    <x v="862"/>
    <x v="13"/>
    <x v="0"/>
  </r>
  <r>
    <x v="863"/>
    <x v="9"/>
    <x v="15"/>
  </r>
  <r>
    <x v="863"/>
    <x v="11"/>
    <x v="15"/>
  </r>
  <r>
    <x v="864"/>
    <x v="6"/>
    <x v="112"/>
  </r>
  <r>
    <x v="865"/>
    <x v="0"/>
    <x v="0"/>
  </r>
  <r>
    <x v="866"/>
    <x v="6"/>
    <x v="0"/>
  </r>
  <r>
    <x v="867"/>
    <x v="31"/>
    <x v="5"/>
  </r>
  <r>
    <x v="868"/>
    <x v="27"/>
    <x v="5"/>
  </r>
  <r>
    <x v="869"/>
    <x v="25"/>
    <x v="2"/>
  </r>
  <r>
    <x v="870"/>
    <x v="2"/>
    <x v="0"/>
  </r>
  <r>
    <x v="871"/>
    <x v="27"/>
    <x v="8"/>
  </r>
  <r>
    <x v="872"/>
    <x v="29"/>
    <x v="23"/>
  </r>
  <r>
    <x v="873"/>
    <x v="21"/>
    <x v="8"/>
  </r>
  <r>
    <x v="874"/>
    <x v="9"/>
    <x v="23"/>
  </r>
  <r>
    <x v="875"/>
    <x v="7"/>
    <x v="9"/>
  </r>
  <r>
    <x v="876"/>
    <x v="36"/>
    <x v="5"/>
  </r>
  <r>
    <x v="877"/>
    <x v="11"/>
    <x v="2"/>
  </r>
  <r>
    <x v="878"/>
    <x v="0"/>
    <x v="0"/>
  </r>
  <r>
    <x v="879"/>
    <x v="20"/>
    <x v="4"/>
  </r>
  <r>
    <x v="880"/>
    <x v="0"/>
    <x v="5"/>
  </r>
  <r>
    <x v="881"/>
    <x v="52"/>
    <x v="7"/>
  </r>
  <r>
    <x v="882"/>
    <x v="4"/>
    <x v="8"/>
  </r>
  <r>
    <x v="883"/>
    <x v="4"/>
    <x v="11"/>
  </r>
  <r>
    <x v="884"/>
    <x v="29"/>
    <x v="113"/>
  </r>
  <r>
    <x v="884"/>
    <x v="28"/>
    <x v="0"/>
  </r>
  <r>
    <x v="884"/>
    <x v="5"/>
    <x v="16"/>
  </r>
  <r>
    <x v="884"/>
    <x v="6"/>
    <x v="1"/>
  </r>
  <r>
    <x v="884"/>
    <x v="2"/>
    <x v="47"/>
  </r>
  <r>
    <x v="884"/>
    <x v="3"/>
    <x v="2"/>
  </r>
  <r>
    <x v="884"/>
    <x v="0"/>
    <x v="0"/>
  </r>
  <r>
    <x v="885"/>
    <x v="14"/>
    <x v="8"/>
  </r>
  <r>
    <x v="885"/>
    <x v="28"/>
    <x v="8"/>
  </r>
  <r>
    <x v="885"/>
    <x v="5"/>
    <x v="7"/>
  </r>
  <r>
    <x v="885"/>
    <x v="6"/>
    <x v="2"/>
  </r>
  <r>
    <x v="885"/>
    <x v="9"/>
    <x v="8"/>
  </r>
  <r>
    <x v="885"/>
    <x v="24"/>
    <x v="7"/>
  </r>
  <r>
    <x v="885"/>
    <x v="36"/>
    <x v="7"/>
  </r>
  <r>
    <x v="886"/>
    <x v="37"/>
    <x v="0"/>
  </r>
  <r>
    <x v="887"/>
    <x v="7"/>
    <x v="19"/>
  </r>
  <r>
    <x v="888"/>
    <x v="28"/>
    <x v="0"/>
  </r>
  <r>
    <x v="889"/>
    <x v="11"/>
    <x v="110"/>
  </r>
  <r>
    <x v="890"/>
    <x v="36"/>
    <x v="21"/>
  </r>
  <r>
    <x v="891"/>
    <x v="3"/>
    <x v="0"/>
  </r>
  <r>
    <x v="892"/>
    <x v="13"/>
    <x v="18"/>
  </r>
  <r>
    <x v="893"/>
    <x v="25"/>
    <x v="0"/>
  </r>
  <r>
    <x v="894"/>
    <x v="32"/>
    <x v="5"/>
  </r>
  <r>
    <x v="894"/>
    <x v="29"/>
    <x v="7"/>
  </r>
  <r>
    <x v="894"/>
    <x v="28"/>
    <x v="5"/>
  </r>
  <r>
    <x v="894"/>
    <x v="5"/>
    <x v="23"/>
  </r>
  <r>
    <x v="894"/>
    <x v="6"/>
    <x v="107"/>
  </r>
  <r>
    <x v="894"/>
    <x v="15"/>
    <x v="5"/>
  </r>
  <r>
    <x v="894"/>
    <x v="36"/>
    <x v="7"/>
  </r>
  <r>
    <x v="895"/>
    <x v="7"/>
    <x v="37"/>
  </r>
  <r>
    <x v="896"/>
    <x v="22"/>
    <x v="47"/>
  </r>
  <r>
    <x v="897"/>
    <x v="38"/>
    <x v="8"/>
  </r>
  <r>
    <x v="898"/>
    <x v="3"/>
    <x v="0"/>
  </r>
  <r>
    <x v="899"/>
    <x v="25"/>
    <x v="0"/>
  </r>
  <r>
    <x v="900"/>
    <x v="13"/>
    <x v="0"/>
  </r>
  <r>
    <x v="901"/>
    <x v="21"/>
    <x v="5"/>
  </r>
  <r>
    <x v="902"/>
    <x v="17"/>
    <x v="0"/>
  </r>
  <r>
    <x v="903"/>
    <x v="24"/>
    <x v="7"/>
  </r>
  <r>
    <x v="904"/>
    <x v="13"/>
    <x v="2"/>
  </r>
  <r>
    <x v="905"/>
    <x v="8"/>
    <x v="0"/>
  </r>
  <r>
    <x v="906"/>
    <x v="5"/>
    <x v="5"/>
  </r>
  <r>
    <x v="906"/>
    <x v="22"/>
    <x v="17"/>
  </r>
  <r>
    <x v="906"/>
    <x v="9"/>
    <x v="60"/>
  </r>
  <r>
    <x v="906"/>
    <x v="12"/>
    <x v="25"/>
  </r>
  <r>
    <x v="906"/>
    <x v="11"/>
    <x v="7"/>
  </r>
  <r>
    <x v="907"/>
    <x v="0"/>
    <x v="2"/>
  </r>
  <r>
    <x v="908"/>
    <x v="28"/>
    <x v="29"/>
  </r>
  <r>
    <x v="908"/>
    <x v="15"/>
    <x v="0"/>
  </r>
  <r>
    <x v="908"/>
    <x v="17"/>
    <x v="0"/>
  </r>
  <r>
    <x v="909"/>
    <x v="21"/>
    <x v="14"/>
  </r>
  <r>
    <x v="910"/>
    <x v="37"/>
    <x v="0"/>
  </r>
  <r>
    <x v="911"/>
    <x v="6"/>
    <x v="0"/>
  </r>
  <r>
    <x v="912"/>
    <x v="36"/>
    <x v="0"/>
  </r>
  <r>
    <x v="913"/>
    <x v="16"/>
    <x v="29"/>
  </r>
  <r>
    <x v="914"/>
    <x v="24"/>
    <x v="11"/>
  </r>
  <r>
    <x v="914"/>
    <x v="36"/>
    <x v="8"/>
  </r>
  <r>
    <x v="915"/>
    <x v="0"/>
    <x v="5"/>
  </r>
  <r>
    <x v="916"/>
    <x v="0"/>
    <x v="8"/>
  </r>
  <r>
    <x v="917"/>
    <x v="24"/>
    <x v="2"/>
  </r>
  <r>
    <x v="918"/>
    <x v="15"/>
    <x v="5"/>
  </r>
  <r>
    <x v="919"/>
    <x v="5"/>
    <x v="82"/>
  </r>
  <r>
    <x v="920"/>
    <x v="13"/>
    <x v="0"/>
  </r>
  <r>
    <x v="920"/>
    <x v="11"/>
    <x v="22"/>
  </r>
  <r>
    <x v="921"/>
    <x v="0"/>
    <x v="8"/>
  </r>
  <r>
    <x v="922"/>
    <x v="2"/>
    <x v="8"/>
  </r>
  <r>
    <x v="923"/>
    <x v="28"/>
    <x v="15"/>
  </r>
  <r>
    <x v="924"/>
    <x v="15"/>
    <x v="5"/>
  </r>
  <r>
    <x v="924"/>
    <x v="42"/>
    <x v="1"/>
  </r>
  <r>
    <x v="924"/>
    <x v="0"/>
    <x v="0"/>
  </r>
  <r>
    <x v="925"/>
    <x v="17"/>
    <x v="8"/>
  </r>
  <r>
    <x v="926"/>
    <x v="25"/>
    <x v="0"/>
  </r>
  <r>
    <x v="927"/>
    <x v="31"/>
    <x v="17"/>
  </r>
  <r>
    <x v="928"/>
    <x v="9"/>
    <x v="17"/>
  </r>
  <r>
    <x v="929"/>
    <x v="2"/>
    <x v="32"/>
  </r>
  <r>
    <x v="929"/>
    <x v="15"/>
    <x v="5"/>
  </r>
  <r>
    <x v="930"/>
    <x v="6"/>
    <x v="0"/>
  </r>
  <r>
    <x v="931"/>
    <x v="11"/>
    <x v="8"/>
  </r>
  <r>
    <x v="932"/>
    <x v="32"/>
    <x v="17"/>
  </r>
  <r>
    <x v="932"/>
    <x v="2"/>
    <x v="11"/>
  </r>
  <r>
    <x v="932"/>
    <x v="0"/>
    <x v="0"/>
  </r>
  <r>
    <x v="933"/>
    <x v="15"/>
    <x v="5"/>
  </r>
  <r>
    <x v="933"/>
    <x v="24"/>
    <x v="34"/>
  </r>
  <r>
    <x v="934"/>
    <x v="22"/>
    <x v="0"/>
  </r>
  <r>
    <x v="934"/>
    <x v="25"/>
    <x v="0"/>
  </r>
  <r>
    <x v="935"/>
    <x v="16"/>
    <x v="3"/>
  </r>
  <r>
    <x v="936"/>
    <x v="19"/>
    <x v="18"/>
  </r>
  <r>
    <x v="937"/>
    <x v="22"/>
    <x v="3"/>
  </r>
  <r>
    <x v="938"/>
    <x v="22"/>
    <x v="7"/>
  </r>
  <r>
    <x v="938"/>
    <x v="3"/>
    <x v="25"/>
  </r>
  <r>
    <x v="939"/>
    <x v="32"/>
    <x v="8"/>
  </r>
  <r>
    <x v="939"/>
    <x v="5"/>
    <x v="51"/>
  </r>
  <r>
    <x v="939"/>
    <x v="19"/>
    <x v="23"/>
  </r>
  <r>
    <x v="940"/>
    <x v="11"/>
    <x v="15"/>
  </r>
  <r>
    <x v="941"/>
    <x v="29"/>
    <x v="99"/>
  </r>
  <r>
    <x v="942"/>
    <x v="3"/>
    <x v="8"/>
  </r>
  <r>
    <x v="943"/>
    <x v="14"/>
    <x v="7"/>
  </r>
  <r>
    <x v="944"/>
    <x v="19"/>
    <x v="25"/>
  </r>
  <r>
    <x v="945"/>
    <x v="22"/>
    <x v="7"/>
  </r>
  <r>
    <x v="946"/>
    <x v="3"/>
    <x v="25"/>
  </r>
  <r>
    <x v="947"/>
    <x v="13"/>
    <x v="4"/>
  </r>
  <r>
    <x v="947"/>
    <x v="3"/>
    <x v="56"/>
  </r>
  <r>
    <x v="948"/>
    <x v="14"/>
    <x v="0"/>
  </r>
  <r>
    <x v="949"/>
    <x v="22"/>
    <x v="11"/>
  </r>
  <r>
    <x v="950"/>
    <x v="22"/>
    <x v="17"/>
  </r>
  <r>
    <x v="951"/>
    <x v="20"/>
    <x v="8"/>
  </r>
  <r>
    <x v="952"/>
    <x v="22"/>
    <x v="18"/>
  </r>
  <r>
    <x v="953"/>
    <x v="30"/>
    <x v="0"/>
  </r>
  <r>
    <x v="953"/>
    <x v="0"/>
    <x v="0"/>
  </r>
  <r>
    <x v="954"/>
    <x v="29"/>
    <x v="5"/>
  </r>
  <r>
    <x v="954"/>
    <x v="5"/>
    <x v="32"/>
  </r>
  <r>
    <x v="954"/>
    <x v="21"/>
    <x v="7"/>
  </r>
  <r>
    <x v="954"/>
    <x v="3"/>
    <x v="8"/>
  </r>
  <r>
    <x v="955"/>
    <x v="41"/>
    <x v="26"/>
  </r>
  <r>
    <x v="956"/>
    <x v="15"/>
    <x v="0"/>
  </r>
  <r>
    <x v="957"/>
    <x v="25"/>
    <x v="7"/>
  </r>
  <r>
    <x v="958"/>
    <x v="16"/>
    <x v="59"/>
  </r>
  <r>
    <x v="959"/>
    <x v="16"/>
    <x v="108"/>
  </r>
  <r>
    <x v="960"/>
    <x v="16"/>
    <x v="23"/>
  </r>
  <r>
    <x v="961"/>
    <x v="25"/>
    <x v="0"/>
  </r>
  <r>
    <x v="962"/>
    <x v="16"/>
    <x v="2"/>
  </r>
  <r>
    <x v="963"/>
    <x v="37"/>
    <x v="17"/>
  </r>
  <r>
    <x v="964"/>
    <x v="16"/>
    <x v="8"/>
  </r>
  <r>
    <x v="965"/>
    <x v="16"/>
    <x v="2"/>
  </r>
  <r>
    <x v="966"/>
    <x v="25"/>
    <x v="8"/>
  </r>
  <r>
    <x v="967"/>
    <x v="45"/>
    <x v="8"/>
  </r>
  <r>
    <x v="968"/>
    <x v="37"/>
    <x v="5"/>
  </r>
  <r>
    <x v="969"/>
    <x v="9"/>
    <x v="5"/>
  </r>
  <r>
    <x v="970"/>
    <x v="5"/>
    <x v="114"/>
  </r>
  <r>
    <x v="971"/>
    <x v="16"/>
    <x v="7"/>
  </r>
  <r>
    <x v="972"/>
    <x v="16"/>
    <x v="27"/>
  </r>
  <r>
    <x v="973"/>
    <x v="46"/>
    <x v="8"/>
  </r>
  <r>
    <x v="973"/>
    <x v="16"/>
    <x v="0"/>
  </r>
  <r>
    <x v="974"/>
    <x v="37"/>
    <x v="17"/>
  </r>
  <r>
    <x v="975"/>
    <x v="14"/>
    <x v="8"/>
  </r>
  <r>
    <x v="976"/>
    <x v="14"/>
    <x v="2"/>
  </r>
  <r>
    <x v="977"/>
    <x v="8"/>
    <x v="23"/>
  </r>
  <r>
    <x v="978"/>
    <x v="11"/>
    <x v="60"/>
  </r>
  <r>
    <x v="979"/>
    <x v="11"/>
    <x v="23"/>
  </r>
  <r>
    <x v="980"/>
    <x v="19"/>
    <x v="0"/>
  </r>
  <r>
    <x v="981"/>
    <x v="5"/>
    <x v="0"/>
  </r>
  <r>
    <x v="982"/>
    <x v="9"/>
    <x v="16"/>
  </r>
  <r>
    <x v="983"/>
    <x v="27"/>
    <x v="85"/>
  </r>
  <r>
    <x v="983"/>
    <x v="6"/>
    <x v="24"/>
  </r>
  <r>
    <x v="983"/>
    <x v="2"/>
    <x v="7"/>
  </r>
  <r>
    <x v="983"/>
    <x v="13"/>
    <x v="5"/>
  </r>
  <r>
    <x v="983"/>
    <x v="3"/>
    <x v="19"/>
  </r>
  <r>
    <x v="983"/>
    <x v="7"/>
    <x v="38"/>
  </r>
  <r>
    <x v="983"/>
    <x v="24"/>
    <x v="8"/>
  </r>
  <r>
    <x v="983"/>
    <x v="0"/>
    <x v="0"/>
  </r>
  <r>
    <x v="984"/>
    <x v="8"/>
    <x v="23"/>
  </r>
  <r>
    <x v="985"/>
    <x v="29"/>
    <x v="1"/>
  </r>
  <r>
    <x v="986"/>
    <x v="21"/>
    <x v="24"/>
  </r>
  <r>
    <x v="987"/>
    <x v="14"/>
    <x v="15"/>
  </r>
  <r>
    <x v="987"/>
    <x v="31"/>
    <x v="0"/>
  </r>
  <r>
    <x v="988"/>
    <x v="9"/>
    <x v="5"/>
  </r>
  <r>
    <x v="989"/>
    <x v="31"/>
    <x v="0"/>
  </r>
  <r>
    <x v="990"/>
    <x v="24"/>
    <x v="3"/>
  </r>
  <r>
    <x v="991"/>
    <x v="21"/>
    <x v="7"/>
  </r>
  <r>
    <x v="992"/>
    <x v="7"/>
    <x v="7"/>
  </r>
  <r>
    <x v="993"/>
    <x v="29"/>
    <x v="7"/>
  </r>
  <r>
    <x v="994"/>
    <x v="16"/>
    <x v="5"/>
  </r>
  <r>
    <x v="995"/>
    <x v="11"/>
    <x v="3"/>
  </r>
  <r>
    <x v="996"/>
    <x v="21"/>
    <x v="29"/>
  </r>
  <r>
    <x v="997"/>
    <x v="11"/>
    <x v="19"/>
  </r>
  <r>
    <x v="998"/>
    <x v="32"/>
    <x v="5"/>
  </r>
  <r>
    <x v="998"/>
    <x v="5"/>
    <x v="4"/>
  </r>
  <r>
    <x v="998"/>
    <x v="6"/>
    <x v="79"/>
  </r>
  <r>
    <x v="998"/>
    <x v="2"/>
    <x v="7"/>
  </r>
  <r>
    <x v="998"/>
    <x v="9"/>
    <x v="47"/>
  </r>
  <r>
    <x v="998"/>
    <x v="24"/>
    <x v="115"/>
  </r>
  <r>
    <x v="998"/>
    <x v="25"/>
    <x v="8"/>
  </r>
  <r>
    <x v="999"/>
    <x v="0"/>
    <x v="0"/>
  </r>
  <r>
    <x v="1000"/>
    <x v="13"/>
    <x v="2"/>
  </r>
  <r>
    <x v="1001"/>
    <x v="18"/>
    <x v="5"/>
  </r>
  <r>
    <x v="1002"/>
    <x v="25"/>
    <x v="0"/>
  </r>
  <r>
    <x v="1003"/>
    <x v="19"/>
    <x v="8"/>
  </r>
  <r>
    <x v="1004"/>
    <x v="7"/>
    <x v="2"/>
  </r>
  <r>
    <x v="1005"/>
    <x v="8"/>
    <x v="0"/>
  </r>
  <r>
    <x v="1006"/>
    <x v="35"/>
    <x v="23"/>
  </r>
  <r>
    <x v="1007"/>
    <x v="7"/>
    <x v="7"/>
  </r>
  <r>
    <x v="1007"/>
    <x v="24"/>
    <x v="0"/>
  </r>
  <r>
    <x v="1007"/>
    <x v="25"/>
    <x v="16"/>
  </r>
  <r>
    <x v="1008"/>
    <x v="0"/>
    <x v="8"/>
  </r>
  <r>
    <x v="1009"/>
    <x v="35"/>
    <x v="1"/>
  </r>
  <r>
    <x v="1010"/>
    <x v="10"/>
    <x v="0"/>
  </r>
  <r>
    <x v="1011"/>
    <x v="16"/>
    <x v="11"/>
  </r>
  <r>
    <x v="1012"/>
    <x v="26"/>
    <x v="8"/>
  </r>
  <r>
    <x v="1012"/>
    <x v="30"/>
    <x v="0"/>
  </r>
  <r>
    <x v="1012"/>
    <x v="10"/>
    <x v="8"/>
  </r>
  <r>
    <x v="1013"/>
    <x v="16"/>
    <x v="7"/>
  </r>
  <r>
    <x v="1014"/>
    <x v="28"/>
    <x v="16"/>
  </r>
  <r>
    <x v="1015"/>
    <x v="12"/>
    <x v="15"/>
  </r>
  <r>
    <x v="1016"/>
    <x v="6"/>
    <x v="8"/>
  </r>
  <r>
    <x v="1017"/>
    <x v="39"/>
    <x v="0"/>
  </r>
  <r>
    <x v="1018"/>
    <x v="35"/>
    <x v="47"/>
  </r>
  <r>
    <x v="1019"/>
    <x v="22"/>
    <x v="23"/>
  </r>
  <r>
    <x v="1020"/>
    <x v="6"/>
    <x v="116"/>
  </r>
  <r>
    <x v="1021"/>
    <x v="0"/>
    <x v="17"/>
  </r>
  <r>
    <x v="1022"/>
    <x v="16"/>
    <x v="23"/>
  </r>
  <r>
    <x v="1023"/>
    <x v="39"/>
    <x v="0"/>
  </r>
  <r>
    <x v="1024"/>
    <x v="15"/>
    <x v="0"/>
  </r>
  <r>
    <x v="1025"/>
    <x v="5"/>
    <x v="16"/>
  </r>
  <r>
    <x v="1025"/>
    <x v="40"/>
    <x v="7"/>
  </r>
  <r>
    <x v="1025"/>
    <x v="9"/>
    <x v="42"/>
  </r>
  <r>
    <x v="1026"/>
    <x v="6"/>
    <x v="3"/>
  </r>
  <r>
    <x v="1027"/>
    <x v="25"/>
    <x v="0"/>
  </r>
  <r>
    <x v="1028"/>
    <x v="13"/>
    <x v="15"/>
  </r>
  <r>
    <x v="1029"/>
    <x v="13"/>
    <x v="8"/>
  </r>
  <r>
    <x v="1030"/>
    <x v="28"/>
    <x v="0"/>
  </r>
  <r>
    <x v="1030"/>
    <x v="31"/>
    <x v="1"/>
  </r>
  <r>
    <x v="1031"/>
    <x v="5"/>
    <x v="14"/>
  </r>
  <r>
    <x v="1032"/>
    <x v="6"/>
    <x v="47"/>
  </r>
  <r>
    <x v="1032"/>
    <x v="17"/>
    <x v="8"/>
  </r>
  <r>
    <x v="1033"/>
    <x v="35"/>
    <x v="0"/>
  </r>
  <r>
    <x v="1034"/>
    <x v="28"/>
    <x v="7"/>
  </r>
  <r>
    <x v="1034"/>
    <x v="24"/>
    <x v="0"/>
  </r>
  <r>
    <x v="1035"/>
    <x v="3"/>
    <x v="23"/>
  </r>
  <r>
    <x v="1036"/>
    <x v="29"/>
    <x v="0"/>
  </r>
  <r>
    <x v="1036"/>
    <x v="3"/>
    <x v="0"/>
  </r>
  <r>
    <x v="1036"/>
    <x v="7"/>
    <x v="5"/>
  </r>
  <r>
    <x v="1037"/>
    <x v="27"/>
    <x v="17"/>
  </r>
  <r>
    <x v="1038"/>
    <x v="18"/>
    <x v="0"/>
  </r>
  <r>
    <x v="1039"/>
    <x v="33"/>
    <x v="0"/>
  </r>
  <r>
    <x v="1039"/>
    <x v="17"/>
    <x v="5"/>
  </r>
  <r>
    <x v="1040"/>
    <x v="6"/>
    <x v="11"/>
  </r>
  <r>
    <x v="1040"/>
    <x v="42"/>
    <x v="0"/>
  </r>
  <r>
    <x v="1040"/>
    <x v="17"/>
    <x v="0"/>
  </r>
  <r>
    <x v="1040"/>
    <x v="24"/>
    <x v="15"/>
  </r>
  <r>
    <x v="1041"/>
    <x v="4"/>
    <x v="0"/>
  </r>
  <r>
    <x v="1041"/>
    <x v="9"/>
    <x v="47"/>
  </r>
  <r>
    <x v="1042"/>
    <x v="21"/>
    <x v="0"/>
  </r>
  <r>
    <x v="1042"/>
    <x v="24"/>
    <x v="5"/>
  </r>
  <r>
    <x v="1043"/>
    <x v="32"/>
    <x v="16"/>
  </r>
  <r>
    <x v="1043"/>
    <x v="14"/>
    <x v="0"/>
  </r>
  <r>
    <x v="1043"/>
    <x v="28"/>
    <x v="0"/>
  </r>
  <r>
    <x v="1043"/>
    <x v="12"/>
    <x v="2"/>
  </r>
  <r>
    <x v="1044"/>
    <x v="7"/>
    <x v="117"/>
  </r>
  <r>
    <x v="1045"/>
    <x v="15"/>
    <x v="0"/>
  </r>
  <r>
    <x v="1046"/>
    <x v="10"/>
    <x v="23"/>
  </r>
  <r>
    <x v="1047"/>
    <x v="51"/>
    <x v="8"/>
  </r>
  <r>
    <x v="1047"/>
    <x v="0"/>
    <x v="8"/>
  </r>
  <r>
    <x v="1048"/>
    <x v="14"/>
    <x v="7"/>
  </r>
  <r>
    <x v="1049"/>
    <x v="15"/>
    <x v="0"/>
  </r>
  <r>
    <x v="1050"/>
    <x v="18"/>
    <x v="0"/>
  </r>
  <r>
    <x v="1051"/>
    <x v="25"/>
    <x v="0"/>
  </r>
  <r>
    <x v="1052"/>
    <x v="6"/>
    <x v="7"/>
  </r>
  <r>
    <x v="1053"/>
    <x v="20"/>
    <x v="0"/>
  </r>
  <r>
    <x v="1054"/>
    <x v="32"/>
    <x v="34"/>
  </r>
  <r>
    <x v="1055"/>
    <x v="7"/>
    <x v="63"/>
  </r>
  <r>
    <x v="1056"/>
    <x v="32"/>
    <x v="17"/>
  </r>
  <r>
    <x v="1057"/>
    <x v="3"/>
    <x v="7"/>
  </r>
  <r>
    <x v="1058"/>
    <x v="22"/>
    <x v="27"/>
  </r>
  <r>
    <x v="1059"/>
    <x v="37"/>
    <x v="0"/>
  </r>
  <r>
    <x v="1060"/>
    <x v="25"/>
    <x v="82"/>
  </r>
  <r>
    <x v="1061"/>
    <x v="7"/>
    <x v="85"/>
  </r>
  <r>
    <x v="1062"/>
    <x v="28"/>
    <x v="0"/>
  </r>
  <r>
    <x v="1063"/>
    <x v="14"/>
    <x v="0"/>
  </r>
  <r>
    <x v="1063"/>
    <x v="28"/>
    <x v="17"/>
  </r>
  <r>
    <x v="1063"/>
    <x v="2"/>
    <x v="11"/>
  </r>
  <r>
    <x v="1063"/>
    <x v="25"/>
    <x v="11"/>
  </r>
  <r>
    <x v="1063"/>
    <x v="11"/>
    <x v="8"/>
  </r>
  <r>
    <x v="1064"/>
    <x v="5"/>
    <x v="79"/>
  </r>
  <r>
    <x v="1064"/>
    <x v="0"/>
    <x v="2"/>
  </r>
  <r>
    <x v="1065"/>
    <x v="16"/>
    <x v="8"/>
  </r>
  <r>
    <x v="1066"/>
    <x v="28"/>
    <x v="0"/>
  </r>
  <r>
    <x v="1067"/>
    <x v="22"/>
    <x v="7"/>
  </r>
  <r>
    <x v="1068"/>
    <x v="28"/>
    <x v="8"/>
  </r>
  <r>
    <x v="1069"/>
    <x v="18"/>
    <x v="8"/>
  </r>
  <r>
    <x v="1070"/>
    <x v="3"/>
    <x v="17"/>
  </r>
  <r>
    <x v="1070"/>
    <x v="31"/>
    <x v="0"/>
  </r>
  <r>
    <x v="1071"/>
    <x v="8"/>
    <x v="0"/>
  </r>
  <r>
    <x v="1072"/>
    <x v="28"/>
    <x v="8"/>
  </r>
  <r>
    <x v="1073"/>
    <x v="35"/>
    <x v="17"/>
  </r>
  <r>
    <x v="1074"/>
    <x v="28"/>
    <x v="1"/>
  </r>
  <r>
    <x v="1075"/>
    <x v="17"/>
    <x v="0"/>
  </r>
  <r>
    <x v="1076"/>
    <x v="7"/>
    <x v="118"/>
  </r>
  <r>
    <x v="1077"/>
    <x v="6"/>
    <x v="57"/>
  </r>
  <r>
    <x v="1078"/>
    <x v="6"/>
    <x v="2"/>
  </r>
  <r>
    <x v="1078"/>
    <x v="24"/>
    <x v="16"/>
  </r>
  <r>
    <x v="1079"/>
    <x v="7"/>
    <x v="15"/>
  </r>
  <r>
    <x v="1080"/>
    <x v="25"/>
    <x v="0"/>
  </r>
  <r>
    <x v="1081"/>
    <x v="2"/>
    <x v="0"/>
  </r>
  <r>
    <x v="1081"/>
    <x v="13"/>
    <x v="8"/>
  </r>
  <r>
    <x v="1082"/>
    <x v="48"/>
    <x v="8"/>
  </r>
  <r>
    <x v="1083"/>
    <x v="25"/>
    <x v="7"/>
  </r>
  <r>
    <x v="1084"/>
    <x v="17"/>
    <x v="0"/>
  </r>
  <r>
    <x v="1085"/>
    <x v="28"/>
    <x v="23"/>
  </r>
  <r>
    <x v="1086"/>
    <x v="25"/>
    <x v="12"/>
  </r>
  <r>
    <x v="1087"/>
    <x v="11"/>
    <x v="8"/>
  </r>
  <r>
    <x v="1088"/>
    <x v="2"/>
    <x v="8"/>
  </r>
  <r>
    <x v="1089"/>
    <x v="39"/>
    <x v="7"/>
  </r>
  <r>
    <x v="1090"/>
    <x v="28"/>
    <x v="16"/>
  </r>
  <r>
    <x v="1091"/>
    <x v="9"/>
    <x v="15"/>
  </r>
  <r>
    <x v="1092"/>
    <x v="16"/>
    <x v="5"/>
  </r>
  <r>
    <x v="1093"/>
    <x v="31"/>
    <x v="41"/>
  </r>
  <r>
    <x v="1094"/>
    <x v="7"/>
    <x v="50"/>
  </r>
  <r>
    <x v="1095"/>
    <x v="28"/>
    <x v="0"/>
  </r>
  <r>
    <x v="1095"/>
    <x v="39"/>
    <x v="17"/>
  </r>
  <r>
    <x v="1096"/>
    <x v="32"/>
    <x v="119"/>
  </r>
  <r>
    <x v="1097"/>
    <x v="9"/>
    <x v="8"/>
  </r>
  <r>
    <x v="1098"/>
    <x v="19"/>
    <x v="8"/>
  </r>
  <r>
    <x v="1099"/>
    <x v="28"/>
    <x v="8"/>
  </r>
  <r>
    <x v="1100"/>
    <x v="1"/>
    <x v="8"/>
  </r>
  <r>
    <x v="1101"/>
    <x v="17"/>
    <x v="0"/>
  </r>
  <r>
    <x v="1102"/>
    <x v="24"/>
    <x v="0"/>
  </r>
  <r>
    <x v="1103"/>
    <x v="29"/>
    <x v="3"/>
  </r>
  <r>
    <x v="1103"/>
    <x v="28"/>
    <x v="8"/>
  </r>
  <r>
    <x v="1103"/>
    <x v="5"/>
    <x v="15"/>
  </r>
  <r>
    <x v="1103"/>
    <x v="6"/>
    <x v="0"/>
  </r>
  <r>
    <x v="1103"/>
    <x v="2"/>
    <x v="8"/>
  </r>
  <r>
    <x v="1103"/>
    <x v="22"/>
    <x v="17"/>
  </r>
  <r>
    <x v="1103"/>
    <x v="7"/>
    <x v="85"/>
  </r>
  <r>
    <x v="1103"/>
    <x v="15"/>
    <x v="16"/>
  </r>
  <r>
    <x v="1103"/>
    <x v="30"/>
    <x v="0"/>
  </r>
  <r>
    <x v="1103"/>
    <x v="9"/>
    <x v="5"/>
  </r>
  <r>
    <x v="1103"/>
    <x v="34"/>
    <x v="8"/>
  </r>
  <r>
    <x v="1103"/>
    <x v="12"/>
    <x v="8"/>
  </r>
  <r>
    <x v="1103"/>
    <x v="39"/>
    <x v="0"/>
  </r>
  <r>
    <x v="1104"/>
    <x v="25"/>
    <x v="0"/>
  </r>
  <r>
    <x v="1104"/>
    <x v="36"/>
    <x v="7"/>
  </r>
  <r>
    <x v="1105"/>
    <x v="28"/>
    <x v="8"/>
  </r>
  <r>
    <x v="1106"/>
    <x v="41"/>
    <x v="42"/>
  </r>
  <r>
    <x v="1107"/>
    <x v="25"/>
    <x v="0"/>
  </r>
  <r>
    <x v="1108"/>
    <x v="23"/>
    <x v="8"/>
  </r>
  <r>
    <x v="1109"/>
    <x v="38"/>
    <x v="0"/>
  </r>
  <r>
    <x v="1110"/>
    <x v="29"/>
    <x v="17"/>
  </r>
  <r>
    <x v="1110"/>
    <x v="27"/>
    <x v="0"/>
  </r>
  <r>
    <x v="1110"/>
    <x v="19"/>
    <x v="14"/>
  </r>
  <r>
    <x v="1110"/>
    <x v="24"/>
    <x v="8"/>
  </r>
  <r>
    <x v="1111"/>
    <x v="9"/>
    <x v="8"/>
  </r>
  <r>
    <x v="1112"/>
    <x v="25"/>
    <x v="7"/>
  </r>
  <r>
    <x v="1113"/>
    <x v="15"/>
    <x v="0"/>
  </r>
  <r>
    <x v="1114"/>
    <x v="6"/>
    <x v="50"/>
  </r>
  <r>
    <x v="1115"/>
    <x v="10"/>
    <x v="8"/>
  </r>
  <r>
    <x v="1116"/>
    <x v="16"/>
    <x v="23"/>
  </r>
  <r>
    <x v="1117"/>
    <x v="5"/>
    <x v="120"/>
  </r>
  <r>
    <x v="1117"/>
    <x v="22"/>
    <x v="0"/>
  </r>
  <r>
    <x v="1118"/>
    <x v="6"/>
    <x v="25"/>
  </r>
  <r>
    <x v="1119"/>
    <x v="22"/>
    <x v="32"/>
  </r>
  <r>
    <x v="1119"/>
    <x v="3"/>
    <x v="8"/>
  </r>
  <r>
    <x v="1119"/>
    <x v="11"/>
    <x v="7"/>
  </r>
  <r>
    <x v="1120"/>
    <x v="6"/>
    <x v="53"/>
  </r>
  <r>
    <x v="1121"/>
    <x v="11"/>
    <x v="15"/>
  </r>
  <r>
    <x v="1122"/>
    <x v="0"/>
    <x v="18"/>
  </r>
  <r>
    <x v="1123"/>
    <x v="14"/>
    <x v="16"/>
  </r>
  <r>
    <x v="1124"/>
    <x v="5"/>
    <x v="8"/>
  </r>
  <r>
    <x v="1124"/>
    <x v="6"/>
    <x v="28"/>
  </r>
  <r>
    <x v="1125"/>
    <x v="13"/>
    <x v="7"/>
  </r>
  <r>
    <x v="1126"/>
    <x v="31"/>
    <x v="0"/>
  </r>
  <r>
    <x v="1127"/>
    <x v="15"/>
    <x v="2"/>
  </r>
  <r>
    <x v="1128"/>
    <x v="14"/>
    <x v="0"/>
  </r>
  <r>
    <x v="1129"/>
    <x v="32"/>
    <x v="42"/>
  </r>
  <r>
    <x v="1129"/>
    <x v="28"/>
    <x v="27"/>
  </r>
  <r>
    <x v="1130"/>
    <x v="35"/>
    <x v="7"/>
  </r>
  <r>
    <x v="1131"/>
    <x v="7"/>
    <x v="23"/>
  </r>
  <r>
    <x v="1132"/>
    <x v="28"/>
    <x v="8"/>
  </r>
  <r>
    <x v="1133"/>
    <x v="11"/>
    <x v="103"/>
  </r>
  <r>
    <x v="1134"/>
    <x v="27"/>
    <x v="7"/>
  </r>
  <r>
    <x v="1135"/>
    <x v="40"/>
    <x v="16"/>
  </r>
  <r>
    <x v="1136"/>
    <x v="28"/>
    <x v="17"/>
  </r>
  <r>
    <x v="1137"/>
    <x v="27"/>
    <x v="8"/>
  </r>
  <r>
    <x v="1137"/>
    <x v="2"/>
    <x v="16"/>
  </r>
  <r>
    <x v="1137"/>
    <x v="3"/>
    <x v="7"/>
  </r>
  <r>
    <x v="1137"/>
    <x v="7"/>
    <x v="99"/>
  </r>
  <r>
    <x v="1137"/>
    <x v="9"/>
    <x v="47"/>
  </r>
  <r>
    <x v="1137"/>
    <x v="10"/>
    <x v="0"/>
  </r>
  <r>
    <x v="1137"/>
    <x v="24"/>
    <x v="7"/>
  </r>
  <r>
    <x v="1138"/>
    <x v="6"/>
    <x v="5"/>
  </r>
  <r>
    <x v="1139"/>
    <x v="13"/>
    <x v="7"/>
  </r>
  <r>
    <x v="1140"/>
    <x v="11"/>
    <x v="2"/>
  </r>
  <r>
    <x v="1141"/>
    <x v="29"/>
    <x v="24"/>
  </r>
  <r>
    <x v="1141"/>
    <x v="14"/>
    <x v="8"/>
  </r>
  <r>
    <x v="1141"/>
    <x v="28"/>
    <x v="5"/>
  </r>
  <r>
    <x v="1141"/>
    <x v="1"/>
    <x v="0"/>
  </r>
  <r>
    <x v="1141"/>
    <x v="5"/>
    <x v="0"/>
  </r>
  <r>
    <x v="1141"/>
    <x v="2"/>
    <x v="5"/>
  </r>
  <r>
    <x v="1141"/>
    <x v="22"/>
    <x v="23"/>
  </r>
  <r>
    <x v="1141"/>
    <x v="20"/>
    <x v="7"/>
  </r>
  <r>
    <x v="1141"/>
    <x v="26"/>
    <x v="0"/>
  </r>
  <r>
    <x v="1141"/>
    <x v="13"/>
    <x v="42"/>
  </r>
  <r>
    <x v="1141"/>
    <x v="3"/>
    <x v="0"/>
  </r>
  <r>
    <x v="1141"/>
    <x v="7"/>
    <x v="121"/>
  </r>
  <r>
    <x v="1141"/>
    <x v="9"/>
    <x v="0"/>
  </r>
  <r>
    <x v="1141"/>
    <x v="31"/>
    <x v="5"/>
  </r>
  <r>
    <x v="1141"/>
    <x v="34"/>
    <x v="0"/>
  </r>
  <r>
    <x v="1141"/>
    <x v="10"/>
    <x v="25"/>
  </r>
  <r>
    <x v="1141"/>
    <x v="52"/>
    <x v="0"/>
  </r>
  <r>
    <x v="1141"/>
    <x v="24"/>
    <x v="21"/>
  </r>
  <r>
    <x v="1141"/>
    <x v="25"/>
    <x v="7"/>
  </r>
  <r>
    <x v="1141"/>
    <x v="41"/>
    <x v="8"/>
  </r>
  <r>
    <x v="1141"/>
    <x v="44"/>
    <x v="0"/>
  </r>
  <r>
    <x v="1141"/>
    <x v="11"/>
    <x v="49"/>
  </r>
  <r>
    <x v="1142"/>
    <x v="43"/>
    <x v="4"/>
  </r>
  <r>
    <x v="1143"/>
    <x v="19"/>
    <x v="17"/>
  </r>
  <r>
    <x v="1144"/>
    <x v="11"/>
    <x v="30"/>
  </r>
  <r>
    <x v="1145"/>
    <x v="11"/>
    <x v="8"/>
  </r>
  <r>
    <x v="1146"/>
    <x v="11"/>
    <x v="16"/>
  </r>
  <r>
    <x v="1147"/>
    <x v="28"/>
    <x v="8"/>
  </r>
  <r>
    <x v="1147"/>
    <x v="27"/>
    <x v="8"/>
  </r>
  <r>
    <x v="1147"/>
    <x v="5"/>
    <x v="1"/>
  </r>
  <r>
    <x v="1147"/>
    <x v="6"/>
    <x v="9"/>
  </r>
  <r>
    <x v="1147"/>
    <x v="2"/>
    <x v="17"/>
  </r>
  <r>
    <x v="1147"/>
    <x v="19"/>
    <x v="71"/>
  </r>
  <r>
    <x v="1147"/>
    <x v="3"/>
    <x v="0"/>
  </r>
  <r>
    <x v="1147"/>
    <x v="7"/>
    <x v="26"/>
  </r>
  <r>
    <x v="1147"/>
    <x v="15"/>
    <x v="5"/>
  </r>
  <r>
    <x v="1147"/>
    <x v="9"/>
    <x v="18"/>
  </r>
  <r>
    <x v="1147"/>
    <x v="10"/>
    <x v="0"/>
  </r>
  <r>
    <x v="1147"/>
    <x v="24"/>
    <x v="8"/>
  </r>
  <r>
    <x v="1147"/>
    <x v="36"/>
    <x v="8"/>
  </r>
  <r>
    <x v="1148"/>
    <x v="0"/>
    <x v="0"/>
  </r>
  <r>
    <x v="1149"/>
    <x v="24"/>
    <x v="23"/>
  </r>
  <r>
    <x v="1150"/>
    <x v="25"/>
    <x v="21"/>
  </r>
  <r>
    <x v="1151"/>
    <x v="41"/>
    <x v="17"/>
  </r>
  <r>
    <x v="1152"/>
    <x v="27"/>
    <x v="8"/>
  </r>
  <r>
    <x v="1152"/>
    <x v="2"/>
    <x v="16"/>
  </r>
  <r>
    <x v="1152"/>
    <x v="22"/>
    <x v="8"/>
  </r>
  <r>
    <x v="1152"/>
    <x v="7"/>
    <x v="5"/>
  </r>
  <r>
    <x v="1152"/>
    <x v="36"/>
    <x v="0"/>
  </r>
  <r>
    <x v="1153"/>
    <x v="4"/>
    <x v="8"/>
  </r>
  <r>
    <x v="1154"/>
    <x v="6"/>
    <x v="1"/>
  </r>
  <r>
    <x v="1155"/>
    <x v="22"/>
    <x v="0"/>
  </r>
  <r>
    <x v="1156"/>
    <x v="17"/>
    <x v="23"/>
  </r>
  <r>
    <x v="1157"/>
    <x v="10"/>
    <x v="17"/>
  </r>
  <r>
    <x v="1157"/>
    <x v="0"/>
    <x v="0"/>
  </r>
  <r>
    <x v="1158"/>
    <x v="18"/>
    <x v="0"/>
  </r>
  <r>
    <x v="1159"/>
    <x v="36"/>
    <x v="7"/>
  </r>
  <r>
    <x v="1160"/>
    <x v="19"/>
    <x v="0"/>
  </r>
  <r>
    <x v="1161"/>
    <x v="25"/>
    <x v="5"/>
  </r>
  <r>
    <x v="1162"/>
    <x v="35"/>
    <x v="8"/>
  </r>
  <r>
    <x v="1163"/>
    <x v="43"/>
    <x v="0"/>
  </r>
  <r>
    <x v="1164"/>
    <x v="29"/>
    <x v="2"/>
  </r>
  <r>
    <x v="1164"/>
    <x v="5"/>
    <x v="0"/>
  </r>
  <r>
    <x v="1164"/>
    <x v="6"/>
    <x v="2"/>
  </r>
  <r>
    <x v="1164"/>
    <x v="24"/>
    <x v="5"/>
  </r>
  <r>
    <x v="1165"/>
    <x v="5"/>
    <x v="38"/>
  </r>
  <r>
    <x v="1166"/>
    <x v="28"/>
    <x v="122"/>
  </r>
  <r>
    <x v="1167"/>
    <x v="6"/>
    <x v="26"/>
  </r>
  <r>
    <x v="1167"/>
    <x v="2"/>
    <x v="85"/>
  </r>
  <r>
    <x v="1168"/>
    <x v="25"/>
    <x v="15"/>
  </r>
  <r>
    <x v="1169"/>
    <x v="20"/>
    <x v="0"/>
  </r>
  <r>
    <x v="1170"/>
    <x v="28"/>
    <x v="8"/>
  </r>
  <r>
    <x v="1170"/>
    <x v="15"/>
    <x v="7"/>
  </r>
  <r>
    <x v="1171"/>
    <x v="5"/>
    <x v="123"/>
  </r>
  <r>
    <x v="1172"/>
    <x v="9"/>
    <x v="23"/>
  </r>
  <r>
    <x v="1173"/>
    <x v="5"/>
    <x v="124"/>
  </r>
  <r>
    <x v="1173"/>
    <x v="24"/>
    <x v="17"/>
  </r>
  <r>
    <x v="1173"/>
    <x v="25"/>
    <x v="0"/>
  </r>
  <r>
    <x v="1174"/>
    <x v="15"/>
    <x v="8"/>
  </r>
  <r>
    <x v="1174"/>
    <x v="24"/>
    <x v="16"/>
  </r>
  <r>
    <x v="1175"/>
    <x v="25"/>
    <x v="0"/>
  </r>
  <r>
    <x v="1176"/>
    <x v="5"/>
    <x v="125"/>
  </r>
  <r>
    <x v="1176"/>
    <x v="11"/>
    <x v="19"/>
  </r>
  <r>
    <x v="1177"/>
    <x v="13"/>
    <x v="17"/>
  </r>
  <r>
    <x v="1178"/>
    <x v="32"/>
    <x v="5"/>
  </r>
  <r>
    <x v="1178"/>
    <x v="7"/>
    <x v="41"/>
  </r>
  <r>
    <x v="1179"/>
    <x v="25"/>
    <x v="8"/>
  </r>
  <r>
    <x v="1179"/>
    <x v="0"/>
    <x v="8"/>
  </r>
  <r>
    <x v="1180"/>
    <x v="2"/>
    <x v="1"/>
  </r>
  <r>
    <x v="1181"/>
    <x v="9"/>
    <x v="25"/>
  </r>
  <r>
    <x v="1181"/>
    <x v="25"/>
    <x v="5"/>
  </r>
  <r>
    <x v="1181"/>
    <x v="11"/>
    <x v="12"/>
  </r>
  <r>
    <x v="1181"/>
    <x v="36"/>
    <x v="16"/>
  </r>
  <r>
    <x v="1182"/>
    <x v="27"/>
    <x v="1"/>
  </r>
  <r>
    <x v="1183"/>
    <x v="5"/>
    <x v="2"/>
  </r>
  <r>
    <x v="1183"/>
    <x v="2"/>
    <x v="11"/>
  </r>
  <r>
    <x v="1184"/>
    <x v="29"/>
    <x v="8"/>
  </r>
  <r>
    <x v="1185"/>
    <x v="31"/>
    <x v="0"/>
  </r>
  <r>
    <x v="1186"/>
    <x v="31"/>
    <x v="0"/>
  </r>
  <r>
    <x v="1187"/>
    <x v="33"/>
    <x v="17"/>
  </r>
  <r>
    <x v="1187"/>
    <x v="20"/>
    <x v="0"/>
  </r>
  <r>
    <x v="1188"/>
    <x v="13"/>
    <x v="0"/>
  </r>
  <r>
    <x v="1188"/>
    <x v="3"/>
    <x v="0"/>
  </r>
  <r>
    <x v="1189"/>
    <x v="21"/>
    <x v="2"/>
  </r>
  <r>
    <x v="1190"/>
    <x v="36"/>
    <x v="5"/>
  </r>
  <r>
    <x v="1191"/>
    <x v="0"/>
    <x v="0"/>
  </r>
  <r>
    <x v="1192"/>
    <x v="35"/>
    <x v="23"/>
  </r>
  <r>
    <x v="1193"/>
    <x v="7"/>
    <x v="11"/>
  </r>
  <r>
    <x v="1194"/>
    <x v="46"/>
    <x v="27"/>
  </r>
  <r>
    <x v="1195"/>
    <x v="7"/>
    <x v="126"/>
  </r>
  <r>
    <x v="1196"/>
    <x v="29"/>
    <x v="0"/>
  </r>
  <r>
    <x v="1197"/>
    <x v="38"/>
    <x v="25"/>
  </r>
  <r>
    <x v="1198"/>
    <x v="16"/>
    <x v="8"/>
  </r>
  <r>
    <x v="1199"/>
    <x v="26"/>
    <x v="0"/>
  </r>
  <r>
    <x v="1199"/>
    <x v="8"/>
    <x v="0"/>
  </r>
  <r>
    <x v="1199"/>
    <x v="10"/>
    <x v="7"/>
  </r>
  <r>
    <x v="1199"/>
    <x v="12"/>
    <x v="2"/>
  </r>
  <r>
    <x v="1199"/>
    <x v="0"/>
    <x v="8"/>
  </r>
  <r>
    <x v="1200"/>
    <x v="25"/>
    <x v="0"/>
  </r>
  <r>
    <x v="1201"/>
    <x v="16"/>
    <x v="7"/>
  </r>
  <r>
    <x v="1202"/>
    <x v="46"/>
    <x v="25"/>
  </r>
  <r>
    <x v="1202"/>
    <x v="4"/>
    <x v="0"/>
  </r>
  <r>
    <x v="1203"/>
    <x v="53"/>
    <x v="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08" firstHeaderRow="1" firstDataRow="1" firstDataCol="1"/>
  <pivotFields count="3">
    <pivotField axis="axisRow" dataField="1" showAll="0">
      <items count="1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5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9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1"/>
        <item x="530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4"/>
        <item x="613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7"/>
        <item x="756"/>
        <item x="758"/>
        <item x="759"/>
        <item x="760"/>
        <item x="761"/>
        <item x="762"/>
        <item x="763"/>
        <item x="764"/>
        <item x="766"/>
        <item x="765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8"/>
        <item x="907"/>
        <item x="909"/>
        <item x="910"/>
        <item x="911"/>
        <item x="912"/>
        <item x="913"/>
        <item x="914"/>
        <item x="916"/>
        <item x="915"/>
        <item x="917"/>
        <item x="918"/>
        <item x="920"/>
        <item x="919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7"/>
        <item x="946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4"/>
        <item x="1163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t="default"/>
      </items>
    </pivotField>
    <pivotField showAll="0">
      <items count="55">
        <item x="23"/>
        <item x="32"/>
        <item x="29"/>
        <item x="46"/>
        <item x="16"/>
        <item x="4"/>
        <item x="48"/>
        <item x="47"/>
        <item x="51"/>
        <item x="14"/>
        <item x="28"/>
        <item x="49"/>
        <item x="50"/>
        <item x="27"/>
        <item x="1"/>
        <item x="5"/>
        <item x="6"/>
        <item x="21"/>
        <item x="2"/>
        <item x="22"/>
        <item x="33"/>
        <item x="20"/>
        <item x="26"/>
        <item x="19"/>
        <item x="13"/>
        <item x="3"/>
        <item x="7"/>
        <item x="38"/>
        <item x="15"/>
        <item x="40"/>
        <item x="8"/>
        <item x="42"/>
        <item x="30"/>
        <item x="37"/>
        <item x="43"/>
        <item x="17"/>
        <item x="9"/>
        <item x="31"/>
        <item x="34"/>
        <item x="10"/>
        <item x="45"/>
        <item x="52"/>
        <item x="12"/>
        <item x="39"/>
        <item x="24"/>
        <item x="25"/>
        <item x="41"/>
        <item x="0"/>
        <item x="44"/>
        <item x="35"/>
        <item x="11"/>
        <item x="36"/>
        <item x="18"/>
        <item x="53"/>
        <item t="default"/>
      </items>
    </pivotField>
    <pivotField showAll="0">
      <items count="129">
        <item x="0"/>
        <item x="8"/>
        <item x="7"/>
        <item x="5"/>
        <item x="17"/>
        <item x="23"/>
        <item x="2"/>
        <item x="15"/>
        <item x="1"/>
        <item x="11"/>
        <item x="16"/>
        <item x="21"/>
        <item x="25"/>
        <item x="4"/>
        <item x="3"/>
        <item x="34"/>
        <item x="42"/>
        <item x="18"/>
        <item x="14"/>
        <item x="47"/>
        <item x="19"/>
        <item x="27"/>
        <item x="12"/>
        <item x="26"/>
        <item x="24"/>
        <item x="9"/>
        <item x="29"/>
        <item x="85"/>
        <item x="60"/>
        <item x="62"/>
        <item x="32"/>
        <item x="94"/>
        <item x="38"/>
        <item x="66"/>
        <item x="49"/>
        <item x="89"/>
        <item x="79"/>
        <item x="52"/>
        <item x="20"/>
        <item x="106"/>
        <item x="107"/>
        <item x="99"/>
        <item x="65"/>
        <item x="41"/>
        <item x="69"/>
        <item x="119"/>
        <item x="90"/>
        <item x="51"/>
        <item x="6"/>
        <item x="56"/>
        <item x="122"/>
        <item x="59"/>
        <item x="74"/>
        <item x="50"/>
        <item x="124"/>
        <item x="108"/>
        <item x="35"/>
        <item x="10"/>
        <item x="28"/>
        <item x="71"/>
        <item x="82"/>
        <item x="31"/>
        <item x="64"/>
        <item x="37"/>
        <item x="36"/>
        <item x="63"/>
        <item x="103"/>
        <item x="95"/>
        <item x="70"/>
        <item x="58"/>
        <item x="57"/>
        <item x="72"/>
        <item x="55"/>
        <item x="83"/>
        <item x="44"/>
        <item x="78"/>
        <item x="22"/>
        <item x="84"/>
        <item x="46"/>
        <item x="120"/>
        <item x="109"/>
        <item x="30"/>
        <item x="97"/>
        <item x="111"/>
        <item x="104"/>
        <item x="53"/>
        <item x="118"/>
        <item x="75"/>
        <item x="110"/>
        <item x="80"/>
        <item x="98"/>
        <item x="43"/>
        <item x="68"/>
        <item x="117"/>
        <item x="114"/>
        <item x="39"/>
        <item x="88"/>
        <item x="40"/>
        <item x="67"/>
        <item x="126"/>
        <item x="54"/>
        <item x="73"/>
        <item x="100"/>
        <item x="96"/>
        <item x="113"/>
        <item x="81"/>
        <item x="101"/>
        <item x="13"/>
        <item x="125"/>
        <item x="121"/>
        <item x="76"/>
        <item x="87"/>
        <item x="33"/>
        <item x="93"/>
        <item x="77"/>
        <item x="115"/>
        <item x="105"/>
        <item x="45"/>
        <item x="91"/>
        <item x="116"/>
        <item x="86"/>
        <item x="112"/>
        <item x="123"/>
        <item x="102"/>
        <item x="61"/>
        <item x="92"/>
        <item x="48"/>
        <item x="127"/>
        <item t="default"/>
      </items>
    </pivotField>
  </pivotFields>
  <rowFields count="1">
    <field x="0"/>
  </rowFields>
  <rowItems count="12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 t="grand">
      <x/>
    </i>
  </rowItems>
  <colItems count="1">
    <i/>
  </colItems>
  <dataFields count="1">
    <dataField name="Count of county_clea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08"/>
  <sheetViews>
    <sheetView workbookViewId="0">
      <selection activeCell="J55" sqref="J55"/>
    </sheetView>
  </sheetViews>
  <sheetFormatPr defaultRowHeight="15" x14ac:dyDescent="0.25"/>
  <cols>
    <col min="1" max="1" width="23" customWidth="1"/>
    <col min="2" max="2" width="21" customWidth="1"/>
    <col min="3" max="10" width="2" customWidth="1"/>
    <col min="11" max="88" width="3" customWidth="1"/>
    <col min="89" max="124" width="4" customWidth="1"/>
    <col min="125" max="127" width="5" customWidth="1"/>
    <col min="128" max="128" width="6" customWidth="1"/>
    <col min="129" max="129" width="7.28515625" customWidth="1"/>
    <col min="130" max="130" width="11.28515625" bestFit="1" customWidth="1"/>
  </cols>
  <sheetData>
    <row r="3" spans="1:2" x14ac:dyDescent="0.25">
      <c r="A3" s="2" t="s">
        <v>3188</v>
      </c>
      <c r="B3" t="s">
        <v>3191</v>
      </c>
    </row>
    <row r="4" spans="1:2" x14ac:dyDescent="0.25">
      <c r="A4" s="3" t="s">
        <v>1932</v>
      </c>
      <c r="B4" s="4">
        <v>1</v>
      </c>
    </row>
    <row r="5" spans="1:2" x14ac:dyDescent="0.25">
      <c r="A5" s="3" t="s">
        <v>1933</v>
      </c>
      <c r="B5" s="4">
        <v>1</v>
      </c>
    </row>
    <row r="6" spans="1:2" x14ac:dyDescent="0.25">
      <c r="A6" s="3" t="s">
        <v>1934</v>
      </c>
      <c r="B6" s="4">
        <v>2</v>
      </c>
    </row>
    <row r="7" spans="1:2" x14ac:dyDescent="0.25">
      <c r="A7" s="3" t="s">
        <v>1935</v>
      </c>
      <c r="B7" s="4">
        <v>8</v>
      </c>
    </row>
    <row r="8" spans="1:2" x14ac:dyDescent="0.25">
      <c r="A8" s="3" t="s">
        <v>1936</v>
      </c>
      <c r="B8" s="4">
        <v>1</v>
      </c>
    </row>
    <row r="9" spans="1:2" x14ac:dyDescent="0.25">
      <c r="A9" s="3" t="s">
        <v>1937</v>
      </c>
      <c r="B9" s="4">
        <v>1</v>
      </c>
    </row>
    <row r="10" spans="1:2" x14ac:dyDescent="0.25">
      <c r="A10" s="3" t="s">
        <v>1938</v>
      </c>
      <c r="B10" s="4">
        <v>1</v>
      </c>
    </row>
    <row r="11" spans="1:2" x14ac:dyDescent="0.25">
      <c r="A11" s="3" t="s">
        <v>1939</v>
      </c>
      <c r="B11" s="4">
        <v>1</v>
      </c>
    </row>
    <row r="12" spans="1:2" x14ac:dyDescent="0.25">
      <c r="A12" s="3" t="s">
        <v>1940</v>
      </c>
      <c r="B12" s="4">
        <v>1</v>
      </c>
    </row>
    <row r="13" spans="1:2" x14ac:dyDescent="0.25">
      <c r="A13" s="3" t="s">
        <v>1941</v>
      </c>
      <c r="B13" s="4">
        <v>1</v>
      </c>
    </row>
    <row r="14" spans="1:2" x14ac:dyDescent="0.25">
      <c r="A14" s="3" t="s">
        <v>1942</v>
      </c>
      <c r="B14" s="4">
        <v>2</v>
      </c>
    </row>
    <row r="15" spans="1:2" x14ac:dyDescent="0.25">
      <c r="A15" s="3" t="s">
        <v>1943</v>
      </c>
      <c r="B15" s="4">
        <v>1</v>
      </c>
    </row>
    <row r="16" spans="1:2" x14ac:dyDescent="0.25">
      <c r="A16" s="3" t="s">
        <v>1944</v>
      </c>
      <c r="B16" s="4">
        <v>1</v>
      </c>
    </row>
    <row r="17" spans="1:2" x14ac:dyDescent="0.25">
      <c r="A17" s="3" t="s">
        <v>1945</v>
      </c>
      <c r="B17" s="4">
        <v>1</v>
      </c>
    </row>
    <row r="18" spans="1:2" x14ac:dyDescent="0.25">
      <c r="A18" s="3" t="s">
        <v>1946</v>
      </c>
      <c r="B18" s="4">
        <v>1</v>
      </c>
    </row>
    <row r="19" spans="1:2" x14ac:dyDescent="0.25">
      <c r="A19" s="3" t="s">
        <v>1947</v>
      </c>
      <c r="B19" s="4">
        <v>1</v>
      </c>
    </row>
    <row r="20" spans="1:2" x14ac:dyDescent="0.25">
      <c r="A20" s="3" t="s">
        <v>1948</v>
      </c>
      <c r="B20" s="4">
        <v>1</v>
      </c>
    </row>
    <row r="21" spans="1:2" x14ac:dyDescent="0.25">
      <c r="A21" s="3" t="s">
        <v>1949</v>
      </c>
      <c r="B21" s="4">
        <v>2</v>
      </c>
    </row>
    <row r="22" spans="1:2" x14ac:dyDescent="0.25">
      <c r="A22" s="3" t="s">
        <v>1950</v>
      </c>
      <c r="B22" s="4">
        <v>1</v>
      </c>
    </row>
    <row r="23" spans="1:2" x14ac:dyDescent="0.25">
      <c r="A23" s="3" t="s">
        <v>1951</v>
      </c>
      <c r="B23" s="4">
        <v>5</v>
      </c>
    </row>
    <row r="24" spans="1:2" x14ac:dyDescent="0.25">
      <c r="A24" s="3" t="s">
        <v>1952</v>
      </c>
      <c r="B24" s="4">
        <v>1</v>
      </c>
    </row>
    <row r="25" spans="1:2" x14ac:dyDescent="0.25">
      <c r="A25" s="3" t="s">
        <v>1953</v>
      </c>
      <c r="B25" s="4">
        <v>1</v>
      </c>
    </row>
    <row r="26" spans="1:2" x14ac:dyDescent="0.25">
      <c r="A26" s="3" t="s">
        <v>1954</v>
      </c>
      <c r="B26" s="4">
        <v>1</v>
      </c>
    </row>
    <row r="27" spans="1:2" x14ac:dyDescent="0.25">
      <c r="A27" s="3" t="s">
        <v>1955</v>
      </c>
      <c r="B27" s="4">
        <v>1</v>
      </c>
    </row>
    <row r="28" spans="1:2" x14ac:dyDescent="0.25">
      <c r="A28" s="3" t="s">
        <v>1956</v>
      </c>
      <c r="B28" s="4">
        <v>4</v>
      </c>
    </row>
    <row r="29" spans="1:2" x14ac:dyDescent="0.25">
      <c r="A29" s="3" t="s">
        <v>1957</v>
      </c>
      <c r="B29" s="4">
        <v>1</v>
      </c>
    </row>
    <row r="30" spans="1:2" x14ac:dyDescent="0.25">
      <c r="A30" s="3" t="s">
        <v>1958</v>
      </c>
      <c r="B30" s="4">
        <v>1</v>
      </c>
    </row>
    <row r="31" spans="1:2" x14ac:dyDescent="0.25">
      <c r="A31" s="3" t="s">
        <v>1959</v>
      </c>
      <c r="B31" s="4">
        <v>1</v>
      </c>
    </row>
    <row r="32" spans="1:2" x14ac:dyDescent="0.25">
      <c r="A32" s="3" t="s">
        <v>1960</v>
      </c>
      <c r="B32" s="4">
        <v>1</v>
      </c>
    </row>
    <row r="33" spans="1:2" x14ac:dyDescent="0.25">
      <c r="A33" s="3" t="s">
        <v>1961</v>
      </c>
      <c r="B33" s="4">
        <v>1</v>
      </c>
    </row>
    <row r="34" spans="1:2" x14ac:dyDescent="0.25">
      <c r="A34" s="3" t="s">
        <v>1962</v>
      </c>
      <c r="B34" s="4">
        <v>1</v>
      </c>
    </row>
    <row r="35" spans="1:2" x14ac:dyDescent="0.25">
      <c r="A35" s="3" t="s">
        <v>1963</v>
      </c>
      <c r="B35" s="4">
        <v>1</v>
      </c>
    </row>
    <row r="36" spans="1:2" x14ac:dyDescent="0.25">
      <c r="A36" s="3" t="s">
        <v>1964</v>
      </c>
      <c r="B36" s="4">
        <v>1</v>
      </c>
    </row>
    <row r="37" spans="1:2" x14ac:dyDescent="0.25">
      <c r="A37" s="3" t="s">
        <v>1965</v>
      </c>
      <c r="B37" s="4">
        <v>1</v>
      </c>
    </row>
    <row r="38" spans="1:2" x14ac:dyDescent="0.25">
      <c r="A38" s="3" t="s">
        <v>1966</v>
      </c>
      <c r="B38" s="4">
        <v>1</v>
      </c>
    </row>
    <row r="39" spans="1:2" x14ac:dyDescent="0.25">
      <c r="A39" s="3" t="s">
        <v>1967</v>
      </c>
      <c r="B39" s="4">
        <v>1</v>
      </c>
    </row>
    <row r="40" spans="1:2" x14ac:dyDescent="0.25">
      <c r="A40" s="3" t="s">
        <v>1968</v>
      </c>
      <c r="B40" s="4">
        <v>1</v>
      </c>
    </row>
    <row r="41" spans="1:2" x14ac:dyDescent="0.25">
      <c r="A41" s="3" t="s">
        <v>1969</v>
      </c>
      <c r="B41" s="4">
        <v>2</v>
      </c>
    </row>
    <row r="42" spans="1:2" x14ac:dyDescent="0.25">
      <c r="A42" s="3" t="s">
        <v>1970</v>
      </c>
      <c r="B42" s="4">
        <v>1</v>
      </c>
    </row>
    <row r="43" spans="1:2" x14ac:dyDescent="0.25">
      <c r="A43" s="3" t="s">
        <v>1971</v>
      </c>
      <c r="B43" s="4">
        <v>1</v>
      </c>
    </row>
    <row r="44" spans="1:2" x14ac:dyDescent="0.25">
      <c r="A44" s="3" t="s">
        <v>1972</v>
      </c>
      <c r="B44" s="4">
        <v>1</v>
      </c>
    </row>
    <row r="45" spans="1:2" x14ac:dyDescent="0.25">
      <c r="A45" s="3" t="s">
        <v>1973</v>
      </c>
      <c r="B45" s="4">
        <v>1</v>
      </c>
    </row>
    <row r="46" spans="1:2" x14ac:dyDescent="0.25">
      <c r="A46" s="3" t="s">
        <v>1974</v>
      </c>
      <c r="B46" s="4">
        <v>1</v>
      </c>
    </row>
    <row r="47" spans="1:2" x14ac:dyDescent="0.25">
      <c r="A47" s="3" t="s">
        <v>1975</v>
      </c>
      <c r="B47" s="4">
        <v>1</v>
      </c>
    </row>
    <row r="48" spans="1:2" x14ac:dyDescent="0.25">
      <c r="A48" s="3" t="s">
        <v>1976</v>
      </c>
      <c r="B48" s="4">
        <v>1</v>
      </c>
    </row>
    <row r="49" spans="1:2" x14ac:dyDescent="0.25">
      <c r="A49" s="3" t="s">
        <v>1977</v>
      </c>
      <c r="B49" s="4">
        <v>1</v>
      </c>
    </row>
    <row r="50" spans="1:2" x14ac:dyDescent="0.25">
      <c r="A50" s="3" t="s">
        <v>1978</v>
      </c>
      <c r="B50" s="4">
        <v>1</v>
      </c>
    </row>
    <row r="51" spans="1:2" x14ac:dyDescent="0.25">
      <c r="A51" s="3" t="s">
        <v>1979</v>
      </c>
      <c r="B51" s="4">
        <v>1</v>
      </c>
    </row>
    <row r="52" spans="1:2" x14ac:dyDescent="0.25">
      <c r="A52" s="3" t="s">
        <v>1980</v>
      </c>
      <c r="B52" s="4">
        <v>1</v>
      </c>
    </row>
    <row r="53" spans="1:2" x14ac:dyDescent="0.25">
      <c r="A53" s="3" t="s">
        <v>1981</v>
      </c>
      <c r="B53" s="4">
        <v>1</v>
      </c>
    </row>
    <row r="54" spans="1:2" x14ac:dyDescent="0.25">
      <c r="A54" s="3" t="s">
        <v>1982</v>
      </c>
      <c r="B54" s="4">
        <v>2</v>
      </c>
    </row>
    <row r="55" spans="1:2" x14ac:dyDescent="0.25">
      <c r="A55" s="3" t="s">
        <v>1983</v>
      </c>
      <c r="B55" s="4">
        <v>1</v>
      </c>
    </row>
    <row r="56" spans="1:2" x14ac:dyDescent="0.25">
      <c r="A56" s="3" t="s">
        <v>1985</v>
      </c>
      <c r="B56" s="4">
        <v>1</v>
      </c>
    </row>
    <row r="57" spans="1:2" x14ac:dyDescent="0.25">
      <c r="A57" s="3" t="s">
        <v>1984</v>
      </c>
      <c r="B57" s="4">
        <v>1</v>
      </c>
    </row>
    <row r="58" spans="1:2" x14ac:dyDescent="0.25">
      <c r="A58" s="3" t="s">
        <v>1986</v>
      </c>
      <c r="B58" s="4">
        <v>1</v>
      </c>
    </row>
    <row r="59" spans="1:2" x14ac:dyDescent="0.25">
      <c r="A59" s="3" t="s">
        <v>1987</v>
      </c>
      <c r="B59" s="4">
        <v>1</v>
      </c>
    </row>
    <row r="60" spans="1:2" x14ac:dyDescent="0.25">
      <c r="A60" s="3" t="s">
        <v>1988</v>
      </c>
      <c r="B60" s="4">
        <v>1</v>
      </c>
    </row>
    <row r="61" spans="1:2" x14ac:dyDescent="0.25">
      <c r="A61" s="3" t="s">
        <v>1989</v>
      </c>
      <c r="B61" s="4">
        <v>1</v>
      </c>
    </row>
    <row r="62" spans="1:2" x14ac:dyDescent="0.25">
      <c r="A62" s="3" t="s">
        <v>1990</v>
      </c>
      <c r="B62" s="4">
        <v>1</v>
      </c>
    </row>
    <row r="63" spans="1:2" x14ac:dyDescent="0.25">
      <c r="A63" s="3" t="s">
        <v>1991</v>
      </c>
      <c r="B63" s="4">
        <v>1</v>
      </c>
    </row>
    <row r="64" spans="1:2" x14ac:dyDescent="0.25">
      <c r="A64" s="3" t="s">
        <v>1992</v>
      </c>
      <c r="B64" s="4">
        <v>1</v>
      </c>
    </row>
    <row r="65" spans="1:2" x14ac:dyDescent="0.25">
      <c r="A65" s="3" t="s">
        <v>1993</v>
      </c>
      <c r="B65" s="4">
        <v>1</v>
      </c>
    </row>
    <row r="66" spans="1:2" x14ac:dyDescent="0.25">
      <c r="A66" s="3" t="s">
        <v>1994</v>
      </c>
      <c r="B66" s="4">
        <v>1</v>
      </c>
    </row>
    <row r="67" spans="1:2" x14ac:dyDescent="0.25">
      <c r="A67" s="3" t="s">
        <v>1995</v>
      </c>
      <c r="B67" s="4">
        <v>2</v>
      </c>
    </row>
    <row r="68" spans="1:2" x14ac:dyDescent="0.25">
      <c r="A68" s="3" t="s">
        <v>1996</v>
      </c>
      <c r="B68" s="4">
        <v>1</v>
      </c>
    </row>
    <row r="69" spans="1:2" x14ac:dyDescent="0.25">
      <c r="A69" s="3" t="s">
        <v>1997</v>
      </c>
      <c r="B69" s="4">
        <v>1</v>
      </c>
    </row>
    <row r="70" spans="1:2" x14ac:dyDescent="0.25">
      <c r="A70" s="3" t="s">
        <v>1998</v>
      </c>
      <c r="B70" s="4">
        <v>2</v>
      </c>
    </row>
    <row r="71" spans="1:2" x14ac:dyDescent="0.25">
      <c r="A71" s="3" t="s">
        <v>1999</v>
      </c>
      <c r="B71" s="4">
        <v>1</v>
      </c>
    </row>
    <row r="72" spans="1:2" x14ac:dyDescent="0.25">
      <c r="A72" s="3" t="s">
        <v>2000</v>
      </c>
      <c r="B72" s="4">
        <v>1</v>
      </c>
    </row>
    <row r="73" spans="1:2" x14ac:dyDescent="0.25">
      <c r="A73" s="3" t="s">
        <v>2001</v>
      </c>
      <c r="B73" s="4">
        <v>1</v>
      </c>
    </row>
    <row r="74" spans="1:2" x14ac:dyDescent="0.25">
      <c r="A74" s="3" t="s">
        <v>2002</v>
      </c>
      <c r="B74" s="4">
        <v>1</v>
      </c>
    </row>
    <row r="75" spans="1:2" x14ac:dyDescent="0.25">
      <c r="A75" s="3" t="s">
        <v>2003</v>
      </c>
      <c r="B75" s="4">
        <v>3</v>
      </c>
    </row>
    <row r="76" spans="1:2" x14ac:dyDescent="0.25">
      <c r="A76" s="3" t="s">
        <v>2004</v>
      </c>
      <c r="B76" s="4">
        <v>1</v>
      </c>
    </row>
    <row r="77" spans="1:2" x14ac:dyDescent="0.25">
      <c r="A77" s="3" t="s">
        <v>2005</v>
      </c>
      <c r="B77" s="4">
        <v>2</v>
      </c>
    </row>
    <row r="78" spans="1:2" x14ac:dyDescent="0.25">
      <c r="A78" s="3" t="s">
        <v>2006</v>
      </c>
      <c r="B78" s="4">
        <v>1</v>
      </c>
    </row>
    <row r="79" spans="1:2" x14ac:dyDescent="0.25">
      <c r="A79" s="3" t="s">
        <v>2007</v>
      </c>
      <c r="B79" s="4">
        <v>1</v>
      </c>
    </row>
    <row r="80" spans="1:2" x14ac:dyDescent="0.25">
      <c r="A80" s="3" t="s">
        <v>2008</v>
      </c>
      <c r="B80" s="4">
        <v>1</v>
      </c>
    </row>
    <row r="81" spans="1:2" x14ac:dyDescent="0.25">
      <c r="A81" s="3" t="s">
        <v>2009</v>
      </c>
      <c r="B81" s="4">
        <v>9</v>
      </c>
    </row>
    <row r="82" spans="1:2" x14ac:dyDescent="0.25">
      <c r="A82" s="3" t="s">
        <v>2010</v>
      </c>
      <c r="B82" s="4">
        <v>2</v>
      </c>
    </row>
    <row r="83" spans="1:2" x14ac:dyDescent="0.25">
      <c r="A83" s="3" t="s">
        <v>2011</v>
      </c>
      <c r="B83" s="4">
        <v>1</v>
      </c>
    </row>
    <row r="84" spans="1:2" x14ac:dyDescent="0.25">
      <c r="A84" s="3" t="s">
        <v>2012</v>
      </c>
      <c r="B84" s="4">
        <v>1</v>
      </c>
    </row>
    <row r="85" spans="1:2" x14ac:dyDescent="0.25">
      <c r="A85" s="3" t="s">
        <v>2013</v>
      </c>
      <c r="B85" s="4">
        <v>1</v>
      </c>
    </row>
    <row r="86" spans="1:2" x14ac:dyDescent="0.25">
      <c r="A86" s="3" t="s">
        <v>2014</v>
      </c>
      <c r="B86" s="4">
        <v>1</v>
      </c>
    </row>
    <row r="87" spans="1:2" x14ac:dyDescent="0.25">
      <c r="A87" s="3" t="s">
        <v>2015</v>
      </c>
      <c r="B87" s="4">
        <v>1</v>
      </c>
    </row>
    <row r="88" spans="1:2" x14ac:dyDescent="0.25">
      <c r="A88" s="3" t="s">
        <v>2016</v>
      </c>
      <c r="B88" s="4">
        <v>1</v>
      </c>
    </row>
    <row r="89" spans="1:2" x14ac:dyDescent="0.25">
      <c r="A89" s="3" t="s">
        <v>2017</v>
      </c>
      <c r="B89" s="4">
        <v>2</v>
      </c>
    </row>
    <row r="90" spans="1:2" x14ac:dyDescent="0.25">
      <c r="A90" s="3" t="s">
        <v>2018</v>
      </c>
      <c r="B90" s="4">
        <v>1</v>
      </c>
    </row>
    <row r="91" spans="1:2" x14ac:dyDescent="0.25">
      <c r="A91" s="3" t="s">
        <v>2019</v>
      </c>
      <c r="B91" s="4">
        <v>1</v>
      </c>
    </row>
    <row r="92" spans="1:2" x14ac:dyDescent="0.25">
      <c r="A92" s="3" t="s">
        <v>2020</v>
      </c>
      <c r="B92" s="4">
        <v>1</v>
      </c>
    </row>
    <row r="93" spans="1:2" x14ac:dyDescent="0.25">
      <c r="A93" s="3" t="s">
        <v>2021</v>
      </c>
      <c r="B93" s="4">
        <v>1</v>
      </c>
    </row>
    <row r="94" spans="1:2" x14ac:dyDescent="0.25">
      <c r="A94" s="3" t="s">
        <v>2022</v>
      </c>
      <c r="B94" s="4">
        <v>1</v>
      </c>
    </row>
    <row r="95" spans="1:2" x14ac:dyDescent="0.25">
      <c r="A95" s="3" t="s">
        <v>2023</v>
      </c>
      <c r="B95" s="4">
        <v>1</v>
      </c>
    </row>
    <row r="96" spans="1:2" x14ac:dyDescent="0.25">
      <c r="A96" s="3" t="s">
        <v>2024</v>
      </c>
      <c r="B96" s="4">
        <v>1</v>
      </c>
    </row>
    <row r="97" spans="1:2" x14ac:dyDescent="0.25">
      <c r="A97" s="3" t="s">
        <v>2025</v>
      </c>
      <c r="B97" s="4">
        <v>1</v>
      </c>
    </row>
    <row r="98" spans="1:2" x14ac:dyDescent="0.25">
      <c r="A98" s="3" t="s">
        <v>2026</v>
      </c>
      <c r="B98" s="4">
        <v>1</v>
      </c>
    </row>
    <row r="99" spans="1:2" x14ac:dyDescent="0.25">
      <c r="A99" s="3" t="s">
        <v>2027</v>
      </c>
      <c r="B99" s="4">
        <v>1</v>
      </c>
    </row>
    <row r="100" spans="1:2" x14ac:dyDescent="0.25">
      <c r="A100" s="3" t="s">
        <v>2028</v>
      </c>
      <c r="B100" s="4">
        <v>1</v>
      </c>
    </row>
    <row r="101" spans="1:2" x14ac:dyDescent="0.25">
      <c r="A101" s="3" t="s">
        <v>2029</v>
      </c>
      <c r="B101" s="4">
        <v>2</v>
      </c>
    </row>
    <row r="102" spans="1:2" x14ac:dyDescent="0.25">
      <c r="A102" s="3" t="s">
        <v>2030</v>
      </c>
      <c r="B102" s="4">
        <v>1</v>
      </c>
    </row>
    <row r="103" spans="1:2" x14ac:dyDescent="0.25">
      <c r="A103" s="3" t="s">
        <v>2031</v>
      </c>
      <c r="B103" s="4">
        <v>1</v>
      </c>
    </row>
    <row r="104" spans="1:2" x14ac:dyDescent="0.25">
      <c r="A104" s="3" t="s">
        <v>2032</v>
      </c>
      <c r="B104" s="4">
        <v>1</v>
      </c>
    </row>
    <row r="105" spans="1:2" x14ac:dyDescent="0.25">
      <c r="A105" s="3" t="s">
        <v>2033</v>
      </c>
      <c r="B105" s="4">
        <v>1</v>
      </c>
    </row>
    <row r="106" spans="1:2" x14ac:dyDescent="0.25">
      <c r="A106" s="3" t="s">
        <v>2034</v>
      </c>
      <c r="B106" s="4">
        <v>1</v>
      </c>
    </row>
    <row r="107" spans="1:2" x14ac:dyDescent="0.25">
      <c r="A107" s="3" t="s">
        <v>2035</v>
      </c>
      <c r="B107" s="4">
        <v>7</v>
      </c>
    </row>
    <row r="108" spans="1:2" x14ac:dyDescent="0.25">
      <c r="A108" s="3" t="s">
        <v>2036</v>
      </c>
      <c r="B108" s="4">
        <v>1</v>
      </c>
    </row>
    <row r="109" spans="1:2" x14ac:dyDescent="0.25">
      <c r="A109" s="3" t="s">
        <v>2037</v>
      </c>
      <c r="B109" s="4">
        <v>1</v>
      </c>
    </row>
    <row r="110" spans="1:2" x14ac:dyDescent="0.25">
      <c r="A110" s="3" t="s">
        <v>2038</v>
      </c>
      <c r="B110" s="4">
        <v>1</v>
      </c>
    </row>
    <row r="111" spans="1:2" x14ac:dyDescent="0.25">
      <c r="A111" s="3" t="s">
        <v>2039</v>
      </c>
      <c r="B111" s="4">
        <v>1</v>
      </c>
    </row>
    <row r="112" spans="1:2" x14ac:dyDescent="0.25">
      <c r="A112" s="3" t="s">
        <v>2040</v>
      </c>
      <c r="B112" s="4">
        <v>1</v>
      </c>
    </row>
    <row r="113" spans="1:2" x14ac:dyDescent="0.25">
      <c r="A113" s="3" t="s">
        <v>2041</v>
      </c>
      <c r="B113" s="4">
        <v>1</v>
      </c>
    </row>
    <row r="114" spans="1:2" x14ac:dyDescent="0.25">
      <c r="A114" s="3" t="s">
        <v>2042</v>
      </c>
      <c r="B114" s="4">
        <v>2</v>
      </c>
    </row>
    <row r="115" spans="1:2" x14ac:dyDescent="0.25">
      <c r="A115" s="3" t="s">
        <v>2043</v>
      </c>
      <c r="B115" s="4">
        <v>1</v>
      </c>
    </row>
    <row r="116" spans="1:2" x14ac:dyDescent="0.25">
      <c r="A116" s="3" t="s">
        <v>2044</v>
      </c>
      <c r="B116" s="4">
        <v>1</v>
      </c>
    </row>
    <row r="117" spans="1:2" x14ac:dyDescent="0.25">
      <c r="A117" s="3" t="s">
        <v>2045</v>
      </c>
      <c r="B117" s="4">
        <v>1</v>
      </c>
    </row>
    <row r="118" spans="1:2" x14ac:dyDescent="0.25">
      <c r="A118" s="3" t="s">
        <v>2046</v>
      </c>
      <c r="B118" s="4">
        <v>1</v>
      </c>
    </row>
    <row r="119" spans="1:2" x14ac:dyDescent="0.25">
      <c r="A119" s="3" t="s">
        <v>2047</v>
      </c>
      <c r="B119" s="4">
        <v>2</v>
      </c>
    </row>
    <row r="120" spans="1:2" x14ac:dyDescent="0.25">
      <c r="A120" s="3" t="s">
        <v>2048</v>
      </c>
      <c r="B120" s="4">
        <v>1</v>
      </c>
    </row>
    <row r="121" spans="1:2" x14ac:dyDescent="0.25">
      <c r="A121" s="3" t="s">
        <v>2049</v>
      </c>
      <c r="B121" s="4">
        <v>1</v>
      </c>
    </row>
    <row r="122" spans="1:2" x14ac:dyDescent="0.25">
      <c r="A122" s="3" t="s">
        <v>2050</v>
      </c>
      <c r="B122" s="4">
        <v>1</v>
      </c>
    </row>
    <row r="123" spans="1:2" x14ac:dyDescent="0.25">
      <c r="A123" s="3" t="s">
        <v>2051</v>
      </c>
      <c r="B123" s="4">
        <v>1</v>
      </c>
    </row>
    <row r="124" spans="1:2" x14ac:dyDescent="0.25">
      <c r="A124" s="3" t="s">
        <v>2052</v>
      </c>
      <c r="B124" s="4">
        <v>1</v>
      </c>
    </row>
    <row r="125" spans="1:2" x14ac:dyDescent="0.25">
      <c r="A125" s="3" t="s">
        <v>2053</v>
      </c>
      <c r="B125" s="4">
        <v>1</v>
      </c>
    </row>
    <row r="126" spans="1:2" x14ac:dyDescent="0.25">
      <c r="A126" s="3" t="s">
        <v>2054</v>
      </c>
      <c r="B126" s="4">
        <v>1</v>
      </c>
    </row>
    <row r="127" spans="1:2" x14ac:dyDescent="0.25">
      <c r="A127" s="3" t="s">
        <v>2055</v>
      </c>
      <c r="B127" s="4">
        <v>1</v>
      </c>
    </row>
    <row r="128" spans="1:2" x14ac:dyDescent="0.25">
      <c r="A128" s="3" t="s">
        <v>2056</v>
      </c>
      <c r="B128" s="4">
        <v>2</v>
      </c>
    </row>
    <row r="129" spans="1:2" x14ac:dyDescent="0.25">
      <c r="A129" s="3" t="s">
        <v>2057</v>
      </c>
      <c r="B129" s="4">
        <v>1</v>
      </c>
    </row>
    <row r="130" spans="1:2" x14ac:dyDescent="0.25">
      <c r="A130" s="3" t="s">
        <v>2058</v>
      </c>
      <c r="B130" s="4">
        <v>1</v>
      </c>
    </row>
    <row r="131" spans="1:2" x14ac:dyDescent="0.25">
      <c r="A131" s="3" t="s">
        <v>2059</v>
      </c>
      <c r="B131" s="4">
        <v>1</v>
      </c>
    </row>
    <row r="132" spans="1:2" x14ac:dyDescent="0.25">
      <c r="A132" s="3" t="s">
        <v>2060</v>
      </c>
      <c r="B132" s="4">
        <v>1</v>
      </c>
    </row>
    <row r="133" spans="1:2" x14ac:dyDescent="0.25">
      <c r="A133" s="3" t="s">
        <v>2061</v>
      </c>
      <c r="B133" s="4">
        <v>1</v>
      </c>
    </row>
    <row r="134" spans="1:2" x14ac:dyDescent="0.25">
      <c r="A134" s="3" t="s">
        <v>2062</v>
      </c>
      <c r="B134" s="4">
        <v>6</v>
      </c>
    </row>
    <row r="135" spans="1:2" x14ac:dyDescent="0.25">
      <c r="A135" s="3" t="s">
        <v>2063</v>
      </c>
      <c r="B135" s="4">
        <v>2</v>
      </c>
    </row>
    <row r="136" spans="1:2" x14ac:dyDescent="0.25">
      <c r="A136" s="3" t="s">
        <v>2064</v>
      </c>
      <c r="B136" s="4">
        <v>3</v>
      </c>
    </row>
    <row r="137" spans="1:2" x14ac:dyDescent="0.25">
      <c r="A137" s="3" t="s">
        <v>2065</v>
      </c>
      <c r="B137" s="4">
        <v>1</v>
      </c>
    </row>
    <row r="138" spans="1:2" x14ac:dyDescent="0.25">
      <c r="A138" s="3" t="s">
        <v>2066</v>
      </c>
      <c r="B138" s="4">
        <v>1</v>
      </c>
    </row>
    <row r="139" spans="1:2" x14ac:dyDescent="0.25">
      <c r="A139" s="3" t="s">
        <v>2067</v>
      </c>
      <c r="B139" s="4">
        <v>2</v>
      </c>
    </row>
    <row r="140" spans="1:2" x14ac:dyDescent="0.25">
      <c r="A140" s="3" t="s">
        <v>2068</v>
      </c>
      <c r="B140" s="4">
        <v>1</v>
      </c>
    </row>
    <row r="141" spans="1:2" x14ac:dyDescent="0.25">
      <c r="A141" s="3" t="s">
        <v>2069</v>
      </c>
      <c r="B141" s="4">
        <v>1</v>
      </c>
    </row>
    <row r="142" spans="1:2" x14ac:dyDescent="0.25">
      <c r="A142" s="3" t="s">
        <v>2070</v>
      </c>
      <c r="B142" s="4">
        <v>1</v>
      </c>
    </row>
    <row r="143" spans="1:2" x14ac:dyDescent="0.25">
      <c r="A143" s="3" t="s">
        <v>2071</v>
      </c>
      <c r="B143" s="4">
        <v>1</v>
      </c>
    </row>
    <row r="144" spans="1:2" x14ac:dyDescent="0.25">
      <c r="A144" s="3" t="s">
        <v>2072</v>
      </c>
      <c r="B144" s="4">
        <v>1</v>
      </c>
    </row>
    <row r="145" spans="1:2" x14ac:dyDescent="0.25">
      <c r="A145" s="3" t="s">
        <v>2073</v>
      </c>
      <c r="B145" s="4">
        <v>1</v>
      </c>
    </row>
    <row r="146" spans="1:2" x14ac:dyDescent="0.25">
      <c r="A146" s="3" t="s">
        <v>2074</v>
      </c>
      <c r="B146" s="4">
        <v>1</v>
      </c>
    </row>
    <row r="147" spans="1:2" x14ac:dyDescent="0.25">
      <c r="A147" s="3" t="s">
        <v>2075</v>
      </c>
      <c r="B147" s="4">
        <v>1</v>
      </c>
    </row>
    <row r="148" spans="1:2" x14ac:dyDescent="0.25">
      <c r="A148" s="3" t="s">
        <v>2076</v>
      </c>
      <c r="B148" s="4">
        <v>6</v>
      </c>
    </row>
    <row r="149" spans="1:2" x14ac:dyDescent="0.25">
      <c r="A149" s="3" t="s">
        <v>2077</v>
      </c>
      <c r="B149" s="4">
        <v>2</v>
      </c>
    </row>
    <row r="150" spans="1:2" x14ac:dyDescent="0.25">
      <c r="A150" s="3" t="s">
        <v>2078</v>
      </c>
      <c r="B150" s="4">
        <v>1</v>
      </c>
    </row>
    <row r="151" spans="1:2" x14ac:dyDescent="0.25">
      <c r="A151" s="3" t="s">
        <v>2079</v>
      </c>
      <c r="B151" s="4">
        <v>1</v>
      </c>
    </row>
    <row r="152" spans="1:2" x14ac:dyDescent="0.25">
      <c r="A152" s="3" t="s">
        <v>2080</v>
      </c>
      <c r="B152" s="4">
        <v>1</v>
      </c>
    </row>
    <row r="153" spans="1:2" x14ac:dyDescent="0.25">
      <c r="A153" s="3" t="s">
        <v>2081</v>
      </c>
      <c r="B153" s="4">
        <v>1</v>
      </c>
    </row>
    <row r="154" spans="1:2" x14ac:dyDescent="0.25">
      <c r="A154" s="3" t="s">
        <v>2082</v>
      </c>
      <c r="B154" s="4">
        <v>1</v>
      </c>
    </row>
    <row r="155" spans="1:2" x14ac:dyDescent="0.25">
      <c r="A155" s="3" t="s">
        <v>2083</v>
      </c>
      <c r="B155" s="4">
        <v>2</v>
      </c>
    </row>
    <row r="156" spans="1:2" x14ac:dyDescent="0.25">
      <c r="A156" s="3" t="s">
        <v>2084</v>
      </c>
      <c r="B156" s="4">
        <v>6</v>
      </c>
    </row>
    <row r="157" spans="1:2" x14ac:dyDescent="0.25">
      <c r="A157" s="3" t="s">
        <v>2085</v>
      </c>
      <c r="B157" s="4">
        <v>1</v>
      </c>
    </row>
    <row r="158" spans="1:2" x14ac:dyDescent="0.25">
      <c r="A158" s="3" t="s">
        <v>2086</v>
      </c>
      <c r="B158" s="4">
        <v>1</v>
      </c>
    </row>
    <row r="159" spans="1:2" x14ac:dyDescent="0.25">
      <c r="A159" s="3" t="s">
        <v>2087</v>
      </c>
      <c r="B159" s="4">
        <v>1</v>
      </c>
    </row>
    <row r="160" spans="1:2" x14ac:dyDescent="0.25">
      <c r="A160" s="3" t="s">
        <v>2088</v>
      </c>
      <c r="B160" s="4">
        <v>2</v>
      </c>
    </row>
    <row r="161" spans="1:2" x14ac:dyDescent="0.25">
      <c r="A161" s="3" t="s">
        <v>2089</v>
      </c>
      <c r="B161" s="4">
        <v>1</v>
      </c>
    </row>
    <row r="162" spans="1:2" x14ac:dyDescent="0.25">
      <c r="A162" s="3" t="s">
        <v>2090</v>
      </c>
      <c r="B162" s="4">
        <v>3</v>
      </c>
    </row>
    <row r="163" spans="1:2" x14ac:dyDescent="0.25">
      <c r="A163" s="3" t="s">
        <v>2091</v>
      </c>
      <c r="B163" s="4">
        <v>1</v>
      </c>
    </row>
    <row r="164" spans="1:2" x14ac:dyDescent="0.25">
      <c r="A164" s="3" t="s">
        <v>2092</v>
      </c>
      <c r="B164" s="4">
        <v>1</v>
      </c>
    </row>
    <row r="165" spans="1:2" x14ac:dyDescent="0.25">
      <c r="A165" s="3" t="s">
        <v>2093</v>
      </c>
      <c r="B165" s="4">
        <v>1</v>
      </c>
    </row>
    <row r="166" spans="1:2" x14ac:dyDescent="0.25">
      <c r="A166" s="3" t="s">
        <v>2094</v>
      </c>
      <c r="B166" s="4">
        <v>1</v>
      </c>
    </row>
    <row r="167" spans="1:2" x14ac:dyDescent="0.25">
      <c r="A167" s="3" t="s">
        <v>2095</v>
      </c>
      <c r="B167" s="4">
        <v>1</v>
      </c>
    </row>
    <row r="168" spans="1:2" x14ac:dyDescent="0.25">
      <c r="A168" s="3" t="s">
        <v>2096</v>
      </c>
      <c r="B168" s="4">
        <v>1</v>
      </c>
    </row>
    <row r="169" spans="1:2" x14ac:dyDescent="0.25">
      <c r="A169" s="3" t="s">
        <v>2097</v>
      </c>
      <c r="B169" s="4">
        <v>1</v>
      </c>
    </row>
    <row r="170" spans="1:2" x14ac:dyDescent="0.25">
      <c r="A170" s="3" t="s">
        <v>2098</v>
      </c>
      <c r="B170" s="4">
        <v>10</v>
      </c>
    </row>
    <row r="171" spans="1:2" x14ac:dyDescent="0.25">
      <c r="A171" s="3" t="s">
        <v>2099</v>
      </c>
      <c r="B171" s="4">
        <v>1</v>
      </c>
    </row>
    <row r="172" spans="1:2" x14ac:dyDescent="0.25">
      <c r="A172" s="3" t="s">
        <v>2100</v>
      </c>
      <c r="B172" s="4">
        <v>2</v>
      </c>
    </row>
    <row r="173" spans="1:2" x14ac:dyDescent="0.25">
      <c r="A173" s="3" t="s">
        <v>2101</v>
      </c>
      <c r="B173" s="4">
        <v>1</v>
      </c>
    </row>
    <row r="174" spans="1:2" x14ac:dyDescent="0.25">
      <c r="A174" s="3" t="s">
        <v>2102</v>
      </c>
      <c r="B174" s="4">
        <v>1</v>
      </c>
    </row>
    <row r="175" spans="1:2" x14ac:dyDescent="0.25">
      <c r="A175" s="3" t="s">
        <v>2103</v>
      </c>
      <c r="B175" s="4">
        <v>1</v>
      </c>
    </row>
    <row r="176" spans="1:2" x14ac:dyDescent="0.25">
      <c r="A176" s="3" t="s">
        <v>2104</v>
      </c>
      <c r="B176" s="4">
        <v>8</v>
      </c>
    </row>
    <row r="177" spans="1:2" x14ac:dyDescent="0.25">
      <c r="A177" s="3" t="s">
        <v>2105</v>
      </c>
      <c r="B177" s="4">
        <v>1</v>
      </c>
    </row>
    <row r="178" spans="1:2" x14ac:dyDescent="0.25">
      <c r="A178" s="3" t="s">
        <v>2106</v>
      </c>
      <c r="B178" s="4">
        <v>1</v>
      </c>
    </row>
    <row r="179" spans="1:2" x14ac:dyDescent="0.25">
      <c r="A179" s="3" t="s">
        <v>2107</v>
      </c>
      <c r="B179" s="4">
        <v>1</v>
      </c>
    </row>
    <row r="180" spans="1:2" x14ac:dyDescent="0.25">
      <c r="A180" s="3" t="s">
        <v>2108</v>
      </c>
      <c r="B180" s="4">
        <v>1</v>
      </c>
    </row>
    <row r="181" spans="1:2" x14ac:dyDescent="0.25">
      <c r="A181" s="3" t="s">
        <v>2109</v>
      </c>
      <c r="B181" s="4">
        <v>1</v>
      </c>
    </row>
    <row r="182" spans="1:2" x14ac:dyDescent="0.25">
      <c r="A182" s="3" t="s">
        <v>2110</v>
      </c>
      <c r="B182" s="4">
        <v>1</v>
      </c>
    </row>
    <row r="183" spans="1:2" x14ac:dyDescent="0.25">
      <c r="A183" s="3" t="s">
        <v>2111</v>
      </c>
      <c r="B183" s="4">
        <v>1</v>
      </c>
    </row>
    <row r="184" spans="1:2" x14ac:dyDescent="0.25">
      <c r="A184" s="3" t="s">
        <v>2112</v>
      </c>
      <c r="B184" s="4">
        <v>1</v>
      </c>
    </row>
    <row r="185" spans="1:2" x14ac:dyDescent="0.25">
      <c r="A185" s="3" t="s">
        <v>2113</v>
      </c>
      <c r="B185" s="4">
        <v>1</v>
      </c>
    </row>
    <row r="186" spans="1:2" x14ac:dyDescent="0.25">
      <c r="A186" s="3" t="s">
        <v>2114</v>
      </c>
      <c r="B186" s="4">
        <v>1</v>
      </c>
    </row>
    <row r="187" spans="1:2" x14ac:dyDescent="0.25">
      <c r="A187" s="3" t="s">
        <v>2115</v>
      </c>
      <c r="B187" s="4">
        <v>2</v>
      </c>
    </row>
    <row r="188" spans="1:2" x14ac:dyDescent="0.25">
      <c r="A188" s="3" t="s">
        <v>2116</v>
      </c>
      <c r="B188" s="4">
        <v>1</v>
      </c>
    </row>
    <row r="189" spans="1:2" x14ac:dyDescent="0.25">
      <c r="A189" s="3" t="s">
        <v>2117</v>
      </c>
      <c r="B189" s="4">
        <v>1</v>
      </c>
    </row>
    <row r="190" spans="1:2" x14ac:dyDescent="0.25">
      <c r="A190" s="3" t="s">
        <v>2118</v>
      </c>
      <c r="B190" s="4">
        <v>2</v>
      </c>
    </row>
    <row r="191" spans="1:2" x14ac:dyDescent="0.25">
      <c r="A191" s="3" t="s">
        <v>2119</v>
      </c>
      <c r="B191" s="4">
        <v>2</v>
      </c>
    </row>
    <row r="192" spans="1:2" x14ac:dyDescent="0.25">
      <c r="A192" s="3" t="s">
        <v>2120</v>
      </c>
      <c r="B192" s="4">
        <v>1</v>
      </c>
    </row>
    <row r="193" spans="1:2" x14ac:dyDescent="0.25">
      <c r="A193" s="3" t="s">
        <v>2121</v>
      </c>
      <c r="B193" s="4">
        <v>1</v>
      </c>
    </row>
    <row r="194" spans="1:2" x14ac:dyDescent="0.25">
      <c r="A194" s="3" t="s">
        <v>2122</v>
      </c>
      <c r="B194" s="4">
        <v>1</v>
      </c>
    </row>
    <row r="195" spans="1:2" x14ac:dyDescent="0.25">
      <c r="A195" s="3" t="s">
        <v>2123</v>
      </c>
      <c r="B195" s="4">
        <v>1</v>
      </c>
    </row>
    <row r="196" spans="1:2" x14ac:dyDescent="0.25">
      <c r="A196" s="3" t="s">
        <v>2124</v>
      </c>
      <c r="B196" s="4">
        <v>1</v>
      </c>
    </row>
    <row r="197" spans="1:2" x14ac:dyDescent="0.25">
      <c r="A197" s="3" t="s">
        <v>2125</v>
      </c>
      <c r="B197" s="4">
        <v>1</v>
      </c>
    </row>
    <row r="198" spans="1:2" x14ac:dyDescent="0.25">
      <c r="A198" s="3" t="s">
        <v>2126</v>
      </c>
      <c r="B198" s="4">
        <v>1</v>
      </c>
    </row>
    <row r="199" spans="1:2" x14ac:dyDescent="0.25">
      <c r="A199" s="3" t="s">
        <v>2127</v>
      </c>
      <c r="B199" s="4">
        <v>4</v>
      </c>
    </row>
    <row r="200" spans="1:2" x14ac:dyDescent="0.25">
      <c r="A200" s="3" t="s">
        <v>2128</v>
      </c>
      <c r="B200" s="4">
        <v>1</v>
      </c>
    </row>
    <row r="201" spans="1:2" x14ac:dyDescent="0.25">
      <c r="A201" s="3" t="s">
        <v>2129</v>
      </c>
      <c r="B201" s="4">
        <v>3</v>
      </c>
    </row>
    <row r="202" spans="1:2" x14ac:dyDescent="0.25">
      <c r="A202" s="3" t="s">
        <v>2130</v>
      </c>
      <c r="B202" s="4">
        <v>2</v>
      </c>
    </row>
    <row r="203" spans="1:2" x14ac:dyDescent="0.25">
      <c r="A203" s="3" t="s">
        <v>2131</v>
      </c>
      <c r="B203" s="4">
        <v>1</v>
      </c>
    </row>
    <row r="204" spans="1:2" x14ac:dyDescent="0.25">
      <c r="A204" s="3" t="s">
        <v>2132</v>
      </c>
      <c r="B204" s="4">
        <v>2</v>
      </c>
    </row>
    <row r="205" spans="1:2" x14ac:dyDescent="0.25">
      <c r="A205" s="3" t="s">
        <v>2133</v>
      </c>
      <c r="B205" s="4">
        <v>1</v>
      </c>
    </row>
    <row r="206" spans="1:2" x14ac:dyDescent="0.25">
      <c r="A206" s="3" t="s">
        <v>2134</v>
      </c>
      <c r="B206" s="4">
        <v>1</v>
      </c>
    </row>
    <row r="207" spans="1:2" x14ac:dyDescent="0.25">
      <c r="A207" s="3" t="s">
        <v>2135</v>
      </c>
      <c r="B207" s="4">
        <v>2</v>
      </c>
    </row>
    <row r="208" spans="1:2" x14ac:dyDescent="0.25">
      <c r="A208" s="3" t="s">
        <v>2136</v>
      </c>
      <c r="B208" s="4">
        <v>1</v>
      </c>
    </row>
    <row r="209" spans="1:2" x14ac:dyDescent="0.25">
      <c r="A209" s="3" t="s">
        <v>2137</v>
      </c>
      <c r="B209" s="4">
        <v>1</v>
      </c>
    </row>
    <row r="210" spans="1:2" x14ac:dyDescent="0.25">
      <c r="A210" s="3" t="s">
        <v>2138</v>
      </c>
      <c r="B210" s="4">
        <v>2</v>
      </c>
    </row>
    <row r="211" spans="1:2" x14ac:dyDescent="0.25">
      <c r="A211" s="3" t="s">
        <v>2139</v>
      </c>
      <c r="B211" s="4">
        <v>3</v>
      </c>
    </row>
    <row r="212" spans="1:2" x14ac:dyDescent="0.25">
      <c r="A212" s="3" t="s">
        <v>2140</v>
      </c>
      <c r="B212" s="4">
        <v>1</v>
      </c>
    </row>
    <row r="213" spans="1:2" x14ac:dyDescent="0.25">
      <c r="A213" s="3" t="s">
        <v>2141</v>
      </c>
      <c r="B213" s="4">
        <v>1</v>
      </c>
    </row>
    <row r="214" spans="1:2" x14ac:dyDescent="0.25">
      <c r="A214" s="3" t="s">
        <v>2142</v>
      </c>
      <c r="B214" s="4">
        <v>1</v>
      </c>
    </row>
    <row r="215" spans="1:2" x14ac:dyDescent="0.25">
      <c r="A215" s="3" t="s">
        <v>2143</v>
      </c>
      <c r="B215" s="4">
        <v>1</v>
      </c>
    </row>
    <row r="216" spans="1:2" x14ac:dyDescent="0.25">
      <c r="A216" s="3" t="s">
        <v>2144</v>
      </c>
      <c r="B216" s="4">
        <v>3</v>
      </c>
    </row>
    <row r="217" spans="1:2" x14ac:dyDescent="0.25">
      <c r="A217" s="3" t="s">
        <v>2145</v>
      </c>
      <c r="B217" s="4">
        <v>1</v>
      </c>
    </row>
    <row r="218" spans="1:2" x14ac:dyDescent="0.25">
      <c r="A218" s="3" t="s">
        <v>2146</v>
      </c>
      <c r="B218" s="4">
        <v>1</v>
      </c>
    </row>
    <row r="219" spans="1:2" x14ac:dyDescent="0.25">
      <c r="A219" s="3" t="s">
        <v>2147</v>
      </c>
      <c r="B219" s="4">
        <v>1</v>
      </c>
    </row>
    <row r="220" spans="1:2" x14ac:dyDescent="0.25">
      <c r="A220" s="3" t="s">
        <v>2148</v>
      </c>
      <c r="B220" s="4">
        <v>8</v>
      </c>
    </row>
    <row r="221" spans="1:2" x14ac:dyDescent="0.25">
      <c r="A221" s="3" t="s">
        <v>2149</v>
      </c>
      <c r="B221" s="4">
        <v>4</v>
      </c>
    </row>
    <row r="222" spans="1:2" x14ac:dyDescent="0.25">
      <c r="A222" s="3" t="s">
        <v>2150</v>
      </c>
      <c r="B222" s="4">
        <v>10</v>
      </c>
    </row>
    <row r="223" spans="1:2" x14ac:dyDescent="0.25">
      <c r="A223" s="3" t="s">
        <v>2151</v>
      </c>
      <c r="B223" s="4">
        <v>2</v>
      </c>
    </row>
    <row r="224" spans="1:2" x14ac:dyDescent="0.25">
      <c r="A224" s="3" t="s">
        <v>2152</v>
      </c>
      <c r="B224" s="4">
        <v>1</v>
      </c>
    </row>
    <row r="225" spans="1:2" x14ac:dyDescent="0.25">
      <c r="A225" s="3" t="s">
        <v>2153</v>
      </c>
      <c r="B225" s="4">
        <v>1</v>
      </c>
    </row>
    <row r="226" spans="1:2" x14ac:dyDescent="0.25">
      <c r="A226" s="3" t="s">
        <v>2154</v>
      </c>
      <c r="B226" s="4">
        <v>2</v>
      </c>
    </row>
    <row r="227" spans="1:2" x14ac:dyDescent="0.25">
      <c r="A227" s="3" t="s">
        <v>2155</v>
      </c>
      <c r="B227" s="4">
        <v>1</v>
      </c>
    </row>
    <row r="228" spans="1:2" x14ac:dyDescent="0.25">
      <c r="A228" s="3" t="s">
        <v>2156</v>
      </c>
      <c r="B228" s="4">
        <v>2</v>
      </c>
    </row>
    <row r="229" spans="1:2" x14ac:dyDescent="0.25">
      <c r="A229" s="3" t="s">
        <v>2157</v>
      </c>
      <c r="B229" s="4">
        <v>1</v>
      </c>
    </row>
    <row r="230" spans="1:2" x14ac:dyDescent="0.25">
      <c r="A230" s="3" t="s">
        <v>2158</v>
      </c>
      <c r="B230" s="4">
        <v>8</v>
      </c>
    </row>
    <row r="231" spans="1:2" x14ac:dyDescent="0.25">
      <c r="A231" s="3" t="s">
        <v>2159</v>
      </c>
      <c r="B231" s="4">
        <v>1</v>
      </c>
    </row>
    <row r="232" spans="1:2" x14ac:dyDescent="0.25">
      <c r="A232" s="3" t="s">
        <v>2160</v>
      </c>
      <c r="B232" s="4">
        <v>1</v>
      </c>
    </row>
    <row r="233" spans="1:2" x14ac:dyDescent="0.25">
      <c r="A233" s="3" t="s">
        <v>2161</v>
      </c>
      <c r="B233" s="4">
        <v>1</v>
      </c>
    </row>
    <row r="234" spans="1:2" x14ac:dyDescent="0.25">
      <c r="A234" s="3" t="s">
        <v>2162</v>
      </c>
      <c r="B234" s="4">
        <v>1</v>
      </c>
    </row>
    <row r="235" spans="1:2" x14ac:dyDescent="0.25">
      <c r="A235" s="3" t="s">
        <v>2163</v>
      </c>
      <c r="B235" s="4">
        <v>1</v>
      </c>
    </row>
    <row r="236" spans="1:2" x14ac:dyDescent="0.25">
      <c r="A236" s="3" t="s">
        <v>2164</v>
      </c>
      <c r="B236" s="4">
        <v>1</v>
      </c>
    </row>
    <row r="237" spans="1:2" x14ac:dyDescent="0.25">
      <c r="A237" s="3" t="s">
        <v>2165</v>
      </c>
      <c r="B237" s="4">
        <v>1</v>
      </c>
    </row>
    <row r="238" spans="1:2" x14ac:dyDescent="0.25">
      <c r="A238" s="3" t="s">
        <v>2166</v>
      </c>
      <c r="B238" s="4">
        <v>3</v>
      </c>
    </row>
    <row r="239" spans="1:2" x14ac:dyDescent="0.25">
      <c r="A239" s="3" t="s">
        <v>2167</v>
      </c>
      <c r="B239" s="4">
        <v>1</v>
      </c>
    </row>
    <row r="240" spans="1:2" x14ac:dyDescent="0.25">
      <c r="A240" s="3" t="s">
        <v>2168</v>
      </c>
      <c r="B240" s="4">
        <v>1</v>
      </c>
    </row>
    <row r="241" spans="1:2" x14ac:dyDescent="0.25">
      <c r="A241" s="3" t="s">
        <v>2169</v>
      </c>
      <c r="B241" s="4">
        <v>1</v>
      </c>
    </row>
    <row r="242" spans="1:2" x14ac:dyDescent="0.25">
      <c r="A242" s="3" t="s">
        <v>2170</v>
      </c>
      <c r="B242" s="4">
        <v>1</v>
      </c>
    </row>
    <row r="243" spans="1:2" x14ac:dyDescent="0.25">
      <c r="A243" s="3" t="s">
        <v>2171</v>
      </c>
      <c r="B243" s="4">
        <v>1</v>
      </c>
    </row>
    <row r="244" spans="1:2" x14ac:dyDescent="0.25">
      <c r="A244" s="3" t="s">
        <v>2172</v>
      </c>
      <c r="B244" s="4">
        <v>1</v>
      </c>
    </row>
    <row r="245" spans="1:2" x14ac:dyDescent="0.25">
      <c r="A245" s="3" t="s">
        <v>2173</v>
      </c>
      <c r="B245" s="4">
        <v>1</v>
      </c>
    </row>
    <row r="246" spans="1:2" x14ac:dyDescent="0.25">
      <c r="A246" s="3" t="s">
        <v>2174</v>
      </c>
      <c r="B246" s="4">
        <v>1</v>
      </c>
    </row>
    <row r="247" spans="1:2" x14ac:dyDescent="0.25">
      <c r="A247" s="3" t="s">
        <v>2175</v>
      </c>
      <c r="B247" s="4">
        <v>6</v>
      </c>
    </row>
    <row r="248" spans="1:2" x14ac:dyDescent="0.25">
      <c r="A248" s="3" t="s">
        <v>2176</v>
      </c>
      <c r="B248" s="4">
        <v>1</v>
      </c>
    </row>
    <row r="249" spans="1:2" x14ac:dyDescent="0.25">
      <c r="A249" s="3" t="s">
        <v>2177</v>
      </c>
      <c r="B249" s="4">
        <v>1</v>
      </c>
    </row>
    <row r="250" spans="1:2" x14ac:dyDescent="0.25">
      <c r="A250" s="3" t="s">
        <v>2178</v>
      </c>
      <c r="B250" s="4">
        <v>3</v>
      </c>
    </row>
    <row r="251" spans="1:2" x14ac:dyDescent="0.25">
      <c r="A251" s="3" t="s">
        <v>2179</v>
      </c>
      <c r="B251" s="4">
        <v>1</v>
      </c>
    </row>
    <row r="252" spans="1:2" x14ac:dyDescent="0.25">
      <c r="A252" s="3" t="s">
        <v>2180</v>
      </c>
      <c r="B252" s="4">
        <v>1</v>
      </c>
    </row>
    <row r="253" spans="1:2" x14ac:dyDescent="0.25">
      <c r="A253" s="3" t="s">
        <v>2181</v>
      </c>
      <c r="B253" s="4">
        <v>1</v>
      </c>
    </row>
    <row r="254" spans="1:2" x14ac:dyDescent="0.25">
      <c r="A254" s="3" t="s">
        <v>2182</v>
      </c>
      <c r="B254" s="4">
        <v>1</v>
      </c>
    </row>
    <row r="255" spans="1:2" x14ac:dyDescent="0.25">
      <c r="A255" s="3" t="s">
        <v>2183</v>
      </c>
      <c r="B255" s="4">
        <v>1</v>
      </c>
    </row>
    <row r="256" spans="1:2" x14ac:dyDescent="0.25">
      <c r="A256" s="3" t="s">
        <v>2184</v>
      </c>
      <c r="B256" s="4">
        <v>1</v>
      </c>
    </row>
    <row r="257" spans="1:2" x14ac:dyDescent="0.25">
      <c r="A257" s="3" t="s">
        <v>2185</v>
      </c>
      <c r="B257" s="4">
        <v>1</v>
      </c>
    </row>
    <row r="258" spans="1:2" x14ac:dyDescent="0.25">
      <c r="A258" s="3" t="s">
        <v>2186</v>
      </c>
      <c r="B258" s="4">
        <v>1</v>
      </c>
    </row>
    <row r="259" spans="1:2" x14ac:dyDescent="0.25">
      <c r="A259" s="3" t="s">
        <v>2187</v>
      </c>
      <c r="B259" s="4">
        <v>1</v>
      </c>
    </row>
    <row r="260" spans="1:2" x14ac:dyDescent="0.25">
      <c r="A260" s="3" t="s">
        <v>2188</v>
      </c>
      <c r="B260" s="4">
        <v>1</v>
      </c>
    </row>
    <row r="261" spans="1:2" x14ac:dyDescent="0.25">
      <c r="A261" s="3" t="s">
        <v>2189</v>
      </c>
      <c r="B261" s="4">
        <v>2</v>
      </c>
    </row>
    <row r="262" spans="1:2" x14ac:dyDescent="0.25">
      <c r="A262" s="3" t="s">
        <v>2190</v>
      </c>
      <c r="B262" s="4">
        <v>1</v>
      </c>
    </row>
    <row r="263" spans="1:2" x14ac:dyDescent="0.25">
      <c r="A263" s="3" t="s">
        <v>2191</v>
      </c>
      <c r="B263" s="4">
        <v>1</v>
      </c>
    </row>
    <row r="264" spans="1:2" x14ac:dyDescent="0.25">
      <c r="A264" s="3" t="s">
        <v>2192</v>
      </c>
      <c r="B264" s="4">
        <v>1</v>
      </c>
    </row>
    <row r="265" spans="1:2" x14ac:dyDescent="0.25">
      <c r="A265" s="3" t="s">
        <v>2193</v>
      </c>
      <c r="B265" s="4">
        <v>1</v>
      </c>
    </row>
    <row r="266" spans="1:2" x14ac:dyDescent="0.25">
      <c r="A266" s="3" t="s">
        <v>2194</v>
      </c>
      <c r="B266" s="4">
        <v>1</v>
      </c>
    </row>
    <row r="267" spans="1:2" x14ac:dyDescent="0.25">
      <c r="A267" s="3" t="s">
        <v>2195</v>
      </c>
      <c r="B267" s="4">
        <v>10</v>
      </c>
    </row>
    <row r="268" spans="1:2" x14ac:dyDescent="0.25">
      <c r="A268" s="3" t="s">
        <v>2196</v>
      </c>
      <c r="B268" s="4">
        <v>1</v>
      </c>
    </row>
    <row r="269" spans="1:2" x14ac:dyDescent="0.25">
      <c r="A269" s="3" t="s">
        <v>2197</v>
      </c>
      <c r="B269" s="4">
        <v>1</v>
      </c>
    </row>
    <row r="270" spans="1:2" x14ac:dyDescent="0.25">
      <c r="A270" s="3" t="s">
        <v>2198</v>
      </c>
      <c r="B270" s="4">
        <v>1</v>
      </c>
    </row>
    <row r="271" spans="1:2" x14ac:dyDescent="0.25">
      <c r="A271" s="3" t="s">
        <v>2199</v>
      </c>
      <c r="B271" s="4">
        <v>2</v>
      </c>
    </row>
    <row r="272" spans="1:2" x14ac:dyDescent="0.25">
      <c r="A272" s="3" t="s">
        <v>2200</v>
      </c>
      <c r="B272" s="4">
        <v>1</v>
      </c>
    </row>
    <row r="273" spans="1:2" x14ac:dyDescent="0.25">
      <c r="A273" s="3" t="s">
        <v>2201</v>
      </c>
      <c r="B273" s="4">
        <v>1</v>
      </c>
    </row>
    <row r="274" spans="1:2" x14ac:dyDescent="0.25">
      <c r="A274" s="3" t="s">
        <v>2202</v>
      </c>
      <c r="B274" s="4">
        <v>1</v>
      </c>
    </row>
    <row r="275" spans="1:2" x14ac:dyDescent="0.25">
      <c r="A275" s="3" t="s">
        <v>2203</v>
      </c>
      <c r="B275" s="4">
        <v>1</v>
      </c>
    </row>
    <row r="276" spans="1:2" x14ac:dyDescent="0.25">
      <c r="A276" s="3" t="s">
        <v>2204</v>
      </c>
      <c r="B276" s="4">
        <v>1</v>
      </c>
    </row>
    <row r="277" spans="1:2" x14ac:dyDescent="0.25">
      <c r="A277" s="3" t="s">
        <v>2205</v>
      </c>
      <c r="B277" s="4">
        <v>6</v>
      </c>
    </row>
    <row r="278" spans="1:2" x14ac:dyDescent="0.25">
      <c r="A278" s="3" t="s">
        <v>2206</v>
      </c>
      <c r="B278" s="4">
        <v>1</v>
      </c>
    </row>
    <row r="279" spans="1:2" x14ac:dyDescent="0.25">
      <c r="A279" s="3" t="s">
        <v>2207</v>
      </c>
      <c r="B279" s="4">
        <v>1</v>
      </c>
    </row>
    <row r="280" spans="1:2" x14ac:dyDescent="0.25">
      <c r="A280" s="3" t="s">
        <v>2208</v>
      </c>
      <c r="B280" s="4">
        <v>1</v>
      </c>
    </row>
    <row r="281" spans="1:2" x14ac:dyDescent="0.25">
      <c r="A281" s="3" t="s">
        <v>2209</v>
      </c>
      <c r="B281" s="4">
        <v>2</v>
      </c>
    </row>
    <row r="282" spans="1:2" x14ac:dyDescent="0.25">
      <c r="A282" s="3" t="s">
        <v>2210</v>
      </c>
      <c r="B282" s="4">
        <v>2</v>
      </c>
    </row>
    <row r="283" spans="1:2" x14ac:dyDescent="0.25">
      <c r="A283" s="3" t="s">
        <v>2211</v>
      </c>
      <c r="B283" s="4">
        <v>1</v>
      </c>
    </row>
    <row r="284" spans="1:2" x14ac:dyDescent="0.25">
      <c r="A284" s="3" t="s">
        <v>2212</v>
      </c>
      <c r="B284" s="4">
        <v>5</v>
      </c>
    </row>
    <row r="285" spans="1:2" x14ac:dyDescent="0.25">
      <c r="A285" s="3" t="s">
        <v>2213</v>
      </c>
      <c r="B285" s="4">
        <v>1</v>
      </c>
    </row>
    <row r="286" spans="1:2" x14ac:dyDescent="0.25">
      <c r="A286" s="3" t="s">
        <v>2214</v>
      </c>
      <c r="B286" s="4">
        <v>1</v>
      </c>
    </row>
    <row r="287" spans="1:2" x14ac:dyDescent="0.25">
      <c r="A287" s="3" t="s">
        <v>2215</v>
      </c>
      <c r="B287" s="4">
        <v>1</v>
      </c>
    </row>
    <row r="288" spans="1:2" x14ac:dyDescent="0.25">
      <c r="A288" s="3" t="s">
        <v>2216</v>
      </c>
      <c r="B288" s="4">
        <v>1</v>
      </c>
    </row>
    <row r="289" spans="1:2" x14ac:dyDescent="0.25">
      <c r="A289" s="3" t="s">
        <v>2217</v>
      </c>
      <c r="B289" s="4">
        <v>1</v>
      </c>
    </row>
    <row r="290" spans="1:2" x14ac:dyDescent="0.25">
      <c r="A290" s="3" t="s">
        <v>2218</v>
      </c>
      <c r="B290" s="4">
        <v>1</v>
      </c>
    </row>
    <row r="291" spans="1:2" x14ac:dyDescent="0.25">
      <c r="A291" s="3" t="s">
        <v>2219</v>
      </c>
      <c r="B291" s="4">
        <v>2</v>
      </c>
    </row>
    <row r="292" spans="1:2" x14ac:dyDescent="0.25">
      <c r="A292" s="3" t="s">
        <v>2220</v>
      </c>
      <c r="B292" s="4">
        <v>2</v>
      </c>
    </row>
    <row r="293" spans="1:2" x14ac:dyDescent="0.25">
      <c r="A293" s="3" t="s">
        <v>2221</v>
      </c>
      <c r="B293" s="4">
        <v>1</v>
      </c>
    </row>
    <row r="294" spans="1:2" x14ac:dyDescent="0.25">
      <c r="A294" s="3" t="s">
        <v>2222</v>
      </c>
      <c r="B294" s="4">
        <v>1</v>
      </c>
    </row>
    <row r="295" spans="1:2" x14ac:dyDescent="0.25">
      <c r="A295" s="3" t="s">
        <v>2223</v>
      </c>
      <c r="B295" s="4">
        <v>3</v>
      </c>
    </row>
    <row r="296" spans="1:2" x14ac:dyDescent="0.25">
      <c r="A296" s="3" t="s">
        <v>2224</v>
      </c>
      <c r="B296" s="4">
        <v>3</v>
      </c>
    </row>
    <row r="297" spans="1:2" x14ac:dyDescent="0.25">
      <c r="A297" s="3" t="s">
        <v>2225</v>
      </c>
      <c r="B297" s="4">
        <v>2</v>
      </c>
    </row>
    <row r="298" spans="1:2" x14ac:dyDescent="0.25">
      <c r="A298" s="3" t="s">
        <v>2226</v>
      </c>
      <c r="B298" s="4">
        <v>1</v>
      </c>
    </row>
    <row r="299" spans="1:2" x14ac:dyDescent="0.25">
      <c r="A299" s="3" t="s">
        <v>2227</v>
      </c>
      <c r="B299" s="4">
        <v>1</v>
      </c>
    </row>
    <row r="300" spans="1:2" x14ac:dyDescent="0.25">
      <c r="A300" s="3" t="s">
        <v>2228</v>
      </c>
      <c r="B300" s="4">
        <v>1</v>
      </c>
    </row>
    <row r="301" spans="1:2" x14ac:dyDescent="0.25">
      <c r="A301" s="3" t="s">
        <v>2229</v>
      </c>
      <c r="B301" s="4">
        <v>3</v>
      </c>
    </row>
    <row r="302" spans="1:2" x14ac:dyDescent="0.25">
      <c r="A302" s="3" t="s">
        <v>2230</v>
      </c>
      <c r="B302" s="4">
        <v>1</v>
      </c>
    </row>
    <row r="303" spans="1:2" x14ac:dyDescent="0.25">
      <c r="A303" s="3" t="s">
        <v>2231</v>
      </c>
      <c r="B303" s="4">
        <v>1</v>
      </c>
    </row>
    <row r="304" spans="1:2" x14ac:dyDescent="0.25">
      <c r="A304" s="3" t="s">
        <v>2232</v>
      </c>
      <c r="B304" s="4">
        <v>2</v>
      </c>
    </row>
    <row r="305" spans="1:2" x14ac:dyDescent="0.25">
      <c r="A305" s="3" t="s">
        <v>2233</v>
      </c>
      <c r="B305" s="4">
        <v>5</v>
      </c>
    </row>
    <row r="306" spans="1:2" x14ac:dyDescent="0.25">
      <c r="A306" s="3" t="s">
        <v>2234</v>
      </c>
      <c r="B306" s="4">
        <v>3</v>
      </c>
    </row>
    <row r="307" spans="1:2" x14ac:dyDescent="0.25">
      <c r="A307" s="3" t="s">
        <v>2235</v>
      </c>
      <c r="B307" s="4">
        <v>1</v>
      </c>
    </row>
    <row r="308" spans="1:2" x14ac:dyDescent="0.25">
      <c r="A308" s="3" t="s">
        <v>2236</v>
      </c>
      <c r="B308" s="4">
        <v>1</v>
      </c>
    </row>
    <row r="309" spans="1:2" x14ac:dyDescent="0.25">
      <c r="A309" s="3" t="s">
        <v>2237</v>
      </c>
      <c r="B309" s="4">
        <v>1</v>
      </c>
    </row>
    <row r="310" spans="1:2" x14ac:dyDescent="0.25">
      <c r="A310" s="3" t="s">
        <v>2238</v>
      </c>
      <c r="B310" s="4">
        <v>1</v>
      </c>
    </row>
    <row r="311" spans="1:2" x14ac:dyDescent="0.25">
      <c r="A311" s="3" t="s">
        <v>2239</v>
      </c>
      <c r="B311" s="4">
        <v>1</v>
      </c>
    </row>
    <row r="312" spans="1:2" x14ac:dyDescent="0.25">
      <c r="A312" s="3" t="s">
        <v>2240</v>
      </c>
      <c r="B312" s="4">
        <v>1</v>
      </c>
    </row>
    <row r="313" spans="1:2" x14ac:dyDescent="0.25">
      <c r="A313" s="3" t="s">
        <v>2241</v>
      </c>
      <c r="B313" s="4">
        <v>1</v>
      </c>
    </row>
    <row r="314" spans="1:2" x14ac:dyDescent="0.25">
      <c r="A314" s="3" t="s">
        <v>2242</v>
      </c>
      <c r="B314" s="4">
        <v>1</v>
      </c>
    </row>
    <row r="315" spans="1:2" x14ac:dyDescent="0.25">
      <c r="A315" s="3" t="s">
        <v>2243</v>
      </c>
      <c r="B315" s="4">
        <v>2</v>
      </c>
    </row>
    <row r="316" spans="1:2" x14ac:dyDescent="0.25">
      <c r="A316" s="3" t="s">
        <v>2244</v>
      </c>
      <c r="B316" s="4">
        <v>1</v>
      </c>
    </row>
    <row r="317" spans="1:2" x14ac:dyDescent="0.25">
      <c r="A317" s="3" t="s">
        <v>2245</v>
      </c>
      <c r="B317" s="4">
        <v>1</v>
      </c>
    </row>
    <row r="318" spans="1:2" x14ac:dyDescent="0.25">
      <c r="A318" s="3" t="s">
        <v>2246</v>
      </c>
      <c r="B318" s="4">
        <v>1</v>
      </c>
    </row>
    <row r="319" spans="1:2" x14ac:dyDescent="0.25">
      <c r="A319" s="3" t="s">
        <v>2247</v>
      </c>
      <c r="B319" s="4">
        <v>1</v>
      </c>
    </row>
    <row r="320" spans="1:2" x14ac:dyDescent="0.25">
      <c r="A320" s="3" t="s">
        <v>2248</v>
      </c>
      <c r="B320" s="4">
        <v>3</v>
      </c>
    </row>
    <row r="321" spans="1:2" x14ac:dyDescent="0.25">
      <c r="A321" s="3" t="s">
        <v>2249</v>
      </c>
      <c r="B321" s="4">
        <v>1</v>
      </c>
    </row>
    <row r="322" spans="1:2" x14ac:dyDescent="0.25">
      <c r="A322" s="3" t="s">
        <v>2250</v>
      </c>
      <c r="B322" s="4">
        <v>1</v>
      </c>
    </row>
    <row r="323" spans="1:2" x14ac:dyDescent="0.25">
      <c r="A323" s="3" t="s">
        <v>2251</v>
      </c>
      <c r="B323" s="4">
        <v>1</v>
      </c>
    </row>
    <row r="324" spans="1:2" x14ac:dyDescent="0.25">
      <c r="A324" s="3" t="s">
        <v>2252</v>
      </c>
      <c r="B324" s="4">
        <v>1</v>
      </c>
    </row>
    <row r="325" spans="1:2" x14ac:dyDescent="0.25">
      <c r="A325" s="3" t="s">
        <v>2253</v>
      </c>
      <c r="B325" s="4">
        <v>1</v>
      </c>
    </row>
    <row r="326" spans="1:2" x14ac:dyDescent="0.25">
      <c r="A326" s="3" t="s">
        <v>2254</v>
      </c>
      <c r="B326" s="4">
        <v>10</v>
      </c>
    </row>
    <row r="327" spans="1:2" x14ac:dyDescent="0.25">
      <c r="A327" s="3" t="s">
        <v>2255</v>
      </c>
      <c r="B327" s="4">
        <v>1</v>
      </c>
    </row>
    <row r="328" spans="1:2" x14ac:dyDescent="0.25">
      <c r="A328" s="3" t="s">
        <v>2256</v>
      </c>
      <c r="B328" s="4">
        <v>1</v>
      </c>
    </row>
    <row r="329" spans="1:2" x14ac:dyDescent="0.25">
      <c r="A329" s="3" t="s">
        <v>2257</v>
      </c>
      <c r="B329" s="4">
        <v>1</v>
      </c>
    </row>
    <row r="330" spans="1:2" x14ac:dyDescent="0.25">
      <c r="A330" s="3" t="s">
        <v>2258</v>
      </c>
      <c r="B330" s="4">
        <v>1</v>
      </c>
    </row>
    <row r="331" spans="1:2" x14ac:dyDescent="0.25">
      <c r="A331" s="3" t="s">
        <v>2259</v>
      </c>
      <c r="B331" s="4">
        <v>1</v>
      </c>
    </row>
    <row r="332" spans="1:2" x14ac:dyDescent="0.25">
      <c r="A332" s="3" t="s">
        <v>2260</v>
      </c>
      <c r="B332" s="4">
        <v>1</v>
      </c>
    </row>
    <row r="333" spans="1:2" x14ac:dyDescent="0.25">
      <c r="A333" s="3" t="s">
        <v>2261</v>
      </c>
      <c r="B333" s="4">
        <v>1</v>
      </c>
    </row>
    <row r="334" spans="1:2" x14ac:dyDescent="0.25">
      <c r="A334" s="3" t="s">
        <v>2262</v>
      </c>
      <c r="B334" s="4">
        <v>1</v>
      </c>
    </row>
    <row r="335" spans="1:2" x14ac:dyDescent="0.25">
      <c r="A335" s="3" t="s">
        <v>2263</v>
      </c>
      <c r="B335" s="4">
        <v>1</v>
      </c>
    </row>
    <row r="336" spans="1:2" x14ac:dyDescent="0.25">
      <c r="A336" s="3" t="s">
        <v>2264</v>
      </c>
      <c r="B336" s="4">
        <v>1</v>
      </c>
    </row>
    <row r="337" spans="1:2" x14ac:dyDescent="0.25">
      <c r="A337" s="3" t="s">
        <v>2265</v>
      </c>
      <c r="B337" s="4">
        <v>1</v>
      </c>
    </row>
    <row r="338" spans="1:2" x14ac:dyDescent="0.25">
      <c r="A338" s="3" t="s">
        <v>2266</v>
      </c>
      <c r="B338" s="4">
        <v>1</v>
      </c>
    </row>
    <row r="339" spans="1:2" x14ac:dyDescent="0.25">
      <c r="A339" s="3" t="s">
        <v>2267</v>
      </c>
      <c r="B339" s="4">
        <v>1</v>
      </c>
    </row>
    <row r="340" spans="1:2" x14ac:dyDescent="0.25">
      <c r="A340" s="3" t="s">
        <v>2268</v>
      </c>
      <c r="B340" s="4">
        <v>1</v>
      </c>
    </row>
    <row r="341" spans="1:2" x14ac:dyDescent="0.25">
      <c r="A341" s="3" t="s">
        <v>2269</v>
      </c>
      <c r="B341" s="4">
        <v>1</v>
      </c>
    </row>
    <row r="342" spans="1:2" x14ac:dyDescent="0.25">
      <c r="A342" s="3" t="s">
        <v>2270</v>
      </c>
      <c r="B342" s="4">
        <v>1</v>
      </c>
    </row>
    <row r="343" spans="1:2" x14ac:dyDescent="0.25">
      <c r="A343" s="3" t="s">
        <v>2271</v>
      </c>
      <c r="B343" s="4">
        <v>1</v>
      </c>
    </row>
    <row r="344" spans="1:2" x14ac:dyDescent="0.25">
      <c r="A344" s="3" t="s">
        <v>2272</v>
      </c>
      <c r="B344" s="4">
        <v>1</v>
      </c>
    </row>
    <row r="345" spans="1:2" x14ac:dyDescent="0.25">
      <c r="A345" s="3" t="s">
        <v>2273</v>
      </c>
      <c r="B345" s="4">
        <v>1</v>
      </c>
    </row>
    <row r="346" spans="1:2" x14ac:dyDescent="0.25">
      <c r="A346" s="3" t="s">
        <v>2274</v>
      </c>
      <c r="B346" s="4">
        <v>1</v>
      </c>
    </row>
    <row r="347" spans="1:2" x14ac:dyDescent="0.25">
      <c r="A347" s="3" t="s">
        <v>2275</v>
      </c>
      <c r="B347" s="4">
        <v>1</v>
      </c>
    </row>
    <row r="348" spans="1:2" x14ac:dyDescent="0.25">
      <c r="A348" s="3" t="s">
        <v>2276</v>
      </c>
      <c r="B348" s="4">
        <v>1</v>
      </c>
    </row>
    <row r="349" spans="1:2" x14ac:dyDescent="0.25">
      <c r="A349" s="3" t="s">
        <v>2277</v>
      </c>
      <c r="B349" s="4">
        <v>1</v>
      </c>
    </row>
    <row r="350" spans="1:2" x14ac:dyDescent="0.25">
      <c r="A350" s="3" t="s">
        <v>2278</v>
      </c>
      <c r="B350" s="4">
        <v>2</v>
      </c>
    </row>
    <row r="351" spans="1:2" x14ac:dyDescent="0.25">
      <c r="A351" s="3" t="s">
        <v>2279</v>
      </c>
      <c r="B351" s="4">
        <v>1</v>
      </c>
    </row>
    <row r="352" spans="1:2" x14ac:dyDescent="0.25">
      <c r="A352" s="3" t="s">
        <v>2280</v>
      </c>
      <c r="B352" s="4">
        <v>1</v>
      </c>
    </row>
    <row r="353" spans="1:2" x14ac:dyDescent="0.25">
      <c r="A353" s="3" t="s">
        <v>2281</v>
      </c>
      <c r="B353" s="4">
        <v>1</v>
      </c>
    </row>
    <row r="354" spans="1:2" x14ac:dyDescent="0.25">
      <c r="A354" s="3" t="s">
        <v>2282</v>
      </c>
      <c r="B354" s="4">
        <v>1</v>
      </c>
    </row>
    <row r="355" spans="1:2" x14ac:dyDescent="0.25">
      <c r="A355" s="3" t="s">
        <v>2283</v>
      </c>
      <c r="B355" s="4">
        <v>1</v>
      </c>
    </row>
    <row r="356" spans="1:2" x14ac:dyDescent="0.25">
      <c r="A356" s="3" t="s">
        <v>2284</v>
      </c>
      <c r="B356" s="4">
        <v>2</v>
      </c>
    </row>
    <row r="357" spans="1:2" x14ac:dyDescent="0.25">
      <c r="A357" s="3" t="s">
        <v>2285</v>
      </c>
      <c r="B357" s="4">
        <v>1</v>
      </c>
    </row>
    <row r="358" spans="1:2" x14ac:dyDescent="0.25">
      <c r="A358" s="3" t="s">
        <v>2286</v>
      </c>
      <c r="B358" s="4">
        <v>1</v>
      </c>
    </row>
    <row r="359" spans="1:2" x14ac:dyDescent="0.25">
      <c r="A359" s="3" t="s">
        <v>2287</v>
      </c>
      <c r="B359" s="4">
        <v>1</v>
      </c>
    </row>
    <row r="360" spans="1:2" x14ac:dyDescent="0.25">
      <c r="A360" s="3" t="s">
        <v>2288</v>
      </c>
      <c r="B360" s="4">
        <v>3</v>
      </c>
    </row>
    <row r="361" spans="1:2" x14ac:dyDescent="0.25">
      <c r="A361" s="3" t="s">
        <v>2289</v>
      </c>
      <c r="B361" s="4">
        <v>2</v>
      </c>
    </row>
    <row r="362" spans="1:2" x14ac:dyDescent="0.25">
      <c r="A362" s="3" t="s">
        <v>2290</v>
      </c>
      <c r="B362" s="4">
        <v>2</v>
      </c>
    </row>
    <row r="363" spans="1:2" x14ac:dyDescent="0.25">
      <c r="A363" s="3" t="s">
        <v>2291</v>
      </c>
      <c r="B363" s="4">
        <v>1</v>
      </c>
    </row>
    <row r="364" spans="1:2" x14ac:dyDescent="0.25">
      <c r="A364" s="3" t="s">
        <v>2292</v>
      </c>
      <c r="B364" s="4">
        <v>1</v>
      </c>
    </row>
    <row r="365" spans="1:2" x14ac:dyDescent="0.25">
      <c r="A365" s="3" t="s">
        <v>2293</v>
      </c>
      <c r="B365" s="4">
        <v>1</v>
      </c>
    </row>
    <row r="366" spans="1:2" x14ac:dyDescent="0.25">
      <c r="A366" s="3" t="s">
        <v>2294</v>
      </c>
      <c r="B366" s="4">
        <v>1</v>
      </c>
    </row>
    <row r="367" spans="1:2" x14ac:dyDescent="0.25">
      <c r="A367" s="3" t="s">
        <v>2295</v>
      </c>
      <c r="B367" s="4">
        <v>1</v>
      </c>
    </row>
    <row r="368" spans="1:2" x14ac:dyDescent="0.25">
      <c r="A368" s="3" t="s">
        <v>2297</v>
      </c>
      <c r="B368" s="4">
        <v>1</v>
      </c>
    </row>
    <row r="369" spans="1:2" x14ac:dyDescent="0.25">
      <c r="A369" s="3" t="s">
        <v>2296</v>
      </c>
      <c r="B369" s="4">
        <v>1</v>
      </c>
    </row>
    <row r="370" spans="1:2" x14ac:dyDescent="0.25">
      <c r="A370" s="3" t="s">
        <v>2298</v>
      </c>
      <c r="B370" s="4">
        <v>2</v>
      </c>
    </row>
    <row r="371" spans="1:2" x14ac:dyDescent="0.25">
      <c r="A371" s="3" t="s">
        <v>2299</v>
      </c>
      <c r="B371" s="4">
        <v>2</v>
      </c>
    </row>
    <row r="372" spans="1:2" x14ac:dyDescent="0.25">
      <c r="A372" s="3" t="s">
        <v>2300</v>
      </c>
      <c r="B372" s="4">
        <v>1</v>
      </c>
    </row>
    <row r="373" spans="1:2" x14ac:dyDescent="0.25">
      <c r="A373" s="3" t="s">
        <v>2301</v>
      </c>
      <c r="B373" s="4">
        <v>1</v>
      </c>
    </row>
    <row r="374" spans="1:2" x14ac:dyDescent="0.25">
      <c r="A374" s="3" t="s">
        <v>2302</v>
      </c>
      <c r="B374" s="4">
        <v>1</v>
      </c>
    </row>
    <row r="375" spans="1:2" x14ac:dyDescent="0.25">
      <c r="A375" s="3" t="s">
        <v>2303</v>
      </c>
      <c r="B375" s="4">
        <v>10</v>
      </c>
    </row>
    <row r="376" spans="1:2" x14ac:dyDescent="0.25">
      <c r="A376" s="3" t="s">
        <v>2304</v>
      </c>
      <c r="B376" s="4">
        <v>1</v>
      </c>
    </row>
    <row r="377" spans="1:2" x14ac:dyDescent="0.25">
      <c r="A377" s="3" t="s">
        <v>2305</v>
      </c>
      <c r="B377" s="4">
        <v>1</v>
      </c>
    </row>
    <row r="378" spans="1:2" x14ac:dyDescent="0.25">
      <c r="A378" s="3" t="s">
        <v>2306</v>
      </c>
      <c r="B378" s="4">
        <v>1</v>
      </c>
    </row>
    <row r="379" spans="1:2" x14ac:dyDescent="0.25">
      <c r="A379" s="3" t="s">
        <v>2307</v>
      </c>
      <c r="B379" s="4">
        <v>1</v>
      </c>
    </row>
    <row r="380" spans="1:2" x14ac:dyDescent="0.25">
      <c r="A380" s="3" t="s">
        <v>2308</v>
      </c>
      <c r="B380" s="4">
        <v>1</v>
      </c>
    </row>
    <row r="381" spans="1:2" x14ac:dyDescent="0.25">
      <c r="A381" s="3" t="s">
        <v>2309</v>
      </c>
      <c r="B381" s="4">
        <v>1</v>
      </c>
    </row>
    <row r="382" spans="1:2" x14ac:dyDescent="0.25">
      <c r="A382" s="3" t="s">
        <v>2310</v>
      </c>
      <c r="B382" s="4">
        <v>2</v>
      </c>
    </row>
    <row r="383" spans="1:2" x14ac:dyDescent="0.25">
      <c r="A383" s="3" t="s">
        <v>2311</v>
      </c>
      <c r="B383" s="4">
        <v>3</v>
      </c>
    </row>
    <row r="384" spans="1:2" x14ac:dyDescent="0.25">
      <c r="A384" s="3" t="s">
        <v>2312</v>
      </c>
      <c r="B384" s="4">
        <v>1</v>
      </c>
    </row>
    <row r="385" spans="1:2" x14ac:dyDescent="0.25">
      <c r="A385" s="3" t="s">
        <v>2313</v>
      </c>
      <c r="B385" s="4">
        <v>2</v>
      </c>
    </row>
    <row r="386" spans="1:2" x14ac:dyDescent="0.25">
      <c r="A386" s="3" t="s">
        <v>2314</v>
      </c>
      <c r="B386" s="4">
        <v>1</v>
      </c>
    </row>
    <row r="387" spans="1:2" x14ac:dyDescent="0.25">
      <c r="A387" s="3" t="s">
        <v>2315</v>
      </c>
      <c r="B387" s="4">
        <v>1</v>
      </c>
    </row>
    <row r="388" spans="1:2" x14ac:dyDescent="0.25">
      <c r="A388" s="3" t="s">
        <v>2316</v>
      </c>
      <c r="B388" s="4">
        <v>2</v>
      </c>
    </row>
    <row r="389" spans="1:2" x14ac:dyDescent="0.25">
      <c r="A389" s="3" t="s">
        <v>2317</v>
      </c>
      <c r="B389" s="4">
        <v>1</v>
      </c>
    </row>
    <row r="390" spans="1:2" x14ac:dyDescent="0.25">
      <c r="A390" s="3" t="s">
        <v>2318</v>
      </c>
      <c r="B390" s="4">
        <v>1</v>
      </c>
    </row>
    <row r="391" spans="1:2" x14ac:dyDescent="0.25">
      <c r="A391" s="3" t="s">
        <v>2319</v>
      </c>
      <c r="B391" s="4">
        <v>13</v>
      </c>
    </row>
    <row r="392" spans="1:2" x14ac:dyDescent="0.25">
      <c r="A392" s="3" t="s">
        <v>2320</v>
      </c>
      <c r="B392" s="4">
        <v>2</v>
      </c>
    </row>
    <row r="393" spans="1:2" x14ac:dyDescent="0.25">
      <c r="A393" s="3" t="s">
        <v>2321</v>
      </c>
      <c r="B393" s="4">
        <v>1</v>
      </c>
    </row>
    <row r="394" spans="1:2" x14ac:dyDescent="0.25">
      <c r="A394" s="3" t="s">
        <v>2322</v>
      </c>
      <c r="B394" s="4">
        <v>1</v>
      </c>
    </row>
    <row r="395" spans="1:2" x14ac:dyDescent="0.25">
      <c r="A395" s="3" t="s">
        <v>2323</v>
      </c>
      <c r="B395" s="4">
        <v>1</v>
      </c>
    </row>
    <row r="396" spans="1:2" x14ac:dyDescent="0.25">
      <c r="A396" s="3" t="s">
        <v>2324</v>
      </c>
      <c r="B396" s="4">
        <v>1</v>
      </c>
    </row>
    <row r="397" spans="1:2" x14ac:dyDescent="0.25">
      <c r="A397" s="3" t="s">
        <v>2325</v>
      </c>
      <c r="B397" s="4">
        <v>7</v>
      </c>
    </row>
    <row r="398" spans="1:2" x14ac:dyDescent="0.25">
      <c r="A398" s="3" t="s">
        <v>2326</v>
      </c>
      <c r="B398" s="4">
        <v>1</v>
      </c>
    </row>
    <row r="399" spans="1:2" x14ac:dyDescent="0.25">
      <c r="A399" s="3" t="s">
        <v>2327</v>
      </c>
      <c r="B399" s="4">
        <v>2</v>
      </c>
    </row>
    <row r="400" spans="1:2" x14ac:dyDescent="0.25">
      <c r="A400" s="3" t="s">
        <v>2328</v>
      </c>
      <c r="B400" s="4">
        <v>1</v>
      </c>
    </row>
    <row r="401" spans="1:2" x14ac:dyDescent="0.25">
      <c r="A401" s="3" t="s">
        <v>2329</v>
      </c>
      <c r="B401" s="4">
        <v>1</v>
      </c>
    </row>
    <row r="402" spans="1:2" x14ac:dyDescent="0.25">
      <c r="A402" s="3" t="s">
        <v>2330</v>
      </c>
      <c r="B402" s="4">
        <v>1</v>
      </c>
    </row>
    <row r="403" spans="1:2" x14ac:dyDescent="0.25">
      <c r="A403" s="3" t="s">
        <v>2331</v>
      </c>
      <c r="B403" s="4">
        <v>1</v>
      </c>
    </row>
    <row r="404" spans="1:2" x14ac:dyDescent="0.25">
      <c r="A404" s="3" t="s">
        <v>2332</v>
      </c>
      <c r="B404" s="4">
        <v>1</v>
      </c>
    </row>
    <row r="405" spans="1:2" x14ac:dyDescent="0.25">
      <c r="A405" s="3" t="s">
        <v>2333</v>
      </c>
      <c r="B405" s="4">
        <v>1</v>
      </c>
    </row>
    <row r="406" spans="1:2" x14ac:dyDescent="0.25">
      <c r="A406" s="3" t="s">
        <v>2334</v>
      </c>
      <c r="B406" s="4">
        <v>1</v>
      </c>
    </row>
    <row r="407" spans="1:2" x14ac:dyDescent="0.25">
      <c r="A407" s="3" t="s">
        <v>2335</v>
      </c>
      <c r="B407" s="4">
        <v>1</v>
      </c>
    </row>
    <row r="408" spans="1:2" x14ac:dyDescent="0.25">
      <c r="A408" s="3" t="s">
        <v>2336</v>
      </c>
      <c r="B408" s="4">
        <v>1</v>
      </c>
    </row>
    <row r="409" spans="1:2" x14ac:dyDescent="0.25">
      <c r="A409" s="3" t="s">
        <v>2337</v>
      </c>
      <c r="B409" s="4">
        <v>1</v>
      </c>
    </row>
    <row r="410" spans="1:2" x14ac:dyDescent="0.25">
      <c r="A410" s="3" t="s">
        <v>2338</v>
      </c>
      <c r="B410" s="4">
        <v>2</v>
      </c>
    </row>
    <row r="411" spans="1:2" x14ac:dyDescent="0.25">
      <c r="A411" s="3" t="s">
        <v>2339</v>
      </c>
      <c r="B411" s="4">
        <v>1</v>
      </c>
    </row>
    <row r="412" spans="1:2" x14ac:dyDescent="0.25">
      <c r="A412" s="3" t="s">
        <v>2340</v>
      </c>
      <c r="B412" s="4">
        <v>1</v>
      </c>
    </row>
    <row r="413" spans="1:2" x14ac:dyDescent="0.25">
      <c r="A413" s="3" t="s">
        <v>2341</v>
      </c>
      <c r="B413" s="4">
        <v>1</v>
      </c>
    </row>
    <row r="414" spans="1:2" x14ac:dyDescent="0.25">
      <c r="A414" s="3" t="s">
        <v>2342</v>
      </c>
      <c r="B414" s="4">
        <v>1</v>
      </c>
    </row>
    <row r="415" spans="1:2" x14ac:dyDescent="0.25">
      <c r="A415" s="3" t="s">
        <v>2343</v>
      </c>
      <c r="B415" s="4">
        <v>1</v>
      </c>
    </row>
    <row r="416" spans="1:2" x14ac:dyDescent="0.25">
      <c r="A416" s="3" t="s">
        <v>2344</v>
      </c>
      <c r="B416" s="4">
        <v>1</v>
      </c>
    </row>
    <row r="417" spans="1:2" x14ac:dyDescent="0.25">
      <c r="A417" s="3" t="s">
        <v>2345</v>
      </c>
      <c r="B417" s="4">
        <v>2</v>
      </c>
    </row>
    <row r="418" spans="1:2" x14ac:dyDescent="0.25">
      <c r="A418" s="3" t="s">
        <v>2346</v>
      </c>
      <c r="B418" s="4">
        <v>1</v>
      </c>
    </row>
    <row r="419" spans="1:2" x14ac:dyDescent="0.25">
      <c r="A419" s="3" t="s">
        <v>2347</v>
      </c>
      <c r="B419" s="4">
        <v>1</v>
      </c>
    </row>
    <row r="420" spans="1:2" x14ac:dyDescent="0.25">
      <c r="A420" s="3" t="s">
        <v>2348</v>
      </c>
      <c r="B420" s="4">
        <v>1</v>
      </c>
    </row>
    <row r="421" spans="1:2" x14ac:dyDescent="0.25">
      <c r="A421" s="3" t="s">
        <v>2349</v>
      </c>
      <c r="B421" s="4">
        <v>1</v>
      </c>
    </row>
    <row r="422" spans="1:2" x14ac:dyDescent="0.25">
      <c r="A422" s="3" t="s">
        <v>2350</v>
      </c>
      <c r="B422" s="4">
        <v>1</v>
      </c>
    </row>
    <row r="423" spans="1:2" x14ac:dyDescent="0.25">
      <c r="A423" s="3" t="s">
        <v>2351</v>
      </c>
      <c r="B423" s="4">
        <v>1</v>
      </c>
    </row>
    <row r="424" spans="1:2" x14ac:dyDescent="0.25">
      <c r="A424" s="3" t="s">
        <v>2352</v>
      </c>
      <c r="B424" s="4">
        <v>1</v>
      </c>
    </row>
    <row r="425" spans="1:2" x14ac:dyDescent="0.25">
      <c r="A425" s="3" t="s">
        <v>2353</v>
      </c>
      <c r="B425" s="4">
        <v>1</v>
      </c>
    </row>
    <row r="426" spans="1:2" x14ac:dyDescent="0.25">
      <c r="A426" s="3" t="s">
        <v>2354</v>
      </c>
      <c r="B426" s="4">
        <v>4</v>
      </c>
    </row>
    <row r="427" spans="1:2" x14ac:dyDescent="0.25">
      <c r="A427" s="3" t="s">
        <v>2355</v>
      </c>
      <c r="B427" s="4">
        <v>1</v>
      </c>
    </row>
    <row r="428" spans="1:2" x14ac:dyDescent="0.25">
      <c r="A428" s="3" t="s">
        <v>2356</v>
      </c>
      <c r="B428" s="4">
        <v>1</v>
      </c>
    </row>
    <row r="429" spans="1:2" x14ac:dyDescent="0.25">
      <c r="A429" s="3" t="s">
        <v>2357</v>
      </c>
      <c r="B429" s="4">
        <v>1</v>
      </c>
    </row>
    <row r="430" spans="1:2" x14ac:dyDescent="0.25">
      <c r="A430" s="3" t="s">
        <v>2358</v>
      </c>
      <c r="B430" s="4">
        <v>3</v>
      </c>
    </row>
    <row r="431" spans="1:2" x14ac:dyDescent="0.25">
      <c r="A431" s="3" t="s">
        <v>2359</v>
      </c>
      <c r="B431" s="4">
        <v>1</v>
      </c>
    </row>
    <row r="432" spans="1:2" x14ac:dyDescent="0.25">
      <c r="A432" s="3" t="s">
        <v>2361</v>
      </c>
      <c r="B432" s="4">
        <v>2</v>
      </c>
    </row>
    <row r="433" spans="1:2" x14ac:dyDescent="0.25">
      <c r="A433" s="3" t="s">
        <v>2360</v>
      </c>
      <c r="B433" s="4">
        <v>1</v>
      </c>
    </row>
    <row r="434" spans="1:2" x14ac:dyDescent="0.25">
      <c r="A434" s="3" t="s">
        <v>2362</v>
      </c>
      <c r="B434" s="4">
        <v>1</v>
      </c>
    </row>
    <row r="435" spans="1:2" x14ac:dyDescent="0.25">
      <c r="A435" s="3" t="s">
        <v>2363</v>
      </c>
      <c r="B435" s="4">
        <v>13</v>
      </c>
    </row>
    <row r="436" spans="1:2" x14ac:dyDescent="0.25">
      <c r="A436" s="3" t="s">
        <v>2364</v>
      </c>
      <c r="B436" s="4">
        <v>1</v>
      </c>
    </row>
    <row r="437" spans="1:2" x14ac:dyDescent="0.25">
      <c r="A437" s="3" t="s">
        <v>2365</v>
      </c>
      <c r="B437" s="4">
        <v>1</v>
      </c>
    </row>
    <row r="438" spans="1:2" x14ac:dyDescent="0.25">
      <c r="A438" s="3" t="s">
        <v>2366</v>
      </c>
      <c r="B438" s="4">
        <v>1</v>
      </c>
    </row>
    <row r="439" spans="1:2" x14ac:dyDescent="0.25">
      <c r="A439" s="3" t="s">
        <v>2367</v>
      </c>
      <c r="B439" s="4">
        <v>1</v>
      </c>
    </row>
    <row r="440" spans="1:2" x14ac:dyDescent="0.25">
      <c r="A440" s="3" t="s">
        <v>2368</v>
      </c>
      <c r="B440" s="4">
        <v>1</v>
      </c>
    </row>
    <row r="441" spans="1:2" x14ac:dyDescent="0.25">
      <c r="A441" s="3" t="s">
        <v>2369</v>
      </c>
      <c r="B441" s="4">
        <v>2</v>
      </c>
    </row>
    <row r="442" spans="1:2" x14ac:dyDescent="0.25">
      <c r="A442" s="3" t="s">
        <v>2370</v>
      </c>
      <c r="B442" s="4">
        <v>1</v>
      </c>
    </row>
    <row r="443" spans="1:2" x14ac:dyDescent="0.25">
      <c r="A443" s="3" t="s">
        <v>2371</v>
      </c>
      <c r="B443" s="4">
        <v>1</v>
      </c>
    </row>
    <row r="444" spans="1:2" x14ac:dyDescent="0.25">
      <c r="A444" s="3" t="s">
        <v>2372</v>
      </c>
      <c r="B444" s="4">
        <v>1</v>
      </c>
    </row>
    <row r="445" spans="1:2" x14ac:dyDescent="0.25">
      <c r="A445" s="3" t="s">
        <v>2373</v>
      </c>
      <c r="B445" s="4">
        <v>1</v>
      </c>
    </row>
    <row r="446" spans="1:2" x14ac:dyDescent="0.25">
      <c r="A446" s="3" t="s">
        <v>2374</v>
      </c>
      <c r="B446" s="4">
        <v>1</v>
      </c>
    </row>
    <row r="447" spans="1:2" x14ac:dyDescent="0.25">
      <c r="A447" s="3" t="s">
        <v>2375</v>
      </c>
      <c r="B447" s="4">
        <v>1</v>
      </c>
    </row>
    <row r="448" spans="1:2" x14ac:dyDescent="0.25">
      <c r="A448" s="3" t="s">
        <v>2376</v>
      </c>
      <c r="B448" s="4">
        <v>1</v>
      </c>
    </row>
    <row r="449" spans="1:2" x14ac:dyDescent="0.25">
      <c r="A449" s="3" t="s">
        <v>2377</v>
      </c>
      <c r="B449" s="4">
        <v>1</v>
      </c>
    </row>
    <row r="450" spans="1:2" x14ac:dyDescent="0.25">
      <c r="A450" s="3" t="s">
        <v>2378</v>
      </c>
      <c r="B450" s="4">
        <v>2</v>
      </c>
    </row>
    <row r="451" spans="1:2" x14ac:dyDescent="0.25">
      <c r="A451" s="3" t="s">
        <v>2379</v>
      </c>
      <c r="B451" s="4">
        <v>2</v>
      </c>
    </row>
    <row r="452" spans="1:2" x14ac:dyDescent="0.25">
      <c r="A452" s="3" t="s">
        <v>2380</v>
      </c>
      <c r="B452" s="4">
        <v>1</v>
      </c>
    </row>
    <row r="453" spans="1:2" x14ac:dyDescent="0.25">
      <c r="A453" s="3" t="s">
        <v>2381</v>
      </c>
      <c r="B453" s="4">
        <v>4</v>
      </c>
    </row>
    <row r="454" spans="1:2" x14ac:dyDescent="0.25">
      <c r="A454" s="3" t="s">
        <v>2382</v>
      </c>
      <c r="B454" s="4">
        <v>1</v>
      </c>
    </row>
    <row r="455" spans="1:2" x14ac:dyDescent="0.25">
      <c r="A455" s="3" t="s">
        <v>2383</v>
      </c>
      <c r="B455" s="4">
        <v>1</v>
      </c>
    </row>
    <row r="456" spans="1:2" x14ac:dyDescent="0.25">
      <c r="A456" s="3" t="s">
        <v>2384</v>
      </c>
      <c r="B456" s="4">
        <v>1</v>
      </c>
    </row>
    <row r="457" spans="1:2" x14ac:dyDescent="0.25">
      <c r="A457" s="3" t="s">
        <v>2385</v>
      </c>
      <c r="B457" s="4">
        <v>6</v>
      </c>
    </row>
    <row r="458" spans="1:2" x14ac:dyDescent="0.25">
      <c r="A458" s="3" t="s">
        <v>2386</v>
      </c>
      <c r="B458" s="4">
        <v>1</v>
      </c>
    </row>
    <row r="459" spans="1:2" x14ac:dyDescent="0.25">
      <c r="A459" s="3" t="s">
        <v>2387</v>
      </c>
      <c r="B459" s="4">
        <v>1</v>
      </c>
    </row>
    <row r="460" spans="1:2" x14ac:dyDescent="0.25">
      <c r="A460" s="3" t="s">
        <v>2388</v>
      </c>
      <c r="B460" s="4">
        <v>1</v>
      </c>
    </row>
    <row r="461" spans="1:2" x14ac:dyDescent="0.25">
      <c r="A461" s="3" t="s">
        <v>2389</v>
      </c>
      <c r="B461" s="4">
        <v>4</v>
      </c>
    </row>
    <row r="462" spans="1:2" x14ac:dyDescent="0.25">
      <c r="A462" s="3" t="s">
        <v>2390</v>
      </c>
      <c r="B462" s="4">
        <v>1</v>
      </c>
    </row>
    <row r="463" spans="1:2" x14ac:dyDescent="0.25">
      <c r="A463" s="3" t="s">
        <v>2391</v>
      </c>
      <c r="B463" s="4">
        <v>1</v>
      </c>
    </row>
    <row r="464" spans="1:2" x14ac:dyDescent="0.25">
      <c r="A464" s="3" t="s">
        <v>2392</v>
      </c>
      <c r="B464" s="4">
        <v>2</v>
      </c>
    </row>
    <row r="465" spans="1:2" x14ac:dyDescent="0.25">
      <c r="A465" s="3" t="s">
        <v>2393</v>
      </c>
      <c r="B465" s="4">
        <v>6</v>
      </c>
    </row>
    <row r="466" spans="1:2" x14ac:dyDescent="0.25">
      <c r="A466" s="3" t="s">
        <v>2394</v>
      </c>
      <c r="B466" s="4">
        <v>1</v>
      </c>
    </row>
    <row r="467" spans="1:2" x14ac:dyDescent="0.25">
      <c r="A467" s="3" t="s">
        <v>2395</v>
      </c>
      <c r="B467" s="4">
        <v>1</v>
      </c>
    </row>
    <row r="468" spans="1:2" x14ac:dyDescent="0.25">
      <c r="A468" s="3" t="s">
        <v>2396</v>
      </c>
      <c r="B468" s="4">
        <v>1</v>
      </c>
    </row>
    <row r="469" spans="1:2" x14ac:dyDescent="0.25">
      <c r="A469" s="3" t="s">
        <v>2397</v>
      </c>
      <c r="B469" s="4">
        <v>2</v>
      </c>
    </row>
    <row r="470" spans="1:2" x14ac:dyDescent="0.25">
      <c r="A470" s="3" t="s">
        <v>2398</v>
      </c>
      <c r="B470" s="4">
        <v>1</v>
      </c>
    </row>
    <row r="471" spans="1:2" x14ac:dyDescent="0.25">
      <c r="A471" s="3" t="s">
        <v>2399</v>
      </c>
      <c r="B471" s="4">
        <v>4</v>
      </c>
    </row>
    <row r="472" spans="1:2" x14ac:dyDescent="0.25">
      <c r="A472" s="3" t="s">
        <v>2400</v>
      </c>
      <c r="B472" s="4">
        <v>1</v>
      </c>
    </row>
    <row r="473" spans="1:2" x14ac:dyDescent="0.25">
      <c r="A473" s="3" t="s">
        <v>2401</v>
      </c>
      <c r="B473" s="4">
        <v>1</v>
      </c>
    </row>
    <row r="474" spans="1:2" x14ac:dyDescent="0.25">
      <c r="A474" s="3" t="s">
        <v>2402</v>
      </c>
      <c r="B474" s="4">
        <v>1</v>
      </c>
    </row>
    <row r="475" spans="1:2" x14ac:dyDescent="0.25">
      <c r="A475" s="3" t="s">
        <v>2403</v>
      </c>
      <c r="B475" s="4">
        <v>9</v>
      </c>
    </row>
    <row r="476" spans="1:2" x14ac:dyDescent="0.25">
      <c r="A476" s="3" t="s">
        <v>2404</v>
      </c>
      <c r="B476" s="4">
        <v>1</v>
      </c>
    </row>
    <row r="477" spans="1:2" x14ac:dyDescent="0.25">
      <c r="A477" s="3" t="s">
        <v>2405</v>
      </c>
      <c r="B477" s="4">
        <v>1</v>
      </c>
    </row>
    <row r="478" spans="1:2" x14ac:dyDescent="0.25">
      <c r="A478" s="3" t="s">
        <v>2406</v>
      </c>
      <c r="B478" s="4">
        <v>1</v>
      </c>
    </row>
    <row r="479" spans="1:2" x14ac:dyDescent="0.25">
      <c r="A479" s="3" t="s">
        <v>2407</v>
      </c>
      <c r="B479" s="4">
        <v>1</v>
      </c>
    </row>
    <row r="480" spans="1:2" x14ac:dyDescent="0.25">
      <c r="A480" s="3" t="s">
        <v>2408</v>
      </c>
      <c r="B480" s="4">
        <v>1</v>
      </c>
    </row>
    <row r="481" spans="1:2" x14ac:dyDescent="0.25">
      <c r="A481" s="3" t="s">
        <v>2409</v>
      </c>
      <c r="B481" s="4">
        <v>1</v>
      </c>
    </row>
    <row r="482" spans="1:2" x14ac:dyDescent="0.25">
      <c r="A482" s="3" t="s">
        <v>2410</v>
      </c>
      <c r="B482" s="4">
        <v>1</v>
      </c>
    </row>
    <row r="483" spans="1:2" x14ac:dyDescent="0.25">
      <c r="A483" s="3" t="s">
        <v>2411</v>
      </c>
      <c r="B483" s="4">
        <v>1</v>
      </c>
    </row>
    <row r="484" spans="1:2" x14ac:dyDescent="0.25">
      <c r="A484" s="3" t="s">
        <v>2412</v>
      </c>
      <c r="B484" s="4">
        <v>1</v>
      </c>
    </row>
    <row r="485" spans="1:2" x14ac:dyDescent="0.25">
      <c r="A485" s="3" t="s">
        <v>2413</v>
      </c>
      <c r="B485" s="4">
        <v>1</v>
      </c>
    </row>
    <row r="486" spans="1:2" x14ac:dyDescent="0.25">
      <c r="A486" s="3" t="s">
        <v>2414</v>
      </c>
      <c r="B486" s="4">
        <v>1</v>
      </c>
    </row>
    <row r="487" spans="1:2" x14ac:dyDescent="0.25">
      <c r="A487" s="3" t="s">
        <v>2415</v>
      </c>
      <c r="B487" s="4">
        <v>1</v>
      </c>
    </row>
    <row r="488" spans="1:2" x14ac:dyDescent="0.25">
      <c r="A488" s="3" t="s">
        <v>2416</v>
      </c>
      <c r="B488" s="4">
        <v>1</v>
      </c>
    </row>
    <row r="489" spans="1:2" x14ac:dyDescent="0.25">
      <c r="A489" s="3" t="s">
        <v>2417</v>
      </c>
      <c r="B489" s="4">
        <v>3</v>
      </c>
    </row>
    <row r="490" spans="1:2" x14ac:dyDescent="0.25">
      <c r="A490" s="3" t="s">
        <v>2418</v>
      </c>
      <c r="B490" s="4">
        <v>1</v>
      </c>
    </row>
    <row r="491" spans="1:2" x14ac:dyDescent="0.25">
      <c r="A491" s="3" t="s">
        <v>2419</v>
      </c>
      <c r="B491" s="4">
        <v>1</v>
      </c>
    </row>
    <row r="492" spans="1:2" x14ac:dyDescent="0.25">
      <c r="A492" s="3" t="s">
        <v>2420</v>
      </c>
      <c r="B492" s="4">
        <v>1</v>
      </c>
    </row>
    <row r="493" spans="1:2" x14ac:dyDescent="0.25">
      <c r="A493" s="3" t="s">
        <v>2421</v>
      </c>
      <c r="B493" s="4">
        <v>2</v>
      </c>
    </row>
    <row r="494" spans="1:2" x14ac:dyDescent="0.25">
      <c r="A494" s="3" t="s">
        <v>2422</v>
      </c>
      <c r="B494" s="4">
        <v>1</v>
      </c>
    </row>
    <row r="495" spans="1:2" x14ac:dyDescent="0.25">
      <c r="A495" s="3" t="s">
        <v>2423</v>
      </c>
      <c r="B495" s="4">
        <v>1</v>
      </c>
    </row>
    <row r="496" spans="1:2" x14ac:dyDescent="0.25">
      <c r="A496" s="3" t="s">
        <v>2424</v>
      </c>
      <c r="B496" s="4">
        <v>1</v>
      </c>
    </row>
    <row r="497" spans="1:2" x14ac:dyDescent="0.25">
      <c r="A497" s="3" t="s">
        <v>2425</v>
      </c>
      <c r="B497" s="4">
        <v>4</v>
      </c>
    </row>
    <row r="498" spans="1:2" x14ac:dyDescent="0.25">
      <c r="A498" s="3" t="s">
        <v>2426</v>
      </c>
      <c r="B498" s="4">
        <v>4</v>
      </c>
    </row>
    <row r="499" spans="1:2" x14ac:dyDescent="0.25">
      <c r="A499" s="3" t="s">
        <v>2427</v>
      </c>
      <c r="B499" s="4">
        <v>1</v>
      </c>
    </row>
    <row r="500" spans="1:2" x14ac:dyDescent="0.25">
      <c r="A500" s="3" t="s">
        <v>2428</v>
      </c>
      <c r="B500" s="4">
        <v>1</v>
      </c>
    </row>
    <row r="501" spans="1:2" x14ac:dyDescent="0.25">
      <c r="A501" s="3" t="s">
        <v>2429</v>
      </c>
      <c r="B501" s="4">
        <v>1</v>
      </c>
    </row>
    <row r="502" spans="1:2" x14ac:dyDescent="0.25">
      <c r="A502" s="3" t="s">
        <v>2430</v>
      </c>
      <c r="B502" s="4">
        <v>1</v>
      </c>
    </row>
    <row r="503" spans="1:2" x14ac:dyDescent="0.25">
      <c r="A503" s="3" t="s">
        <v>2431</v>
      </c>
      <c r="B503" s="4">
        <v>1</v>
      </c>
    </row>
    <row r="504" spans="1:2" x14ac:dyDescent="0.25">
      <c r="A504" s="3" t="s">
        <v>2432</v>
      </c>
      <c r="B504" s="4">
        <v>2</v>
      </c>
    </row>
    <row r="505" spans="1:2" x14ac:dyDescent="0.25">
      <c r="A505" s="3" t="s">
        <v>2433</v>
      </c>
      <c r="B505" s="4">
        <v>1</v>
      </c>
    </row>
    <row r="506" spans="1:2" x14ac:dyDescent="0.25">
      <c r="A506" s="3" t="s">
        <v>2434</v>
      </c>
      <c r="B506" s="4">
        <v>1</v>
      </c>
    </row>
    <row r="507" spans="1:2" x14ac:dyDescent="0.25">
      <c r="A507" s="3" t="s">
        <v>2435</v>
      </c>
      <c r="B507" s="4">
        <v>2</v>
      </c>
    </row>
    <row r="508" spans="1:2" x14ac:dyDescent="0.25">
      <c r="A508" s="3" t="s">
        <v>2436</v>
      </c>
      <c r="B508" s="4">
        <v>1</v>
      </c>
    </row>
    <row r="509" spans="1:2" x14ac:dyDescent="0.25">
      <c r="A509" s="3" t="s">
        <v>2437</v>
      </c>
      <c r="B509" s="4">
        <v>1</v>
      </c>
    </row>
    <row r="510" spans="1:2" x14ac:dyDescent="0.25">
      <c r="A510" s="3" t="s">
        <v>2438</v>
      </c>
      <c r="B510" s="4">
        <v>1</v>
      </c>
    </row>
    <row r="511" spans="1:2" x14ac:dyDescent="0.25">
      <c r="A511" s="3" t="s">
        <v>2439</v>
      </c>
      <c r="B511" s="4">
        <v>1</v>
      </c>
    </row>
    <row r="512" spans="1:2" x14ac:dyDescent="0.25">
      <c r="A512" s="3" t="s">
        <v>2440</v>
      </c>
      <c r="B512" s="4">
        <v>1</v>
      </c>
    </row>
    <row r="513" spans="1:2" x14ac:dyDescent="0.25">
      <c r="A513" s="3" t="s">
        <v>2441</v>
      </c>
      <c r="B513" s="4">
        <v>1</v>
      </c>
    </row>
    <row r="514" spans="1:2" x14ac:dyDescent="0.25">
      <c r="A514" s="3" t="s">
        <v>2442</v>
      </c>
      <c r="B514" s="4">
        <v>1</v>
      </c>
    </row>
    <row r="515" spans="1:2" x14ac:dyDescent="0.25">
      <c r="A515" s="3" t="s">
        <v>2443</v>
      </c>
      <c r="B515" s="4">
        <v>1</v>
      </c>
    </row>
    <row r="516" spans="1:2" x14ac:dyDescent="0.25">
      <c r="A516" s="3" t="s">
        <v>2444</v>
      </c>
      <c r="B516" s="4">
        <v>1</v>
      </c>
    </row>
    <row r="517" spans="1:2" x14ac:dyDescent="0.25">
      <c r="A517" s="3" t="s">
        <v>2445</v>
      </c>
      <c r="B517" s="4">
        <v>1</v>
      </c>
    </row>
    <row r="518" spans="1:2" x14ac:dyDescent="0.25">
      <c r="A518" s="3" t="s">
        <v>2446</v>
      </c>
      <c r="B518" s="4">
        <v>1</v>
      </c>
    </row>
    <row r="519" spans="1:2" x14ac:dyDescent="0.25">
      <c r="A519" s="3" t="s">
        <v>2447</v>
      </c>
      <c r="B519" s="4">
        <v>2</v>
      </c>
    </row>
    <row r="520" spans="1:2" x14ac:dyDescent="0.25">
      <c r="A520" s="3" t="s">
        <v>2448</v>
      </c>
      <c r="B520" s="4">
        <v>1</v>
      </c>
    </row>
    <row r="521" spans="1:2" x14ac:dyDescent="0.25">
      <c r="A521" s="3" t="s">
        <v>2449</v>
      </c>
      <c r="B521" s="4">
        <v>3</v>
      </c>
    </row>
    <row r="522" spans="1:2" x14ac:dyDescent="0.25">
      <c r="A522" s="3" t="s">
        <v>2450</v>
      </c>
      <c r="B522" s="4">
        <v>1</v>
      </c>
    </row>
    <row r="523" spans="1:2" x14ac:dyDescent="0.25">
      <c r="A523" s="3" t="s">
        <v>2451</v>
      </c>
      <c r="B523" s="4">
        <v>1</v>
      </c>
    </row>
    <row r="524" spans="1:2" x14ac:dyDescent="0.25">
      <c r="A524" s="3" t="s">
        <v>2452</v>
      </c>
      <c r="B524" s="4">
        <v>1</v>
      </c>
    </row>
    <row r="525" spans="1:2" x14ac:dyDescent="0.25">
      <c r="A525" s="3" t="s">
        <v>2453</v>
      </c>
      <c r="B525" s="4">
        <v>1</v>
      </c>
    </row>
    <row r="526" spans="1:2" x14ac:dyDescent="0.25">
      <c r="A526" s="3" t="s">
        <v>2454</v>
      </c>
      <c r="B526" s="4">
        <v>1</v>
      </c>
    </row>
    <row r="527" spans="1:2" x14ac:dyDescent="0.25">
      <c r="A527" s="3" t="s">
        <v>2455</v>
      </c>
      <c r="B527" s="4">
        <v>1</v>
      </c>
    </row>
    <row r="528" spans="1:2" x14ac:dyDescent="0.25">
      <c r="A528" s="3" t="s">
        <v>2456</v>
      </c>
      <c r="B528" s="4">
        <v>1</v>
      </c>
    </row>
    <row r="529" spans="1:2" x14ac:dyDescent="0.25">
      <c r="A529" s="3" t="s">
        <v>2457</v>
      </c>
      <c r="B529" s="4">
        <v>1</v>
      </c>
    </row>
    <row r="530" spans="1:2" x14ac:dyDescent="0.25">
      <c r="A530" s="3" t="s">
        <v>2458</v>
      </c>
      <c r="B530" s="4">
        <v>17</v>
      </c>
    </row>
    <row r="531" spans="1:2" x14ac:dyDescent="0.25">
      <c r="A531" s="3" t="s">
        <v>2459</v>
      </c>
      <c r="B531" s="4">
        <v>7</v>
      </c>
    </row>
    <row r="532" spans="1:2" x14ac:dyDescent="0.25">
      <c r="A532" s="3" t="s">
        <v>2460</v>
      </c>
      <c r="B532" s="4">
        <v>1</v>
      </c>
    </row>
    <row r="533" spans="1:2" x14ac:dyDescent="0.25">
      <c r="A533" s="3" t="s">
        <v>2461</v>
      </c>
      <c r="B533" s="4">
        <v>1</v>
      </c>
    </row>
    <row r="534" spans="1:2" x14ac:dyDescent="0.25">
      <c r="A534" s="3" t="s">
        <v>2463</v>
      </c>
      <c r="B534" s="4">
        <v>14</v>
      </c>
    </row>
    <row r="535" spans="1:2" x14ac:dyDescent="0.25">
      <c r="A535" s="3" t="s">
        <v>2462</v>
      </c>
      <c r="B535" s="4">
        <v>2</v>
      </c>
    </row>
    <row r="536" spans="1:2" x14ac:dyDescent="0.25">
      <c r="A536" s="3" t="s">
        <v>2464</v>
      </c>
      <c r="B536" s="4">
        <v>1</v>
      </c>
    </row>
    <row r="537" spans="1:2" x14ac:dyDescent="0.25">
      <c r="A537" s="3" t="s">
        <v>2465</v>
      </c>
      <c r="B537" s="4">
        <v>1</v>
      </c>
    </row>
    <row r="538" spans="1:2" x14ac:dyDescent="0.25">
      <c r="A538" s="3" t="s">
        <v>2466</v>
      </c>
      <c r="B538" s="4">
        <v>1</v>
      </c>
    </row>
    <row r="539" spans="1:2" x14ac:dyDescent="0.25">
      <c r="A539" s="3" t="s">
        <v>2467</v>
      </c>
      <c r="B539" s="4">
        <v>1</v>
      </c>
    </row>
    <row r="540" spans="1:2" x14ac:dyDescent="0.25">
      <c r="A540" s="3" t="s">
        <v>2468</v>
      </c>
      <c r="B540" s="4">
        <v>1</v>
      </c>
    </row>
    <row r="541" spans="1:2" x14ac:dyDescent="0.25">
      <c r="A541" s="3" t="s">
        <v>2469</v>
      </c>
      <c r="B541" s="4">
        <v>8</v>
      </c>
    </row>
    <row r="542" spans="1:2" x14ac:dyDescent="0.25">
      <c r="A542" s="3" t="s">
        <v>2470</v>
      </c>
      <c r="B542" s="4">
        <v>1</v>
      </c>
    </row>
    <row r="543" spans="1:2" x14ac:dyDescent="0.25">
      <c r="A543" s="3" t="s">
        <v>2471</v>
      </c>
      <c r="B543" s="4">
        <v>1</v>
      </c>
    </row>
    <row r="544" spans="1:2" x14ac:dyDescent="0.25">
      <c r="A544" s="3" t="s">
        <v>2472</v>
      </c>
      <c r="B544" s="4">
        <v>1</v>
      </c>
    </row>
    <row r="545" spans="1:2" x14ac:dyDescent="0.25">
      <c r="A545" s="3" t="s">
        <v>2473</v>
      </c>
      <c r="B545" s="4">
        <v>1</v>
      </c>
    </row>
    <row r="546" spans="1:2" x14ac:dyDescent="0.25">
      <c r="A546" s="3" t="s">
        <v>2474</v>
      </c>
      <c r="B546" s="4">
        <v>2</v>
      </c>
    </row>
    <row r="547" spans="1:2" x14ac:dyDescent="0.25">
      <c r="A547" s="3" t="s">
        <v>2475</v>
      </c>
      <c r="B547" s="4">
        <v>1</v>
      </c>
    </row>
    <row r="548" spans="1:2" x14ac:dyDescent="0.25">
      <c r="A548" s="3" t="s">
        <v>2476</v>
      </c>
      <c r="B548" s="4">
        <v>1</v>
      </c>
    </row>
    <row r="549" spans="1:2" x14ac:dyDescent="0.25">
      <c r="A549" s="3" t="s">
        <v>2477</v>
      </c>
      <c r="B549" s="4">
        <v>1</v>
      </c>
    </row>
    <row r="550" spans="1:2" x14ac:dyDescent="0.25">
      <c r="A550" s="3" t="s">
        <v>2478</v>
      </c>
      <c r="B550" s="4">
        <v>1</v>
      </c>
    </row>
    <row r="551" spans="1:2" x14ac:dyDescent="0.25">
      <c r="A551" s="3" t="s">
        <v>2479</v>
      </c>
      <c r="B551" s="4">
        <v>1</v>
      </c>
    </row>
    <row r="552" spans="1:2" x14ac:dyDescent="0.25">
      <c r="A552" s="3" t="s">
        <v>2480</v>
      </c>
      <c r="B552" s="4">
        <v>1</v>
      </c>
    </row>
    <row r="553" spans="1:2" x14ac:dyDescent="0.25">
      <c r="A553" s="3" t="s">
        <v>2481</v>
      </c>
      <c r="B553" s="4">
        <v>1</v>
      </c>
    </row>
    <row r="554" spans="1:2" x14ac:dyDescent="0.25">
      <c r="A554" s="3" t="s">
        <v>2482</v>
      </c>
      <c r="B554" s="4">
        <v>1</v>
      </c>
    </row>
    <row r="555" spans="1:2" x14ac:dyDescent="0.25">
      <c r="A555" s="3" t="s">
        <v>2483</v>
      </c>
      <c r="B555" s="4">
        <v>1</v>
      </c>
    </row>
    <row r="556" spans="1:2" x14ac:dyDescent="0.25">
      <c r="A556" s="3" t="s">
        <v>2484</v>
      </c>
      <c r="B556" s="4">
        <v>1</v>
      </c>
    </row>
    <row r="557" spans="1:2" x14ac:dyDescent="0.25">
      <c r="A557" s="3" t="s">
        <v>2485</v>
      </c>
      <c r="B557" s="4">
        <v>1</v>
      </c>
    </row>
    <row r="558" spans="1:2" x14ac:dyDescent="0.25">
      <c r="A558" s="3" t="s">
        <v>2486</v>
      </c>
      <c r="B558" s="4">
        <v>1</v>
      </c>
    </row>
    <row r="559" spans="1:2" x14ac:dyDescent="0.25">
      <c r="A559" s="3" t="s">
        <v>2487</v>
      </c>
      <c r="B559" s="4">
        <v>1</v>
      </c>
    </row>
    <row r="560" spans="1:2" x14ac:dyDescent="0.25">
      <c r="A560" s="3" t="s">
        <v>2488</v>
      </c>
      <c r="B560" s="4">
        <v>1</v>
      </c>
    </row>
    <row r="561" spans="1:2" x14ac:dyDescent="0.25">
      <c r="A561" s="3" t="s">
        <v>2489</v>
      </c>
      <c r="B561" s="4">
        <v>1</v>
      </c>
    </row>
    <row r="562" spans="1:2" x14ac:dyDescent="0.25">
      <c r="A562" s="3" t="s">
        <v>2490</v>
      </c>
      <c r="B562" s="4">
        <v>2</v>
      </c>
    </row>
    <row r="563" spans="1:2" x14ac:dyDescent="0.25">
      <c r="A563" s="3" t="s">
        <v>2491</v>
      </c>
      <c r="B563" s="4">
        <v>1</v>
      </c>
    </row>
    <row r="564" spans="1:2" x14ac:dyDescent="0.25">
      <c r="A564" s="3" t="s">
        <v>2492</v>
      </c>
      <c r="B564" s="4">
        <v>1</v>
      </c>
    </row>
    <row r="565" spans="1:2" x14ac:dyDescent="0.25">
      <c r="A565" s="3" t="s">
        <v>2493</v>
      </c>
      <c r="B565" s="4">
        <v>1</v>
      </c>
    </row>
    <row r="566" spans="1:2" x14ac:dyDescent="0.25">
      <c r="A566" s="3" t="s">
        <v>2494</v>
      </c>
      <c r="B566" s="4">
        <v>1</v>
      </c>
    </row>
    <row r="567" spans="1:2" x14ac:dyDescent="0.25">
      <c r="A567" s="3" t="s">
        <v>2495</v>
      </c>
      <c r="B567" s="4">
        <v>1</v>
      </c>
    </row>
    <row r="568" spans="1:2" x14ac:dyDescent="0.25">
      <c r="A568" s="3" t="s">
        <v>2496</v>
      </c>
      <c r="B568" s="4">
        <v>1</v>
      </c>
    </row>
    <row r="569" spans="1:2" x14ac:dyDescent="0.25">
      <c r="A569" s="3" t="s">
        <v>2497</v>
      </c>
      <c r="B569" s="4">
        <v>1</v>
      </c>
    </row>
    <row r="570" spans="1:2" x14ac:dyDescent="0.25">
      <c r="A570" s="3" t="s">
        <v>2498</v>
      </c>
      <c r="B570" s="4">
        <v>1</v>
      </c>
    </row>
    <row r="571" spans="1:2" x14ac:dyDescent="0.25">
      <c r="A571" s="3" t="s">
        <v>2499</v>
      </c>
      <c r="B571" s="4">
        <v>1</v>
      </c>
    </row>
    <row r="572" spans="1:2" x14ac:dyDescent="0.25">
      <c r="A572" s="3" t="s">
        <v>2500</v>
      </c>
      <c r="B572" s="4">
        <v>1</v>
      </c>
    </row>
    <row r="573" spans="1:2" x14ac:dyDescent="0.25">
      <c r="A573" s="3" t="s">
        <v>2501</v>
      </c>
      <c r="B573" s="4">
        <v>5</v>
      </c>
    </row>
    <row r="574" spans="1:2" x14ac:dyDescent="0.25">
      <c r="A574" s="3" t="s">
        <v>2502</v>
      </c>
      <c r="B574" s="4">
        <v>1</v>
      </c>
    </row>
    <row r="575" spans="1:2" x14ac:dyDescent="0.25">
      <c r="A575" s="3" t="s">
        <v>2503</v>
      </c>
      <c r="B575" s="4">
        <v>1</v>
      </c>
    </row>
    <row r="576" spans="1:2" x14ac:dyDescent="0.25">
      <c r="A576" s="3" t="s">
        <v>2504</v>
      </c>
      <c r="B576" s="4">
        <v>1</v>
      </c>
    </row>
    <row r="577" spans="1:2" x14ac:dyDescent="0.25">
      <c r="A577" s="3" t="s">
        <v>2505</v>
      </c>
      <c r="B577" s="4">
        <v>1</v>
      </c>
    </row>
    <row r="578" spans="1:2" x14ac:dyDescent="0.25">
      <c r="A578" s="3" t="s">
        <v>2506</v>
      </c>
      <c r="B578" s="4">
        <v>1</v>
      </c>
    </row>
    <row r="579" spans="1:2" x14ac:dyDescent="0.25">
      <c r="A579" s="3" t="s">
        <v>2507</v>
      </c>
      <c r="B579" s="4">
        <v>1</v>
      </c>
    </row>
    <row r="580" spans="1:2" x14ac:dyDescent="0.25">
      <c r="A580" s="3" t="s">
        <v>2508</v>
      </c>
      <c r="B580" s="4">
        <v>1</v>
      </c>
    </row>
    <row r="581" spans="1:2" x14ac:dyDescent="0.25">
      <c r="A581" s="3" t="s">
        <v>2509</v>
      </c>
      <c r="B581" s="4">
        <v>2</v>
      </c>
    </row>
    <row r="582" spans="1:2" x14ac:dyDescent="0.25">
      <c r="A582" s="3" t="s">
        <v>2510</v>
      </c>
      <c r="B582" s="4">
        <v>1</v>
      </c>
    </row>
    <row r="583" spans="1:2" x14ac:dyDescent="0.25">
      <c r="A583" s="3" t="s">
        <v>2511</v>
      </c>
      <c r="B583" s="4">
        <v>1</v>
      </c>
    </row>
    <row r="584" spans="1:2" x14ac:dyDescent="0.25">
      <c r="A584" s="3" t="s">
        <v>2512</v>
      </c>
      <c r="B584" s="4">
        <v>1</v>
      </c>
    </row>
    <row r="585" spans="1:2" x14ac:dyDescent="0.25">
      <c r="A585" s="3" t="s">
        <v>2513</v>
      </c>
      <c r="B585" s="4">
        <v>5</v>
      </c>
    </row>
    <row r="586" spans="1:2" x14ac:dyDescent="0.25">
      <c r="A586" s="3" t="s">
        <v>2514</v>
      </c>
      <c r="B586" s="4">
        <v>1</v>
      </c>
    </row>
    <row r="587" spans="1:2" x14ac:dyDescent="0.25">
      <c r="A587" s="3" t="s">
        <v>2515</v>
      </c>
      <c r="B587" s="4">
        <v>1</v>
      </c>
    </row>
    <row r="588" spans="1:2" x14ac:dyDescent="0.25">
      <c r="A588" s="3" t="s">
        <v>2516</v>
      </c>
      <c r="B588" s="4">
        <v>6</v>
      </c>
    </row>
    <row r="589" spans="1:2" x14ac:dyDescent="0.25">
      <c r="A589" s="3" t="s">
        <v>2517</v>
      </c>
      <c r="B589" s="4">
        <v>4</v>
      </c>
    </row>
    <row r="590" spans="1:2" x14ac:dyDescent="0.25">
      <c r="A590" s="3" t="s">
        <v>2518</v>
      </c>
      <c r="B590" s="4">
        <v>1</v>
      </c>
    </row>
    <row r="591" spans="1:2" x14ac:dyDescent="0.25">
      <c r="A591" s="3" t="s">
        <v>2519</v>
      </c>
      <c r="B591" s="4">
        <v>3</v>
      </c>
    </row>
    <row r="592" spans="1:2" x14ac:dyDescent="0.25">
      <c r="A592" s="3" t="s">
        <v>2520</v>
      </c>
      <c r="B592" s="4">
        <v>1</v>
      </c>
    </row>
    <row r="593" spans="1:2" x14ac:dyDescent="0.25">
      <c r="A593" s="3" t="s">
        <v>2521</v>
      </c>
      <c r="B593" s="4">
        <v>1</v>
      </c>
    </row>
    <row r="594" spans="1:2" x14ac:dyDescent="0.25">
      <c r="A594" s="3" t="s">
        <v>2522</v>
      </c>
      <c r="B594" s="4">
        <v>1</v>
      </c>
    </row>
    <row r="595" spans="1:2" x14ac:dyDescent="0.25">
      <c r="A595" s="3" t="s">
        <v>2523</v>
      </c>
      <c r="B595" s="4">
        <v>1</v>
      </c>
    </row>
    <row r="596" spans="1:2" x14ac:dyDescent="0.25">
      <c r="A596" s="3" t="s">
        <v>2524</v>
      </c>
      <c r="B596" s="4">
        <v>1</v>
      </c>
    </row>
    <row r="597" spans="1:2" x14ac:dyDescent="0.25">
      <c r="A597" s="3" t="s">
        <v>2525</v>
      </c>
      <c r="B597" s="4">
        <v>1</v>
      </c>
    </row>
    <row r="598" spans="1:2" x14ac:dyDescent="0.25">
      <c r="A598" s="3" t="s">
        <v>2526</v>
      </c>
      <c r="B598" s="4">
        <v>1</v>
      </c>
    </row>
    <row r="599" spans="1:2" x14ac:dyDescent="0.25">
      <c r="A599" s="3" t="s">
        <v>2527</v>
      </c>
      <c r="B599" s="4">
        <v>3</v>
      </c>
    </row>
    <row r="600" spans="1:2" x14ac:dyDescent="0.25">
      <c r="A600" s="3" t="s">
        <v>2528</v>
      </c>
      <c r="B600" s="4">
        <v>1</v>
      </c>
    </row>
    <row r="601" spans="1:2" x14ac:dyDescent="0.25">
      <c r="A601" s="3" t="s">
        <v>2529</v>
      </c>
      <c r="B601" s="4">
        <v>2</v>
      </c>
    </row>
    <row r="602" spans="1:2" x14ac:dyDescent="0.25">
      <c r="A602" s="3" t="s">
        <v>2530</v>
      </c>
      <c r="B602" s="4">
        <v>10</v>
      </c>
    </row>
    <row r="603" spans="1:2" x14ac:dyDescent="0.25">
      <c r="A603" s="3" t="s">
        <v>2531</v>
      </c>
      <c r="B603" s="4">
        <v>1</v>
      </c>
    </row>
    <row r="604" spans="1:2" x14ac:dyDescent="0.25">
      <c r="A604" s="3" t="s">
        <v>2532</v>
      </c>
      <c r="B604" s="4">
        <v>1</v>
      </c>
    </row>
    <row r="605" spans="1:2" x14ac:dyDescent="0.25">
      <c r="A605" s="3" t="s">
        <v>2533</v>
      </c>
      <c r="B605" s="4">
        <v>1</v>
      </c>
    </row>
    <row r="606" spans="1:2" x14ac:dyDescent="0.25">
      <c r="A606" s="3" t="s">
        <v>2534</v>
      </c>
      <c r="B606" s="4">
        <v>1</v>
      </c>
    </row>
    <row r="607" spans="1:2" x14ac:dyDescent="0.25">
      <c r="A607" s="3" t="s">
        <v>2535</v>
      </c>
      <c r="B607" s="4">
        <v>1</v>
      </c>
    </row>
    <row r="608" spans="1:2" x14ac:dyDescent="0.25">
      <c r="A608" s="3" t="s">
        <v>2536</v>
      </c>
      <c r="B608" s="4">
        <v>1</v>
      </c>
    </row>
    <row r="609" spans="1:2" x14ac:dyDescent="0.25">
      <c r="A609" s="3" t="s">
        <v>2537</v>
      </c>
      <c r="B609" s="4">
        <v>12</v>
      </c>
    </row>
    <row r="610" spans="1:2" x14ac:dyDescent="0.25">
      <c r="A610" s="3" t="s">
        <v>2538</v>
      </c>
      <c r="B610" s="4">
        <v>1</v>
      </c>
    </row>
    <row r="611" spans="1:2" x14ac:dyDescent="0.25">
      <c r="A611" s="3" t="s">
        <v>2539</v>
      </c>
      <c r="B611" s="4">
        <v>1</v>
      </c>
    </row>
    <row r="612" spans="1:2" x14ac:dyDescent="0.25">
      <c r="A612" s="3" t="s">
        <v>2540</v>
      </c>
      <c r="B612" s="4">
        <v>1</v>
      </c>
    </row>
    <row r="613" spans="1:2" x14ac:dyDescent="0.25">
      <c r="A613" s="3" t="s">
        <v>2541</v>
      </c>
      <c r="B613" s="4">
        <v>2</v>
      </c>
    </row>
    <row r="614" spans="1:2" x14ac:dyDescent="0.25">
      <c r="A614" s="3" t="s">
        <v>2542</v>
      </c>
      <c r="B614" s="4">
        <v>1</v>
      </c>
    </row>
    <row r="615" spans="1:2" x14ac:dyDescent="0.25">
      <c r="A615" s="3" t="s">
        <v>2543</v>
      </c>
      <c r="B615" s="4">
        <v>1</v>
      </c>
    </row>
    <row r="616" spans="1:2" x14ac:dyDescent="0.25">
      <c r="A616" s="3" t="s">
        <v>2544</v>
      </c>
      <c r="B616" s="4">
        <v>1</v>
      </c>
    </row>
    <row r="617" spans="1:2" x14ac:dyDescent="0.25">
      <c r="A617" s="3" t="s">
        <v>2546</v>
      </c>
      <c r="B617" s="4">
        <v>5</v>
      </c>
    </row>
    <row r="618" spans="1:2" x14ac:dyDescent="0.25">
      <c r="A618" s="3" t="s">
        <v>2545</v>
      </c>
      <c r="B618" s="4">
        <v>1</v>
      </c>
    </row>
    <row r="619" spans="1:2" x14ac:dyDescent="0.25">
      <c r="A619" s="3" t="s">
        <v>2547</v>
      </c>
      <c r="B619" s="4">
        <v>1</v>
      </c>
    </row>
    <row r="620" spans="1:2" x14ac:dyDescent="0.25">
      <c r="A620" s="3" t="s">
        <v>2548</v>
      </c>
      <c r="B620" s="4">
        <v>2</v>
      </c>
    </row>
    <row r="621" spans="1:2" x14ac:dyDescent="0.25">
      <c r="A621" s="3" t="s">
        <v>2549</v>
      </c>
      <c r="B621" s="4">
        <v>1</v>
      </c>
    </row>
    <row r="622" spans="1:2" x14ac:dyDescent="0.25">
      <c r="A622" s="3" t="s">
        <v>2550</v>
      </c>
      <c r="B622" s="4">
        <v>1</v>
      </c>
    </row>
    <row r="623" spans="1:2" x14ac:dyDescent="0.25">
      <c r="A623" s="3" t="s">
        <v>2551</v>
      </c>
      <c r="B623" s="4">
        <v>12</v>
      </c>
    </row>
    <row r="624" spans="1:2" x14ac:dyDescent="0.25">
      <c r="A624" s="3" t="s">
        <v>2552</v>
      </c>
      <c r="B624" s="4">
        <v>2</v>
      </c>
    </row>
    <row r="625" spans="1:2" x14ac:dyDescent="0.25">
      <c r="A625" s="3" t="s">
        <v>2553</v>
      </c>
      <c r="B625" s="4">
        <v>1</v>
      </c>
    </row>
    <row r="626" spans="1:2" x14ac:dyDescent="0.25">
      <c r="A626" s="3" t="s">
        <v>2554</v>
      </c>
      <c r="B626" s="4">
        <v>1</v>
      </c>
    </row>
    <row r="627" spans="1:2" x14ac:dyDescent="0.25">
      <c r="A627" s="3" t="s">
        <v>2555</v>
      </c>
      <c r="B627" s="4">
        <v>3</v>
      </c>
    </row>
    <row r="628" spans="1:2" x14ac:dyDescent="0.25">
      <c r="A628" s="3" t="s">
        <v>2556</v>
      </c>
      <c r="B628" s="4">
        <v>4</v>
      </c>
    </row>
    <row r="629" spans="1:2" x14ac:dyDescent="0.25">
      <c r="A629" s="3" t="s">
        <v>2557</v>
      </c>
      <c r="B629" s="4">
        <v>1</v>
      </c>
    </row>
    <row r="630" spans="1:2" x14ac:dyDescent="0.25">
      <c r="A630" s="3" t="s">
        <v>2558</v>
      </c>
      <c r="B630" s="4">
        <v>1</v>
      </c>
    </row>
    <row r="631" spans="1:2" x14ac:dyDescent="0.25">
      <c r="A631" s="3" t="s">
        <v>2559</v>
      </c>
      <c r="B631" s="4">
        <v>1</v>
      </c>
    </row>
    <row r="632" spans="1:2" x14ac:dyDescent="0.25">
      <c r="A632" s="3" t="s">
        <v>2560</v>
      </c>
      <c r="B632" s="4">
        <v>1</v>
      </c>
    </row>
    <row r="633" spans="1:2" x14ac:dyDescent="0.25">
      <c r="A633" s="3" t="s">
        <v>2561</v>
      </c>
      <c r="B633" s="4">
        <v>1</v>
      </c>
    </row>
    <row r="634" spans="1:2" x14ac:dyDescent="0.25">
      <c r="A634" s="3" t="s">
        <v>2562</v>
      </c>
      <c r="B634" s="4">
        <v>1</v>
      </c>
    </row>
    <row r="635" spans="1:2" x14ac:dyDescent="0.25">
      <c r="A635" s="3" t="s">
        <v>2563</v>
      </c>
      <c r="B635" s="4">
        <v>1</v>
      </c>
    </row>
    <row r="636" spans="1:2" x14ac:dyDescent="0.25">
      <c r="A636" s="3" t="s">
        <v>2564</v>
      </c>
      <c r="B636" s="4">
        <v>2</v>
      </c>
    </row>
    <row r="637" spans="1:2" x14ac:dyDescent="0.25">
      <c r="A637" s="3" t="s">
        <v>2565</v>
      </c>
      <c r="B637" s="4">
        <v>1</v>
      </c>
    </row>
    <row r="638" spans="1:2" x14ac:dyDescent="0.25">
      <c r="A638" s="3" t="s">
        <v>2566</v>
      </c>
      <c r="B638" s="4">
        <v>2</v>
      </c>
    </row>
    <row r="639" spans="1:2" x14ac:dyDescent="0.25">
      <c r="A639" s="3" t="s">
        <v>2567</v>
      </c>
      <c r="B639" s="4">
        <v>1</v>
      </c>
    </row>
    <row r="640" spans="1:2" x14ac:dyDescent="0.25">
      <c r="A640" s="3" t="s">
        <v>2568</v>
      </c>
      <c r="B640" s="4">
        <v>1</v>
      </c>
    </row>
    <row r="641" spans="1:2" x14ac:dyDescent="0.25">
      <c r="A641" s="3" t="s">
        <v>2569</v>
      </c>
      <c r="B641" s="4">
        <v>1</v>
      </c>
    </row>
    <row r="642" spans="1:2" x14ac:dyDescent="0.25">
      <c r="A642" s="3" t="s">
        <v>2570</v>
      </c>
      <c r="B642" s="4">
        <v>1</v>
      </c>
    </row>
    <row r="643" spans="1:2" x14ac:dyDescent="0.25">
      <c r="A643" s="3" t="s">
        <v>2571</v>
      </c>
      <c r="B643" s="4">
        <v>1</v>
      </c>
    </row>
    <row r="644" spans="1:2" x14ac:dyDescent="0.25">
      <c r="A644" s="3" t="s">
        <v>2572</v>
      </c>
      <c r="B644" s="4">
        <v>1</v>
      </c>
    </row>
    <row r="645" spans="1:2" x14ac:dyDescent="0.25">
      <c r="A645" s="3" t="s">
        <v>2573</v>
      </c>
      <c r="B645" s="4">
        <v>3</v>
      </c>
    </row>
    <row r="646" spans="1:2" x14ac:dyDescent="0.25">
      <c r="A646" s="3" t="s">
        <v>2574</v>
      </c>
      <c r="B646" s="4">
        <v>1</v>
      </c>
    </row>
    <row r="647" spans="1:2" x14ac:dyDescent="0.25">
      <c r="A647" s="3" t="s">
        <v>2575</v>
      </c>
      <c r="B647" s="4">
        <v>1</v>
      </c>
    </row>
    <row r="648" spans="1:2" x14ac:dyDescent="0.25">
      <c r="A648" s="3" t="s">
        <v>2576</v>
      </c>
      <c r="B648" s="4">
        <v>5</v>
      </c>
    </row>
    <row r="649" spans="1:2" x14ac:dyDescent="0.25">
      <c r="A649" s="3" t="s">
        <v>2577</v>
      </c>
      <c r="B649" s="4">
        <v>1</v>
      </c>
    </row>
    <row r="650" spans="1:2" x14ac:dyDescent="0.25">
      <c r="A650" s="3" t="s">
        <v>2578</v>
      </c>
      <c r="B650" s="4">
        <v>10</v>
      </c>
    </row>
    <row r="651" spans="1:2" x14ac:dyDescent="0.25">
      <c r="A651" s="3" t="s">
        <v>2579</v>
      </c>
      <c r="B651" s="4">
        <v>1</v>
      </c>
    </row>
    <row r="652" spans="1:2" x14ac:dyDescent="0.25">
      <c r="A652" s="3" t="s">
        <v>2580</v>
      </c>
      <c r="B652" s="4">
        <v>1</v>
      </c>
    </row>
    <row r="653" spans="1:2" x14ac:dyDescent="0.25">
      <c r="A653" s="3" t="s">
        <v>2581</v>
      </c>
      <c r="B653" s="4">
        <v>1</v>
      </c>
    </row>
    <row r="654" spans="1:2" x14ac:dyDescent="0.25">
      <c r="A654" s="3" t="s">
        <v>2582</v>
      </c>
      <c r="B654" s="4">
        <v>1</v>
      </c>
    </row>
    <row r="655" spans="1:2" x14ac:dyDescent="0.25">
      <c r="A655" s="3" t="s">
        <v>2583</v>
      </c>
      <c r="B655" s="4">
        <v>1</v>
      </c>
    </row>
    <row r="656" spans="1:2" x14ac:dyDescent="0.25">
      <c r="A656" s="3" t="s">
        <v>2584</v>
      </c>
      <c r="B656" s="4">
        <v>1</v>
      </c>
    </row>
    <row r="657" spans="1:2" x14ac:dyDescent="0.25">
      <c r="A657" s="3" t="s">
        <v>2585</v>
      </c>
      <c r="B657" s="4">
        <v>1</v>
      </c>
    </row>
    <row r="658" spans="1:2" x14ac:dyDescent="0.25">
      <c r="A658" s="3" t="s">
        <v>2586</v>
      </c>
      <c r="B658" s="4">
        <v>1</v>
      </c>
    </row>
    <row r="659" spans="1:2" x14ac:dyDescent="0.25">
      <c r="A659" s="3" t="s">
        <v>2587</v>
      </c>
      <c r="B659" s="4">
        <v>1</v>
      </c>
    </row>
    <row r="660" spans="1:2" x14ac:dyDescent="0.25">
      <c r="A660" s="3" t="s">
        <v>2588</v>
      </c>
      <c r="B660" s="4">
        <v>1</v>
      </c>
    </row>
    <row r="661" spans="1:2" x14ac:dyDescent="0.25">
      <c r="A661" s="3" t="s">
        <v>2589</v>
      </c>
      <c r="B661" s="4">
        <v>1</v>
      </c>
    </row>
    <row r="662" spans="1:2" x14ac:dyDescent="0.25">
      <c r="A662" s="3" t="s">
        <v>2590</v>
      </c>
      <c r="B662" s="4">
        <v>1</v>
      </c>
    </row>
    <row r="663" spans="1:2" x14ac:dyDescent="0.25">
      <c r="A663" s="3" t="s">
        <v>2591</v>
      </c>
      <c r="B663" s="4">
        <v>13</v>
      </c>
    </row>
    <row r="664" spans="1:2" x14ac:dyDescent="0.25">
      <c r="A664" s="3" t="s">
        <v>2592</v>
      </c>
      <c r="B664" s="4">
        <v>1</v>
      </c>
    </row>
    <row r="665" spans="1:2" x14ac:dyDescent="0.25">
      <c r="A665" s="3" t="s">
        <v>2593</v>
      </c>
      <c r="B665" s="4">
        <v>2</v>
      </c>
    </row>
    <row r="666" spans="1:2" x14ac:dyDescent="0.25">
      <c r="A666" s="3" t="s">
        <v>2594</v>
      </c>
      <c r="B666" s="4">
        <v>9</v>
      </c>
    </row>
    <row r="667" spans="1:2" x14ac:dyDescent="0.25">
      <c r="A667" s="3" t="s">
        <v>2595</v>
      </c>
      <c r="B667" s="4">
        <v>5</v>
      </c>
    </row>
    <row r="668" spans="1:2" x14ac:dyDescent="0.25">
      <c r="A668" s="3" t="s">
        <v>2596</v>
      </c>
      <c r="B668" s="4">
        <v>1</v>
      </c>
    </row>
    <row r="669" spans="1:2" x14ac:dyDescent="0.25">
      <c r="A669" s="3" t="s">
        <v>2597</v>
      </c>
      <c r="B669" s="4">
        <v>4</v>
      </c>
    </row>
    <row r="670" spans="1:2" x14ac:dyDescent="0.25">
      <c r="A670" s="3" t="s">
        <v>2598</v>
      </c>
      <c r="B670" s="4">
        <v>1</v>
      </c>
    </row>
    <row r="671" spans="1:2" x14ac:dyDescent="0.25">
      <c r="A671" s="3" t="s">
        <v>2599</v>
      </c>
      <c r="B671" s="4">
        <v>1</v>
      </c>
    </row>
    <row r="672" spans="1:2" x14ac:dyDescent="0.25">
      <c r="A672" s="3" t="s">
        <v>2600</v>
      </c>
      <c r="B672" s="4">
        <v>1</v>
      </c>
    </row>
    <row r="673" spans="1:2" x14ac:dyDescent="0.25">
      <c r="A673" s="3" t="s">
        <v>2601</v>
      </c>
      <c r="B673" s="4">
        <v>1</v>
      </c>
    </row>
    <row r="674" spans="1:2" x14ac:dyDescent="0.25">
      <c r="A674" s="3" t="s">
        <v>2602</v>
      </c>
      <c r="B674" s="4">
        <v>1</v>
      </c>
    </row>
    <row r="675" spans="1:2" x14ac:dyDescent="0.25">
      <c r="A675" s="3" t="s">
        <v>2603</v>
      </c>
      <c r="B675" s="4">
        <v>1</v>
      </c>
    </row>
    <row r="676" spans="1:2" x14ac:dyDescent="0.25">
      <c r="A676" s="3" t="s">
        <v>2604</v>
      </c>
      <c r="B676" s="4">
        <v>1</v>
      </c>
    </row>
    <row r="677" spans="1:2" x14ac:dyDescent="0.25">
      <c r="A677" s="3" t="s">
        <v>2605</v>
      </c>
      <c r="B677" s="4">
        <v>1</v>
      </c>
    </row>
    <row r="678" spans="1:2" x14ac:dyDescent="0.25">
      <c r="A678" s="3" t="s">
        <v>2606</v>
      </c>
      <c r="B678" s="4">
        <v>1</v>
      </c>
    </row>
    <row r="679" spans="1:2" x14ac:dyDescent="0.25">
      <c r="A679" s="3" t="s">
        <v>2607</v>
      </c>
      <c r="B679" s="4">
        <v>1</v>
      </c>
    </row>
    <row r="680" spans="1:2" x14ac:dyDescent="0.25">
      <c r="A680" s="3" t="s">
        <v>2608</v>
      </c>
      <c r="B680" s="4">
        <v>1</v>
      </c>
    </row>
    <row r="681" spans="1:2" x14ac:dyDescent="0.25">
      <c r="A681" s="3" t="s">
        <v>2609</v>
      </c>
      <c r="B681" s="4">
        <v>1</v>
      </c>
    </row>
    <row r="682" spans="1:2" x14ac:dyDescent="0.25">
      <c r="A682" s="3" t="s">
        <v>2610</v>
      </c>
      <c r="B682" s="4">
        <v>1</v>
      </c>
    </row>
    <row r="683" spans="1:2" x14ac:dyDescent="0.25">
      <c r="A683" s="3" t="s">
        <v>2611</v>
      </c>
      <c r="B683" s="4">
        <v>1</v>
      </c>
    </row>
    <row r="684" spans="1:2" x14ac:dyDescent="0.25">
      <c r="A684" s="3" t="s">
        <v>2612</v>
      </c>
      <c r="B684" s="4">
        <v>2</v>
      </c>
    </row>
    <row r="685" spans="1:2" x14ac:dyDescent="0.25">
      <c r="A685" s="3" t="s">
        <v>2613</v>
      </c>
      <c r="B685" s="4">
        <v>1</v>
      </c>
    </row>
    <row r="686" spans="1:2" x14ac:dyDescent="0.25">
      <c r="A686" s="3" t="s">
        <v>2614</v>
      </c>
      <c r="B686" s="4">
        <v>1</v>
      </c>
    </row>
    <row r="687" spans="1:2" x14ac:dyDescent="0.25">
      <c r="A687" s="3" t="s">
        <v>2615</v>
      </c>
      <c r="B687" s="4">
        <v>1</v>
      </c>
    </row>
    <row r="688" spans="1:2" x14ac:dyDescent="0.25">
      <c r="A688" s="3" t="s">
        <v>2616</v>
      </c>
      <c r="B688" s="4">
        <v>1</v>
      </c>
    </row>
    <row r="689" spans="1:2" x14ac:dyDescent="0.25">
      <c r="A689" s="3" t="s">
        <v>2617</v>
      </c>
      <c r="B689" s="4">
        <v>2</v>
      </c>
    </row>
    <row r="690" spans="1:2" x14ac:dyDescent="0.25">
      <c r="A690" s="3" t="s">
        <v>2618</v>
      </c>
      <c r="B690" s="4">
        <v>1</v>
      </c>
    </row>
    <row r="691" spans="1:2" x14ac:dyDescent="0.25">
      <c r="A691" s="3" t="s">
        <v>2619</v>
      </c>
      <c r="B691" s="4">
        <v>2</v>
      </c>
    </row>
    <row r="692" spans="1:2" x14ac:dyDescent="0.25">
      <c r="A692" s="3" t="s">
        <v>2620</v>
      </c>
      <c r="B692" s="4">
        <v>1</v>
      </c>
    </row>
    <row r="693" spans="1:2" x14ac:dyDescent="0.25">
      <c r="A693" s="3" t="s">
        <v>2621</v>
      </c>
      <c r="B693" s="4">
        <v>2</v>
      </c>
    </row>
    <row r="694" spans="1:2" x14ac:dyDescent="0.25">
      <c r="A694" s="3" t="s">
        <v>2622</v>
      </c>
      <c r="B694" s="4">
        <v>1</v>
      </c>
    </row>
    <row r="695" spans="1:2" x14ac:dyDescent="0.25">
      <c r="A695" s="3" t="s">
        <v>2623</v>
      </c>
      <c r="B695" s="4">
        <v>1</v>
      </c>
    </row>
    <row r="696" spans="1:2" x14ac:dyDescent="0.25">
      <c r="A696" s="3" t="s">
        <v>2624</v>
      </c>
      <c r="B696" s="4">
        <v>1</v>
      </c>
    </row>
    <row r="697" spans="1:2" x14ac:dyDescent="0.25">
      <c r="A697" s="3" t="s">
        <v>2625</v>
      </c>
      <c r="B697" s="4">
        <v>1</v>
      </c>
    </row>
    <row r="698" spans="1:2" x14ac:dyDescent="0.25">
      <c r="A698" s="3" t="s">
        <v>2626</v>
      </c>
      <c r="B698" s="4">
        <v>1</v>
      </c>
    </row>
    <row r="699" spans="1:2" x14ac:dyDescent="0.25">
      <c r="A699" s="3" t="s">
        <v>2627</v>
      </c>
      <c r="B699" s="4">
        <v>6</v>
      </c>
    </row>
    <row r="700" spans="1:2" x14ac:dyDescent="0.25">
      <c r="A700" s="3" t="s">
        <v>2628</v>
      </c>
      <c r="B700" s="4">
        <v>1</v>
      </c>
    </row>
    <row r="701" spans="1:2" x14ac:dyDescent="0.25">
      <c r="A701" s="3" t="s">
        <v>2629</v>
      </c>
      <c r="B701" s="4">
        <v>1</v>
      </c>
    </row>
    <row r="702" spans="1:2" x14ac:dyDescent="0.25">
      <c r="A702" s="3" t="s">
        <v>2630</v>
      </c>
      <c r="B702" s="4">
        <v>1</v>
      </c>
    </row>
    <row r="703" spans="1:2" x14ac:dyDescent="0.25">
      <c r="A703" s="3" t="s">
        <v>2631</v>
      </c>
      <c r="B703" s="4">
        <v>1</v>
      </c>
    </row>
    <row r="704" spans="1:2" x14ac:dyDescent="0.25">
      <c r="A704" s="3" t="s">
        <v>2632</v>
      </c>
      <c r="B704" s="4">
        <v>3</v>
      </c>
    </row>
    <row r="705" spans="1:2" x14ac:dyDescent="0.25">
      <c r="A705" s="3" t="s">
        <v>2633</v>
      </c>
      <c r="B705" s="4">
        <v>3</v>
      </c>
    </row>
    <row r="706" spans="1:2" x14ac:dyDescent="0.25">
      <c r="A706" s="3" t="s">
        <v>2634</v>
      </c>
      <c r="B706" s="4">
        <v>2</v>
      </c>
    </row>
    <row r="707" spans="1:2" x14ac:dyDescent="0.25">
      <c r="A707" s="3" t="s">
        <v>2635</v>
      </c>
      <c r="B707" s="4">
        <v>1</v>
      </c>
    </row>
    <row r="708" spans="1:2" x14ac:dyDescent="0.25">
      <c r="A708" s="3" t="s">
        <v>2636</v>
      </c>
      <c r="B708" s="4">
        <v>2</v>
      </c>
    </row>
    <row r="709" spans="1:2" x14ac:dyDescent="0.25">
      <c r="A709" s="3" t="s">
        <v>2637</v>
      </c>
      <c r="B709" s="4">
        <v>1</v>
      </c>
    </row>
    <row r="710" spans="1:2" x14ac:dyDescent="0.25">
      <c r="A710" s="3" t="s">
        <v>2638</v>
      </c>
      <c r="B710" s="4">
        <v>1</v>
      </c>
    </row>
    <row r="711" spans="1:2" x14ac:dyDescent="0.25">
      <c r="A711" s="3" t="s">
        <v>2639</v>
      </c>
      <c r="B711" s="4">
        <v>1</v>
      </c>
    </row>
    <row r="712" spans="1:2" x14ac:dyDescent="0.25">
      <c r="A712" s="3" t="s">
        <v>2640</v>
      </c>
      <c r="B712" s="4">
        <v>1</v>
      </c>
    </row>
    <row r="713" spans="1:2" x14ac:dyDescent="0.25">
      <c r="A713" s="3" t="s">
        <v>2641</v>
      </c>
      <c r="B713" s="4">
        <v>1</v>
      </c>
    </row>
    <row r="714" spans="1:2" x14ac:dyDescent="0.25">
      <c r="A714" s="3" t="s">
        <v>2642</v>
      </c>
      <c r="B714" s="4">
        <v>2</v>
      </c>
    </row>
    <row r="715" spans="1:2" x14ac:dyDescent="0.25">
      <c r="A715" s="3" t="s">
        <v>2643</v>
      </c>
      <c r="B715" s="4">
        <v>1</v>
      </c>
    </row>
    <row r="716" spans="1:2" x14ac:dyDescent="0.25">
      <c r="A716" s="3" t="s">
        <v>2644</v>
      </c>
      <c r="B716" s="4">
        <v>1</v>
      </c>
    </row>
    <row r="717" spans="1:2" x14ac:dyDescent="0.25">
      <c r="A717" s="3" t="s">
        <v>2645</v>
      </c>
      <c r="B717" s="4">
        <v>1</v>
      </c>
    </row>
    <row r="718" spans="1:2" x14ac:dyDescent="0.25">
      <c r="A718" s="3" t="s">
        <v>2646</v>
      </c>
      <c r="B718" s="4">
        <v>1</v>
      </c>
    </row>
    <row r="719" spans="1:2" x14ac:dyDescent="0.25">
      <c r="A719" s="3" t="s">
        <v>2647</v>
      </c>
      <c r="B719" s="4">
        <v>1</v>
      </c>
    </row>
    <row r="720" spans="1:2" x14ac:dyDescent="0.25">
      <c r="A720" s="3" t="s">
        <v>2648</v>
      </c>
      <c r="B720" s="4">
        <v>1</v>
      </c>
    </row>
    <row r="721" spans="1:2" x14ac:dyDescent="0.25">
      <c r="A721" s="3" t="s">
        <v>2649</v>
      </c>
      <c r="B721" s="4">
        <v>1</v>
      </c>
    </row>
    <row r="722" spans="1:2" x14ac:dyDescent="0.25">
      <c r="A722" s="3" t="s">
        <v>2650</v>
      </c>
      <c r="B722" s="4">
        <v>11</v>
      </c>
    </row>
    <row r="723" spans="1:2" x14ac:dyDescent="0.25">
      <c r="A723" s="3" t="s">
        <v>2651</v>
      </c>
      <c r="B723" s="4">
        <v>1</v>
      </c>
    </row>
    <row r="724" spans="1:2" x14ac:dyDescent="0.25">
      <c r="A724" s="3" t="s">
        <v>2652</v>
      </c>
      <c r="B724" s="4">
        <v>1</v>
      </c>
    </row>
    <row r="725" spans="1:2" x14ac:dyDescent="0.25">
      <c r="A725" s="3" t="s">
        <v>2653</v>
      </c>
      <c r="B725" s="4">
        <v>1</v>
      </c>
    </row>
    <row r="726" spans="1:2" x14ac:dyDescent="0.25">
      <c r="A726" s="3" t="s">
        <v>2654</v>
      </c>
      <c r="B726" s="4">
        <v>15</v>
      </c>
    </row>
    <row r="727" spans="1:2" x14ac:dyDescent="0.25">
      <c r="A727" s="3" t="s">
        <v>2655</v>
      </c>
      <c r="B727" s="4">
        <v>1</v>
      </c>
    </row>
    <row r="728" spans="1:2" x14ac:dyDescent="0.25">
      <c r="A728" s="3" t="s">
        <v>2656</v>
      </c>
      <c r="B728" s="4">
        <v>1</v>
      </c>
    </row>
    <row r="729" spans="1:2" x14ac:dyDescent="0.25">
      <c r="A729" s="3" t="s">
        <v>2657</v>
      </c>
      <c r="B729" s="4">
        <v>1</v>
      </c>
    </row>
    <row r="730" spans="1:2" x14ac:dyDescent="0.25">
      <c r="A730" s="3" t="s">
        <v>2658</v>
      </c>
      <c r="B730" s="4">
        <v>9</v>
      </c>
    </row>
    <row r="731" spans="1:2" x14ac:dyDescent="0.25">
      <c r="A731" s="3" t="s">
        <v>2659</v>
      </c>
      <c r="B731" s="4">
        <v>1</v>
      </c>
    </row>
    <row r="732" spans="1:2" x14ac:dyDescent="0.25">
      <c r="A732" s="3" t="s">
        <v>2660</v>
      </c>
      <c r="B732" s="4">
        <v>1</v>
      </c>
    </row>
    <row r="733" spans="1:2" x14ac:dyDescent="0.25">
      <c r="A733" s="3" t="s">
        <v>2661</v>
      </c>
      <c r="B733" s="4">
        <v>1</v>
      </c>
    </row>
    <row r="734" spans="1:2" x14ac:dyDescent="0.25">
      <c r="A734" s="3" t="s">
        <v>2662</v>
      </c>
      <c r="B734" s="4">
        <v>1</v>
      </c>
    </row>
    <row r="735" spans="1:2" x14ac:dyDescent="0.25">
      <c r="A735" s="3" t="s">
        <v>2663</v>
      </c>
      <c r="B735" s="4">
        <v>1</v>
      </c>
    </row>
    <row r="736" spans="1:2" x14ac:dyDescent="0.25">
      <c r="A736" s="3" t="s">
        <v>2664</v>
      </c>
      <c r="B736" s="4">
        <v>1</v>
      </c>
    </row>
    <row r="737" spans="1:2" x14ac:dyDescent="0.25">
      <c r="A737" s="3" t="s">
        <v>2665</v>
      </c>
      <c r="B737" s="4">
        <v>1</v>
      </c>
    </row>
    <row r="738" spans="1:2" x14ac:dyDescent="0.25">
      <c r="A738" s="3" t="s">
        <v>2666</v>
      </c>
      <c r="B738" s="4">
        <v>1</v>
      </c>
    </row>
    <row r="739" spans="1:2" x14ac:dyDescent="0.25">
      <c r="A739" s="3" t="s">
        <v>2667</v>
      </c>
      <c r="B739" s="4">
        <v>1</v>
      </c>
    </row>
    <row r="740" spans="1:2" x14ac:dyDescent="0.25">
      <c r="A740" s="3" t="s">
        <v>2668</v>
      </c>
      <c r="B740" s="4">
        <v>1</v>
      </c>
    </row>
    <row r="741" spans="1:2" x14ac:dyDescent="0.25">
      <c r="A741" s="3" t="s">
        <v>2669</v>
      </c>
      <c r="B741" s="4">
        <v>1</v>
      </c>
    </row>
    <row r="742" spans="1:2" x14ac:dyDescent="0.25">
      <c r="A742" s="3" t="s">
        <v>2670</v>
      </c>
      <c r="B742" s="4">
        <v>1</v>
      </c>
    </row>
    <row r="743" spans="1:2" x14ac:dyDescent="0.25">
      <c r="A743" s="3" t="s">
        <v>2671</v>
      </c>
      <c r="B743" s="4">
        <v>1</v>
      </c>
    </row>
    <row r="744" spans="1:2" x14ac:dyDescent="0.25">
      <c r="A744" s="3" t="s">
        <v>2672</v>
      </c>
      <c r="B744" s="4">
        <v>2</v>
      </c>
    </row>
    <row r="745" spans="1:2" x14ac:dyDescent="0.25">
      <c r="A745" s="3" t="s">
        <v>2673</v>
      </c>
      <c r="B745" s="4">
        <v>1</v>
      </c>
    </row>
    <row r="746" spans="1:2" x14ac:dyDescent="0.25">
      <c r="A746" s="3" t="s">
        <v>2674</v>
      </c>
      <c r="B746" s="4">
        <v>1</v>
      </c>
    </row>
    <row r="747" spans="1:2" x14ac:dyDescent="0.25">
      <c r="A747" s="3" t="s">
        <v>2675</v>
      </c>
      <c r="B747" s="4">
        <v>1</v>
      </c>
    </row>
    <row r="748" spans="1:2" x14ac:dyDescent="0.25">
      <c r="A748" s="3" t="s">
        <v>2676</v>
      </c>
      <c r="B748" s="4">
        <v>1</v>
      </c>
    </row>
    <row r="749" spans="1:2" x14ac:dyDescent="0.25">
      <c r="A749" s="3" t="s">
        <v>2677</v>
      </c>
      <c r="B749" s="4">
        <v>1</v>
      </c>
    </row>
    <row r="750" spans="1:2" x14ac:dyDescent="0.25">
      <c r="A750" s="3" t="s">
        <v>2678</v>
      </c>
      <c r="B750" s="4">
        <v>1</v>
      </c>
    </row>
    <row r="751" spans="1:2" x14ac:dyDescent="0.25">
      <c r="A751" s="3" t="s">
        <v>2679</v>
      </c>
      <c r="B751" s="4">
        <v>1</v>
      </c>
    </row>
    <row r="752" spans="1:2" x14ac:dyDescent="0.25">
      <c r="A752" s="3" t="s">
        <v>2680</v>
      </c>
      <c r="B752" s="4">
        <v>1</v>
      </c>
    </row>
    <row r="753" spans="1:2" x14ac:dyDescent="0.25">
      <c r="A753" s="3" t="s">
        <v>2681</v>
      </c>
      <c r="B753" s="4">
        <v>1</v>
      </c>
    </row>
    <row r="754" spans="1:2" x14ac:dyDescent="0.25">
      <c r="A754" s="3" t="s">
        <v>2682</v>
      </c>
      <c r="B754" s="4">
        <v>1</v>
      </c>
    </row>
    <row r="755" spans="1:2" x14ac:dyDescent="0.25">
      <c r="A755" s="3" t="s">
        <v>2683</v>
      </c>
      <c r="B755" s="4">
        <v>1</v>
      </c>
    </row>
    <row r="756" spans="1:2" x14ac:dyDescent="0.25">
      <c r="A756" s="3" t="s">
        <v>2684</v>
      </c>
      <c r="B756" s="4">
        <v>1</v>
      </c>
    </row>
    <row r="757" spans="1:2" x14ac:dyDescent="0.25">
      <c r="A757" s="3" t="s">
        <v>2685</v>
      </c>
      <c r="B757" s="4">
        <v>1</v>
      </c>
    </row>
    <row r="758" spans="1:2" x14ac:dyDescent="0.25">
      <c r="A758" s="3" t="s">
        <v>2686</v>
      </c>
      <c r="B758" s="4">
        <v>1</v>
      </c>
    </row>
    <row r="759" spans="1:2" x14ac:dyDescent="0.25">
      <c r="A759" s="3" t="s">
        <v>2687</v>
      </c>
      <c r="B759" s="4">
        <v>1</v>
      </c>
    </row>
    <row r="760" spans="1:2" x14ac:dyDescent="0.25">
      <c r="A760" s="3" t="s">
        <v>2689</v>
      </c>
      <c r="B760" s="4">
        <v>1</v>
      </c>
    </row>
    <row r="761" spans="1:2" x14ac:dyDescent="0.25">
      <c r="A761" s="3" t="s">
        <v>2688</v>
      </c>
      <c r="B761" s="4">
        <v>1</v>
      </c>
    </row>
    <row r="762" spans="1:2" x14ac:dyDescent="0.25">
      <c r="A762" s="3" t="s">
        <v>2690</v>
      </c>
      <c r="B762" s="4">
        <v>3</v>
      </c>
    </row>
    <row r="763" spans="1:2" x14ac:dyDescent="0.25">
      <c r="A763" s="3" t="s">
        <v>2691</v>
      </c>
      <c r="B763" s="4">
        <v>1</v>
      </c>
    </row>
    <row r="764" spans="1:2" x14ac:dyDescent="0.25">
      <c r="A764" s="3" t="s">
        <v>2692</v>
      </c>
      <c r="B764" s="4">
        <v>1</v>
      </c>
    </row>
    <row r="765" spans="1:2" x14ac:dyDescent="0.25">
      <c r="A765" s="3" t="s">
        <v>2693</v>
      </c>
      <c r="B765" s="4">
        <v>1</v>
      </c>
    </row>
    <row r="766" spans="1:2" x14ac:dyDescent="0.25">
      <c r="A766" s="3" t="s">
        <v>2694</v>
      </c>
      <c r="B766" s="4">
        <v>1</v>
      </c>
    </row>
    <row r="767" spans="1:2" x14ac:dyDescent="0.25">
      <c r="A767" s="3" t="s">
        <v>2695</v>
      </c>
      <c r="B767" s="4">
        <v>2</v>
      </c>
    </row>
    <row r="768" spans="1:2" x14ac:dyDescent="0.25">
      <c r="A768" s="3" t="s">
        <v>2696</v>
      </c>
      <c r="B768" s="4">
        <v>1</v>
      </c>
    </row>
    <row r="769" spans="1:2" x14ac:dyDescent="0.25">
      <c r="A769" s="3" t="s">
        <v>2698</v>
      </c>
      <c r="B769" s="4">
        <v>1</v>
      </c>
    </row>
    <row r="770" spans="1:2" x14ac:dyDescent="0.25">
      <c r="A770" s="3" t="s">
        <v>2697</v>
      </c>
      <c r="B770" s="4">
        <v>1</v>
      </c>
    </row>
    <row r="771" spans="1:2" x14ac:dyDescent="0.25">
      <c r="A771" s="3" t="s">
        <v>2699</v>
      </c>
      <c r="B771" s="4">
        <v>2</v>
      </c>
    </row>
    <row r="772" spans="1:2" x14ac:dyDescent="0.25">
      <c r="A772" s="3" t="s">
        <v>2700</v>
      </c>
      <c r="B772" s="4">
        <v>1</v>
      </c>
    </row>
    <row r="773" spans="1:2" x14ac:dyDescent="0.25">
      <c r="A773" s="3" t="s">
        <v>2701</v>
      </c>
      <c r="B773" s="4">
        <v>1</v>
      </c>
    </row>
    <row r="774" spans="1:2" x14ac:dyDescent="0.25">
      <c r="A774" s="3" t="s">
        <v>2702</v>
      </c>
      <c r="B774" s="4">
        <v>1</v>
      </c>
    </row>
    <row r="775" spans="1:2" x14ac:dyDescent="0.25">
      <c r="A775" s="3" t="s">
        <v>2703</v>
      </c>
      <c r="B775" s="4">
        <v>1</v>
      </c>
    </row>
    <row r="776" spans="1:2" x14ac:dyDescent="0.25">
      <c r="A776" s="3" t="s">
        <v>2704</v>
      </c>
      <c r="B776" s="4">
        <v>1</v>
      </c>
    </row>
    <row r="777" spans="1:2" x14ac:dyDescent="0.25">
      <c r="A777" s="3" t="s">
        <v>2705</v>
      </c>
      <c r="B777" s="4">
        <v>1</v>
      </c>
    </row>
    <row r="778" spans="1:2" x14ac:dyDescent="0.25">
      <c r="A778" s="3" t="s">
        <v>2706</v>
      </c>
      <c r="B778" s="4">
        <v>1</v>
      </c>
    </row>
    <row r="779" spans="1:2" x14ac:dyDescent="0.25">
      <c r="A779" s="3" t="s">
        <v>2707</v>
      </c>
      <c r="B779" s="4">
        <v>1</v>
      </c>
    </row>
    <row r="780" spans="1:2" x14ac:dyDescent="0.25">
      <c r="A780" s="3" t="s">
        <v>2708</v>
      </c>
      <c r="B780" s="4">
        <v>1</v>
      </c>
    </row>
    <row r="781" spans="1:2" x14ac:dyDescent="0.25">
      <c r="A781" s="3" t="s">
        <v>2709</v>
      </c>
      <c r="B781" s="4">
        <v>2</v>
      </c>
    </row>
    <row r="782" spans="1:2" x14ac:dyDescent="0.25">
      <c r="A782" s="3" t="s">
        <v>2710</v>
      </c>
      <c r="B782" s="4">
        <v>1</v>
      </c>
    </row>
    <row r="783" spans="1:2" x14ac:dyDescent="0.25">
      <c r="A783" s="3" t="s">
        <v>2711</v>
      </c>
      <c r="B783" s="4">
        <v>1</v>
      </c>
    </row>
    <row r="784" spans="1:2" x14ac:dyDescent="0.25">
      <c r="A784" s="3" t="s">
        <v>2712</v>
      </c>
      <c r="B784" s="4">
        <v>1</v>
      </c>
    </row>
    <row r="785" spans="1:2" x14ac:dyDescent="0.25">
      <c r="A785" s="3" t="s">
        <v>2713</v>
      </c>
      <c r="B785" s="4">
        <v>2</v>
      </c>
    </row>
    <row r="786" spans="1:2" x14ac:dyDescent="0.25">
      <c r="A786" s="3" t="s">
        <v>2714</v>
      </c>
      <c r="B786" s="4">
        <v>1</v>
      </c>
    </row>
    <row r="787" spans="1:2" x14ac:dyDescent="0.25">
      <c r="A787" s="3" t="s">
        <v>2715</v>
      </c>
      <c r="B787" s="4">
        <v>1</v>
      </c>
    </row>
    <row r="788" spans="1:2" x14ac:dyDescent="0.25">
      <c r="A788" s="3" t="s">
        <v>2716</v>
      </c>
      <c r="B788" s="4">
        <v>1</v>
      </c>
    </row>
    <row r="789" spans="1:2" x14ac:dyDescent="0.25">
      <c r="A789" s="3" t="s">
        <v>2717</v>
      </c>
      <c r="B789" s="4">
        <v>1</v>
      </c>
    </row>
    <row r="790" spans="1:2" x14ac:dyDescent="0.25">
      <c r="A790" s="3" t="s">
        <v>2718</v>
      </c>
      <c r="B790" s="4">
        <v>1</v>
      </c>
    </row>
    <row r="791" spans="1:2" x14ac:dyDescent="0.25">
      <c r="A791" s="3" t="s">
        <v>2719</v>
      </c>
      <c r="B791" s="4">
        <v>1</v>
      </c>
    </row>
    <row r="792" spans="1:2" x14ac:dyDescent="0.25">
      <c r="A792" s="3" t="s">
        <v>2720</v>
      </c>
      <c r="B792" s="4">
        <v>1</v>
      </c>
    </row>
    <row r="793" spans="1:2" x14ac:dyDescent="0.25">
      <c r="A793" s="3" t="s">
        <v>2721</v>
      </c>
      <c r="B793" s="4">
        <v>1</v>
      </c>
    </row>
    <row r="794" spans="1:2" x14ac:dyDescent="0.25">
      <c r="A794" s="3" t="s">
        <v>2722</v>
      </c>
      <c r="B794" s="4">
        <v>2</v>
      </c>
    </row>
    <row r="795" spans="1:2" x14ac:dyDescent="0.25">
      <c r="A795" s="3" t="s">
        <v>2723</v>
      </c>
      <c r="B795" s="4">
        <v>1</v>
      </c>
    </row>
    <row r="796" spans="1:2" x14ac:dyDescent="0.25">
      <c r="A796" s="3" t="s">
        <v>2724</v>
      </c>
      <c r="B796" s="4">
        <v>1</v>
      </c>
    </row>
    <row r="797" spans="1:2" x14ac:dyDescent="0.25">
      <c r="A797" s="3" t="s">
        <v>2725</v>
      </c>
      <c r="B797" s="4">
        <v>1</v>
      </c>
    </row>
    <row r="798" spans="1:2" x14ac:dyDescent="0.25">
      <c r="A798" s="3" t="s">
        <v>2726</v>
      </c>
      <c r="B798" s="4">
        <v>6</v>
      </c>
    </row>
    <row r="799" spans="1:2" x14ac:dyDescent="0.25">
      <c r="A799" s="3" t="s">
        <v>2727</v>
      </c>
      <c r="B799" s="4">
        <v>1</v>
      </c>
    </row>
    <row r="800" spans="1:2" x14ac:dyDescent="0.25">
      <c r="A800" s="3" t="s">
        <v>2728</v>
      </c>
      <c r="B800" s="4">
        <v>1</v>
      </c>
    </row>
    <row r="801" spans="1:2" x14ac:dyDescent="0.25">
      <c r="A801" s="3" t="s">
        <v>2729</v>
      </c>
      <c r="B801" s="4">
        <v>3</v>
      </c>
    </row>
    <row r="802" spans="1:2" x14ac:dyDescent="0.25">
      <c r="A802" s="3" t="s">
        <v>2730</v>
      </c>
      <c r="B802" s="4">
        <v>3</v>
      </c>
    </row>
    <row r="803" spans="1:2" x14ac:dyDescent="0.25">
      <c r="A803" s="3" t="s">
        <v>2731</v>
      </c>
      <c r="B803" s="4">
        <v>1</v>
      </c>
    </row>
    <row r="804" spans="1:2" x14ac:dyDescent="0.25">
      <c r="A804" s="3" t="s">
        <v>2732</v>
      </c>
      <c r="B804" s="4">
        <v>2</v>
      </c>
    </row>
    <row r="805" spans="1:2" x14ac:dyDescent="0.25">
      <c r="A805" s="3" t="s">
        <v>2733</v>
      </c>
      <c r="B805" s="4">
        <v>2</v>
      </c>
    </row>
    <row r="806" spans="1:2" x14ac:dyDescent="0.25">
      <c r="A806" s="3" t="s">
        <v>2734</v>
      </c>
      <c r="B806" s="4">
        <v>2</v>
      </c>
    </row>
    <row r="807" spans="1:2" x14ac:dyDescent="0.25">
      <c r="A807" s="3" t="s">
        <v>2735</v>
      </c>
      <c r="B807" s="4">
        <v>1</v>
      </c>
    </row>
    <row r="808" spans="1:2" x14ac:dyDescent="0.25">
      <c r="A808" s="3" t="s">
        <v>2736</v>
      </c>
      <c r="B808" s="4">
        <v>1</v>
      </c>
    </row>
    <row r="809" spans="1:2" x14ac:dyDescent="0.25">
      <c r="A809" s="3" t="s">
        <v>2737</v>
      </c>
      <c r="B809" s="4">
        <v>2</v>
      </c>
    </row>
    <row r="810" spans="1:2" x14ac:dyDescent="0.25">
      <c r="A810" s="3" t="s">
        <v>2738</v>
      </c>
      <c r="B810" s="4">
        <v>1</v>
      </c>
    </row>
    <row r="811" spans="1:2" x14ac:dyDescent="0.25">
      <c r="A811" s="3" t="s">
        <v>2739</v>
      </c>
      <c r="B811" s="4">
        <v>1</v>
      </c>
    </row>
    <row r="812" spans="1:2" x14ac:dyDescent="0.25">
      <c r="A812" s="3" t="s">
        <v>2740</v>
      </c>
      <c r="B812" s="4">
        <v>1</v>
      </c>
    </row>
    <row r="813" spans="1:2" x14ac:dyDescent="0.25">
      <c r="A813" s="3" t="s">
        <v>2741</v>
      </c>
      <c r="B813" s="4">
        <v>2</v>
      </c>
    </row>
    <row r="814" spans="1:2" x14ac:dyDescent="0.25">
      <c r="A814" s="3" t="s">
        <v>2742</v>
      </c>
      <c r="B814" s="4">
        <v>1</v>
      </c>
    </row>
    <row r="815" spans="1:2" x14ac:dyDescent="0.25">
      <c r="A815" s="3" t="s">
        <v>2743</v>
      </c>
      <c r="B815" s="4">
        <v>1</v>
      </c>
    </row>
    <row r="816" spans="1:2" x14ac:dyDescent="0.25">
      <c r="A816" s="3" t="s">
        <v>2744</v>
      </c>
      <c r="B816" s="4">
        <v>1</v>
      </c>
    </row>
    <row r="817" spans="1:2" x14ac:dyDescent="0.25">
      <c r="A817" s="3" t="s">
        <v>2745</v>
      </c>
      <c r="B817" s="4">
        <v>1</v>
      </c>
    </row>
    <row r="818" spans="1:2" x14ac:dyDescent="0.25">
      <c r="A818" s="3" t="s">
        <v>2746</v>
      </c>
      <c r="B818" s="4">
        <v>2</v>
      </c>
    </row>
    <row r="819" spans="1:2" x14ac:dyDescent="0.25">
      <c r="A819" s="3" t="s">
        <v>2747</v>
      </c>
      <c r="B819" s="4">
        <v>3</v>
      </c>
    </row>
    <row r="820" spans="1:2" x14ac:dyDescent="0.25">
      <c r="A820" s="3" t="s">
        <v>2748</v>
      </c>
      <c r="B820" s="4">
        <v>1</v>
      </c>
    </row>
    <row r="821" spans="1:2" x14ac:dyDescent="0.25">
      <c r="A821" s="3" t="s">
        <v>2749</v>
      </c>
      <c r="B821" s="4">
        <v>1</v>
      </c>
    </row>
    <row r="822" spans="1:2" x14ac:dyDescent="0.25">
      <c r="A822" s="3" t="s">
        <v>2750</v>
      </c>
      <c r="B822" s="4">
        <v>1</v>
      </c>
    </row>
    <row r="823" spans="1:2" x14ac:dyDescent="0.25">
      <c r="A823" s="3" t="s">
        <v>2751</v>
      </c>
      <c r="B823" s="4">
        <v>1</v>
      </c>
    </row>
    <row r="824" spans="1:2" x14ac:dyDescent="0.25">
      <c r="A824" s="3" t="s">
        <v>2752</v>
      </c>
      <c r="B824" s="4">
        <v>1</v>
      </c>
    </row>
    <row r="825" spans="1:2" x14ac:dyDescent="0.25">
      <c r="A825" s="3" t="s">
        <v>2753</v>
      </c>
      <c r="B825" s="4">
        <v>1</v>
      </c>
    </row>
    <row r="826" spans="1:2" x14ac:dyDescent="0.25">
      <c r="A826" s="3" t="s">
        <v>2754</v>
      </c>
      <c r="B826" s="4">
        <v>1</v>
      </c>
    </row>
    <row r="827" spans="1:2" x14ac:dyDescent="0.25">
      <c r="A827" s="3" t="s">
        <v>2755</v>
      </c>
      <c r="B827" s="4">
        <v>1</v>
      </c>
    </row>
    <row r="828" spans="1:2" x14ac:dyDescent="0.25">
      <c r="A828" s="3" t="s">
        <v>2756</v>
      </c>
      <c r="B828" s="4">
        <v>1</v>
      </c>
    </row>
    <row r="829" spans="1:2" x14ac:dyDescent="0.25">
      <c r="A829" s="3" t="s">
        <v>2757</v>
      </c>
      <c r="B829" s="4">
        <v>1</v>
      </c>
    </row>
    <row r="830" spans="1:2" x14ac:dyDescent="0.25">
      <c r="A830" s="3" t="s">
        <v>2758</v>
      </c>
      <c r="B830" s="4">
        <v>1</v>
      </c>
    </row>
    <row r="831" spans="1:2" x14ac:dyDescent="0.25">
      <c r="A831" s="3" t="s">
        <v>2759</v>
      </c>
      <c r="B831" s="4">
        <v>1</v>
      </c>
    </row>
    <row r="832" spans="1:2" x14ac:dyDescent="0.25">
      <c r="A832" s="3" t="s">
        <v>2760</v>
      </c>
      <c r="B832" s="4">
        <v>1</v>
      </c>
    </row>
    <row r="833" spans="1:2" x14ac:dyDescent="0.25">
      <c r="A833" s="3" t="s">
        <v>2761</v>
      </c>
      <c r="B833" s="4">
        <v>1</v>
      </c>
    </row>
    <row r="834" spans="1:2" x14ac:dyDescent="0.25">
      <c r="A834" s="3" t="s">
        <v>2762</v>
      </c>
      <c r="B834" s="4">
        <v>2</v>
      </c>
    </row>
    <row r="835" spans="1:2" x14ac:dyDescent="0.25">
      <c r="A835" s="3" t="s">
        <v>2763</v>
      </c>
      <c r="B835" s="4">
        <v>2</v>
      </c>
    </row>
    <row r="836" spans="1:2" x14ac:dyDescent="0.25">
      <c r="A836" s="3" t="s">
        <v>2764</v>
      </c>
      <c r="B836" s="4">
        <v>1</v>
      </c>
    </row>
    <row r="837" spans="1:2" x14ac:dyDescent="0.25">
      <c r="A837" s="3" t="s">
        <v>2765</v>
      </c>
      <c r="B837" s="4">
        <v>1</v>
      </c>
    </row>
    <row r="838" spans="1:2" x14ac:dyDescent="0.25">
      <c r="A838" s="3" t="s">
        <v>2766</v>
      </c>
      <c r="B838" s="4">
        <v>6</v>
      </c>
    </row>
    <row r="839" spans="1:2" x14ac:dyDescent="0.25">
      <c r="A839" s="3" t="s">
        <v>2767</v>
      </c>
      <c r="B839" s="4">
        <v>1</v>
      </c>
    </row>
    <row r="840" spans="1:2" x14ac:dyDescent="0.25">
      <c r="A840" s="3" t="s">
        <v>2768</v>
      </c>
      <c r="B840" s="4">
        <v>1</v>
      </c>
    </row>
    <row r="841" spans="1:2" x14ac:dyDescent="0.25">
      <c r="A841" s="3" t="s">
        <v>2769</v>
      </c>
      <c r="B841" s="4">
        <v>1</v>
      </c>
    </row>
    <row r="842" spans="1:2" x14ac:dyDescent="0.25">
      <c r="A842" s="3" t="s">
        <v>2770</v>
      </c>
      <c r="B842" s="4">
        <v>1</v>
      </c>
    </row>
    <row r="843" spans="1:2" x14ac:dyDescent="0.25">
      <c r="A843" s="3" t="s">
        <v>2771</v>
      </c>
      <c r="B843" s="4">
        <v>1</v>
      </c>
    </row>
    <row r="844" spans="1:2" x14ac:dyDescent="0.25">
      <c r="A844" s="3" t="s">
        <v>2772</v>
      </c>
      <c r="B844" s="4">
        <v>1</v>
      </c>
    </row>
    <row r="845" spans="1:2" x14ac:dyDescent="0.25">
      <c r="A845" s="3" t="s">
        <v>2773</v>
      </c>
      <c r="B845" s="4">
        <v>1</v>
      </c>
    </row>
    <row r="846" spans="1:2" x14ac:dyDescent="0.25">
      <c r="A846" s="3" t="s">
        <v>2774</v>
      </c>
      <c r="B846" s="4">
        <v>2</v>
      </c>
    </row>
    <row r="847" spans="1:2" x14ac:dyDescent="0.25">
      <c r="A847" s="3" t="s">
        <v>2775</v>
      </c>
      <c r="B847" s="4">
        <v>1</v>
      </c>
    </row>
    <row r="848" spans="1:2" x14ac:dyDescent="0.25">
      <c r="A848" s="3" t="s">
        <v>2776</v>
      </c>
      <c r="B848" s="4">
        <v>3</v>
      </c>
    </row>
    <row r="849" spans="1:2" x14ac:dyDescent="0.25">
      <c r="A849" s="3" t="s">
        <v>2777</v>
      </c>
      <c r="B849" s="4">
        <v>7</v>
      </c>
    </row>
    <row r="850" spans="1:2" x14ac:dyDescent="0.25">
      <c r="A850" s="3" t="s">
        <v>2778</v>
      </c>
      <c r="B850" s="4">
        <v>1</v>
      </c>
    </row>
    <row r="851" spans="1:2" x14ac:dyDescent="0.25">
      <c r="A851" s="3" t="s">
        <v>2779</v>
      </c>
      <c r="B851" s="4">
        <v>1</v>
      </c>
    </row>
    <row r="852" spans="1:2" x14ac:dyDescent="0.25">
      <c r="A852" s="3" t="s">
        <v>2780</v>
      </c>
      <c r="B852" s="4">
        <v>1</v>
      </c>
    </row>
    <row r="853" spans="1:2" x14ac:dyDescent="0.25">
      <c r="A853" s="3" t="s">
        <v>2781</v>
      </c>
      <c r="B853" s="4">
        <v>1</v>
      </c>
    </row>
    <row r="854" spans="1:2" x14ac:dyDescent="0.25">
      <c r="A854" s="3" t="s">
        <v>2782</v>
      </c>
      <c r="B854" s="4">
        <v>1</v>
      </c>
    </row>
    <row r="855" spans="1:2" x14ac:dyDescent="0.25">
      <c r="A855" s="3" t="s">
        <v>2783</v>
      </c>
      <c r="B855" s="4">
        <v>1</v>
      </c>
    </row>
    <row r="856" spans="1:2" x14ac:dyDescent="0.25">
      <c r="A856" s="3" t="s">
        <v>2784</v>
      </c>
      <c r="B856" s="4">
        <v>1</v>
      </c>
    </row>
    <row r="857" spans="1:2" x14ac:dyDescent="0.25">
      <c r="A857" s="3" t="s">
        <v>2785</v>
      </c>
      <c r="B857" s="4">
        <v>1</v>
      </c>
    </row>
    <row r="858" spans="1:2" x14ac:dyDescent="0.25">
      <c r="A858" s="3" t="s">
        <v>2786</v>
      </c>
      <c r="B858" s="4">
        <v>2</v>
      </c>
    </row>
    <row r="859" spans="1:2" x14ac:dyDescent="0.25">
      <c r="A859" s="3" t="s">
        <v>2787</v>
      </c>
      <c r="B859" s="4">
        <v>1</v>
      </c>
    </row>
    <row r="860" spans="1:2" x14ac:dyDescent="0.25">
      <c r="A860" s="3" t="s">
        <v>2788</v>
      </c>
      <c r="B860" s="4">
        <v>1</v>
      </c>
    </row>
    <row r="861" spans="1:2" x14ac:dyDescent="0.25">
      <c r="A861" s="3" t="s">
        <v>2789</v>
      </c>
      <c r="B861" s="4">
        <v>1</v>
      </c>
    </row>
    <row r="862" spans="1:2" x14ac:dyDescent="0.25">
      <c r="A862" s="3" t="s">
        <v>2790</v>
      </c>
      <c r="B862" s="4">
        <v>1</v>
      </c>
    </row>
    <row r="863" spans="1:2" x14ac:dyDescent="0.25">
      <c r="A863" s="3" t="s">
        <v>2791</v>
      </c>
      <c r="B863" s="4">
        <v>1</v>
      </c>
    </row>
    <row r="864" spans="1:2" x14ac:dyDescent="0.25">
      <c r="A864" s="3" t="s">
        <v>2792</v>
      </c>
      <c r="B864" s="4">
        <v>9</v>
      </c>
    </row>
    <row r="865" spans="1:2" x14ac:dyDescent="0.25">
      <c r="A865" s="3" t="s">
        <v>2793</v>
      </c>
      <c r="B865" s="4">
        <v>2</v>
      </c>
    </row>
    <row r="866" spans="1:2" x14ac:dyDescent="0.25">
      <c r="A866" s="3" t="s">
        <v>2794</v>
      </c>
      <c r="B866" s="4">
        <v>3</v>
      </c>
    </row>
    <row r="867" spans="1:2" x14ac:dyDescent="0.25">
      <c r="A867" s="3" t="s">
        <v>2795</v>
      </c>
      <c r="B867" s="4">
        <v>2</v>
      </c>
    </row>
    <row r="868" spans="1:2" x14ac:dyDescent="0.25">
      <c r="A868" s="3" t="s">
        <v>2796</v>
      </c>
      <c r="B868" s="4">
        <v>1</v>
      </c>
    </row>
    <row r="869" spans="1:2" x14ac:dyDescent="0.25">
      <c r="A869" s="3" t="s">
        <v>2797</v>
      </c>
      <c r="B869" s="4">
        <v>1</v>
      </c>
    </row>
    <row r="870" spans="1:2" x14ac:dyDescent="0.25">
      <c r="A870" s="3" t="s">
        <v>2798</v>
      </c>
      <c r="B870" s="4">
        <v>1</v>
      </c>
    </row>
    <row r="871" spans="1:2" x14ac:dyDescent="0.25">
      <c r="A871" s="3" t="s">
        <v>2799</v>
      </c>
      <c r="B871" s="4">
        <v>1</v>
      </c>
    </row>
    <row r="872" spans="1:2" x14ac:dyDescent="0.25">
      <c r="A872" s="3" t="s">
        <v>2800</v>
      </c>
      <c r="B872" s="4">
        <v>1</v>
      </c>
    </row>
    <row r="873" spans="1:2" x14ac:dyDescent="0.25">
      <c r="A873" s="3" t="s">
        <v>2801</v>
      </c>
      <c r="B873" s="4">
        <v>1</v>
      </c>
    </row>
    <row r="874" spans="1:2" x14ac:dyDescent="0.25">
      <c r="A874" s="3" t="s">
        <v>2802</v>
      </c>
      <c r="B874" s="4">
        <v>1</v>
      </c>
    </row>
    <row r="875" spans="1:2" x14ac:dyDescent="0.25">
      <c r="A875" s="3" t="s">
        <v>2803</v>
      </c>
      <c r="B875" s="4">
        <v>1</v>
      </c>
    </row>
    <row r="876" spans="1:2" x14ac:dyDescent="0.25">
      <c r="A876" s="3" t="s">
        <v>2804</v>
      </c>
      <c r="B876" s="4">
        <v>1</v>
      </c>
    </row>
    <row r="877" spans="1:2" x14ac:dyDescent="0.25">
      <c r="A877" s="3" t="s">
        <v>2805</v>
      </c>
      <c r="B877" s="4">
        <v>1</v>
      </c>
    </row>
    <row r="878" spans="1:2" x14ac:dyDescent="0.25">
      <c r="A878" s="3" t="s">
        <v>2806</v>
      </c>
      <c r="B878" s="4">
        <v>1</v>
      </c>
    </row>
    <row r="879" spans="1:2" x14ac:dyDescent="0.25">
      <c r="A879" s="3" t="s">
        <v>2807</v>
      </c>
      <c r="B879" s="4">
        <v>1</v>
      </c>
    </row>
    <row r="880" spans="1:2" x14ac:dyDescent="0.25">
      <c r="A880" s="3" t="s">
        <v>2808</v>
      </c>
      <c r="B880" s="4">
        <v>1</v>
      </c>
    </row>
    <row r="881" spans="1:2" x14ac:dyDescent="0.25">
      <c r="A881" s="3" t="s">
        <v>2809</v>
      </c>
      <c r="B881" s="4">
        <v>1</v>
      </c>
    </row>
    <row r="882" spans="1:2" x14ac:dyDescent="0.25">
      <c r="A882" s="3" t="s">
        <v>2810</v>
      </c>
      <c r="B882" s="4">
        <v>1</v>
      </c>
    </row>
    <row r="883" spans="1:2" x14ac:dyDescent="0.25">
      <c r="A883" s="3" t="s">
        <v>2811</v>
      </c>
      <c r="B883" s="4">
        <v>1</v>
      </c>
    </row>
    <row r="884" spans="1:2" x14ac:dyDescent="0.25">
      <c r="A884" s="3" t="s">
        <v>2812</v>
      </c>
      <c r="B884" s="4">
        <v>1</v>
      </c>
    </row>
    <row r="885" spans="1:2" x14ac:dyDescent="0.25">
      <c r="A885" s="3" t="s">
        <v>2813</v>
      </c>
      <c r="B885" s="4">
        <v>1</v>
      </c>
    </row>
    <row r="886" spans="1:2" x14ac:dyDescent="0.25">
      <c r="A886" s="3" t="s">
        <v>2814</v>
      </c>
      <c r="B886" s="4">
        <v>1</v>
      </c>
    </row>
    <row r="887" spans="1:2" x14ac:dyDescent="0.25">
      <c r="A887" s="3" t="s">
        <v>2815</v>
      </c>
      <c r="B887" s="4">
        <v>1</v>
      </c>
    </row>
    <row r="888" spans="1:2" x14ac:dyDescent="0.25">
      <c r="A888" s="3" t="s">
        <v>2816</v>
      </c>
      <c r="B888" s="4">
        <v>7</v>
      </c>
    </row>
    <row r="889" spans="1:2" x14ac:dyDescent="0.25">
      <c r="A889" s="3" t="s">
        <v>2817</v>
      </c>
      <c r="B889" s="4">
        <v>7</v>
      </c>
    </row>
    <row r="890" spans="1:2" x14ac:dyDescent="0.25">
      <c r="A890" s="3" t="s">
        <v>2818</v>
      </c>
      <c r="B890" s="4">
        <v>1</v>
      </c>
    </row>
    <row r="891" spans="1:2" x14ac:dyDescent="0.25">
      <c r="A891" s="3" t="s">
        <v>2819</v>
      </c>
      <c r="B891" s="4">
        <v>1</v>
      </c>
    </row>
    <row r="892" spans="1:2" x14ac:dyDescent="0.25">
      <c r="A892" s="3" t="s">
        <v>2820</v>
      </c>
      <c r="B892" s="4">
        <v>1</v>
      </c>
    </row>
    <row r="893" spans="1:2" x14ac:dyDescent="0.25">
      <c r="A893" s="3" t="s">
        <v>2821</v>
      </c>
      <c r="B893" s="4">
        <v>1</v>
      </c>
    </row>
    <row r="894" spans="1:2" x14ac:dyDescent="0.25">
      <c r="A894" s="3" t="s">
        <v>2822</v>
      </c>
      <c r="B894" s="4">
        <v>1</v>
      </c>
    </row>
    <row r="895" spans="1:2" x14ac:dyDescent="0.25">
      <c r="A895" s="3" t="s">
        <v>2823</v>
      </c>
      <c r="B895" s="4">
        <v>1</v>
      </c>
    </row>
    <row r="896" spans="1:2" x14ac:dyDescent="0.25">
      <c r="A896" s="3" t="s">
        <v>2824</v>
      </c>
      <c r="B896" s="4">
        <v>1</v>
      </c>
    </row>
    <row r="897" spans="1:2" x14ac:dyDescent="0.25">
      <c r="A897" s="3" t="s">
        <v>2825</v>
      </c>
      <c r="B897" s="4">
        <v>1</v>
      </c>
    </row>
    <row r="898" spans="1:2" x14ac:dyDescent="0.25">
      <c r="A898" s="3" t="s">
        <v>2826</v>
      </c>
      <c r="B898" s="4">
        <v>7</v>
      </c>
    </row>
    <row r="899" spans="1:2" x14ac:dyDescent="0.25">
      <c r="A899" s="3" t="s">
        <v>2827</v>
      </c>
      <c r="B899" s="4">
        <v>1</v>
      </c>
    </row>
    <row r="900" spans="1:2" x14ac:dyDescent="0.25">
      <c r="A900" s="3" t="s">
        <v>2828</v>
      </c>
      <c r="B900" s="4">
        <v>1</v>
      </c>
    </row>
    <row r="901" spans="1:2" x14ac:dyDescent="0.25">
      <c r="A901" s="3" t="s">
        <v>2829</v>
      </c>
      <c r="B901" s="4">
        <v>1</v>
      </c>
    </row>
    <row r="902" spans="1:2" x14ac:dyDescent="0.25">
      <c r="A902" s="3" t="s">
        <v>2830</v>
      </c>
      <c r="B902" s="4">
        <v>1</v>
      </c>
    </row>
    <row r="903" spans="1:2" x14ac:dyDescent="0.25">
      <c r="A903" s="3" t="s">
        <v>2831</v>
      </c>
      <c r="B903" s="4">
        <v>1</v>
      </c>
    </row>
    <row r="904" spans="1:2" x14ac:dyDescent="0.25">
      <c r="A904" s="3" t="s">
        <v>2832</v>
      </c>
      <c r="B904" s="4">
        <v>1</v>
      </c>
    </row>
    <row r="905" spans="1:2" x14ac:dyDescent="0.25">
      <c r="A905" s="3" t="s">
        <v>2833</v>
      </c>
      <c r="B905" s="4">
        <v>1</v>
      </c>
    </row>
    <row r="906" spans="1:2" x14ac:dyDescent="0.25">
      <c r="A906" s="3" t="s">
        <v>2834</v>
      </c>
      <c r="B906" s="4">
        <v>1</v>
      </c>
    </row>
    <row r="907" spans="1:2" x14ac:dyDescent="0.25">
      <c r="A907" s="3" t="s">
        <v>2835</v>
      </c>
      <c r="B907" s="4">
        <v>1</v>
      </c>
    </row>
    <row r="908" spans="1:2" x14ac:dyDescent="0.25">
      <c r="A908" s="3" t="s">
        <v>2836</v>
      </c>
      <c r="B908" s="4">
        <v>1</v>
      </c>
    </row>
    <row r="909" spans="1:2" x14ac:dyDescent="0.25">
      <c r="A909" s="3" t="s">
        <v>2837</v>
      </c>
      <c r="B909" s="4">
        <v>1</v>
      </c>
    </row>
    <row r="910" spans="1:2" x14ac:dyDescent="0.25">
      <c r="A910" s="3" t="s">
        <v>2838</v>
      </c>
      <c r="B910" s="4">
        <v>5</v>
      </c>
    </row>
    <row r="911" spans="1:2" x14ac:dyDescent="0.25">
      <c r="A911" s="3" t="s">
        <v>2840</v>
      </c>
      <c r="B911" s="4">
        <v>3</v>
      </c>
    </row>
    <row r="912" spans="1:2" x14ac:dyDescent="0.25">
      <c r="A912" s="3" t="s">
        <v>2839</v>
      </c>
      <c r="B912" s="4">
        <v>1</v>
      </c>
    </row>
    <row r="913" spans="1:2" x14ac:dyDescent="0.25">
      <c r="A913" s="3" t="s">
        <v>2841</v>
      </c>
      <c r="B913" s="4">
        <v>1</v>
      </c>
    </row>
    <row r="914" spans="1:2" x14ac:dyDescent="0.25">
      <c r="A914" s="3" t="s">
        <v>2842</v>
      </c>
      <c r="B914" s="4">
        <v>1</v>
      </c>
    </row>
    <row r="915" spans="1:2" x14ac:dyDescent="0.25">
      <c r="A915" s="3" t="s">
        <v>2843</v>
      </c>
      <c r="B915" s="4">
        <v>1</v>
      </c>
    </row>
    <row r="916" spans="1:2" x14ac:dyDescent="0.25">
      <c r="A916" s="3" t="s">
        <v>2844</v>
      </c>
      <c r="B916" s="4">
        <v>1</v>
      </c>
    </row>
    <row r="917" spans="1:2" x14ac:dyDescent="0.25">
      <c r="A917" s="3" t="s">
        <v>2845</v>
      </c>
      <c r="B917" s="4">
        <v>1</v>
      </c>
    </row>
    <row r="918" spans="1:2" x14ac:dyDescent="0.25">
      <c r="A918" s="3" t="s">
        <v>2846</v>
      </c>
      <c r="B918" s="4">
        <v>2</v>
      </c>
    </row>
    <row r="919" spans="1:2" x14ac:dyDescent="0.25">
      <c r="A919" s="3" t="s">
        <v>2848</v>
      </c>
      <c r="B919" s="4">
        <v>1</v>
      </c>
    </row>
    <row r="920" spans="1:2" x14ac:dyDescent="0.25">
      <c r="A920" s="3" t="s">
        <v>2847</v>
      </c>
      <c r="B920" s="4">
        <v>1</v>
      </c>
    </row>
    <row r="921" spans="1:2" x14ac:dyDescent="0.25">
      <c r="A921" s="3" t="s">
        <v>2849</v>
      </c>
      <c r="B921" s="4">
        <v>1</v>
      </c>
    </row>
    <row r="922" spans="1:2" x14ac:dyDescent="0.25">
      <c r="A922" s="3" t="s">
        <v>2850</v>
      </c>
      <c r="B922" s="4">
        <v>1</v>
      </c>
    </row>
    <row r="923" spans="1:2" x14ac:dyDescent="0.25">
      <c r="A923" s="3" t="s">
        <v>2852</v>
      </c>
      <c r="B923" s="4">
        <v>2</v>
      </c>
    </row>
    <row r="924" spans="1:2" x14ac:dyDescent="0.25">
      <c r="A924" s="3" t="s">
        <v>2851</v>
      </c>
      <c r="B924" s="4">
        <v>1</v>
      </c>
    </row>
    <row r="925" spans="1:2" x14ac:dyDescent="0.25">
      <c r="A925" s="3" t="s">
        <v>2853</v>
      </c>
      <c r="B925" s="4">
        <v>1</v>
      </c>
    </row>
    <row r="926" spans="1:2" x14ac:dyDescent="0.25">
      <c r="A926" s="3" t="s">
        <v>2854</v>
      </c>
      <c r="B926" s="4">
        <v>1</v>
      </c>
    </row>
    <row r="927" spans="1:2" x14ac:dyDescent="0.25">
      <c r="A927" s="3" t="s">
        <v>2855</v>
      </c>
      <c r="B927" s="4">
        <v>1</v>
      </c>
    </row>
    <row r="928" spans="1:2" x14ac:dyDescent="0.25">
      <c r="A928" s="3" t="s">
        <v>2856</v>
      </c>
      <c r="B928" s="4">
        <v>3</v>
      </c>
    </row>
    <row r="929" spans="1:2" x14ac:dyDescent="0.25">
      <c r="A929" s="3" t="s">
        <v>2857</v>
      </c>
      <c r="B929" s="4">
        <v>1</v>
      </c>
    </row>
    <row r="930" spans="1:2" x14ac:dyDescent="0.25">
      <c r="A930" s="3" t="s">
        <v>2858</v>
      </c>
      <c r="B930" s="4">
        <v>1</v>
      </c>
    </row>
    <row r="931" spans="1:2" x14ac:dyDescent="0.25">
      <c r="A931" s="3" t="s">
        <v>2859</v>
      </c>
      <c r="B931" s="4">
        <v>1</v>
      </c>
    </row>
    <row r="932" spans="1:2" x14ac:dyDescent="0.25">
      <c r="A932" s="3" t="s">
        <v>2860</v>
      </c>
      <c r="B932" s="4">
        <v>1</v>
      </c>
    </row>
    <row r="933" spans="1:2" x14ac:dyDescent="0.25">
      <c r="A933" s="3" t="s">
        <v>2861</v>
      </c>
      <c r="B933" s="4">
        <v>2</v>
      </c>
    </row>
    <row r="934" spans="1:2" x14ac:dyDescent="0.25">
      <c r="A934" s="3" t="s">
        <v>2862</v>
      </c>
      <c r="B934" s="4">
        <v>1</v>
      </c>
    </row>
    <row r="935" spans="1:2" x14ac:dyDescent="0.25">
      <c r="A935" s="3" t="s">
        <v>2863</v>
      </c>
      <c r="B935" s="4">
        <v>1</v>
      </c>
    </row>
    <row r="936" spans="1:2" x14ac:dyDescent="0.25">
      <c r="A936" s="3" t="s">
        <v>2864</v>
      </c>
      <c r="B936" s="4">
        <v>3</v>
      </c>
    </row>
    <row r="937" spans="1:2" x14ac:dyDescent="0.25">
      <c r="A937" s="3" t="s">
        <v>2865</v>
      </c>
      <c r="B937" s="4">
        <v>2</v>
      </c>
    </row>
    <row r="938" spans="1:2" x14ac:dyDescent="0.25">
      <c r="A938" s="3" t="s">
        <v>2866</v>
      </c>
      <c r="B938" s="4">
        <v>2</v>
      </c>
    </row>
    <row r="939" spans="1:2" x14ac:dyDescent="0.25">
      <c r="A939" s="3" t="s">
        <v>2867</v>
      </c>
      <c r="B939" s="4">
        <v>1</v>
      </c>
    </row>
    <row r="940" spans="1:2" x14ac:dyDescent="0.25">
      <c r="A940" s="3" t="s">
        <v>2868</v>
      </c>
      <c r="B940" s="4">
        <v>1</v>
      </c>
    </row>
    <row r="941" spans="1:2" x14ac:dyDescent="0.25">
      <c r="A941" s="3" t="s">
        <v>2869</v>
      </c>
      <c r="B941" s="4">
        <v>1</v>
      </c>
    </row>
    <row r="942" spans="1:2" x14ac:dyDescent="0.25">
      <c r="A942" s="3" t="s">
        <v>2870</v>
      </c>
      <c r="B942" s="4">
        <v>2</v>
      </c>
    </row>
    <row r="943" spans="1:2" x14ac:dyDescent="0.25">
      <c r="A943" s="3" t="s">
        <v>2871</v>
      </c>
      <c r="B943" s="4">
        <v>3</v>
      </c>
    </row>
    <row r="944" spans="1:2" x14ac:dyDescent="0.25">
      <c r="A944" s="3" t="s">
        <v>2872</v>
      </c>
      <c r="B944" s="4">
        <v>1</v>
      </c>
    </row>
    <row r="945" spans="1:2" x14ac:dyDescent="0.25">
      <c r="A945" s="3" t="s">
        <v>2873</v>
      </c>
      <c r="B945" s="4">
        <v>1</v>
      </c>
    </row>
    <row r="946" spans="1:2" x14ac:dyDescent="0.25">
      <c r="A946" s="3" t="s">
        <v>2874</v>
      </c>
      <c r="B946" s="4">
        <v>1</v>
      </c>
    </row>
    <row r="947" spans="1:2" x14ac:dyDescent="0.25">
      <c r="A947" s="3" t="s">
        <v>2875</v>
      </c>
      <c r="B947" s="4">
        <v>1</v>
      </c>
    </row>
    <row r="948" spans="1:2" x14ac:dyDescent="0.25">
      <c r="A948" s="3" t="s">
        <v>2876</v>
      </c>
      <c r="B948" s="4">
        <v>1</v>
      </c>
    </row>
    <row r="949" spans="1:2" x14ac:dyDescent="0.25">
      <c r="A949" s="3" t="s">
        <v>2877</v>
      </c>
      <c r="B949" s="4">
        <v>1</v>
      </c>
    </row>
    <row r="950" spans="1:2" x14ac:dyDescent="0.25">
      <c r="A950" s="3" t="s">
        <v>2879</v>
      </c>
      <c r="B950" s="4">
        <v>2</v>
      </c>
    </row>
    <row r="951" spans="1:2" x14ac:dyDescent="0.25">
      <c r="A951" s="3" t="s">
        <v>2878</v>
      </c>
      <c r="B951" s="4">
        <v>1</v>
      </c>
    </row>
    <row r="952" spans="1:2" x14ac:dyDescent="0.25">
      <c r="A952" s="3" t="s">
        <v>2880</v>
      </c>
      <c r="B952" s="4">
        <v>1</v>
      </c>
    </row>
    <row r="953" spans="1:2" x14ac:dyDescent="0.25">
      <c r="A953" s="3" t="s">
        <v>2881</v>
      </c>
      <c r="B953" s="4">
        <v>1</v>
      </c>
    </row>
    <row r="954" spans="1:2" x14ac:dyDescent="0.25">
      <c r="A954" s="3" t="s">
        <v>2882</v>
      </c>
      <c r="B954" s="4">
        <v>1</v>
      </c>
    </row>
    <row r="955" spans="1:2" x14ac:dyDescent="0.25">
      <c r="A955" s="3" t="s">
        <v>2883</v>
      </c>
      <c r="B955" s="4">
        <v>1</v>
      </c>
    </row>
    <row r="956" spans="1:2" x14ac:dyDescent="0.25">
      <c r="A956" s="3" t="s">
        <v>2884</v>
      </c>
      <c r="B956" s="4">
        <v>1</v>
      </c>
    </row>
    <row r="957" spans="1:2" x14ac:dyDescent="0.25">
      <c r="A957" s="3" t="s">
        <v>2885</v>
      </c>
      <c r="B957" s="4">
        <v>2</v>
      </c>
    </row>
    <row r="958" spans="1:2" x14ac:dyDescent="0.25">
      <c r="A958" s="3" t="s">
        <v>2886</v>
      </c>
      <c r="B958" s="4">
        <v>4</v>
      </c>
    </row>
    <row r="959" spans="1:2" x14ac:dyDescent="0.25">
      <c r="A959" s="3" t="s">
        <v>2887</v>
      </c>
      <c r="B959" s="4">
        <v>1</v>
      </c>
    </row>
    <row r="960" spans="1:2" x14ac:dyDescent="0.25">
      <c r="A960" s="3" t="s">
        <v>2888</v>
      </c>
      <c r="B960" s="4">
        <v>1</v>
      </c>
    </row>
    <row r="961" spans="1:2" x14ac:dyDescent="0.25">
      <c r="A961" s="3" t="s">
        <v>2889</v>
      </c>
      <c r="B961" s="4">
        <v>1</v>
      </c>
    </row>
    <row r="962" spans="1:2" x14ac:dyDescent="0.25">
      <c r="A962" s="3" t="s">
        <v>2890</v>
      </c>
      <c r="B962" s="4">
        <v>1</v>
      </c>
    </row>
    <row r="963" spans="1:2" x14ac:dyDescent="0.25">
      <c r="A963" s="3" t="s">
        <v>2891</v>
      </c>
      <c r="B963" s="4">
        <v>1</v>
      </c>
    </row>
    <row r="964" spans="1:2" x14ac:dyDescent="0.25">
      <c r="A964" s="3" t="s">
        <v>2892</v>
      </c>
      <c r="B964" s="4">
        <v>1</v>
      </c>
    </row>
    <row r="965" spans="1:2" x14ac:dyDescent="0.25">
      <c r="A965" s="3" t="s">
        <v>2893</v>
      </c>
      <c r="B965" s="4">
        <v>1</v>
      </c>
    </row>
    <row r="966" spans="1:2" x14ac:dyDescent="0.25">
      <c r="A966" s="3" t="s">
        <v>2894</v>
      </c>
      <c r="B966" s="4">
        <v>1</v>
      </c>
    </row>
    <row r="967" spans="1:2" x14ac:dyDescent="0.25">
      <c r="A967" s="3" t="s">
        <v>2895</v>
      </c>
      <c r="B967" s="4">
        <v>1</v>
      </c>
    </row>
    <row r="968" spans="1:2" x14ac:dyDescent="0.25">
      <c r="A968" s="3" t="s">
        <v>2896</v>
      </c>
      <c r="B968" s="4">
        <v>1</v>
      </c>
    </row>
    <row r="969" spans="1:2" x14ac:dyDescent="0.25">
      <c r="A969" s="3" t="s">
        <v>2897</v>
      </c>
      <c r="B969" s="4">
        <v>1</v>
      </c>
    </row>
    <row r="970" spans="1:2" x14ac:dyDescent="0.25">
      <c r="A970" s="3" t="s">
        <v>2898</v>
      </c>
      <c r="B970" s="4">
        <v>1</v>
      </c>
    </row>
    <row r="971" spans="1:2" x14ac:dyDescent="0.25">
      <c r="A971" s="3" t="s">
        <v>2899</v>
      </c>
      <c r="B971" s="4">
        <v>1</v>
      </c>
    </row>
    <row r="972" spans="1:2" x14ac:dyDescent="0.25">
      <c r="A972" s="3" t="s">
        <v>2900</v>
      </c>
      <c r="B972" s="4">
        <v>1</v>
      </c>
    </row>
    <row r="973" spans="1:2" x14ac:dyDescent="0.25">
      <c r="A973" s="3" t="s">
        <v>2901</v>
      </c>
      <c r="B973" s="4">
        <v>1</v>
      </c>
    </row>
    <row r="974" spans="1:2" x14ac:dyDescent="0.25">
      <c r="A974" s="3" t="s">
        <v>2902</v>
      </c>
      <c r="B974" s="4">
        <v>1</v>
      </c>
    </row>
    <row r="975" spans="1:2" x14ac:dyDescent="0.25">
      <c r="A975" s="3" t="s">
        <v>2903</v>
      </c>
      <c r="B975" s="4">
        <v>1</v>
      </c>
    </row>
    <row r="976" spans="1:2" x14ac:dyDescent="0.25">
      <c r="A976" s="3" t="s">
        <v>2904</v>
      </c>
      <c r="B976" s="4">
        <v>1</v>
      </c>
    </row>
    <row r="977" spans="1:2" x14ac:dyDescent="0.25">
      <c r="A977" s="3" t="s">
        <v>2905</v>
      </c>
      <c r="B977" s="4">
        <v>2</v>
      </c>
    </row>
    <row r="978" spans="1:2" x14ac:dyDescent="0.25">
      <c r="A978" s="3" t="s">
        <v>2906</v>
      </c>
      <c r="B978" s="4">
        <v>1</v>
      </c>
    </row>
    <row r="979" spans="1:2" x14ac:dyDescent="0.25">
      <c r="A979" s="3" t="s">
        <v>2907</v>
      </c>
      <c r="B979" s="4">
        <v>1</v>
      </c>
    </row>
    <row r="980" spans="1:2" x14ac:dyDescent="0.25">
      <c r="A980" s="3" t="s">
        <v>2908</v>
      </c>
      <c r="B980" s="4">
        <v>1</v>
      </c>
    </row>
    <row r="981" spans="1:2" x14ac:dyDescent="0.25">
      <c r="A981" s="3" t="s">
        <v>2909</v>
      </c>
      <c r="B981" s="4">
        <v>1</v>
      </c>
    </row>
    <row r="982" spans="1:2" x14ac:dyDescent="0.25">
      <c r="A982" s="3" t="s">
        <v>2910</v>
      </c>
      <c r="B982" s="4">
        <v>1</v>
      </c>
    </row>
    <row r="983" spans="1:2" x14ac:dyDescent="0.25">
      <c r="A983" s="3" t="s">
        <v>2911</v>
      </c>
      <c r="B983" s="4">
        <v>1</v>
      </c>
    </row>
    <row r="984" spans="1:2" x14ac:dyDescent="0.25">
      <c r="A984" s="3" t="s">
        <v>2912</v>
      </c>
      <c r="B984" s="4">
        <v>1</v>
      </c>
    </row>
    <row r="985" spans="1:2" x14ac:dyDescent="0.25">
      <c r="A985" s="3" t="s">
        <v>2913</v>
      </c>
      <c r="B985" s="4">
        <v>1</v>
      </c>
    </row>
    <row r="986" spans="1:2" x14ac:dyDescent="0.25">
      <c r="A986" s="3" t="s">
        <v>2914</v>
      </c>
      <c r="B986" s="4">
        <v>1</v>
      </c>
    </row>
    <row r="987" spans="1:2" x14ac:dyDescent="0.25">
      <c r="A987" s="3" t="s">
        <v>2915</v>
      </c>
      <c r="B987" s="4">
        <v>8</v>
      </c>
    </row>
    <row r="988" spans="1:2" x14ac:dyDescent="0.25">
      <c r="A988" s="3" t="s">
        <v>2916</v>
      </c>
      <c r="B988" s="4">
        <v>1</v>
      </c>
    </row>
    <row r="989" spans="1:2" x14ac:dyDescent="0.25">
      <c r="A989" s="3" t="s">
        <v>2917</v>
      </c>
      <c r="B989" s="4">
        <v>1</v>
      </c>
    </row>
    <row r="990" spans="1:2" x14ac:dyDescent="0.25">
      <c r="A990" s="3" t="s">
        <v>2918</v>
      </c>
      <c r="B990" s="4">
        <v>1</v>
      </c>
    </row>
    <row r="991" spans="1:2" x14ac:dyDescent="0.25">
      <c r="A991" s="3" t="s">
        <v>2919</v>
      </c>
      <c r="B991" s="4">
        <v>2</v>
      </c>
    </row>
    <row r="992" spans="1:2" x14ac:dyDescent="0.25">
      <c r="A992" s="3" t="s">
        <v>2920</v>
      </c>
      <c r="B992" s="4">
        <v>1</v>
      </c>
    </row>
    <row r="993" spans="1:2" x14ac:dyDescent="0.25">
      <c r="A993" s="3" t="s">
        <v>2921</v>
      </c>
      <c r="B993" s="4">
        <v>1</v>
      </c>
    </row>
    <row r="994" spans="1:2" x14ac:dyDescent="0.25">
      <c r="A994" s="3" t="s">
        <v>2922</v>
      </c>
      <c r="B994" s="4">
        <v>1</v>
      </c>
    </row>
    <row r="995" spans="1:2" x14ac:dyDescent="0.25">
      <c r="A995" s="3" t="s">
        <v>2923</v>
      </c>
      <c r="B995" s="4">
        <v>1</v>
      </c>
    </row>
    <row r="996" spans="1:2" x14ac:dyDescent="0.25">
      <c r="A996" s="3" t="s">
        <v>2924</v>
      </c>
      <c r="B996" s="4">
        <v>1</v>
      </c>
    </row>
    <row r="997" spans="1:2" x14ac:dyDescent="0.25">
      <c r="A997" s="3" t="s">
        <v>2925</v>
      </c>
      <c r="B997" s="4">
        <v>1</v>
      </c>
    </row>
    <row r="998" spans="1:2" x14ac:dyDescent="0.25">
      <c r="A998" s="3" t="s">
        <v>2926</v>
      </c>
      <c r="B998" s="4">
        <v>1</v>
      </c>
    </row>
    <row r="999" spans="1:2" x14ac:dyDescent="0.25">
      <c r="A999" s="3" t="s">
        <v>2927</v>
      </c>
      <c r="B999" s="4">
        <v>1</v>
      </c>
    </row>
    <row r="1000" spans="1:2" x14ac:dyDescent="0.25">
      <c r="A1000" s="3" t="s">
        <v>2928</v>
      </c>
      <c r="B1000" s="4">
        <v>1</v>
      </c>
    </row>
    <row r="1001" spans="1:2" x14ac:dyDescent="0.25">
      <c r="A1001" s="3" t="s">
        <v>2929</v>
      </c>
      <c r="B1001" s="4">
        <v>1</v>
      </c>
    </row>
    <row r="1002" spans="1:2" x14ac:dyDescent="0.25">
      <c r="A1002" s="3" t="s">
        <v>2930</v>
      </c>
      <c r="B1002" s="4">
        <v>7</v>
      </c>
    </row>
    <row r="1003" spans="1:2" x14ac:dyDescent="0.25">
      <c r="A1003" s="3" t="s">
        <v>2931</v>
      </c>
      <c r="B1003" s="4">
        <v>1</v>
      </c>
    </row>
    <row r="1004" spans="1:2" x14ac:dyDescent="0.25">
      <c r="A1004" s="3" t="s">
        <v>2932</v>
      </c>
      <c r="B1004" s="4">
        <v>1</v>
      </c>
    </row>
    <row r="1005" spans="1:2" x14ac:dyDescent="0.25">
      <c r="A1005" s="3" t="s">
        <v>2933</v>
      </c>
      <c r="B1005" s="4">
        <v>1</v>
      </c>
    </row>
    <row r="1006" spans="1:2" x14ac:dyDescent="0.25">
      <c r="A1006" s="3" t="s">
        <v>2934</v>
      </c>
      <c r="B1006" s="4">
        <v>1</v>
      </c>
    </row>
    <row r="1007" spans="1:2" x14ac:dyDescent="0.25">
      <c r="A1007" s="3" t="s">
        <v>2935</v>
      </c>
      <c r="B1007" s="4">
        <v>1</v>
      </c>
    </row>
    <row r="1008" spans="1:2" x14ac:dyDescent="0.25">
      <c r="A1008" s="3" t="s">
        <v>2936</v>
      </c>
      <c r="B1008" s="4">
        <v>1</v>
      </c>
    </row>
    <row r="1009" spans="1:2" x14ac:dyDescent="0.25">
      <c r="A1009" s="3" t="s">
        <v>2937</v>
      </c>
      <c r="B1009" s="4">
        <v>1</v>
      </c>
    </row>
    <row r="1010" spans="1:2" x14ac:dyDescent="0.25">
      <c r="A1010" s="3" t="s">
        <v>2938</v>
      </c>
      <c r="B1010" s="4">
        <v>1</v>
      </c>
    </row>
    <row r="1011" spans="1:2" x14ac:dyDescent="0.25">
      <c r="A1011" s="3" t="s">
        <v>2939</v>
      </c>
      <c r="B1011" s="4">
        <v>3</v>
      </c>
    </row>
    <row r="1012" spans="1:2" x14ac:dyDescent="0.25">
      <c r="A1012" s="3" t="s">
        <v>2940</v>
      </c>
      <c r="B1012" s="4">
        <v>1</v>
      </c>
    </row>
    <row r="1013" spans="1:2" x14ac:dyDescent="0.25">
      <c r="A1013" s="3" t="s">
        <v>2941</v>
      </c>
      <c r="B1013" s="4">
        <v>1</v>
      </c>
    </row>
    <row r="1014" spans="1:2" x14ac:dyDescent="0.25">
      <c r="A1014" s="3" t="s">
        <v>2942</v>
      </c>
      <c r="B1014" s="4">
        <v>1</v>
      </c>
    </row>
    <row r="1015" spans="1:2" x14ac:dyDescent="0.25">
      <c r="A1015" s="3" t="s">
        <v>2943</v>
      </c>
      <c r="B1015" s="4">
        <v>1</v>
      </c>
    </row>
    <row r="1016" spans="1:2" x14ac:dyDescent="0.25">
      <c r="A1016" s="3" t="s">
        <v>2944</v>
      </c>
      <c r="B1016" s="4">
        <v>3</v>
      </c>
    </row>
    <row r="1017" spans="1:2" x14ac:dyDescent="0.25">
      <c r="A1017" s="3" t="s">
        <v>2945</v>
      </c>
      <c r="B1017" s="4">
        <v>1</v>
      </c>
    </row>
    <row r="1018" spans="1:2" x14ac:dyDescent="0.25">
      <c r="A1018" s="3" t="s">
        <v>2946</v>
      </c>
      <c r="B1018" s="4">
        <v>1</v>
      </c>
    </row>
    <row r="1019" spans="1:2" x14ac:dyDescent="0.25">
      <c r="A1019" s="3" t="s">
        <v>2947</v>
      </c>
      <c r="B1019" s="4">
        <v>1</v>
      </c>
    </row>
    <row r="1020" spans="1:2" x14ac:dyDescent="0.25">
      <c r="A1020" s="3" t="s">
        <v>2948</v>
      </c>
      <c r="B1020" s="4">
        <v>1</v>
      </c>
    </row>
    <row r="1021" spans="1:2" x14ac:dyDescent="0.25">
      <c r="A1021" s="3" t="s">
        <v>2949</v>
      </c>
      <c r="B1021" s="4">
        <v>1</v>
      </c>
    </row>
    <row r="1022" spans="1:2" x14ac:dyDescent="0.25">
      <c r="A1022" s="3" t="s">
        <v>2950</v>
      </c>
      <c r="B1022" s="4">
        <v>1</v>
      </c>
    </row>
    <row r="1023" spans="1:2" x14ac:dyDescent="0.25">
      <c r="A1023" s="3" t="s">
        <v>2951</v>
      </c>
      <c r="B1023" s="4">
        <v>1</v>
      </c>
    </row>
    <row r="1024" spans="1:2" x14ac:dyDescent="0.25">
      <c r="A1024" s="3" t="s">
        <v>2952</v>
      </c>
      <c r="B1024" s="4">
        <v>1</v>
      </c>
    </row>
    <row r="1025" spans="1:2" x14ac:dyDescent="0.25">
      <c r="A1025" s="3" t="s">
        <v>2953</v>
      </c>
      <c r="B1025" s="4">
        <v>1</v>
      </c>
    </row>
    <row r="1026" spans="1:2" x14ac:dyDescent="0.25">
      <c r="A1026" s="3" t="s">
        <v>2954</v>
      </c>
      <c r="B1026" s="4">
        <v>1</v>
      </c>
    </row>
    <row r="1027" spans="1:2" x14ac:dyDescent="0.25">
      <c r="A1027" s="3" t="s">
        <v>2955</v>
      </c>
      <c r="B1027" s="4">
        <v>1</v>
      </c>
    </row>
    <row r="1028" spans="1:2" x14ac:dyDescent="0.25">
      <c r="A1028" s="3" t="s">
        <v>2956</v>
      </c>
      <c r="B1028" s="4">
        <v>1</v>
      </c>
    </row>
    <row r="1029" spans="1:2" x14ac:dyDescent="0.25">
      <c r="A1029" s="3" t="s">
        <v>2957</v>
      </c>
      <c r="B1029" s="4">
        <v>3</v>
      </c>
    </row>
    <row r="1030" spans="1:2" x14ac:dyDescent="0.25">
      <c r="A1030" s="3" t="s">
        <v>2958</v>
      </c>
      <c r="B1030" s="4">
        <v>1</v>
      </c>
    </row>
    <row r="1031" spans="1:2" x14ac:dyDescent="0.25">
      <c r="A1031" s="3" t="s">
        <v>2959</v>
      </c>
      <c r="B1031" s="4">
        <v>1</v>
      </c>
    </row>
    <row r="1032" spans="1:2" x14ac:dyDescent="0.25">
      <c r="A1032" s="3" t="s">
        <v>2960</v>
      </c>
      <c r="B1032" s="4">
        <v>1</v>
      </c>
    </row>
    <row r="1033" spans="1:2" x14ac:dyDescent="0.25">
      <c r="A1033" s="3" t="s">
        <v>2961</v>
      </c>
      <c r="B1033" s="4">
        <v>1</v>
      </c>
    </row>
    <row r="1034" spans="1:2" x14ac:dyDescent="0.25">
      <c r="A1034" s="3" t="s">
        <v>2962</v>
      </c>
      <c r="B1034" s="4">
        <v>2</v>
      </c>
    </row>
    <row r="1035" spans="1:2" x14ac:dyDescent="0.25">
      <c r="A1035" s="3" t="s">
        <v>2963</v>
      </c>
      <c r="B1035" s="4">
        <v>1</v>
      </c>
    </row>
    <row r="1036" spans="1:2" x14ac:dyDescent="0.25">
      <c r="A1036" s="3" t="s">
        <v>2964</v>
      </c>
      <c r="B1036" s="4">
        <v>2</v>
      </c>
    </row>
    <row r="1037" spans="1:2" x14ac:dyDescent="0.25">
      <c r="A1037" s="3" t="s">
        <v>2965</v>
      </c>
      <c r="B1037" s="4">
        <v>1</v>
      </c>
    </row>
    <row r="1038" spans="1:2" x14ac:dyDescent="0.25">
      <c r="A1038" s="3" t="s">
        <v>2966</v>
      </c>
      <c r="B1038" s="4">
        <v>2</v>
      </c>
    </row>
    <row r="1039" spans="1:2" x14ac:dyDescent="0.25">
      <c r="A1039" s="3" t="s">
        <v>2967</v>
      </c>
      <c r="B1039" s="4">
        <v>1</v>
      </c>
    </row>
    <row r="1040" spans="1:2" x14ac:dyDescent="0.25">
      <c r="A1040" s="3" t="s">
        <v>2968</v>
      </c>
      <c r="B1040" s="4">
        <v>3</v>
      </c>
    </row>
    <row r="1041" spans="1:2" x14ac:dyDescent="0.25">
      <c r="A1041" s="3" t="s">
        <v>2969</v>
      </c>
      <c r="B1041" s="4">
        <v>1</v>
      </c>
    </row>
    <row r="1042" spans="1:2" x14ac:dyDescent="0.25">
      <c r="A1042" s="3" t="s">
        <v>2970</v>
      </c>
      <c r="B1042" s="4">
        <v>1</v>
      </c>
    </row>
    <row r="1043" spans="1:2" x14ac:dyDescent="0.25">
      <c r="A1043" s="3" t="s">
        <v>2971</v>
      </c>
      <c r="B1043" s="4">
        <v>2</v>
      </c>
    </row>
    <row r="1044" spans="1:2" x14ac:dyDescent="0.25">
      <c r="A1044" s="3" t="s">
        <v>2972</v>
      </c>
      <c r="B1044" s="4">
        <v>4</v>
      </c>
    </row>
    <row r="1045" spans="1:2" x14ac:dyDescent="0.25">
      <c r="A1045" s="3" t="s">
        <v>2973</v>
      </c>
      <c r="B1045" s="4">
        <v>2</v>
      </c>
    </row>
    <row r="1046" spans="1:2" x14ac:dyDescent="0.25">
      <c r="A1046" s="3" t="s">
        <v>2974</v>
      </c>
      <c r="B1046" s="4">
        <v>2</v>
      </c>
    </row>
    <row r="1047" spans="1:2" x14ac:dyDescent="0.25">
      <c r="A1047" s="3" t="s">
        <v>2975</v>
      </c>
      <c r="B1047" s="4">
        <v>4</v>
      </c>
    </row>
    <row r="1048" spans="1:2" x14ac:dyDescent="0.25">
      <c r="A1048" s="3" t="s">
        <v>2976</v>
      </c>
      <c r="B1048" s="4">
        <v>1</v>
      </c>
    </row>
    <row r="1049" spans="1:2" x14ac:dyDescent="0.25">
      <c r="A1049" s="3" t="s">
        <v>2977</v>
      </c>
      <c r="B1049" s="4">
        <v>1</v>
      </c>
    </row>
    <row r="1050" spans="1:2" x14ac:dyDescent="0.25">
      <c r="A1050" s="3" t="s">
        <v>2978</v>
      </c>
      <c r="B1050" s="4">
        <v>1</v>
      </c>
    </row>
    <row r="1051" spans="1:2" x14ac:dyDescent="0.25">
      <c r="A1051" s="3" t="s">
        <v>2979</v>
      </c>
      <c r="B1051" s="4">
        <v>2</v>
      </c>
    </row>
    <row r="1052" spans="1:2" x14ac:dyDescent="0.25">
      <c r="A1052" s="3" t="s">
        <v>2980</v>
      </c>
      <c r="B1052" s="4">
        <v>1</v>
      </c>
    </row>
    <row r="1053" spans="1:2" x14ac:dyDescent="0.25">
      <c r="A1053" s="3" t="s">
        <v>2981</v>
      </c>
      <c r="B1053" s="4">
        <v>1</v>
      </c>
    </row>
    <row r="1054" spans="1:2" x14ac:dyDescent="0.25">
      <c r="A1054" s="3" t="s">
        <v>2982</v>
      </c>
      <c r="B1054" s="4">
        <v>1</v>
      </c>
    </row>
    <row r="1055" spans="1:2" x14ac:dyDescent="0.25">
      <c r="A1055" s="3" t="s">
        <v>2983</v>
      </c>
      <c r="B1055" s="4">
        <v>1</v>
      </c>
    </row>
    <row r="1056" spans="1:2" x14ac:dyDescent="0.25">
      <c r="A1056" s="3" t="s">
        <v>2984</v>
      </c>
      <c r="B1056" s="4">
        <v>1</v>
      </c>
    </row>
    <row r="1057" spans="1:2" x14ac:dyDescent="0.25">
      <c r="A1057" s="3" t="s">
        <v>2985</v>
      </c>
      <c r="B1057" s="4">
        <v>1</v>
      </c>
    </row>
    <row r="1058" spans="1:2" x14ac:dyDescent="0.25">
      <c r="A1058" s="3" t="s">
        <v>2986</v>
      </c>
      <c r="B1058" s="4">
        <v>1</v>
      </c>
    </row>
    <row r="1059" spans="1:2" x14ac:dyDescent="0.25">
      <c r="A1059" s="3" t="s">
        <v>2987</v>
      </c>
      <c r="B1059" s="4">
        <v>1</v>
      </c>
    </row>
    <row r="1060" spans="1:2" x14ac:dyDescent="0.25">
      <c r="A1060" s="3" t="s">
        <v>2988</v>
      </c>
      <c r="B1060" s="4">
        <v>1</v>
      </c>
    </row>
    <row r="1061" spans="1:2" x14ac:dyDescent="0.25">
      <c r="A1061" s="3" t="s">
        <v>2989</v>
      </c>
      <c r="B1061" s="4">
        <v>1</v>
      </c>
    </row>
    <row r="1062" spans="1:2" x14ac:dyDescent="0.25">
      <c r="A1062" s="3" t="s">
        <v>2990</v>
      </c>
      <c r="B1062" s="4">
        <v>1</v>
      </c>
    </row>
    <row r="1063" spans="1:2" x14ac:dyDescent="0.25">
      <c r="A1063" s="3" t="s">
        <v>2991</v>
      </c>
      <c r="B1063" s="4">
        <v>1</v>
      </c>
    </row>
    <row r="1064" spans="1:2" x14ac:dyDescent="0.25">
      <c r="A1064" s="3" t="s">
        <v>2992</v>
      </c>
      <c r="B1064" s="4">
        <v>1</v>
      </c>
    </row>
    <row r="1065" spans="1:2" x14ac:dyDescent="0.25">
      <c r="A1065" s="3" t="s">
        <v>2993</v>
      </c>
      <c r="B1065" s="4">
        <v>1</v>
      </c>
    </row>
    <row r="1066" spans="1:2" x14ac:dyDescent="0.25">
      <c r="A1066" s="3" t="s">
        <v>2994</v>
      </c>
      <c r="B1066" s="4">
        <v>1</v>
      </c>
    </row>
    <row r="1067" spans="1:2" x14ac:dyDescent="0.25">
      <c r="A1067" s="3" t="s">
        <v>2995</v>
      </c>
      <c r="B1067" s="4">
        <v>5</v>
      </c>
    </row>
    <row r="1068" spans="1:2" x14ac:dyDescent="0.25">
      <c r="A1068" s="3" t="s">
        <v>2996</v>
      </c>
      <c r="B1068" s="4">
        <v>2</v>
      </c>
    </row>
    <row r="1069" spans="1:2" x14ac:dyDescent="0.25">
      <c r="A1069" s="3" t="s">
        <v>2997</v>
      </c>
      <c r="B1069" s="4">
        <v>1</v>
      </c>
    </row>
    <row r="1070" spans="1:2" x14ac:dyDescent="0.25">
      <c r="A1070" s="3" t="s">
        <v>2998</v>
      </c>
      <c r="B1070" s="4">
        <v>1</v>
      </c>
    </row>
    <row r="1071" spans="1:2" x14ac:dyDescent="0.25">
      <c r="A1071" s="3" t="s">
        <v>2999</v>
      </c>
      <c r="B1071" s="4">
        <v>1</v>
      </c>
    </row>
    <row r="1072" spans="1:2" x14ac:dyDescent="0.25">
      <c r="A1072" s="3" t="s">
        <v>3000</v>
      </c>
      <c r="B1072" s="4">
        <v>1</v>
      </c>
    </row>
    <row r="1073" spans="1:2" x14ac:dyDescent="0.25">
      <c r="A1073" s="3" t="s">
        <v>3001</v>
      </c>
      <c r="B1073" s="4">
        <v>1</v>
      </c>
    </row>
    <row r="1074" spans="1:2" x14ac:dyDescent="0.25">
      <c r="A1074" s="3" t="s">
        <v>3002</v>
      </c>
      <c r="B1074" s="4">
        <v>2</v>
      </c>
    </row>
    <row r="1075" spans="1:2" x14ac:dyDescent="0.25">
      <c r="A1075" s="3" t="s">
        <v>3003</v>
      </c>
      <c r="B1075" s="4">
        <v>1</v>
      </c>
    </row>
    <row r="1076" spans="1:2" x14ac:dyDescent="0.25">
      <c r="A1076" s="3" t="s">
        <v>3004</v>
      </c>
      <c r="B1076" s="4">
        <v>1</v>
      </c>
    </row>
    <row r="1077" spans="1:2" x14ac:dyDescent="0.25">
      <c r="A1077" s="3" t="s">
        <v>3005</v>
      </c>
      <c r="B1077" s="4">
        <v>1</v>
      </c>
    </row>
    <row r="1078" spans="1:2" x14ac:dyDescent="0.25">
      <c r="A1078" s="3" t="s">
        <v>3006</v>
      </c>
      <c r="B1078" s="4">
        <v>1</v>
      </c>
    </row>
    <row r="1079" spans="1:2" x14ac:dyDescent="0.25">
      <c r="A1079" s="3" t="s">
        <v>3007</v>
      </c>
      <c r="B1079" s="4">
        <v>1</v>
      </c>
    </row>
    <row r="1080" spans="1:2" x14ac:dyDescent="0.25">
      <c r="A1080" s="3" t="s">
        <v>3008</v>
      </c>
      <c r="B1080" s="4">
        <v>1</v>
      </c>
    </row>
    <row r="1081" spans="1:2" x14ac:dyDescent="0.25">
      <c r="A1081" s="3" t="s">
        <v>3009</v>
      </c>
      <c r="B1081" s="4">
        <v>1</v>
      </c>
    </row>
    <row r="1082" spans="1:2" x14ac:dyDescent="0.25">
      <c r="A1082" s="3" t="s">
        <v>3010</v>
      </c>
      <c r="B1082" s="4">
        <v>2</v>
      </c>
    </row>
    <row r="1083" spans="1:2" x14ac:dyDescent="0.25">
      <c r="A1083" s="3" t="s">
        <v>3011</v>
      </c>
      <c r="B1083" s="4">
        <v>1</v>
      </c>
    </row>
    <row r="1084" spans="1:2" x14ac:dyDescent="0.25">
      <c r="A1084" s="3" t="s">
        <v>3012</v>
      </c>
      <c r="B1084" s="4">
        <v>1</v>
      </c>
    </row>
    <row r="1085" spans="1:2" x14ac:dyDescent="0.25">
      <c r="A1085" s="3" t="s">
        <v>3013</v>
      </c>
      <c r="B1085" s="4">
        <v>2</v>
      </c>
    </row>
    <row r="1086" spans="1:2" x14ac:dyDescent="0.25">
      <c r="A1086" s="3" t="s">
        <v>3014</v>
      </c>
      <c r="B1086" s="4">
        <v>1</v>
      </c>
    </row>
    <row r="1087" spans="1:2" x14ac:dyDescent="0.25">
      <c r="A1087" s="3" t="s">
        <v>3015</v>
      </c>
      <c r="B1087" s="4">
        <v>1</v>
      </c>
    </row>
    <row r="1088" spans="1:2" x14ac:dyDescent="0.25">
      <c r="A1088" s="3" t="s">
        <v>3016</v>
      </c>
      <c r="B1088" s="4">
        <v>1</v>
      </c>
    </row>
    <row r="1089" spans="1:2" x14ac:dyDescent="0.25">
      <c r="A1089" s="3" t="s">
        <v>3017</v>
      </c>
      <c r="B1089" s="4">
        <v>1</v>
      </c>
    </row>
    <row r="1090" spans="1:2" x14ac:dyDescent="0.25">
      <c r="A1090" s="3" t="s">
        <v>3018</v>
      </c>
      <c r="B1090" s="4">
        <v>1</v>
      </c>
    </row>
    <row r="1091" spans="1:2" x14ac:dyDescent="0.25">
      <c r="A1091" s="3" t="s">
        <v>3019</v>
      </c>
      <c r="B1091" s="4">
        <v>1</v>
      </c>
    </row>
    <row r="1092" spans="1:2" x14ac:dyDescent="0.25">
      <c r="A1092" s="3" t="s">
        <v>3020</v>
      </c>
      <c r="B1092" s="4">
        <v>1</v>
      </c>
    </row>
    <row r="1093" spans="1:2" x14ac:dyDescent="0.25">
      <c r="A1093" s="3" t="s">
        <v>3021</v>
      </c>
      <c r="B1093" s="4">
        <v>1</v>
      </c>
    </row>
    <row r="1094" spans="1:2" x14ac:dyDescent="0.25">
      <c r="A1094" s="3" t="s">
        <v>3022</v>
      </c>
      <c r="B1094" s="4">
        <v>1</v>
      </c>
    </row>
    <row r="1095" spans="1:2" x14ac:dyDescent="0.25">
      <c r="A1095" s="3" t="s">
        <v>3023</v>
      </c>
      <c r="B1095" s="4">
        <v>1</v>
      </c>
    </row>
    <row r="1096" spans="1:2" x14ac:dyDescent="0.25">
      <c r="A1096" s="3" t="s">
        <v>3024</v>
      </c>
      <c r="B1096" s="4">
        <v>1</v>
      </c>
    </row>
    <row r="1097" spans="1:2" x14ac:dyDescent="0.25">
      <c r="A1097" s="3" t="s">
        <v>3025</v>
      </c>
      <c r="B1097" s="4">
        <v>1</v>
      </c>
    </row>
    <row r="1098" spans="1:2" x14ac:dyDescent="0.25">
      <c r="A1098" s="3" t="s">
        <v>3026</v>
      </c>
      <c r="B1098" s="4">
        <v>1</v>
      </c>
    </row>
    <row r="1099" spans="1:2" x14ac:dyDescent="0.25">
      <c r="A1099" s="3" t="s">
        <v>3027</v>
      </c>
      <c r="B1099" s="4">
        <v>2</v>
      </c>
    </row>
    <row r="1100" spans="1:2" x14ac:dyDescent="0.25">
      <c r="A1100" s="3" t="s">
        <v>3028</v>
      </c>
      <c r="B1100" s="4">
        <v>1</v>
      </c>
    </row>
    <row r="1101" spans="1:2" x14ac:dyDescent="0.25">
      <c r="A1101" s="3" t="s">
        <v>3029</v>
      </c>
      <c r="B1101" s="4">
        <v>1</v>
      </c>
    </row>
    <row r="1102" spans="1:2" x14ac:dyDescent="0.25">
      <c r="A1102" s="3" t="s">
        <v>3030</v>
      </c>
      <c r="B1102" s="4">
        <v>1</v>
      </c>
    </row>
    <row r="1103" spans="1:2" x14ac:dyDescent="0.25">
      <c r="A1103" s="3" t="s">
        <v>3031</v>
      </c>
      <c r="B1103" s="4">
        <v>1</v>
      </c>
    </row>
    <row r="1104" spans="1:2" x14ac:dyDescent="0.25">
      <c r="A1104" s="3" t="s">
        <v>3032</v>
      </c>
      <c r="B1104" s="4">
        <v>1</v>
      </c>
    </row>
    <row r="1105" spans="1:2" x14ac:dyDescent="0.25">
      <c r="A1105" s="3" t="s">
        <v>3033</v>
      </c>
      <c r="B1105" s="4">
        <v>1</v>
      </c>
    </row>
    <row r="1106" spans="1:2" x14ac:dyDescent="0.25">
      <c r="A1106" s="3" t="s">
        <v>3034</v>
      </c>
      <c r="B1106" s="4">
        <v>1</v>
      </c>
    </row>
    <row r="1107" spans="1:2" x14ac:dyDescent="0.25">
      <c r="A1107" s="3" t="s">
        <v>3035</v>
      </c>
      <c r="B1107" s="4">
        <v>13</v>
      </c>
    </row>
    <row r="1108" spans="1:2" x14ac:dyDescent="0.25">
      <c r="A1108" s="3" t="s">
        <v>3036</v>
      </c>
      <c r="B1108" s="4">
        <v>2</v>
      </c>
    </row>
    <row r="1109" spans="1:2" x14ac:dyDescent="0.25">
      <c r="A1109" s="3" t="s">
        <v>3037</v>
      </c>
      <c r="B1109" s="4">
        <v>1</v>
      </c>
    </row>
    <row r="1110" spans="1:2" x14ac:dyDescent="0.25">
      <c r="A1110" s="3" t="s">
        <v>3038</v>
      </c>
      <c r="B1110" s="4">
        <v>1</v>
      </c>
    </row>
    <row r="1111" spans="1:2" x14ac:dyDescent="0.25">
      <c r="A1111" s="3" t="s">
        <v>3039</v>
      </c>
      <c r="B1111" s="4">
        <v>1</v>
      </c>
    </row>
    <row r="1112" spans="1:2" x14ac:dyDescent="0.25">
      <c r="A1112" s="3" t="s">
        <v>3040</v>
      </c>
      <c r="B1112" s="4">
        <v>1</v>
      </c>
    </row>
    <row r="1113" spans="1:2" x14ac:dyDescent="0.25">
      <c r="A1113" s="3" t="s">
        <v>3041</v>
      </c>
      <c r="B1113" s="4">
        <v>1</v>
      </c>
    </row>
    <row r="1114" spans="1:2" x14ac:dyDescent="0.25">
      <c r="A1114" s="3" t="s">
        <v>3042</v>
      </c>
      <c r="B1114" s="4">
        <v>4</v>
      </c>
    </row>
    <row r="1115" spans="1:2" x14ac:dyDescent="0.25">
      <c r="A1115" s="3" t="s">
        <v>3043</v>
      </c>
      <c r="B1115" s="4">
        <v>1</v>
      </c>
    </row>
    <row r="1116" spans="1:2" x14ac:dyDescent="0.25">
      <c r="A1116" s="3" t="s">
        <v>3044</v>
      </c>
      <c r="B1116" s="4">
        <v>1</v>
      </c>
    </row>
    <row r="1117" spans="1:2" x14ac:dyDescent="0.25">
      <c r="A1117" s="3" t="s">
        <v>3045</v>
      </c>
      <c r="B1117" s="4">
        <v>1</v>
      </c>
    </row>
    <row r="1118" spans="1:2" x14ac:dyDescent="0.25">
      <c r="A1118" s="3" t="s">
        <v>3046</v>
      </c>
      <c r="B1118" s="4">
        <v>1</v>
      </c>
    </row>
    <row r="1119" spans="1:2" x14ac:dyDescent="0.25">
      <c r="A1119" s="3" t="s">
        <v>3047</v>
      </c>
      <c r="B1119" s="4">
        <v>1</v>
      </c>
    </row>
    <row r="1120" spans="1:2" x14ac:dyDescent="0.25">
      <c r="A1120" s="3" t="s">
        <v>3048</v>
      </c>
      <c r="B1120" s="4">
        <v>1</v>
      </c>
    </row>
    <row r="1121" spans="1:2" x14ac:dyDescent="0.25">
      <c r="A1121" s="3" t="s">
        <v>3049</v>
      </c>
      <c r="B1121" s="4">
        <v>2</v>
      </c>
    </row>
    <row r="1122" spans="1:2" x14ac:dyDescent="0.25">
      <c r="A1122" s="3" t="s">
        <v>3050</v>
      </c>
      <c r="B1122" s="4">
        <v>1</v>
      </c>
    </row>
    <row r="1123" spans="1:2" x14ac:dyDescent="0.25">
      <c r="A1123" s="3" t="s">
        <v>3051</v>
      </c>
      <c r="B1123" s="4">
        <v>3</v>
      </c>
    </row>
    <row r="1124" spans="1:2" x14ac:dyDescent="0.25">
      <c r="A1124" s="3" t="s">
        <v>3052</v>
      </c>
      <c r="B1124" s="4">
        <v>1</v>
      </c>
    </row>
    <row r="1125" spans="1:2" x14ac:dyDescent="0.25">
      <c r="A1125" s="3" t="s">
        <v>3053</v>
      </c>
      <c r="B1125" s="4">
        <v>1</v>
      </c>
    </row>
    <row r="1126" spans="1:2" x14ac:dyDescent="0.25">
      <c r="A1126" s="3" t="s">
        <v>3054</v>
      </c>
      <c r="B1126" s="4">
        <v>1</v>
      </c>
    </row>
    <row r="1127" spans="1:2" x14ac:dyDescent="0.25">
      <c r="A1127" s="3" t="s">
        <v>3055</v>
      </c>
      <c r="B1127" s="4">
        <v>1</v>
      </c>
    </row>
    <row r="1128" spans="1:2" x14ac:dyDescent="0.25">
      <c r="A1128" s="3" t="s">
        <v>3056</v>
      </c>
      <c r="B1128" s="4">
        <v>2</v>
      </c>
    </row>
    <row r="1129" spans="1:2" x14ac:dyDescent="0.25">
      <c r="A1129" s="3" t="s">
        <v>3057</v>
      </c>
      <c r="B1129" s="4">
        <v>1</v>
      </c>
    </row>
    <row r="1130" spans="1:2" x14ac:dyDescent="0.25">
      <c r="A1130" s="3" t="s">
        <v>3058</v>
      </c>
      <c r="B1130" s="4">
        <v>1</v>
      </c>
    </row>
    <row r="1131" spans="1:2" x14ac:dyDescent="0.25">
      <c r="A1131" s="3" t="s">
        <v>3059</v>
      </c>
      <c r="B1131" s="4">
        <v>1</v>
      </c>
    </row>
    <row r="1132" spans="1:2" x14ac:dyDescent="0.25">
      <c r="A1132" s="3" t="s">
        <v>3060</v>
      </c>
      <c r="B1132" s="4">
        <v>1</v>
      </c>
    </row>
    <row r="1133" spans="1:2" x14ac:dyDescent="0.25">
      <c r="A1133" s="3" t="s">
        <v>3061</v>
      </c>
      <c r="B1133" s="4">
        <v>2</v>
      </c>
    </row>
    <row r="1134" spans="1:2" x14ac:dyDescent="0.25">
      <c r="A1134" s="3" t="s">
        <v>3062</v>
      </c>
      <c r="B1134" s="4">
        <v>1</v>
      </c>
    </row>
    <row r="1135" spans="1:2" x14ac:dyDescent="0.25">
      <c r="A1135" s="3" t="s">
        <v>3063</v>
      </c>
      <c r="B1135" s="4">
        <v>1</v>
      </c>
    </row>
    <row r="1136" spans="1:2" x14ac:dyDescent="0.25">
      <c r="A1136" s="3" t="s">
        <v>3064</v>
      </c>
      <c r="B1136" s="4">
        <v>1</v>
      </c>
    </row>
    <row r="1137" spans="1:2" x14ac:dyDescent="0.25">
      <c r="A1137" s="3" t="s">
        <v>3065</v>
      </c>
      <c r="B1137" s="4">
        <v>1</v>
      </c>
    </row>
    <row r="1138" spans="1:2" x14ac:dyDescent="0.25">
      <c r="A1138" s="3" t="s">
        <v>3066</v>
      </c>
      <c r="B1138" s="4">
        <v>1</v>
      </c>
    </row>
    <row r="1139" spans="1:2" x14ac:dyDescent="0.25">
      <c r="A1139" s="3" t="s">
        <v>3067</v>
      </c>
      <c r="B1139" s="4">
        <v>1</v>
      </c>
    </row>
    <row r="1140" spans="1:2" x14ac:dyDescent="0.25">
      <c r="A1140" s="3" t="s">
        <v>3068</v>
      </c>
      <c r="B1140" s="4">
        <v>1</v>
      </c>
    </row>
    <row r="1141" spans="1:2" x14ac:dyDescent="0.25">
      <c r="A1141" s="3" t="s">
        <v>3069</v>
      </c>
      <c r="B1141" s="4">
        <v>7</v>
      </c>
    </row>
    <row r="1142" spans="1:2" x14ac:dyDescent="0.25">
      <c r="A1142" s="3" t="s">
        <v>3070</v>
      </c>
      <c r="B1142" s="4">
        <v>1</v>
      </c>
    </row>
    <row r="1143" spans="1:2" x14ac:dyDescent="0.25">
      <c r="A1143" s="3" t="s">
        <v>3071</v>
      </c>
      <c r="B1143" s="4">
        <v>1</v>
      </c>
    </row>
    <row r="1144" spans="1:2" x14ac:dyDescent="0.25">
      <c r="A1144" s="3" t="s">
        <v>3072</v>
      </c>
      <c r="B1144" s="4">
        <v>1</v>
      </c>
    </row>
    <row r="1145" spans="1:2" x14ac:dyDescent="0.25">
      <c r="A1145" s="3" t="s">
        <v>3073</v>
      </c>
      <c r="B1145" s="4">
        <v>22</v>
      </c>
    </row>
    <row r="1146" spans="1:2" x14ac:dyDescent="0.25">
      <c r="A1146" s="3" t="s">
        <v>3074</v>
      </c>
      <c r="B1146" s="4">
        <v>1</v>
      </c>
    </row>
    <row r="1147" spans="1:2" x14ac:dyDescent="0.25">
      <c r="A1147" s="3" t="s">
        <v>3075</v>
      </c>
      <c r="B1147" s="4">
        <v>1</v>
      </c>
    </row>
    <row r="1148" spans="1:2" x14ac:dyDescent="0.25">
      <c r="A1148" s="3" t="s">
        <v>3076</v>
      </c>
      <c r="B1148" s="4">
        <v>1</v>
      </c>
    </row>
    <row r="1149" spans="1:2" x14ac:dyDescent="0.25">
      <c r="A1149" s="3" t="s">
        <v>3077</v>
      </c>
      <c r="B1149" s="4">
        <v>1</v>
      </c>
    </row>
    <row r="1150" spans="1:2" x14ac:dyDescent="0.25">
      <c r="A1150" s="3" t="s">
        <v>3078</v>
      </c>
      <c r="B1150" s="4">
        <v>1</v>
      </c>
    </row>
    <row r="1151" spans="1:2" x14ac:dyDescent="0.25">
      <c r="A1151" s="3" t="s">
        <v>3079</v>
      </c>
      <c r="B1151" s="4">
        <v>13</v>
      </c>
    </row>
    <row r="1152" spans="1:2" x14ac:dyDescent="0.25">
      <c r="A1152" s="3" t="s">
        <v>3080</v>
      </c>
      <c r="B1152" s="4">
        <v>1</v>
      </c>
    </row>
    <row r="1153" spans="1:2" x14ac:dyDescent="0.25">
      <c r="A1153" s="3" t="s">
        <v>3081</v>
      </c>
      <c r="B1153" s="4">
        <v>1</v>
      </c>
    </row>
    <row r="1154" spans="1:2" x14ac:dyDescent="0.25">
      <c r="A1154" s="3" t="s">
        <v>3082</v>
      </c>
      <c r="B1154" s="4">
        <v>1</v>
      </c>
    </row>
    <row r="1155" spans="1:2" x14ac:dyDescent="0.25">
      <c r="A1155" s="3" t="s">
        <v>3083</v>
      </c>
      <c r="B1155" s="4">
        <v>1</v>
      </c>
    </row>
    <row r="1156" spans="1:2" x14ac:dyDescent="0.25">
      <c r="A1156" s="3" t="s">
        <v>3084</v>
      </c>
      <c r="B1156" s="4">
        <v>5</v>
      </c>
    </row>
    <row r="1157" spans="1:2" x14ac:dyDescent="0.25">
      <c r="A1157" s="3" t="s">
        <v>3085</v>
      </c>
      <c r="B1157" s="4">
        <v>1</v>
      </c>
    </row>
    <row r="1158" spans="1:2" x14ac:dyDescent="0.25">
      <c r="A1158" s="3" t="s">
        <v>3086</v>
      </c>
      <c r="B1158" s="4">
        <v>1</v>
      </c>
    </row>
    <row r="1159" spans="1:2" x14ac:dyDescent="0.25">
      <c r="A1159" s="3" t="s">
        <v>3087</v>
      </c>
      <c r="B1159" s="4">
        <v>1</v>
      </c>
    </row>
    <row r="1160" spans="1:2" x14ac:dyDescent="0.25">
      <c r="A1160" s="3" t="s">
        <v>3088</v>
      </c>
      <c r="B1160" s="4">
        <v>1</v>
      </c>
    </row>
    <row r="1161" spans="1:2" x14ac:dyDescent="0.25">
      <c r="A1161" s="3" t="s">
        <v>3089</v>
      </c>
      <c r="B1161" s="4">
        <v>2</v>
      </c>
    </row>
    <row r="1162" spans="1:2" x14ac:dyDescent="0.25">
      <c r="A1162" s="3" t="s">
        <v>3090</v>
      </c>
      <c r="B1162" s="4">
        <v>1</v>
      </c>
    </row>
    <row r="1163" spans="1:2" x14ac:dyDescent="0.25">
      <c r="A1163" s="3" t="s">
        <v>3091</v>
      </c>
      <c r="B1163" s="4">
        <v>1</v>
      </c>
    </row>
    <row r="1164" spans="1:2" x14ac:dyDescent="0.25">
      <c r="A1164" s="3" t="s">
        <v>3092</v>
      </c>
      <c r="B1164" s="4">
        <v>1</v>
      </c>
    </row>
    <row r="1165" spans="1:2" x14ac:dyDescent="0.25">
      <c r="A1165" s="3" t="s">
        <v>3093</v>
      </c>
      <c r="B1165" s="4">
        <v>1</v>
      </c>
    </row>
    <row r="1166" spans="1:2" x14ac:dyDescent="0.25">
      <c r="A1166" s="3" t="s">
        <v>3094</v>
      </c>
      <c r="B1166" s="4">
        <v>1</v>
      </c>
    </row>
    <row r="1167" spans="1:2" x14ac:dyDescent="0.25">
      <c r="A1167" s="3" t="s">
        <v>3096</v>
      </c>
      <c r="B1167" s="4">
        <v>4</v>
      </c>
    </row>
    <row r="1168" spans="1:2" x14ac:dyDescent="0.25">
      <c r="A1168" s="3" t="s">
        <v>3095</v>
      </c>
      <c r="B1168" s="4">
        <v>1</v>
      </c>
    </row>
    <row r="1169" spans="1:2" x14ac:dyDescent="0.25">
      <c r="A1169" s="3" t="s">
        <v>3097</v>
      </c>
      <c r="B1169" s="4">
        <v>1</v>
      </c>
    </row>
    <row r="1170" spans="1:2" x14ac:dyDescent="0.25">
      <c r="A1170" s="3" t="s">
        <v>3098</v>
      </c>
      <c r="B1170" s="4">
        <v>1</v>
      </c>
    </row>
    <row r="1171" spans="1:2" x14ac:dyDescent="0.25">
      <c r="A1171" s="3" t="s">
        <v>3099</v>
      </c>
      <c r="B1171" s="4">
        <v>2</v>
      </c>
    </row>
    <row r="1172" spans="1:2" x14ac:dyDescent="0.25">
      <c r="A1172" s="3" t="s">
        <v>3100</v>
      </c>
      <c r="B1172" s="4">
        <v>1</v>
      </c>
    </row>
    <row r="1173" spans="1:2" x14ac:dyDescent="0.25">
      <c r="A1173" s="3" t="s">
        <v>3101</v>
      </c>
      <c r="B1173" s="4">
        <v>1</v>
      </c>
    </row>
    <row r="1174" spans="1:2" x14ac:dyDescent="0.25">
      <c r="A1174" s="3" t="s">
        <v>3102</v>
      </c>
      <c r="B1174" s="4">
        <v>2</v>
      </c>
    </row>
    <row r="1175" spans="1:2" x14ac:dyDescent="0.25">
      <c r="A1175" s="3" t="s">
        <v>3103</v>
      </c>
      <c r="B1175" s="4">
        <v>1</v>
      </c>
    </row>
    <row r="1176" spans="1:2" x14ac:dyDescent="0.25">
      <c r="A1176" s="3" t="s">
        <v>3104</v>
      </c>
      <c r="B1176" s="4">
        <v>1</v>
      </c>
    </row>
    <row r="1177" spans="1:2" x14ac:dyDescent="0.25">
      <c r="A1177" s="3" t="s">
        <v>3105</v>
      </c>
      <c r="B1177" s="4">
        <v>3</v>
      </c>
    </row>
    <row r="1178" spans="1:2" x14ac:dyDescent="0.25">
      <c r="A1178" s="3" t="s">
        <v>3106</v>
      </c>
      <c r="B1178" s="4">
        <v>2</v>
      </c>
    </row>
    <row r="1179" spans="1:2" x14ac:dyDescent="0.25">
      <c r="A1179" s="3" t="s">
        <v>3107</v>
      </c>
      <c r="B1179" s="4">
        <v>1</v>
      </c>
    </row>
    <row r="1180" spans="1:2" x14ac:dyDescent="0.25">
      <c r="A1180" s="3" t="s">
        <v>3108</v>
      </c>
      <c r="B1180" s="4">
        <v>2</v>
      </c>
    </row>
    <row r="1181" spans="1:2" x14ac:dyDescent="0.25">
      <c r="A1181" s="3" t="s">
        <v>3109</v>
      </c>
      <c r="B1181" s="4">
        <v>1</v>
      </c>
    </row>
    <row r="1182" spans="1:2" x14ac:dyDescent="0.25">
      <c r="A1182" s="3" t="s">
        <v>3110</v>
      </c>
      <c r="B1182" s="4">
        <v>2</v>
      </c>
    </row>
    <row r="1183" spans="1:2" x14ac:dyDescent="0.25">
      <c r="A1183" s="3" t="s">
        <v>3111</v>
      </c>
      <c r="B1183" s="4">
        <v>2</v>
      </c>
    </row>
    <row r="1184" spans="1:2" x14ac:dyDescent="0.25">
      <c r="A1184" s="3" t="s">
        <v>3112</v>
      </c>
      <c r="B1184" s="4">
        <v>1</v>
      </c>
    </row>
    <row r="1185" spans="1:2" x14ac:dyDescent="0.25">
      <c r="A1185" s="3" t="s">
        <v>3113</v>
      </c>
      <c r="B1185" s="4">
        <v>4</v>
      </c>
    </row>
    <row r="1186" spans="1:2" x14ac:dyDescent="0.25">
      <c r="A1186" s="3" t="s">
        <v>3114</v>
      </c>
      <c r="B1186" s="4">
        <v>1</v>
      </c>
    </row>
    <row r="1187" spans="1:2" x14ac:dyDescent="0.25">
      <c r="A1187" s="3" t="s">
        <v>3115</v>
      </c>
      <c r="B1187" s="4">
        <v>2</v>
      </c>
    </row>
    <row r="1188" spans="1:2" x14ac:dyDescent="0.25">
      <c r="A1188" s="3" t="s">
        <v>3116</v>
      </c>
      <c r="B1188" s="4">
        <v>1</v>
      </c>
    </row>
    <row r="1189" spans="1:2" x14ac:dyDescent="0.25">
      <c r="A1189" s="3" t="s">
        <v>3117</v>
      </c>
      <c r="B1189" s="4">
        <v>1</v>
      </c>
    </row>
    <row r="1190" spans="1:2" x14ac:dyDescent="0.25">
      <c r="A1190" s="3" t="s">
        <v>3118</v>
      </c>
      <c r="B1190" s="4">
        <v>1</v>
      </c>
    </row>
    <row r="1191" spans="1:2" x14ac:dyDescent="0.25">
      <c r="A1191" s="3" t="s">
        <v>3119</v>
      </c>
      <c r="B1191" s="4">
        <v>2</v>
      </c>
    </row>
    <row r="1192" spans="1:2" x14ac:dyDescent="0.25">
      <c r="A1192" s="3" t="s">
        <v>3120</v>
      </c>
      <c r="B1192" s="4">
        <v>2</v>
      </c>
    </row>
    <row r="1193" spans="1:2" x14ac:dyDescent="0.25">
      <c r="A1193" s="3" t="s">
        <v>3121</v>
      </c>
      <c r="B1193" s="4">
        <v>1</v>
      </c>
    </row>
    <row r="1194" spans="1:2" x14ac:dyDescent="0.25">
      <c r="A1194" s="3" t="s">
        <v>3122</v>
      </c>
      <c r="B1194" s="4">
        <v>1</v>
      </c>
    </row>
    <row r="1195" spans="1:2" x14ac:dyDescent="0.25">
      <c r="A1195" s="3" t="s">
        <v>3123</v>
      </c>
      <c r="B1195" s="4">
        <v>1</v>
      </c>
    </row>
    <row r="1196" spans="1:2" x14ac:dyDescent="0.25">
      <c r="A1196" s="3" t="s">
        <v>3124</v>
      </c>
      <c r="B1196" s="4">
        <v>1</v>
      </c>
    </row>
    <row r="1197" spans="1:2" x14ac:dyDescent="0.25">
      <c r="A1197" s="3" t="s">
        <v>3125</v>
      </c>
      <c r="B1197" s="4">
        <v>1</v>
      </c>
    </row>
    <row r="1198" spans="1:2" x14ac:dyDescent="0.25">
      <c r="A1198" s="3" t="s">
        <v>3126</v>
      </c>
      <c r="B1198" s="4">
        <v>1</v>
      </c>
    </row>
    <row r="1199" spans="1:2" x14ac:dyDescent="0.25">
      <c r="A1199" s="3" t="s">
        <v>3127</v>
      </c>
      <c r="B1199" s="4">
        <v>1</v>
      </c>
    </row>
    <row r="1200" spans="1:2" x14ac:dyDescent="0.25">
      <c r="A1200" s="3" t="s">
        <v>3128</v>
      </c>
      <c r="B1200" s="4">
        <v>1</v>
      </c>
    </row>
    <row r="1201" spans="1:2" x14ac:dyDescent="0.25">
      <c r="A1201" s="3" t="s">
        <v>3129</v>
      </c>
      <c r="B1201" s="4">
        <v>1</v>
      </c>
    </row>
    <row r="1202" spans="1:2" x14ac:dyDescent="0.25">
      <c r="A1202" s="3" t="s">
        <v>3130</v>
      </c>
      <c r="B1202" s="4">
        <v>1</v>
      </c>
    </row>
    <row r="1203" spans="1:2" x14ac:dyDescent="0.25">
      <c r="A1203" s="3" t="s">
        <v>3131</v>
      </c>
      <c r="B1203" s="4">
        <v>5</v>
      </c>
    </row>
    <row r="1204" spans="1:2" x14ac:dyDescent="0.25">
      <c r="A1204" s="3" t="s">
        <v>3132</v>
      </c>
      <c r="B1204" s="4">
        <v>1</v>
      </c>
    </row>
    <row r="1205" spans="1:2" x14ac:dyDescent="0.25">
      <c r="A1205" s="3" t="s">
        <v>3133</v>
      </c>
      <c r="B1205" s="4">
        <v>1</v>
      </c>
    </row>
    <row r="1206" spans="1:2" x14ac:dyDescent="0.25">
      <c r="A1206" s="3" t="s">
        <v>3134</v>
      </c>
      <c r="B1206" s="4">
        <v>2</v>
      </c>
    </row>
    <row r="1207" spans="1:2" x14ac:dyDescent="0.25">
      <c r="A1207" s="3" t="s">
        <v>3189</v>
      </c>
      <c r="B1207" s="4"/>
    </row>
    <row r="1208" spans="1:2" x14ac:dyDescent="0.25">
      <c r="A1208" s="3" t="s">
        <v>3190</v>
      </c>
      <c r="B1208" s="4">
        <v>1930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36"/>
  <sheetViews>
    <sheetView tabSelected="1" topLeftCell="A2528" workbookViewId="0">
      <selection activeCell="J2543" sqref="J2543"/>
    </sheetView>
  </sheetViews>
  <sheetFormatPr defaultRowHeight="15" x14ac:dyDescent="0.25"/>
  <cols>
    <col min="1" max="1" width="18.28515625" customWidth="1"/>
    <col min="6" max="7" width="14.140625" customWidth="1"/>
    <col min="8" max="8" width="17.85546875" customWidth="1"/>
    <col min="10" max="10" width="17.85546875" customWidth="1"/>
  </cols>
  <sheetData>
    <row r="1" spans="1:11" x14ac:dyDescent="0.25">
      <c r="A1" t="s">
        <v>5158</v>
      </c>
      <c r="B1" t="s">
        <v>6860</v>
      </c>
      <c r="C1" t="s">
        <v>5156</v>
      </c>
      <c r="D1" t="s">
        <v>5155</v>
      </c>
      <c r="E1" t="s">
        <v>6858</v>
      </c>
      <c r="F1" t="s">
        <v>5154</v>
      </c>
      <c r="G1" t="s">
        <v>6859</v>
      </c>
      <c r="H1" t="s">
        <v>5153</v>
      </c>
      <c r="I1" t="s">
        <v>5152</v>
      </c>
      <c r="J1" t="s">
        <v>1930</v>
      </c>
      <c r="K1" t="s">
        <v>6857</v>
      </c>
    </row>
    <row r="2" spans="1:11" x14ac:dyDescent="0.25">
      <c r="A2" t="str">
        <f>K2&amp;"-"&amp;C2</f>
        <v>AUTAUGA-AL</v>
      </c>
      <c r="B2" t="str">
        <f>E2&amp;G2</f>
        <v>01001</v>
      </c>
      <c r="C2" t="s">
        <v>3167</v>
      </c>
      <c r="D2">
        <v>1</v>
      </c>
      <c r="E2" t="str">
        <f>TEXT(D2,"00")</f>
        <v>01</v>
      </c>
      <c r="F2">
        <v>1</v>
      </c>
      <c r="G2" t="str">
        <f>TEXT(F2,"000")</f>
        <v>001</v>
      </c>
      <c r="H2" t="s">
        <v>5151</v>
      </c>
      <c r="I2" t="s">
        <v>3199</v>
      </c>
      <c r="J2" t="s">
        <v>5159</v>
      </c>
      <c r="K2" t="str">
        <f>UPPER(J2)</f>
        <v>AUTAUGA</v>
      </c>
    </row>
    <row r="3" spans="1:11" x14ac:dyDescent="0.25">
      <c r="A3" t="str">
        <f>K3&amp;"-"&amp;C3</f>
        <v>BALDWIN-AL</v>
      </c>
      <c r="B3" t="str">
        <f t="shared" ref="B3:B66" si="0">E3&amp;G3</f>
        <v>01003</v>
      </c>
      <c r="C3" t="s">
        <v>3167</v>
      </c>
      <c r="D3">
        <v>1</v>
      </c>
      <c r="E3" t="str">
        <f t="shared" ref="E3:E66" si="1">TEXT(D3,"00")</f>
        <v>01</v>
      </c>
      <c r="F3">
        <v>3</v>
      </c>
      <c r="G3" t="str">
        <f t="shared" ref="G3:G66" si="2">TEXT(F3,"000")</f>
        <v>003</v>
      </c>
      <c r="H3" t="s">
        <v>4952</v>
      </c>
      <c r="I3" t="s">
        <v>3199</v>
      </c>
      <c r="J3" t="s">
        <v>5160</v>
      </c>
      <c r="K3" t="str">
        <f t="shared" ref="K3:K66" si="3">UPPER(J3)</f>
        <v>BALDWIN</v>
      </c>
    </row>
    <row r="4" spans="1:11" x14ac:dyDescent="0.25">
      <c r="A4" t="str">
        <f>K4&amp;"-"&amp;C4</f>
        <v>BARBOUR-AL</v>
      </c>
      <c r="B4" t="str">
        <f t="shared" si="0"/>
        <v>01005</v>
      </c>
      <c r="C4" t="s">
        <v>3167</v>
      </c>
      <c r="D4">
        <v>1</v>
      </c>
      <c r="E4" t="str">
        <f t="shared" si="1"/>
        <v>01</v>
      </c>
      <c r="F4">
        <v>5</v>
      </c>
      <c r="G4" t="str">
        <f t="shared" si="2"/>
        <v>005</v>
      </c>
      <c r="H4" t="s">
        <v>3431</v>
      </c>
      <c r="I4" t="s">
        <v>3199</v>
      </c>
      <c r="J4" t="s">
        <v>5161</v>
      </c>
      <c r="K4" t="str">
        <f t="shared" si="3"/>
        <v>BARBOUR</v>
      </c>
    </row>
    <row r="5" spans="1:11" x14ac:dyDescent="0.25">
      <c r="A5" t="str">
        <f>K5&amp;"-"&amp;C5</f>
        <v>BIBB-AL</v>
      </c>
      <c r="B5" t="str">
        <f t="shared" si="0"/>
        <v>01007</v>
      </c>
      <c r="C5" t="s">
        <v>3167</v>
      </c>
      <c r="D5">
        <v>1</v>
      </c>
      <c r="E5" t="str">
        <f t="shared" si="1"/>
        <v>01</v>
      </c>
      <c r="F5">
        <v>7</v>
      </c>
      <c r="G5" t="str">
        <f t="shared" si="2"/>
        <v>007</v>
      </c>
      <c r="H5" t="s">
        <v>4947</v>
      </c>
      <c r="I5" t="s">
        <v>3199</v>
      </c>
      <c r="J5" t="s">
        <v>5162</v>
      </c>
      <c r="K5" t="str">
        <f t="shared" si="3"/>
        <v>BIBB</v>
      </c>
    </row>
    <row r="6" spans="1:11" x14ac:dyDescent="0.25">
      <c r="A6" t="str">
        <f>K6&amp;"-"&amp;C6</f>
        <v>BLOUNT-AL</v>
      </c>
      <c r="B6" t="str">
        <f t="shared" si="0"/>
        <v>01009</v>
      </c>
      <c r="C6" t="s">
        <v>3167</v>
      </c>
      <c r="D6">
        <v>1</v>
      </c>
      <c r="E6" t="str">
        <f t="shared" si="1"/>
        <v>01</v>
      </c>
      <c r="F6">
        <v>9</v>
      </c>
      <c r="G6" t="str">
        <f t="shared" si="2"/>
        <v>009</v>
      </c>
      <c r="H6" t="s">
        <v>3901</v>
      </c>
      <c r="I6" t="s">
        <v>3199</v>
      </c>
      <c r="J6" t="s">
        <v>5163</v>
      </c>
      <c r="K6" t="str">
        <f t="shared" si="3"/>
        <v>BLOUNT</v>
      </c>
    </row>
    <row r="7" spans="1:11" x14ac:dyDescent="0.25">
      <c r="A7" t="str">
        <f>K7&amp;"-"&amp;C7</f>
        <v>BULLOCK-AL</v>
      </c>
      <c r="B7" t="str">
        <f t="shared" si="0"/>
        <v>01011</v>
      </c>
      <c r="C7" t="s">
        <v>3167</v>
      </c>
      <c r="D7">
        <v>1</v>
      </c>
      <c r="E7" t="str">
        <f t="shared" si="1"/>
        <v>01</v>
      </c>
      <c r="F7">
        <v>11</v>
      </c>
      <c r="G7" t="str">
        <f t="shared" si="2"/>
        <v>011</v>
      </c>
      <c r="H7" t="s">
        <v>5150</v>
      </c>
      <c r="I7" t="s">
        <v>3199</v>
      </c>
      <c r="J7" t="s">
        <v>5164</v>
      </c>
      <c r="K7" t="str">
        <f t="shared" si="3"/>
        <v>BULLOCK</v>
      </c>
    </row>
    <row r="8" spans="1:11" x14ac:dyDescent="0.25">
      <c r="A8" t="str">
        <f>K8&amp;"-"&amp;C8</f>
        <v>BUTLER-AL</v>
      </c>
      <c r="B8" t="str">
        <f t="shared" si="0"/>
        <v>01013</v>
      </c>
      <c r="C8" t="s">
        <v>3167</v>
      </c>
      <c r="D8">
        <v>1</v>
      </c>
      <c r="E8" t="str">
        <f t="shared" si="1"/>
        <v>01</v>
      </c>
      <c r="F8">
        <v>13</v>
      </c>
      <c r="G8" t="str">
        <f t="shared" si="2"/>
        <v>013</v>
      </c>
      <c r="H8" t="s">
        <v>4015</v>
      </c>
      <c r="I8" t="s">
        <v>3199</v>
      </c>
      <c r="J8" t="s">
        <v>5165</v>
      </c>
      <c r="K8" t="str">
        <f t="shared" si="3"/>
        <v>BUTLER</v>
      </c>
    </row>
    <row r="9" spans="1:11" x14ac:dyDescent="0.25">
      <c r="A9" t="str">
        <f>K9&amp;"-"&amp;C9</f>
        <v>CALHOUN-AL</v>
      </c>
      <c r="B9" t="str">
        <f t="shared" si="0"/>
        <v>01015</v>
      </c>
      <c r="C9" t="s">
        <v>3167</v>
      </c>
      <c r="D9">
        <v>1</v>
      </c>
      <c r="E9" t="str">
        <f t="shared" si="1"/>
        <v>01</v>
      </c>
      <c r="F9">
        <v>15</v>
      </c>
      <c r="G9" t="str">
        <f t="shared" si="2"/>
        <v>015</v>
      </c>
      <c r="H9" t="s">
        <v>3425</v>
      </c>
      <c r="I9" t="s">
        <v>3199</v>
      </c>
      <c r="J9" t="s">
        <v>5166</v>
      </c>
      <c r="K9" t="str">
        <f t="shared" si="3"/>
        <v>CALHOUN</v>
      </c>
    </row>
    <row r="10" spans="1:11" x14ac:dyDescent="0.25">
      <c r="A10" t="str">
        <f>K10&amp;"-"&amp;C10</f>
        <v>CHAMBERS-AL</v>
      </c>
      <c r="B10" t="str">
        <f t="shared" si="0"/>
        <v>01017</v>
      </c>
      <c r="C10" t="s">
        <v>3167</v>
      </c>
      <c r="D10">
        <v>1</v>
      </c>
      <c r="E10" t="str">
        <f t="shared" si="1"/>
        <v>01</v>
      </c>
      <c r="F10">
        <v>17</v>
      </c>
      <c r="G10" t="str">
        <f t="shared" si="2"/>
        <v>017</v>
      </c>
      <c r="H10" t="s">
        <v>3819</v>
      </c>
      <c r="I10" t="s">
        <v>3199</v>
      </c>
      <c r="J10" t="s">
        <v>5167</v>
      </c>
      <c r="K10" t="str">
        <f t="shared" si="3"/>
        <v>CHAMBERS</v>
      </c>
    </row>
    <row r="11" spans="1:11" x14ac:dyDescent="0.25">
      <c r="A11" t="str">
        <f>K11&amp;"-"&amp;C11</f>
        <v>CHEROKEE-AL</v>
      </c>
      <c r="B11" t="str">
        <f t="shared" si="0"/>
        <v>01019</v>
      </c>
      <c r="C11" t="s">
        <v>3167</v>
      </c>
      <c r="D11">
        <v>1</v>
      </c>
      <c r="E11" t="str">
        <f t="shared" si="1"/>
        <v>01</v>
      </c>
      <c r="F11">
        <v>19</v>
      </c>
      <c r="G11" t="str">
        <f t="shared" si="2"/>
        <v>019</v>
      </c>
      <c r="H11" t="s">
        <v>3818</v>
      </c>
      <c r="I11" t="s">
        <v>3199</v>
      </c>
      <c r="J11" t="s">
        <v>5168</v>
      </c>
      <c r="K11" t="str">
        <f t="shared" si="3"/>
        <v>CHEROKEE</v>
      </c>
    </row>
    <row r="12" spans="1:11" x14ac:dyDescent="0.25">
      <c r="A12" t="str">
        <f>K12&amp;"-"&amp;C12</f>
        <v>CHILTON-AL</v>
      </c>
      <c r="B12" t="str">
        <f t="shared" si="0"/>
        <v>01021</v>
      </c>
      <c r="C12" t="s">
        <v>3167</v>
      </c>
      <c r="D12">
        <v>1</v>
      </c>
      <c r="E12" t="str">
        <f t="shared" si="1"/>
        <v>01</v>
      </c>
      <c r="F12">
        <v>21</v>
      </c>
      <c r="G12" t="str">
        <f t="shared" si="2"/>
        <v>021</v>
      </c>
      <c r="H12" t="s">
        <v>5149</v>
      </c>
      <c r="I12" t="s">
        <v>3199</v>
      </c>
      <c r="J12" t="s">
        <v>5169</v>
      </c>
      <c r="K12" t="str">
        <f t="shared" si="3"/>
        <v>CHILTON</v>
      </c>
    </row>
    <row r="13" spans="1:11" x14ac:dyDescent="0.25">
      <c r="A13" t="str">
        <f>K13&amp;"-"&amp;C13</f>
        <v>CHOCTAW-AL</v>
      </c>
      <c r="B13" t="str">
        <f t="shared" si="0"/>
        <v>01023</v>
      </c>
      <c r="C13" t="s">
        <v>3167</v>
      </c>
      <c r="D13">
        <v>1</v>
      </c>
      <c r="E13" t="str">
        <f t="shared" si="1"/>
        <v>01</v>
      </c>
      <c r="F13">
        <v>23</v>
      </c>
      <c r="G13" t="str">
        <f t="shared" si="2"/>
        <v>023</v>
      </c>
      <c r="H13" t="s">
        <v>4090</v>
      </c>
      <c r="I13" t="s">
        <v>3199</v>
      </c>
      <c r="J13" t="s">
        <v>5170</v>
      </c>
      <c r="K13" t="str">
        <f t="shared" si="3"/>
        <v>CHOCTAW</v>
      </c>
    </row>
    <row r="14" spans="1:11" x14ac:dyDescent="0.25">
      <c r="A14" t="str">
        <f>K14&amp;"-"&amp;C14</f>
        <v>CLARKE-AL</v>
      </c>
      <c r="B14" t="str">
        <f t="shared" si="0"/>
        <v>01025</v>
      </c>
      <c r="C14" t="s">
        <v>3167</v>
      </c>
      <c r="D14">
        <v>1</v>
      </c>
      <c r="E14" t="str">
        <f t="shared" si="1"/>
        <v>01</v>
      </c>
      <c r="F14">
        <v>25</v>
      </c>
      <c r="G14" t="str">
        <f t="shared" si="2"/>
        <v>025</v>
      </c>
      <c r="H14" t="s">
        <v>3572</v>
      </c>
      <c r="I14" t="s">
        <v>3199</v>
      </c>
      <c r="J14" t="s">
        <v>5171</v>
      </c>
      <c r="K14" t="str">
        <f t="shared" si="3"/>
        <v>CLARKE</v>
      </c>
    </row>
    <row r="15" spans="1:11" x14ac:dyDescent="0.25">
      <c r="A15" t="str">
        <f>K15&amp;"-"&amp;C15</f>
        <v>CLAY-AL</v>
      </c>
      <c r="B15" t="str">
        <f t="shared" si="0"/>
        <v>01027</v>
      </c>
      <c r="C15" t="s">
        <v>3167</v>
      </c>
      <c r="D15">
        <v>1</v>
      </c>
      <c r="E15" t="str">
        <f t="shared" si="1"/>
        <v>01</v>
      </c>
      <c r="F15">
        <v>27</v>
      </c>
      <c r="G15" t="str">
        <f t="shared" si="2"/>
        <v>027</v>
      </c>
      <c r="H15" t="s">
        <v>3424</v>
      </c>
      <c r="I15" t="s">
        <v>3199</v>
      </c>
      <c r="J15" t="s">
        <v>5172</v>
      </c>
      <c r="K15" t="str">
        <f t="shared" si="3"/>
        <v>CLAY</v>
      </c>
    </row>
    <row r="16" spans="1:11" x14ac:dyDescent="0.25">
      <c r="A16" t="str">
        <f>K16&amp;"-"&amp;C16</f>
        <v>CLEBURNE-AL</v>
      </c>
      <c r="B16" t="str">
        <f t="shared" si="0"/>
        <v>01029</v>
      </c>
      <c r="C16" t="s">
        <v>3167</v>
      </c>
      <c r="D16">
        <v>1</v>
      </c>
      <c r="E16" t="str">
        <f t="shared" si="1"/>
        <v>01</v>
      </c>
      <c r="F16">
        <v>29</v>
      </c>
      <c r="G16" t="str">
        <f t="shared" si="2"/>
        <v>029</v>
      </c>
      <c r="H16" t="s">
        <v>5105</v>
      </c>
      <c r="I16" t="s">
        <v>3199</v>
      </c>
      <c r="J16" t="s">
        <v>5173</v>
      </c>
      <c r="K16" t="str">
        <f t="shared" si="3"/>
        <v>CLEBURNE</v>
      </c>
    </row>
    <row r="17" spans="1:11" x14ac:dyDescent="0.25">
      <c r="A17" t="str">
        <f>K17&amp;"-"&amp;C17</f>
        <v>COFFEE-AL</v>
      </c>
      <c r="B17" t="str">
        <f t="shared" si="0"/>
        <v>01031</v>
      </c>
      <c r="C17" t="s">
        <v>3167</v>
      </c>
      <c r="D17">
        <v>1</v>
      </c>
      <c r="E17" t="str">
        <f t="shared" si="1"/>
        <v>01</v>
      </c>
      <c r="F17">
        <v>31</v>
      </c>
      <c r="G17" t="str">
        <f t="shared" si="2"/>
        <v>031</v>
      </c>
      <c r="H17" t="s">
        <v>3893</v>
      </c>
      <c r="I17" t="s">
        <v>3199</v>
      </c>
      <c r="J17" t="s">
        <v>5174</v>
      </c>
      <c r="K17" t="str">
        <f t="shared" si="3"/>
        <v>COFFEE</v>
      </c>
    </row>
    <row r="18" spans="1:11" x14ac:dyDescent="0.25">
      <c r="A18" t="str">
        <f>K18&amp;"-"&amp;C18</f>
        <v>COLBERT-AL</v>
      </c>
      <c r="B18" t="str">
        <f t="shared" si="0"/>
        <v>01033</v>
      </c>
      <c r="C18" t="s">
        <v>3167</v>
      </c>
      <c r="D18">
        <v>1</v>
      </c>
      <c r="E18" t="str">
        <f t="shared" si="1"/>
        <v>01</v>
      </c>
      <c r="F18">
        <v>33</v>
      </c>
      <c r="G18" t="str">
        <f t="shared" si="2"/>
        <v>033</v>
      </c>
      <c r="H18" t="s">
        <v>5148</v>
      </c>
      <c r="I18" t="s">
        <v>3199</v>
      </c>
      <c r="J18" t="s">
        <v>5175</v>
      </c>
      <c r="K18" t="str">
        <f t="shared" si="3"/>
        <v>COLBERT</v>
      </c>
    </row>
    <row r="19" spans="1:11" x14ac:dyDescent="0.25">
      <c r="A19" t="str">
        <f>K19&amp;"-"&amp;C19</f>
        <v>CONECUH-AL</v>
      </c>
      <c r="B19" t="str">
        <f t="shared" si="0"/>
        <v>01035</v>
      </c>
      <c r="C19" t="s">
        <v>3167</v>
      </c>
      <c r="D19">
        <v>1</v>
      </c>
      <c r="E19" t="str">
        <f t="shared" si="1"/>
        <v>01</v>
      </c>
      <c r="F19">
        <v>35</v>
      </c>
      <c r="G19" t="str">
        <f t="shared" si="2"/>
        <v>035</v>
      </c>
      <c r="H19" t="s">
        <v>5147</v>
      </c>
      <c r="I19" t="s">
        <v>3199</v>
      </c>
      <c r="J19" t="s">
        <v>5176</v>
      </c>
      <c r="K19" t="str">
        <f t="shared" si="3"/>
        <v>CONECUH</v>
      </c>
    </row>
    <row r="20" spans="1:11" x14ac:dyDescent="0.25">
      <c r="A20" t="str">
        <f>K20&amp;"-"&amp;C20</f>
        <v>COOSA-AL</v>
      </c>
      <c r="B20" t="str">
        <f t="shared" si="0"/>
        <v>01037</v>
      </c>
      <c r="C20" t="s">
        <v>3167</v>
      </c>
      <c r="D20">
        <v>1</v>
      </c>
      <c r="E20" t="str">
        <f t="shared" si="1"/>
        <v>01</v>
      </c>
      <c r="F20">
        <v>37</v>
      </c>
      <c r="G20" t="str">
        <f t="shared" si="2"/>
        <v>037</v>
      </c>
      <c r="H20" t="s">
        <v>5146</v>
      </c>
      <c r="I20" t="s">
        <v>3199</v>
      </c>
      <c r="J20" t="s">
        <v>5177</v>
      </c>
      <c r="K20" t="str">
        <f t="shared" si="3"/>
        <v>COOSA</v>
      </c>
    </row>
    <row r="21" spans="1:11" x14ac:dyDescent="0.25">
      <c r="A21" t="str">
        <f>K21&amp;"-"&amp;C21</f>
        <v>COVINGTON-AL</v>
      </c>
      <c r="B21" t="str">
        <f t="shared" si="0"/>
        <v>01039</v>
      </c>
      <c r="C21" t="s">
        <v>3167</v>
      </c>
      <c r="D21">
        <v>1</v>
      </c>
      <c r="E21" t="str">
        <f t="shared" si="1"/>
        <v>01</v>
      </c>
      <c r="F21">
        <v>39</v>
      </c>
      <c r="G21" t="str">
        <f t="shared" si="2"/>
        <v>039</v>
      </c>
      <c r="H21" t="s">
        <v>4486</v>
      </c>
      <c r="I21" t="s">
        <v>3199</v>
      </c>
      <c r="J21" t="s">
        <v>5178</v>
      </c>
      <c r="K21" t="str">
        <f t="shared" si="3"/>
        <v>COVINGTON</v>
      </c>
    </row>
    <row r="22" spans="1:11" x14ac:dyDescent="0.25">
      <c r="A22" t="str">
        <f>K22&amp;"-"&amp;C22</f>
        <v>CRENSHAW-AL</v>
      </c>
      <c r="B22" t="str">
        <f t="shared" si="0"/>
        <v>01041</v>
      </c>
      <c r="C22" t="s">
        <v>3167</v>
      </c>
      <c r="D22">
        <v>1</v>
      </c>
      <c r="E22" t="str">
        <f t="shared" si="1"/>
        <v>01</v>
      </c>
      <c r="F22">
        <v>41</v>
      </c>
      <c r="G22" t="str">
        <f t="shared" si="2"/>
        <v>041</v>
      </c>
      <c r="H22" t="s">
        <v>5145</v>
      </c>
      <c r="I22" t="s">
        <v>3199</v>
      </c>
      <c r="J22" t="s">
        <v>5179</v>
      </c>
      <c r="K22" t="str">
        <f t="shared" si="3"/>
        <v>CRENSHAW</v>
      </c>
    </row>
    <row r="23" spans="1:11" x14ac:dyDescent="0.25">
      <c r="A23" t="str">
        <f>K23&amp;"-"&amp;C23</f>
        <v>CULLMAN-AL</v>
      </c>
      <c r="B23" t="str">
        <f t="shared" si="0"/>
        <v>01043</v>
      </c>
      <c r="C23" t="s">
        <v>3167</v>
      </c>
      <c r="D23">
        <v>1</v>
      </c>
      <c r="E23" t="str">
        <f t="shared" si="1"/>
        <v>01</v>
      </c>
      <c r="F23">
        <v>43</v>
      </c>
      <c r="G23" t="str">
        <f t="shared" si="2"/>
        <v>043</v>
      </c>
      <c r="H23" t="s">
        <v>5144</v>
      </c>
      <c r="I23" t="s">
        <v>3199</v>
      </c>
      <c r="J23" t="s">
        <v>5180</v>
      </c>
      <c r="K23" t="str">
        <f t="shared" si="3"/>
        <v>CULLMAN</v>
      </c>
    </row>
    <row r="24" spans="1:11" x14ac:dyDescent="0.25">
      <c r="A24" t="str">
        <f>K24&amp;"-"&amp;C24</f>
        <v>DALE-AL</v>
      </c>
      <c r="B24" t="str">
        <f t="shared" si="0"/>
        <v>01045</v>
      </c>
      <c r="C24" t="s">
        <v>3167</v>
      </c>
      <c r="D24">
        <v>1</v>
      </c>
      <c r="E24" t="str">
        <f t="shared" si="1"/>
        <v>01</v>
      </c>
      <c r="F24">
        <v>45</v>
      </c>
      <c r="G24" t="str">
        <f t="shared" si="2"/>
        <v>045</v>
      </c>
      <c r="H24" t="s">
        <v>5143</v>
      </c>
      <c r="I24" t="s">
        <v>3199</v>
      </c>
      <c r="J24" t="s">
        <v>5181</v>
      </c>
      <c r="K24" t="str">
        <f t="shared" si="3"/>
        <v>DALE</v>
      </c>
    </row>
    <row r="25" spans="1:11" x14ac:dyDescent="0.25">
      <c r="A25" t="str">
        <f>K25&amp;"-"&amp;C25</f>
        <v>DALLAS-AL</v>
      </c>
      <c r="B25" t="str">
        <f t="shared" si="0"/>
        <v>01047</v>
      </c>
      <c r="C25" t="s">
        <v>3167</v>
      </c>
      <c r="D25">
        <v>1</v>
      </c>
      <c r="E25" t="str">
        <f t="shared" si="1"/>
        <v>01</v>
      </c>
      <c r="F25">
        <v>47</v>
      </c>
      <c r="G25" t="str">
        <f t="shared" si="2"/>
        <v>047</v>
      </c>
      <c r="H25" t="s">
        <v>3799</v>
      </c>
      <c r="I25" t="s">
        <v>3199</v>
      </c>
      <c r="J25" t="s">
        <v>5182</v>
      </c>
      <c r="K25" t="str">
        <f t="shared" si="3"/>
        <v>DALLAS</v>
      </c>
    </row>
    <row r="26" spans="1:11" x14ac:dyDescent="0.25">
      <c r="A26" t="str">
        <f>K26&amp;"-"&amp;C26</f>
        <v>DEKALB-AL</v>
      </c>
      <c r="B26" t="str">
        <f t="shared" si="0"/>
        <v>01049</v>
      </c>
      <c r="C26" t="s">
        <v>3167</v>
      </c>
      <c r="D26">
        <v>1</v>
      </c>
      <c r="E26" t="str">
        <f t="shared" si="1"/>
        <v>01</v>
      </c>
      <c r="F26">
        <v>49</v>
      </c>
      <c r="G26" t="str">
        <f t="shared" si="2"/>
        <v>049</v>
      </c>
      <c r="H26" t="s">
        <v>3890</v>
      </c>
      <c r="I26" t="s">
        <v>3199</v>
      </c>
      <c r="J26" t="s">
        <v>5183</v>
      </c>
      <c r="K26" t="str">
        <f t="shared" si="3"/>
        <v>DEKALB</v>
      </c>
    </row>
    <row r="27" spans="1:11" x14ac:dyDescent="0.25">
      <c r="A27" t="str">
        <f>K27&amp;"-"&amp;C27</f>
        <v>ELMORE-AL</v>
      </c>
      <c r="B27" t="str">
        <f t="shared" si="0"/>
        <v>01051</v>
      </c>
      <c r="C27" t="s">
        <v>3167</v>
      </c>
      <c r="D27">
        <v>1</v>
      </c>
      <c r="E27" t="str">
        <f t="shared" si="1"/>
        <v>01</v>
      </c>
      <c r="F27">
        <v>51</v>
      </c>
      <c r="G27" t="str">
        <f t="shared" si="2"/>
        <v>051</v>
      </c>
      <c r="H27" t="s">
        <v>4871</v>
      </c>
      <c r="I27" t="s">
        <v>3199</v>
      </c>
      <c r="J27" t="s">
        <v>5184</v>
      </c>
      <c r="K27" t="str">
        <f t="shared" si="3"/>
        <v>ELMORE</v>
      </c>
    </row>
    <row r="28" spans="1:11" x14ac:dyDescent="0.25">
      <c r="A28" t="str">
        <f>K28&amp;"-"&amp;C28</f>
        <v>ESCAMBIA-AL</v>
      </c>
      <c r="B28" t="str">
        <f t="shared" si="0"/>
        <v>01053</v>
      </c>
      <c r="C28" t="s">
        <v>3167</v>
      </c>
      <c r="D28">
        <v>1</v>
      </c>
      <c r="E28" t="str">
        <f t="shared" si="1"/>
        <v>01</v>
      </c>
      <c r="F28">
        <v>53</v>
      </c>
      <c r="G28" t="str">
        <f t="shared" si="2"/>
        <v>053</v>
      </c>
      <c r="H28" t="s">
        <v>4981</v>
      </c>
      <c r="I28" t="s">
        <v>3199</v>
      </c>
      <c r="J28" t="s">
        <v>5185</v>
      </c>
      <c r="K28" t="str">
        <f t="shared" si="3"/>
        <v>ESCAMBIA</v>
      </c>
    </row>
    <row r="29" spans="1:11" x14ac:dyDescent="0.25">
      <c r="A29" t="str">
        <f>K29&amp;"-"&amp;C29</f>
        <v>ETOWAH-AL</v>
      </c>
      <c r="B29" t="str">
        <f t="shared" si="0"/>
        <v>01055</v>
      </c>
      <c r="C29" t="s">
        <v>3167</v>
      </c>
      <c r="D29">
        <v>1</v>
      </c>
      <c r="E29" t="str">
        <f t="shared" si="1"/>
        <v>01</v>
      </c>
      <c r="F29">
        <v>55</v>
      </c>
      <c r="G29" t="str">
        <f t="shared" si="2"/>
        <v>055</v>
      </c>
      <c r="H29" t="s">
        <v>5142</v>
      </c>
      <c r="I29" t="s">
        <v>3199</v>
      </c>
      <c r="J29" t="s">
        <v>5186</v>
      </c>
      <c r="K29" t="str">
        <f t="shared" si="3"/>
        <v>ETOWAH</v>
      </c>
    </row>
    <row r="30" spans="1:11" x14ac:dyDescent="0.25">
      <c r="A30" t="str">
        <f>K30&amp;"-"&amp;C30</f>
        <v>FAYETTE-AL</v>
      </c>
      <c r="B30" t="str">
        <f t="shared" si="0"/>
        <v>01057</v>
      </c>
      <c r="C30" t="s">
        <v>3167</v>
      </c>
      <c r="D30">
        <v>1</v>
      </c>
      <c r="E30" t="str">
        <f t="shared" si="1"/>
        <v>01</v>
      </c>
      <c r="F30">
        <v>57</v>
      </c>
      <c r="G30" t="str">
        <f t="shared" si="2"/>
        <v>057</v>
      </c>
      <c r="H30" t="s">
        <v>3422</v>
      </c>
      <c r="I30" t="s">
        <v>3199</v>
      </c>
      <c r="J30" t="s">
        <v>5187</v>
      </c>
      <c r="K30" t="str">
        <f t="shared" si="3"/>
        <v>FAYETTE</v>
      </c>
    </row>
    <row r="31" spans="1:11" x14ac:dyDescent="0.25">
      <c r="A31" t="str">
        <f>K31&amp;"-"&amp;C31</f>
        <v>FRANKLIN-AL</v>
      </c>
      <c r="B31" t="str">
        <f t="shared" si="0"/>
        <v>01059</v>
      </c>
      <c r="C31" t="s">
        <v>3167</v>
      </c>
      <c r="D31">
        <v>1</v>
      </c>
      <c r="E31" t="str">
        <f t="shared" si="1"/>
        <v>01</v>
      </c>
      <c r="F31">
        <v>59</v>
      </c>
      <c r="G31" t="str">
        <f t="shared" si="2"/>
        <v>059</v>
      </c>
      <c r="H31" t="s">
        <v>3454</v>
      </c>
      <c r="I31" t="s">
        <v>3199</v>
      </c>
      <c r="J31" t="s">
        <v>5188</v>
      </c>
      <c r="K31" t="str">
        <f t="shared" si="3"/>
        <v>FRANKLIN</v>
      </c>
    </row>
    <row r="32" spans="1:11" x14ac:dyDescent="0.25">
      <c r="A32" t="str">
        <f>K32&amp;"-"&amp;C32</f>
        <v>GENEVA-AL</v>
      </c>
      <c r="B32" t="str">
        <f t="shared" si="0"/>
        <v>01061</v>
      </c>
      <c r="C32" t="s">
        <v>3167</v>
      </c>
      <c r="D32">
        <v>1</v>
      </c>
      <c r="E32" t="str">
        <f t="shared" si="1"/>
        <v>01</v>
      </c>
      <c r="F32">
        <v>61</v>
      </c>
      <c r="G32" t="str">
        <f t="shared" si="2"/>
        <v>061</v>
      </c>
      <c r="H32" t="s">
        <v>5141</v>
      </c>
      <c r="I32" t="s">
        <v>3199</v>
      </c>
      <c r="J32" t="s">
        <v>5189</v>
      </c>
      <c r="K32" t="str">
        <f t="shared" si="3"/>
        <v>GENEVA</v>
      </c>
    </row>
    <row r="33" spans="1:11" x14ac:dyDescent="0.25">
      <c r="A33" t="str">
        <f>K33&amp;"-"&amp;C33</f>
        <v>GREENE-AL</v>
      </c>
      <c r="B33" t="str">
        <f t="shared" si="0"/>
        <v>01063</v>
      </c>
      <c r="C33" t="s">
        <v>3167</v>
      </c>
      <c r="D33">
        <v>1</v>
      </c>
      <c r="E33" t="str">
        <f t="shared" si="1"/>
        <v>01</v>
      </c>
      <c r="F33">
        <v>63</v>
      </c>
      <c r="G33" t="str">
        <f t="shared" si="2"/>
        <v>063</v>
      </c>
      <c r="H33" t="s">
        <v>3556</v>
      </c>
      <c r="I33" t="s">
        <v>3199</v>
      </c>
      <c r="J33" t="s">
        <v>5190</v>
      </c>
      <c r="K33" t="str">
        <f t="shared" si="3"/>
        <v>GREENE</v>
      </c>
    </row>
    <row r="34" spans="1:11" x14ac:dyDescent="0.25">
      <c r="A34" t="str">
        <f>K34&amp;"-"&amp;C34</f>
        <v>HALE-AL</v>
      </c>
      <c r="B34" t="str">
        <f t="shared" si="0"/>
        <v>01065</v>
      </c>
      <c r="C34" t="s">
        <v>3167</v>
      </c>
      <c r="D34">
        <v>1</v>
      </c>
      <c r="E34" t="str">
        <f t="shared" si="1"/>
        <v>01</v>
      </c>
      <c r="F34">
        <v>65</v>
      </c>
      <c r="G34" t="str">
        <f t="shared" si="2"/>
        <v>065</v>
      </c>
      <c r="H34" t="s">
        <v>3765</v>
      </c>
      <c r="I34" t="s">
        <v>3199</v>
      </c>
      <c r="J34" t="s">
        <v>5191</v>
      </c>
      <c r="K34" t="str">
        <f t="shared" si="3"/>
        <v>HALE</v>
      </c>
    </row>
    <row r="35" spans="1:11" x14ac:dyDescent="0.25">
      <c r="A35" t="str">
        <f>K35&amp;"-"&amp;C35</f>
        <v>HENRY-AL</v>
      </c>
      <c r="B35" t="str">
        <f t="shared" si="0"/>
        <v>01067</v>
      </c>
      <c r="C35" t="s">
        <v>3167</v>
      </c>
      <c r="D35">
        <v>1</v>
      </c>
      <c r="E35" t="str">
        <f t="shared" si="1"/>
        <v>01</v>
      </c>
      <c r="F35">
        <v>67</v>
      </c>
      <c r="G35" t="str">
        <f t="shared" si="2"/>
        <v>067</v>
      </c>
      <c r="H35" t="s">
        <v>3551</v>
      </c>
      <c r="I35" t="s">
        <v>3199</v>
      </c>
      <c r="J35" t="s">
        <v>5192</v>
      </c>
      <c r="K35" t="str">
        <f t="shared" si="3"/>
        <v>HENRY</v>
      </c>
    </row>
    <row r="36" spans="1:11" x14ac:dyDescent="0.25">
      <c r="A36" t="str">
        <f>K36&amp;"-"&amp;C36</f>
        <v>HOUSTON-AL</v>
      </c>
      <c r="B36" t="str">
        <f t="shared" si="0"/>
        <v>01069</v>
      </c>
      <c r="C36" t="s">
        <v>3167</v>
      </c>
      <c r="D36">
        <v>1</v>
      </c>
      <c r="E36" t="str">
        <f t="shared" si="1"/>
        <v>01</v>
      </c>
      <c r="F36">
        <v>69</v>
      </c>
      <c r="G36" t="str">
        <f t="shared" si="2"/>
        <v>069</v>
      </c>
      <c r="H36" t="s">
        <v>3748</v>
      </c>
      <c r="I36" t="s">
        <v>3199</v>
      </c>
      <c r="J36" t="s">
        <v>5193</v>
      </c>
      <c r="K36" t="str">
        <f t="shared" si="3"/>
        <v>HOUSTON</v>
      </c>
    </row>
    <row r="37" spans="1:11" x14ac:dyDescent="0.25">
      <c r="A37" t="str">
        <f>K37&amp;"-"&amp;C37</f>
        <v>JACKSON-AL</v>
      </c>
      <c r="B37" t="str">
        <f t="shared" si="0"/>
        <v>01071</v>
      </c>
      <c r="C37" t="s">
        <v>3167</v>
      </c>
      <c r="D37">
        <v>1</v>
      </c>
      <c r="E37" t="str">
        <f t="shared" si="1"/>
        <v>01</v>
      </c>
      <c r="F37">
        <v>71</v>
      </c>
      <c r="G37" t="str">
        <f t="shared" si="2"/>
        <v>071</v>
      </c>
      <c r="H37" t="s">
        <v>3357</v>
      </c>
      <c r="I37" t="s">
        <v>3199</v>
      </c>
      <c r="J37" t="s">
        <v>5194</v>
      </c>
      <c r="K37" t="str">
        <f t="shared" si="3"/>
        <v>JACKSON</v>
      </c>
    </row>
    <row r="38" spans="1:11" x14ac:dyDescent="0.25">
      <c r="A38" t="str">
        <f>K38&amp;"-"&amp;C38</f>
        <v>JEFFERSON-AL</v>
      </c>
      <c r="B38" t="str">
        <f t="shared" si="0"/>
        <v>01073</v>
      </c>
      <c r="C38" t="s">
        <v>3167</v>
      </c>
      <c r="D38">
        <v>1</v>
      </c>
      <c r="E38" t="str">
        <f t="shared" si="1"/>
        <v>01</v>
      </c>
      <c r="F38">
        <v>73</v>
      </c>
      <c r="G38" t="str">
        <f t="shared" si="2"/>
        <v>073</v>
      </c>
      <c r="H38" t="s">
        <v>3356</v>
      </c>
      <c r="I38" t="s">
        <v>3199</v>
      </c>
      <c r="J38" t="s">
        <v>5195</v>
      </c>
      <c r="K38" t="str">
        <f t="shared" si="3"/>
        <v>JEFFERSON</v>
      </c>
    </row>
    <row r="39" spans="1:11" x14ac:dyDescent="0.25">
      <c r="A39" t="str">
        <f>K39&amp;"-"&amp;C39</f>
        <v>LAMAR-AL</v>
      </c>
      <c r="B39" t="str">
        <f t="shared" si="0"/>
        <v>01075</v>
      </c>
      <c r="C39" t="s">
        <v>3167</v>
      </c>
      <c r="D39">
        <v>1</v>
      </c>
      <c r="E39" t="str">
        <f t="shared" si="1"/>
        <v>01</v>
      </c>
      <c r="F39">
        <v>75</v>
      </c>
      <c r="G39" t="str">
        <f t="shared" si="2"/>
        <v>075</v>
      </c>
      <c r="H39" t="s">
        <v>3726</v>
      </c>
      <c r="I39" t="s">
        <v>3199</v>
      </c>
      <c r="J39" t="s">
        <v>5196</v>
      </c>
      <c r="K39" t="str">
        <f t="shared" si="3"/>
        <v>LAMAR</v>
      </c>
    </row>
    <row r="40" spans="1:11" x14ac:dyDescent="0.25">
      <c r="A40" t="str">
        <f>K40&amp;"-"&amp;C40</f>
        <v>LAUDERDALE-AL</v>
      </c>
      <c r="B40" t="str">
        <f t="shared" si="0"/>
        <v>01077</v>
      </c>
      <c r="C40" t="s">
        <v>3167</v>
      </c>
      <c r="D40">
        <v>1</v>
      </c>
      <c r="E40" t="str">
        <f t="shared" si="1"/>
        <v>01</v>
      </c>
      <c r="F40">
        <v>77</v>
      </c>
      <c r="G40" t="str">
        <f t="shared" si="2"/>
        <v>077</v>
      </c>
      <c r="H40" t="s">
        <v>3877</v>
      </c>
      <c r="I40" t="s">
        <v>3199</v>
      </c>
      <c r="J40" t="s">
        <v>5197</v>
      </c>
      <c r="K40" t="str">
        <f t="shared" si="3"/>
        <v>LAUDERDALE</v>
      </c>
    </row>
    <row r="41" spans="1:11" x14ac:dyDescent="0.25">
      <c r="A41" t="str">
        <f>K41&amp;"-"&amp;C41</f>
        <v>LAWRENCE-AL</v>
      </c>
      <c r="B41" t="str">
        <f t="shared" si="0"/>
        <v>01079</v>
      </c>
      <c r="C41" t="s">
        <v>3167</v>
      </c>
      <c r="D41">
        <v>1</v>
      </c>
      <c r="E41" t="str">
        <f t="shared" si="1"/>
        <v>01</v>
      </c>
      <c r="F41">
        <v>79</v>
      </c>
      <c r="G41" t="str">
        <f t="shared" si="2"/>
        <v>079</v>
      </c>
      <c r="H41" t="s">
        <v>3876</v>
      </c>
      <c r="I41" t="s">
        <v>3199</v>
      </c>
      <c r="J41" t="s">
        <v>5198</v>
      </c>
      <c r="K41" t="str">
        <f t="shared" si="3"/>
        <v>LAWRENCE</v>
      </c>
    </row>
    <row r="42" spans="1:11" x14ac:dyDescent="0.25">
      <c r="A42" t="str">
        <f>K42&amp;"-"&amp;C42</f>
        <v>LEE-AL</v>
      </c>
      <c r="B42" t="str">
        <f t="shared" si="0"/>
        <v>01081</v>
      </c>
      <c r="C42" t="s">
        <v>3167</v>
      </c>
      <c r="D42">
        <v>1</v>
      </c>
      <c r="E42" t="str">
        <f t="shared" si="1"/>
        <v>01</v>
      </c>
      <c r="F42">
        <v>81</v>
      </c>
      <c r="G42" t="str">
        <f t="shared" si="2"/>
        <v>081</v>
      </c>
      <c r="H42" t="s">
        <v>3543</v>
      </c>
      <c r="I42" t="s">
        <v>3199</v>
      </c>
      <c r="J42" t="s">
        <v>5199</v>
      </c>
      <c r="K42" t="str">
        <f t="shared" si="3"/>
        <v>LEE</v>
      </c>
    </row>
    <row r="43" spans="1:11" x14ac:dyDescent="0.25">
      <c r="A43" t="str">
        <f>K43&amp;"-"&amp;C43</f>
        <v>LIMESTONE-AL</v>
      </c>
      <c r="B43" t="str">
        <f t="shared" si="0"/>
        <v>01083</v>
      </c>
      <c r="C43" t="s">
        <v>3167</v>
      </c>
      <c r="D43">
        <v>1</v>
      </c>
      <c r="E43" t="str">
        <f t="shared" si="1"/>
        <v>01</v>
      </c>
      <c r="F43">
        <v>83</v>
      </c>
      <c r="G43" t="str">
        <f t="shared" si="2"/>
        <v>083</v>
      </c>
      <c r="H43" t="s">
        <v>3719</v>
      </c>
      <c r="I43" t="s">
        <v>3199</v>
      </c>
      <c r="J43" t="s">
        <v>5200</v>
      </c>
      <c r="K43" t="str">
        <f t="shared" si="3"/>
        <v>LIMESTONE</v>
      </c>
    </row>
    <row r="44" spans="1:11" x14ac:dyDescent="0.25">
      <c r="A44" t="str">
        <f>K44&amp;"-"&amp;C44</f>
        <v>LOWNDES-AL</v>
      </c>
      <c r="B44" t="str">
        <f t="shared" si="0"/>
        <v>01085</v>
      </c>
      <c r="C44" t="s">
        <v>3167</v>
      </c>
      <c r="D44">
        <v>1</v>
      </c>
      <c r="E44" t="str">
        <f t="shared" si="1"/>
        <v>01</v>
      </c>
      <c r="F44">
        <v>85</v>
      </c>
      <c r="G44" t="str">
        <f t="shared" si="2"/>
        <v>085</v>
      </c>
      <c r="H44" t="s">
        <v>4474</v>
      </c>
      <c r="I44" t="s">
        <v>3199</v>
      </c>
      <c r="J44" t="s">
        <v>5201</v>
      </c>
      <c r="K44" t="str">
        <f t="shared" si="3"/>
        <v>LOWNDES</v>
      </c>
    </row>
    <row r="45" spans="1:11" x14ac:dyDescent="0.25">
      <c r="A45" t="str">
        <f>K45&amp;"-"&amp;C45</f>
        <v>MACON-AL</v>
      </c>
      <c r="B45" t="str">
        <f t="shared" si="0"/>
        <v>01087</v>
      </c>
      <c r="C45" t="s">
        <v>3167</v>
      </c>
      <c r="D45">
        <v>1</v>
      </c>
      <c r="E45" t="str">
        <f t="shared" si="1"/>
        <v>01</v>
      </c>
      <c r="F45">
        <v>87</v>
      </c>
      <c r="G45" t="str">
        <f t="shared" si="2"/>
        <v>087</v>
      </c>
      <c r="H45" t="s">
        <v>3872</v>
      </c>
      <c r="I45" t="s">
        <v>3199</v>
      </c>
      <c r="J45" t="s">
        <v>5202</v>
      </c>
      <c r="K45" t="str">
        <f t="shared" si="3"/>
        <v>MACON</v>
      </c>
    </row>
    <row r="46" spans="1:11" x14ac:dyDescent="0.25">
      <c r="A46" t="str">
        <f>K46&amp;"-"&amp;C46</f>
        <v>MADISON-AL</v>
      </c>
      <c r="B46" t="str">
        <f t="shared" si="0"/>
        <v>01089</v>
      </c>
      <c r="C46" t="s">
        <v>3167</v>
      </c>
      <c r="D46">
        <v>1</v>
      </c>
      <c r="E46" t="str">
        <f t="shared" si="1"/>
        <v>01</v>
      </c>
      <c r="F46">
        <v>89</v>
      </c>
      <c r="G46" t="str">
        <f t="shared" si="2"/>
        <v>089</v>
      </c>
      <c r="H46" t="s">
        <v>3539</v>
      </c>
      <c r="I46" t="s">
        <v>3199</v>
      </c>
      <c r="J46" t="s">
        <v>5203</v>
      </c>
      <c r="K46" t="str">
        <f t="shared" si="3"/>
        <v>MADISON</v>
      </c>
    </row>
    <row r="47" spans="1:11" x14ac:dyDescent="0.25">
      <c r="A47" t="str">
        <f>K47&amp;"-"&amp;C47</f>
        <v>MARENGO-AL</v>
      </c>
      <c r="B47" t="str">
        <f t="shared" si="0"/>
        <v>01091</v>
      </c>
      <c r="C47" t="s">
        <v>3167</v>
      </c>
      <c r="D47">
        <v>1</v>
      </c>
      <c r="E47" t="str">
        <f t="shared" si="1"/>
        <v>01</v>
      </c>
      <c r="F47">
        <v>91</v>
      </c>
      <c r="G47" t="str">
        <f t="shared" si="2"/>
        <v>091</v>
      </c>
      <c r="H47" t="s">
        <v>5140</v>
      </c>
      <c r="I47" t="s">
        <v>3199</v>
      </c>
      <c r="J47" t="s">
        <v>5204</v>
      </c>
      <c r="K47" t="str">
        <f t="shared" si="3"/>
        <v>MARENGO</v>
      </c>
    </row>
    <row r="48" spans="1:11" x14ac:dyDescent="0.25">
      <c r="A48" t="str">
        <f>K48&amp;"-"&amp;C48</f>
        <v>MARION-AL</v>
      </c>
      <c r="B48" t="str">
        <f t="shared" si="0"/>
        <v>01093</v>
      </c>
      <c r="C48" t="s">
        <v>3167</v>
      </c>
      <c r="D48">
        <v>1</v>
      </c>
      <c r="E48" t="str">
        <f t="shared" si="1"/>
        <v>01</v>
      </c>
      <c r="F48">
        <v>93</v>
      </c>
      <c r="G48" t="str">
        <f t="shared" si="2"/>
        <v>093</v>
      </c>
      <c r="H48" t="s">
        <v>3411</v>
      </c>
      <c r="I48" t="s">
        <v>3199</v>
      </c>
      <c r="J48" t="s">
        <v>5205</v>
      </c>
      <c r="K48" t="str">
        <f t="shared" si="3"/>
        <v>MARION</v>
      </c>
    </row>
    <row r="49" spans="1:11" x14ac:dyDescent="0.25">
      <c r="A49" t="str">
        <f>K49&amp;"-"&amp;C49</f>
        <v>MARSHALL-AL</v>
      </c>
      <c r="B49" t="str">
        <f t="shared" si="0"/>
        <v>01095</v>
      </c>
      <c r="C49" t="s">
        <v>3167</v>
      </c>
      <c r="D49">
        <v>1</v>
      </c>
      <c r="E49" t="str">
        <f t="shared" si="1"/>
        <v>01</v>
      </c>
      <c r="F49">
        <v>95</v>
      </c>
      <c r="G49" t="str">
        <f t="shared" si="2"/>
        <v>095</v>
      </c>
      <c r="H49" t="s">
        <v>3410</v>
      </c>
      <c r="I49" t="s">
        <v>3199</v>
      </c>
      <c r="J49" t="s">
        <v>5206</v>
      </c>
      <c r="K49" t="str">
        <f t="shared" si="3"/>
        <v>MARSHALL</v>
      </c>
    </row>
    <row r="50" spans="1:11" x14ac:dyDescent="0.25">
      <c r="A50" t="str">
        <f>K50&amp;"-"&amp;C50</f>
        <v>MOBILE-AL</v>
      </c>
      <c r="B50" t="str">
        <f t="shared" si="0"/>
        <v>01097</v>
      </c>
      <c r="C50" t="s">
        <v>3167</v>
      </c>
      <c r="D50">
        <v>1</v>
      </c>
      <c r="E50" t="str">
        <f t="shared" si="1"/>
        <v>01</v>
      </c>
      <c r="F50">
        <v>97</v>
      </c>
      <c r="G50" t="str">
        <f t="shared" si="2"/>
        <v>097</v>
      </c>
      <c r="H50" t="s">
        <v>5139</v>
      </c>
      <c r="I50" t="s">
        <v>3199</v>
      </c>
      <c r="J50" t="s">
        <v>5207</v>
      </c>
      <c r="K50" t="str">
        <f t="shared" si="3"/>
        <v>MOBILE</v>
      </c>
    </row>
    <row r="51" spans="1:11" x14ac:dyDescent="0.25">
      <c r="A51" t="str">
        <f>K51&amp;"-"&amp;C51</f>
        <v>MONROE-AL</v>
      </c>
      <c r="B51" t="str">
        <f t="shared" si="0"/>
        <v>01099</v>
      </c>
      <c r="C51" t="s">
        <v>3167</v>
      </c>
      <c r="D51">
        <v>1</v>
      </c>
      <c r="E51" t="str">
        <f t="shared" si="1"/>
        <v>01</v>
      </c>
      <c r="F51">
        <v>99</v>
      </c>
      <c r="G51" t="str">
        <f t="shared" si="2"/>
        <v>099</v>
      </c>
      <c r="H51" t="s">
        <v>3343</v>
      </c>
      <c r="I51" t="s">
        <v>3199</v>
      </c>
      <c r="J51" t="s">
        <v>5208</v>
      </c>
      <c r="K51" t="str">
        <f t="shared" si="3"/>
        <v>MONROE</v>
      </c>
    </row>
    <row r="52" spans="1:11" x14ac:dyDescent="0.25">
      <c r="A52" t="str">
        <f>K52&amp;"-"&amp;C52</f>
        <v>MONTGOMERY-AL</v>
      </c>
      <c r="B52" t="str">
        <f t="shared" si="0"/>
        <v>01101</v>
      </c>
      <c r="C52" t="s">
        <v>3167</v>
      </c>
      <c r="D52">
        <v>1</v>
      </c>
      <c r="E52" t="str">
        <f t="shared" si="1"/>
        <v>01</v>
      </c>
      <c r="F52">
        <v>101</v>
      </c>
      <c r="G52" t="str">
        <f t="shared" si="2"/>
        <v>101</v>
      </c>
      <c r="H52" t="s">
        <v>3535</v>
      </c>
      <c r="I52" t="s">
        <v>3199</v>
      </c>
      <c r="J52" t="s">
        <v>5209</v>
      </c>
      <c r="K52" t="str">
        <f t="shared" si="3"/>
        <v>MONTGOMERY</v>
      </c>
    </row>
    <row r="53" spans="1:11" x14ac:dyDescent="0.25">
      <c r="A53" t="str">
        <f>K53&amp;"-"&amp;C53</f>
        <v>MORGAN-AL</v>
      </c>
      <c r="B53" t="str">
        <f t="shared" si="0"/>
        <v>01103</v>
      </c>
      <c r="C53" t="s">
        <v>3167</v>
      </c>
      <c r="D53">
        <v>1</v>
      </c>
      <c r="E53" t="str">
        <f t="shared" si="1"/>
        <v>01</v>
      </c>
      <c r="F53">
        <v>103</v>
      </c>
      <c r="G53" t="str">
        <f t="shared" si="2"/>
        <v>103</v>
      </c>
      <c r="H53" t="s">
        <v>3404</v>
      </c>
      <c r="I53" t="s">
        <v>3199</v>
      </c>
      <c r="J53" t="s">
        <v>5210</v>
      </c>
      <c r="K53" t="str">
        <f t="shared" si="3"/>
        <v>MORGAN</v>
      </c>
    </row>
    <row r="54" spans="1:11" x14ac:dyDescent="0.25">
      <c r="A54" t="str">
        <f>K54&amp;"-"&amp;C54</f>
        <v>PERRY-AL</v>
      </c>
      <c r="B54" t="str">
        <f t="shared" si="0"/>
        <v>01105</v>
      </c>
      <c r="C54" t="s">
        <v>3167</v>
      </c>
      <c r="D54">
        <v>1</v>
      </c>
      <c r="E54" t="str">
        <f t="shared" si="1"/>
        <v>01</v>
      </c>
      <c r="F54">
        <v>105</v>
      </c>
      <c r="G54" t="str">
        <f t="shared" si="2"/>
        <v>105</v>
      </c>
      <c r="H54" t="s">
        <v>3867</v>
      </c>
      <c r="I54" t="s">
        <v>3199</v>
      </c>
      <c r="J54" t="s">
        <v>5211</v>
      </c>
      <c r="K54" t="str">
        <f t="shared" si="3"/>
        <v>PERRY</v>
      </c>
    </row>
    <row r="55" spans="1:11" x14ac:dyDescent="0.25">
      <c r="A55" t="str">
        <f>K55&amp;"-"&amp;C55</f>
        <v>PICKENS-AL</v>
      </c>
      <c r="B55" t="str">
        <f t="shared" si="0"/>
        <v>01107</v>
      </c>
      <c r="C55" t="s">
        <v>3167</v>
      </c>
      <c r="D55">
        <v>1</v>
      </c>
      <c r="E55" t="str">
        <f t="shared" si="1"/>
        <v>01</v>
      </c>
      <c r="F55">
        <v>107</v>
      </c>
      <c r="G55" t="str">
        <f t="shared" si="2"/>
        <v>107</v>
      </c>
      <c r="H55" t="s">
        <v>3955</v>
      </c>
      <c r="I55" t="s">
        <v>3199</v>
      </c>
      <c r="J55" t="s">
        <v>5212</v>
      </c>
      <c r="K55" t="str">
        <f t="shared" si="3"/>
        <v>PICKENS</v>
      </c>
    </row>
    <row r="56" spans="1:11" x14ac:dyDescent="0.25">
      <c r="A56" t="str">
        <f>K56&amp;"-"&amp;C56</f>
        <v>PIKE-AL</v>
      </c>
      <c r="B56" t="str">
        <f t="shared" si="0"/>
        <v>01109</v>
      </c>
      <c r="C56" t="s">
        <v>3167</v>
      </c>
      <c r="D56">
        <v>1</v>
      </c>
      <c r="E56" t="str">
        <f t="shared" si="1"/>
        <v>01</v>
      </c>
      <c r="F56">
        <v>109</v>
      </c>
      <c r="G56" t="str">
        <f t="shared" si="2"/>
        <v>109</v>
      </c>
      <c r="H56" t="s">
        <v>3992</v>
      </c>
      <c r="I56" t="s">
        <v>3199</v>
      </c>
      <c r="J56" t="s">
        <v>5213</v>
      </c>
      <c r="K56" t="str">
        <f t="shared" si="3"/>
        <v>PIKE</v>
      </c>
    </row>
    <row r="57" spans="1:11" x14ac:dyDescent="0.25">
      <c r="A57" t="str">
        <f>K57&amp;"-"&amp;C57</f>
        <v>RANDOLPH-AL</v>
      </c>
      <c r="B57" t="str">
        <f t="shared" si="0"/>
        <v>01111</v>
      </c>
      <c r="C57" t="s">
        <v>3167</v>
      </c>
      <c r="D57">
        <v>1</v>
      </c>
      <c r="E57" t="str">
        <f t="shared" si="1"/>
        <v>01</v>
      </c>
      <c r="F57">
        <v>111</v>
      </c>
      <c r="G57" t="str">
        <f t="shared" si="2"/>
        <v>111</v>
      </c>
      <c r="H57" t="s">
        <v>3395</v>
      </c>
      <c r="I57" t="s">
        <v>3199</v>
      </c>
      <c r="J57" t="s">
        <v>5214</v>
      </c>
      <c r="K57" t="str">
        <f t="shared" si="3"/>
        <v>RANDOLPH</v>
      </c>
    </row>
    <row r="58" spans="1:11" x14ac:dyDescent="0.25">
      <c r="A58" t="str">
        <f>K58&amp;"-"&amp;C58</f>
        <v>RUSSELL-AL</v>
      </c>
      <c r="B58" t="str">
        <f t="shared" si="0"/>
        <v>01113</v>
      </c>
      <c r="C58" t="s">
        <v>3167</v>
      </c>
      <c r="D58">
        <v>1</v>
      </c>
      <c r="E58" t="str">
        <f t="shared" si="1"/>
        <v>01</v>
      </c>
      <c r="F58">
        <v>113</v>
      </c>
      <c r="G58" t="str">
        <f t="shared" si="2"/>
        <v>113</v>
      </c>
      <c r="H58" t="s">
        <v>3515</v>
      </c>
      <c r="I58" t="s">
        <v>3199</v>
      </c>
      <c r="J58" t="s">
        <v>5215</v>
      </c>
      <c r="K58" t="str">
        <f t="shared" si="3"/>
        <v>RUSSELL</v>
      </c>
    </row>
    <row r="59" spans="1:11" x14ac:dyDescent="0.25">
      <c r="A59" t="str">
        <f>K59&amp;"-"&amp;C59</f>
        <v>SAINT CLAIR-AL</v>
      </c>
      <c r="B59" t="str">
        <f t="shared" si="0"/>
        <v>01115</v>
      </c>
      <c r="C59" t="s">
        <v>3167</v>
      </c>
      <c r="D59">
        <v>1</v>
      </c>
      <c r="E59" t="str">
        <f t="shared" si="1"/>
        <v>01</v>
      </c>
      <c r="F59">
        <v>115</v>
      </c>
      <c r="G59" t="str">
        <f t="shared" si="2"/>
        <v>115</v>
      </c>
      <c r="H59" t="s">
        <v>4415</v>
      </c>
      <c r="I59" t="s">
        <v>3199</v>
      </c>
      <c r="J59" t="s">
        <v>6899</v>
      </c>
      <c r="K59" t="str">
        <f t="shared" si="3"/>
        <v>SAINT CLAIR</v>
      </c>
    </row>
    <row r="60" spans="1:11" x14ac:dyDescent="0.25">
      <c r="A60" t="str">
        <f>K60&amp;"-"&amp;C60</f>
        <v>SHELBY-AL</v>
      </c>
      <c r="B60" t="str">
        <f t="shared" si="0"/>
        <v>01117</v>
      </c>
      <c r="C60" t="s">
        <v>3167</v>
      </c>
      <c r="D60">
        <v>1</v>
      </c>
      <c r="E60" t="str">
        <f t="shared" si="1"/>
        <v>01</v>
      </c>
      <c r="F60">
        <v>117</v>
      </c>
      <c r="G60" t="str">
        <f t="shared" si="2"/>
        <v>117</v>
      </c>
      <c r="H60" t="s">
        <v>3663</v>
      </c>
      <c r="I60" t="s">
        <v>3199</v>
      </c>
      <c r="J60" t="s">
        <v>5216</v>
      </c>
      <c r="K60" t="str">
        <f t="shared" si="3"/>
        <v>SHELBY</v>
      </c>
    </row>
    <row r="61" spans="1:11" x14ac:dyDescent="0.25">
      <c r="A61" t="str">
        <f>K61&amp;"-"&amp;C61</f>
        <v>SUMTER-AL</v>
      </c>
      <c r="B61" t="str">
        <f t="shared" si="0"/>
        <v>01119</v>
      </c>
      <c r="C61" t="s">
        <v>3167</v>
      </c>
      <c r="D61">
        <v>1</v>
      </c>
      <c r="E61" t="str">
        <f t="shared" si="1"/>
        <v>01</v>
      </c>
      <c r="F61">
        <v>119</v>
      </c>
      <c r="G61" t="str">
        <f t="shared" si="2"/>
        <v>119</v>
      </c>
      <c r="H61" t="s">
        <v>3952</v>
      </c>
      <c r="I61" t="s">
        <v>3199</v>
      </c>
      <c r="J61" t="s">
        <v>5217</v>
      </c>
      <c r="K61" t="str">
        <f t="shared" si="3"/>
        <v>SUMTER</v>
      </c>
    </row>
    <row r="62" spans="1:11" x14ac:dyDescent="0.25">
      <c r="A62" t="str">
        <f>K62&amp;"-"&amp;C62</f>
        <v>TALLADEGA-AL</v>
      </c>
      <c r="B62" t="str">
        <f t="shared" si="0"/>
        <v>01121</v>
      </c>
      <c r="C62" t="s">
        <v>3167</v>
      </c>
      <c r="D62">
        <v>1</v>
      </c>
      <c r="E62" t="str">
        <f t="shared" si="1"/>
        <v>01</v>
      </c>
      <c r="F62">
        <v>121</v>
      </c>
      <c r="G62" t="str">
        <f t="shared" si="2"/>
        <v>121</v>
      </c>
      <c r="H62" t="s">
        <v>5138</v>
      </c>
      <c r="I62" t="s">
        <v>3199</v>
      </c>
      <c r="J62" t="s">
        <v>5218</v>
      </c>
      <c r="K62" t="str">
        <f t="shared" si="3"/>
        <v>TALLADEGA</v>
      </c>
    </row>
    <row r="63" spans="1:11" x14ac:dyDescent="0.25">
      <c r="A63" t="str">
        <f>K63&amp;"-"&amp;C63</f>
        <v>TALLAPOOSA-AL</v>
      </c>
      <c r="B63" t="str">
        <f t="shared" si="0"/>
        <v>01123</v>
      </c>
      <c r="C63" t="s">
        <v>3167</v>
      </c>
      <c r="D63">
        <v>1</v>
      </c>
      <c r="E63" t="str">
        <f t="shared" si="1"/>
        <v>01</v>
      </c>
      <c r="F63">
        <v>123</v>
      </c>
      <c r="G63" t="str">
        <f t="shared" si="2"/>
        <v>123</v>
      </c>
      <c r="H63" t="s">
        <v>5137</v>
      </c>
      <c r="I63" t="s">
        <v>3199</v>
      </c>
      <c r="J63" t="s">
        <v>5219</v>
      </c>
      <c r="K63" t="str">
        <f t="shared" si="3"/>
        <v>TALLAPOOSA</v>
      </c>
    </row>
    <row r="64" spans="1:11" x14ac:dyDescent="0.25">
      <c r="A64" t="str">
        <f>K64&amp;"-"&amp;C64</f>
        <v>TUSCALOOSA-AL</v>
      </c>
      <c r="B64" t="str">
        <f t="shared" si="0"/>
        <v>01125</v>
      </c>
      <c r="C64" t="s">
        <v>3167</v>
      </c>
      <c r="D64">
        <v>1</v>
      </c>
      <c r="E64" t="str">
        <f t="shared" si="1"/>
        <v>01</v>
      </c>
      <c r="F64">
        <v>125</v>
      </c>
      <c r="G64" t="str">
        <f t="shared" si="2"/>
        <v>125</v>
      </c>
      <c r="H64" t="s">
        <v>5136</v>
      </c>
      <c r="I64" t="s">
        <v>3199</v>
      </c>
      <c r="J64" t="s">
        <v>5220</v>
      </c>
      <c r="K64" t="str">
        <f t="shared" si="3"/>
        <v>TUSCALOOSA</v>
      </c>
    </row>
    <row r="65" spans="1:11" x14ac:dyDescent="0.25">
      <c r="A65" t="str">
        <f>K65&amp;"-"&amp;C65</f>
        <v>WALKER-AL</v>
      </c>
      <c r="B65" t="str">
        <f t="shared" si="0"/>
        <v>01127</v>
      </c>
      <c r="C65" t="s">
        <v>3167</v>
      </c>
      <c r="D65">
        <v>1</v>
      </c>
      <c r="E65" t="str">
        <f t="shared" si="1"/>
        <v>01</v>
      </c>
      <c r="F65">
        <v>127</v>
      </c>
      <c r="G65" t="str">
        <f t="shared" si="2"/>
        <v>127</v>
      </c>
      <c r="H65" t="s">
        <v>3640</v>
      </c>
      <c r="I65" t="s">
        <v>3199</v>
      </c>
      <c r="J65" t="s">
        <v>5221</v>
      </c>
      <c r="K65" t="str">
        <f t="shared" si="3"/>
        <v>WALKER</v>
      </c>
    </row>
    <row r="66" spans="1:11" x14ac:dyDescent="0.25">
      <c r="A66" t="str">
        <f>K66&amp;"-"&amp;C66</f>
        <v>WASHINGTON-AL</v>
      </c>
      <c r="B66" t="str">
        <f t="shared" si="0"/>
        <v>01129</v>
      </c>
      <c r="C66" t="s">
        <v>3167</v>
      </c>
      <c r="D66">
        <v>1</v>
      </c>
      <c r="E66" t="str">
        <f t="shared" si="1"/>
        <v>01</v>
      </c>
      <c r="F66">
        <v>129</v>
      </c>
      <c r="G66" t="str">
        <f t="shared" si="2"/>
        <v>129</v>
      </c>
      <c r="H66" t="s">
        <v>3318</v>
      </c>
      <c r="I66" t="s">
        <v>3199</v>
      </c>
      <c r="J66" t="s">
        <v>5222</v>
      </c>
      <c r="K66" t="str">
        <f t="shared" si="3"/>
        <v>WASHINGTON</v>
      </c>
    </row>
    <row r="67" spans="1:11" x14ac:dyDescent="0.25">
      <c r="A67" t="str">
        <f>K67&amp;"-"&amp;C67</f>
        <v>WILCOX-AL</v>
      </c>
      <c r="B67" t="str">
        <f t="shared" ref="B67:B130" si="4">E67&amp;G67</f>
        <v>01131</v>
      </c>
      <c r="C67" t="s">
        <v>3167</v>
      </c>
      <c r="D67">
        <v>1</v>
      </c>
      <c r="E67" t="str">
        <f t="shared" ref="E67:E130" si="5">TEXT(D67,"00")</f>
        <v>01</v>
      </c>
      <c r="F67">
        <v>131</v>
      </c>
      <c r="G67" t="str">
        <f t="shared" ref="G67:G130" si="6">TEXT(F67,"000")</f>
        <v>131</v>
      </c>
      <c r="H67" t="s">
        <v>4890</v>
      </c>
      <c r="I67" t="s">
        <v>3199</v>
      </c>
      <c r="J67" t="s">
        <v>5223</v>
      </c>
      <c r="K67" t="str">
        <f t="shared" ref="K67:K130" si="7">UPPER(J67)</f>
        <v>WILCOX</v>
      </c>
    </row>
    <row r="68" spans="1:11" x14ac:dyDescent="0.25">
      <c r="A68" t="str">
        <f>K68&amp;"-"&amp;C68</f>
        <v>WINSTON-AL</v>
      </c>
      <c r="B68" t="str">
        <f t="shared" si="4"/>
        <v>01133</v>
      </c>
      <c r="C68" t="s">
        <v>3167</v>
      </c>
      <c r="D68">
        <v>1</v>
      </c>
      <c r="E68" t="str">
        <f t="shared" si="5"/>
        <v>01</v>
      </c>
      <c r="F68">
        <v>133</v>
      </c>
      <c r="G68" t="str">
        <f t="shared" si="6"/>
        <v>133</v>
      </c>
      <c r="H68" t="s">
        <v>4456</v>
      </c>
      <c r="I68" t="s">
        <v>3199</v>
      </c>
      <c r="J68" t="s">
        <v>5224</v>
      </c>
      <c r="K68" t="str">
        <f t="shared" si="7"/>
        <v>WINSTON</v>
      </c>
    </row>
    <row r="69" spans="1:11" x14ac:dyDescent="0.25">
      <c r="A69" t="str">
        <f>K69&amp;"-"&amp;C69</f>
        <v>ALEUTIANS EAST-AK</v>
      </c>
      <c r="B69" t="str">
        <f t="shared" si="4"/>
        <v>02013</v>
      </c>
      <c r="C69" t="s">
        <v>3158</v>
      </c>
      <c r="D69">
        <v>2</v>
      </c>
      <c r="E69" t="str">
        <f t="shared" si="5"/>
        <v>02</v>
      </c>
      <c r="F69">
        <v>13</v>
      </c>
      <c r="G69" t="str">
        <f t="shared" si="6"/>
        <v>013</v>
      </c>
      <c r="H69" t="s">
        <v>6864</v>
      </c>
      <c r="I69" t="s">
        <v>3199</v>
      </c>
      <c r="J69" t="s">
        <v>6888</v>
      </c>
      <c r="K69" t="str">
        <f t="shared" si="7"/>
        <v>ALEUTIANS EAST</v>
      </c>
    </row>
    <row r="70" spans="1:11" x14ac:dyDescent="0.25">
      <c r="A70" t="str">
        <f>K70&amp;"-"&amp;C70</f>
        <v>ALEUTIANS WESAINT CENSUS AREA-AK</v>
      </c>
      <c r="B70" t="str">
        <f t="shared" si="4"/>
        <v>02016</v>
      </c>
      <c r="C70" t="s">
        <v>3158</v>
      </c>
      <c r="D70">
        <v>2</v>
      </c>
      <c r="E70" t="str">
        <f t="shared" si="5"/>
        <v>02</v>
      </c>
      <c r="F70">
        <v>16</v>
      </c>
      <c r="G70" t="str">
        <f t="shared" si="6"/>
        <v>016</v>
      </c>
      <c r="H70" t="s">
        <v>5135</v>
      </c>
      <c r="I70" t="s">
        <v>5122</v>
      </c>
      <c r="J70" t="s">
        <v>6917</v>
      </c>
      <c r="K70" t="str">
        <f t="shared" si="7"/>
        <v>ALEUTIANS WESAINT CENSUS AREA</v>
      </c>
    </row>
    <row r="71" spans="1:11" x14ac:dyDescent="0.25">
      <c r="A71" t="str">
        <f>K71&amp;"-"&amp;C71</f>
        <v>ANCHORAGE-AK</v>
      </c>
      <c r="B71" t="str">
        <f t="shared" si="4"/>
        <v>02020</v>
      </c>
      <c r="C71" t="s">
        <v>3158</v>
      </c>
      <c r="D71">
        <v>2</v>
      </c>
      <c r="E71" t="str">
        <f t="shared" si="5"/>
        <v>02</v>
      </c>
      <c r="F71">
        <v>20</v>
      </c>
      <c r="G71" t="str">
        <f t="shared" si="6"/>
        <v>020</v>
      </c>
      <c r="H71" t="s">
        <v>5134</v>
      </c>
      <c r="I71" t="s">
        <v>3857</v>
      </c>
      <c r="J71" t="s">
        <v>6881</v>
      </c>
      <c r="K71" t="str">
        <f t="shared" si="7"/>
        <v>ANCHORAGE</v>
      </c>
    </row>
    <row r="72" spans="1:11" x14ac:dyDescent="0.25">
      <c r="A72" t="str">
        <f>K72&amp;"-"&amp;C72</f>
        <v>BETHEL CENSUS AREA-AK</v>
      </c>
      <c r="B72" t="str">
        <f t="shared" si="4"/>
        <v>02050</v>
      </c>
      <c r="C72" t="s">
        <v>3158</v>
      </c>
      <c r="D72">
        <v>2</v>
      </c>
      <c r="E72" t="str">
        <f t="shared" si="5"/>
        <v>02</v>
      </c>
      <c r="F72">
        <v>50</v>
      </c>
      <c r="G72" t="str">
        <f t="shared" si="6"/>
        <v>050</v>
      </c>
      <c r="H72" t="s">
        <v>5133</v>
      </c>
      <c r="I72" t="s">
        <v>5122</v>
      </c>
      <c r="J72" t="s">
        <v>5133</v>
      </c>
      <c r="K72" t="str">
        <f t="shared" si="7"/>
        <v>BETHEL CENSUS AREA</v>
      </c>
    </row>
    <row r="73" spans="1:11" x14ac:dyDescent="0.25">
      <c r="A73" t="str">
        <f>K73&amp;"-"&amp;C73</f>
        <v>BRISTOL BAY-AK</v>
      </c>
      <c r="B73" t="str">
        <f t="shared" si="4"/>
        <v>02060</v>
      </c>
      <c r="C73" t="s">
        <v>3158</v>
      </c>
      <c r="D73">
        <v>2</v>
      </c>
      <c r="E73" t="str">
        <f t="shared" si="5"/>
        <v>02</v>
      </c>
      <c r="F73">
        <v>60</v>
      </c>
      <c r="G73" t="str">
        <f t="shared" si="6"/>
        <v>060</v>
      </c>
      <c r="H73" t="s">
        <v>6865</v>
      </c>
      <c r="I73" t="s">
        <v>3199</v>
      </c>
      <c r="J73" t="s">
        <v>6889</v>
      </c>
      <c r="K73" t="str">
        <f t="shared" si="7"/>
        <v>BRISTOL BAY</v>
      </c>
    </row>
    <row r="74" spans="1:11" x14ac:dyDescent="0.25">
      <c r="A74" t="str">
        <f>K74&amp;"-"&amp;C74</f>
        <v>DENALI-AK</v>
      </c>
      <c r="B74" t="str">
        <f t="shared" si="4"/>
        <v>02068</v>
      </c>
      <c r="C74" t="s">
        <v>3158</v>
      </c>
      <c r="D74">
        <v>2</v>
      </c>
      <c r="E74" t="str">
        <f t="shared" si="5"/>
        <v>02</v>
      </c>
      <c r="F74">
        <v>68</v>
      </c>
      <c r="G74" t="str">
        <f t="shared" si="6"/>
        <v>068</v>
      </c>
      <c r="H74" t="s">
        <v>6866</v>
      </c>
      <c r="I74" t="s">
        <v>3199</v>
      </c>
      <c r="J74" t="s">
        <v>6882</v>
      </c>
      <c r="K74" t="str">
        <f t="shared" si="7"/>
        <v>DENALI</v>
      </c>
    </row>
    <row r="75" spans="1:11" x14ac:dyDescent="0.25">
      <c r="A75" t="str">
        <f>K75&amp;"-"&amp;C75</f>
        <v>DILLINGHAM CENSUS AREA-AK</v>
      </c>
      <c r="B75" t="str">
        <f t="shared" si="4"/>
        <v>02070</v>
      </c>
      <c r="C75" t="s">
        <v>3158</v>
      </c>
      <c r="D75">
        <v>2</v>
      </c>
      <c r="E75" t="str">
        <f t="shared" si="5"/>
        <v>02</v>
      </c>
      <c r="F75">
        <v>70</v>
      </c>
      <c r="G75" t="str">
        <f t="shared" si="6"/>
        <v>070</v>
      </c>
      <c r="H75" t="s">
        <v>5132</v>
      </c>
      <c r="I75" t="s">
        <v>5122</v>
      </c>
      <c r="J75" t="s">
        <v>5132</v>
      </c>
      <c r="K75" t="str">
        <f t="shared" si="7"/>
        <v>DILLINGHAM CENSUS AREA</v>
      </c>
    </row>
    <row r="76" spans="1:11" x14ac:dyDescent="0.25">
      <c r="A76" t="str">
        <f>K76&amp;"-"&amp;C76</f>
        <v>FAIRBANKS NORTH STAR-AK</v>
      </c>
      <c r="B76" t="str">
        <f t="shared" si="4"/>
        <v>02090</v>
      </c>
      <c r="C76" t="s">
        <v>3158</v>
      </c>
      <c r="D76">
        <v>2</v>
      </c>
      <c r="E76" t="str">
        <f t="shared" si="5"/>
        <v>02</v>
      </c>
      <c r="F76">
        <v>90</v>
      </c>
      <c r="G76" t="str">
        <f t="shared" si="6"/>
        <v>090</v>
      </c>
      <c r="H76" t="s">
        <v>6867</v>
      </c>
      <c r="I76" t="s">
        <v>3199</v>
      </c>
      <c r="J76" t="s">
        <v>6963</v>
      </c>
      <c r="K76" t="str">
        <f t="shared" si="7"/>
        <v>FAIRBANKS NORTH STAR</v>
      </c>
    </row>
    <row r="77" spans="1:11" x14ac:dyDescent="0.25">
      <c r="A77" t="str">
        <f>K77&amp;"-"&amp;C77</f>
        <v>HAINES-AK</v>
      </c>
      <c r="B77" t="str">
        <f t="shared" si="4"/>
        <v>02100</v>
      </c>
      <c r="C77" t="s">
        <v>3158</v>
      </c>
      <c r="D77">
        <v>2</v>
      </c>
      <c r="E77" t="str">
        <f t="shared" si="5"/>
        <v>02</v>
      </c>
      <c r="F77">
        <v>100</v>
      </c>
      <c r="G77" t="str">
        <f t="shared" si="6"/>
        <v>100</v>
      </c>
      <c r="H77" t="s">
        <v>6868</v>
      </c>
      <c r="I77" t="s">
        <v>3199</v>
      </c>
      <c r="J77" t="s">
        <v>6883</v>
      </c>
      <c r="K77" t="str">
        <f t="shared" si="7"/>
        <v>HAINES</v>
      </c>
    </row>
    <row r="78" spans="1:11" x14ac:dyDescent="0.25">
      <c r="A78" t="str">
        <f>K78&amp;"-"&amp;C78</f>
        <v>HOONAH-ANGOON CENSUS AREA-AK</v>
      </c>
      <c r="B78" t="str">
        <f t="shared" si="4"/>
        <v>02105</v>
      </c>
      <c r="C78" t="s">
        <v>3158</v>
      </c>
      <c r="D78">
        <v>2</v>
      </c>
      <c r="E78" t="str">
        <f t="shared" si="5"/>
        <v>02</v>
      </c>
      <c r="F78">
        <v>105</v>
      </c>
      <c r="G78" t="str">
        <f t="shared" si="6"/>
        <v>105</v>
      </c>
      <c r="H78" t="s">
        <v>5131</v>
      </c>
      <c r="I78" t="s">
        <v>5122</v>
      </c>
      <c r="J78" t="s">
        <v>5131</v>
      </c>
      <c r="K78" t="str">
        <f t="shared" si="7"/>
        <v>HOONAH-ANGOON CENSUS AREA</v>
      </c>
    </row>
    <row r="79" spans="1:11" x14ac:dyDescent="0.25">
      <c r="A79" t="str">
        <f>K79&amp;"-"&amp;C79</f>
        <v>JUNEAU-AK</v>
      </c>
      <c r="B79" t="str">
        <f t="shared" si="4"/>
        <v>02110</v>
      </c>
      <c r="C79" t="s">
        <v>3158</v>
      </c>
      <c r="D79">
        <v>2</v>
      </c>
      <c r="E79" t="str">
        <f t="shared" si="5"/>
        <v>02</v>
      </c>
      <c r="F79">
        <v>110</v>
      </c>
      <c r="G79" t="str">
        <f t="shared" si="6"/>
        <v>110</v>
      </c>
      <c r="H79" t="s">
        <v>6869</v>
      </c>
      <c r="I79" t="s">
        <v>3857</v>
      </c>
      <c r="J79" t="s">
        <v>6821</v>
      </c>
      <c r="K79" t="str">
        <f t="shared" si="7"/>
        <v>JUNEAU</v>
      </c>
    </row>
    <row r="80" spans="1:11" x14ac:dyDescent="0.25">
      <c r="A80" t="str">
        <f>K80&amp;"-"&amp;C80</f>
        <v>KENAI PENINSULA-AK</v>
      </c>
      <c r="B80" t="str">
        <f t="shared" si="4"/>
        <v>02122</v>
      </c>
      <c r="C80" t="s">
        <v>3158</v>
      </c>
      <c r="D80">
        <v>2</v>
      </c>
      <c r="E80" t="str">
        <f t="shared" si="5"/>
        <v>02</v>
      </c>
      <c r="F80">
        <v>122</v>
      </c>
      <c r="G80" t="str">
        <f t="shared" si="6"/>
        <v>122</v>
      </c>
      <c r="H80" t="s">
        <v>6870</v>
      </c>
      <c r="I80" t="s">
        <v>3199</v>
      </c>
      <c r="J80" t="s">
        <v>6890</v>
      </c>
      <c r="K80" t="str">
        <f t="shared" si="7"/>
        <v>KENAI PENINSULA</v>
      </c>
    </row>
    <row r="81" spans="1:11" x14ac:dyDescent="0.25">
      <c r="A81" t="str">
        <f>K81&amp;"-"&amp;C81</f>
        <v>KETCHIKAN GATEWAY-AK</v>
      </c>
      <c r="B81" t="str">
        <f t="shared" si="4"/>
        <v>02130</v>
      </c>
      <c r="C81" t="s">
        <v>3158</v>
      </c>
      <c r="D81">
        <v>2</v>
      </c>
      <c r="E81" t="str">
        <f t="shared" si="5"/>
        <v>02</v>
      </c>
      <c r="F81">
        <v>130</v>
      </c>
      <c r="G81" t="str">
        <f t="shared" si="6"/>
        <v>130</v>
      </c>
      <c r="H81" t="s">
        <v>6871</v>
      </c>
      <c r="I81" t="s">
        <v>3199</v>
      </c>
      <c r="J81" t="s">
        <v>6891</v>
      </c>
      <c r="K81" t="str">
        <f t="shared" si="7"/>
        <v>KETCHIKAN GATEWAY</v>
      </c>
    </row>
    <row r="82" spans="1:11" x14ac:dyDescent="0.25">
      <c r="A82" t="str">
        <f>K82&amp;"-"&amp;C82</f>
        <v>KODIAK ISLAND-AK</v>
      </c>
      <c r="B82" t="str">
        <f t="shared" si="4"/>
        <v>02150</v>
      </c>
      <c r="C82" t="s">
        <v>3158</v>
      </c>
      <c r="D82">
        <v>2</v>
      </c>
      <c r="E82" t="str">
        <f t="shared" si="5"/>
        <v>02</v>
      </c>
      <c r="F82">
        <v>150</v>
      </c>
      <c r="G82" t="str">
        <f t="shared" si="6"/>
        <v>150</v>
      </c>
      <c r="H82" t="s">
        <v>6872</v>
      </c>
      <c r="I82" t="s">
        <v>3199</v>
      </c>
      <c r="J82" t="s">
        <v>6892</v>
      </c>
      <c r="K82" t="str">
        <f t="shared" si="7"/>
        <v>KODIAK ISLAND</v>
      </c>
    </row>
    <row r="83" spans="1:11" x14ac:dyDescent="0.25">
      <c r="A83" t="str">
        <f>K83&amp;"-"&amp;C83</f>
        <v>LAKE AND PENINSULA-AK</v>
      </c>
      <c r="B83" t="str">
        <f t="shared" si="4"/>
        <v>02164</v>
      </c>
      <c r="C83" t="s">
        <v>3158</v>
      </c>
      <c r="D83">
        <v>2</v>
      </c>
      <c r="E83" t="str">
        <f t="shared" si="5"/>
        <v>02</v>
      </c>
      <c r="F83">
        <v>164</v>
      </c>
      <c r="G83" t="str">
        <f t="shared" si="6"/>
        <v>164</v>
      </c>
      <c r="H83" t="s">
        <v>6873</v>
      </c>
      <c r="I83" t="s">
        <v>3199</v>
      </c>
      <c r="J83" t="s">
        <v>6893</v>
      </c>
      <c r="K83" t="str">
        <f t="shared" si="7"/>
        <v>LAKE AND PENINSULA</v>
      </c>
    </row>
    <row r="84" spans="1:11" x14ac:dyDescent="0.25">
      <c r="A84" t="str">
        <f>K84&amp;"-"&amp;C84</f>
        <v>MATANUSKA SUSITNA-AK</v>
      </c>
      <c r="B84" t="str">
        <f t="shared" si="4"/>
        <v>02170</v>
      </c>
      <c r="C84" t="s">
        <v>3158</v>
      </c>
      <c r="D84">
        <v>2</v>
      </c>
      <c r="E84" t="str">
        <f t="shared" si="5"/>
        <v>02</v>
      </c>
      <c r="F84">
        <v>170</v>
      </c>
      <c r="G84" t="str">
        <f t="shared" si="6"/>
        <v>170</v>
      </c>
      <c r="H84" t="s">
        <v>6874</v>
      </c>
      <c r="I84" t="s">
        <v>3199</v>
      </c>
      <c r="J84" t="s">
        <v>7153</v>
      </c>
      <c r="K84" t="str">
        <f t="shared" si="7"/>
        <v>MATANUSKA SUSITNA</v>
      </c>
    </row>
    <row r="85" spans="1:11" x14ac:dyDescent="0.25">
      <c r="A85" t="str">
        <f>K85&amp;"-"&amp;C85</f>
        <v>NOME CENSUS AREA-AK</v>
      </c>
      <c r="B85" t="str">
        <f t="shared" si="4"/>
        <v>02180</v>
      </c>
      <c r="C85" t="s">
        <v>3158</v>
      </c>
      <c r="D85">
        <v>2</v>
      </c>
      <c r="E85" t="str">
        <f t="shared" si="5"/>
        <v>02</v>
      </c>
      <c r="F85">
        <v>180</v>
      </c>
      <c r="G85" t="str">
        <f t="shared" si="6"/>
        <v>180</v>
      </c>
      <c r="H85" t="s">
        <v>5130</v>
      </c>
      <c r="I85" t="s">
        <v>5122</v>
      </c>
      <c r="J85" t="s">
        <v>5130</v>
      </c>
      <c r="K85" t="str">
        <f t="shared" si="7"/>
        <v>NOME CENSUS AREA</v>
      </c>
    </row>
    <row r="86" spans="1:11" x14ac:dyDescent="0.25">
      <c r="A86" t="str">
        <f>K86&amp;"-"&amp;C86</f>
        <v>NORTH SLOPE-AK</v>
      </c>
      <c r="B86" t="str">
        <f t="shared" si="4"/>
        <v>02185</v>
      </c>
      <c r="C86" t="s">
        <v>3158</v>
      </c>
      <c r="D86">
        <v>2</v>
      </c>
      <c r="E86" t="str">
        <f t="shared" si="5"/>
        <v>02</v>
      </c>
      <c r="F86">
        <v>185</v>
      </c>
      <c r="G86" t="str">
        <f t="shared" si="6"/>
        <v>185</v>
      </c>
      <c r="H86" t="s">
        <v>6875</v>
      </c>
      <c r="I86" t="s">
        <v>3199</v>
      </c>
      <c r="J86" t="s">
        <v>6894</v>
      </c>
      <c r="K86" t="str">
        <f t="shared" si="7"/>
        <v>NORTH SLOPE</v>
      </c>
    </row>
    <row r="87" spans="1:11" x14ac:dyDescent="0.25">
      <c r="A87" t="str">
        <f>K87&amp;"-"&amp;C87</f>
        <v>NORTHWESAINT ARCTIC-AK</v>
      </c>
      <c r="B87" t="str">
        <f t="shared" si="4"/>
        <v>02188</v>
      </c>
      <c r="C87" t="s">
        <v>3158</v>
      </c>
      <c r="D87">
        <v>2</v>
      </c>
      <c r="E87" t="str">
        <f t="shared" si="5"/>
        <v>02</v>
      </c>
      <c r="F87">
        <v>188</v>
      </c>
      <c r="G87" t="str">
        <f t="shared" si="6"/>
        <v>188</v>
      </c>
      <c r="H87" t="s">
        <v>6876</v>
      </c>
      <c r="I87" t="s">
        <v>3199</v>
      </c>
      <c r="J87" t="s">
        <v>6918</v>
      </c>
      <c r="K87" t="str">
        <f t="shared" si="7"/>
        <v>NORTHWESAINT ARCTIC</v>
      </c>
    </row>
    <row r="88" spans="1:11" x14ac:dyDescent="0.25">
      <c r="A88" t="str">
        <f>K88&amp;"-"&amp;C88</f>
        <v>PETERSBURG CENSUS AREA-AK</v>
      </c>
      <c r="B88" t="str">
        <f t="shared" si="4"/>
        <v>02195</v>
      </c>
      <c r="C88" t="s">
        <v>3158</v>
      </c>
      <c r="D88">
        <v>2</v>
      </c>
      <c r="E88" t="str">
        <f t="shared" si="5"/>
        <v>02</v>
      </c>
      <c r="F88">
        <v>195</v>
      </c>
      <c r="G88" t="str">
        <f t="shared" si="6"/>
        <v>195</v>
      </c>
      <c r="H88" t="s">
        <v>5129</v>
      </c>
      <c r="I88" t="s">
        <v>5122</v>
      </c>
      <c r="J88" t="s">
        <v>5129</v>
      </c>
      <c r="K88" t="str">
        <f t="shared" si="7"/>
        <v>PETERSBURG CENSUS AREA</v>
      </c>
    </row>
    <row r="89" spans="1:11" x14ac:dyDescent="0.25">
      <c r="A89" t="str">
        <f>K89&amp;"-"&amp;C89</f>
        <v>PRINCE OF WALES HYDER CENSUS AREA-AK</v>
      </c>
      <c r="B89" t="str">
        <f t="shared" si="4"/>
        <v>02198</v>
      </c>
      <c r="C89" t="s">
        <v>3158</v>
      </c>
      <c r="D89">
        <v>2</v>
      </c>
      <c r="E89" t="str">
        <f t="shared" si="5"/>
        <v>02</v>
      </c>
      <c r="F89">
        <v>198</v>
      </c>
      <c r="G89" t="str">
        <f t="shared" si="6"/>
        <v>198</v>
      </c>
      <c r="H89" t="s">
        <v>5128</v>
      </c>
      <c r="I89" t="s">
        <v>5122</v>
      </c>
      <c r="J89" t="s">
        <v>7154</v>
      </c>
      <c r="K89" t="str">
        <f t="shared" si="7"/>
        <v>PRINCE OF WALES HYDER CENSUS AREA</v>
      </c>
    </row>
    <row r="90" spans="1:11" x14ac:dyDescent="0.25">
      <c r="A90" t="str">
        <f>K90&amp;"-"&amp;C90</f>
        <v>SITKA CITY AND-AK</v>
      </c>
      <c r="B90" t="str">
        <f t="shared" si="4"/>
        <v>02220</v>
      </c>
      <c r="C90" t="s">
        <v>3158</v>
      </c>
      <c r="D90">
        <v>2</v>
      </c>
      <c r="E90" t="str">
        <f t="shared" si="5"/>
        <v>02</v>
      </c>
      <c r="F90">
        <v>220</v>
      </c>
      <c r="G90" t="str">
        <f t="shared" si="6"/>
        <v>220</v>
      </c>
      <c r="H90" t="s">
        <v>6877</v>
      </c>
      <c r="I90" t="s">
        <v>3857</v>
      </c>
      <c r="J90" t="s">
        <v>6895</v>
      </c>
      <c r="K90" t="str">
        <f t="shared" si="7"/>
        <v>SITKA CITY AND</v>
      </c>
    </row>
    <row r="91" spans="1:11" x14ac:dyDescent="0.25">
      <c r="A91" t="str">
        <f>K91&amp;"-"&amp;C91</f>
        <v>SKAGWAY-AK</v>
      </c>
      <c r="B91" t="str">
        <f t="shared" si="4"/>
        <v>02230</v>
      </c>
      <c r="C91" t="s">
        <v>3158</v>
      </c>
      <c r="D91">
        <v>2</v>
      </c>
      <c r="E91" t="str">
        <f t="shared" si="5"/>
        <v>02</v>
      </c>
      <c r="F91">
        <v>230</v>
      </c>
      <c r="G91" t="str">
        <f t="shared" si="6"/>
        <v>230</v>
      </c>
      <c r="H91" t="s">
        <v>5127</v>
      </c>
      <c r="I91" t="s">
        <v>3199</v>
      </c>
      <c r="J91" t="s">
        <v>6884</v>
      </c>
      <c r="K91" t="str">
        <f t="shared" si="7"/>
        <v>SKAGWAY</v>
      </c>
    </row>
    <row r="92" spans="1:11" x14ac:dyDescent="0.25">
      <c r="A92" t="str">
        <f>K92&amp;"-"&amp;C92</f>
        <v>SOUTHEASAINT FAIRBANKS CENSUS AREA-AK</v>
      </c>
      <c r="B92" t="str">
        <f t="shared" si="4"/>
        <v>02240</v>
      </c>
      <c r="C92" t="s">
        <v>3158</v>
      </c>
      <c r="D92">
        <v>2</v>
      </c>
      <c r="E92" t="str">
        <f t="shared" si="5"/>
        <v>02</v>
      </c>
      <c r="F92">
        <v>240</v>
      </c>
      <c r="G92" t="str">
        <f t="shared" si="6"/>
        <v>240</v>
      </c>
      <c r="H92" t="s">
        <v>5126</v>
      </c>
      <c r="I92" t="s">
        <v>5122</v>
      </c>
      <c r="J92" t="s">
        <v>6919</v>
      </c>
      <c r="K92" t="str">
        <f t="shared" si="7"/>
        <v>SOUTHEASAINT FAIRBANKS CENSUS AREA</v>
      </c>
    </row>
    <row r="93" spans="1:11" x14ac:dyDescent="0.25">
      <c r="A93" t="str">
        <f>K93&amp;"-"&amp;C93</f>
        <v>VALDEZ CORDOVA-AK</v>
      </c>
      <c r="B93" t="str">
        <f t="shared" si="4"/>
        <v>02261</v>
      </c>
      <c r="C93" t="s">
        <v>3158</v>
      </c>
      <c r="D93">
        <v>2</v>
      </c>
      <c r="E93" t="str">
        <f t="shared" si="5"/>
        <v>02</v>
      </c>
      <c r="F93">
        <v>261</v>
      </c>
      <c r="G93" t="str">
        <f t="shared" si="6"/>
        <v>261</v>
      </c>
      <c r="H93" t="s">
        <v>5125</v>
      </c>
      <c r="I93" t="s">
        <v>5122</v>
      </c>
      <c r="J93" t="s">
        <v>7155</v>
      </c>
      <c r="K93" t="str">
        <f t="shared" si="7"/>
        <v>VALDEZ CORDOVA</v>
      </c>
    </row>
    <row r="94" spans="1:11" x14ac:dyDescent="0.25">
      <c r="A94" t="str">
        <f>K94&amp;"-"&amp;C94</f>
        <v>WADE HAMPTON-AK</v>
      </c>
      <c r="B94" t="str">
        <f t="shared" si="4"/>
        <v>02270</v>
      </c>
      <c r="C94" t="s">
        <v>3158</v>
      </c>
      <c r="D94">
        <v>2</v>
      </c>
      <c r="E94" t="str">
        <f t="shared" si="5"/>
        <v>02</v>
      </c>
      <c r="F94">
        <v>270</v>
      </c>
      <c r="G94" t="str">
        <f t="shared" si="6"/>
        <v>270</v>
      </c>
      <c r="H94" t="s">
        <v>5124</v>
      </c>
      <c r="I94" t="s">
        <v>5122</v>
      </c>
      <c r="J94" t="s">
        <v>7156</v>
      </c>
      <c r="K94" t="str">
        <f t="shared" si="7"/>
        <v>WADE HAMPTON</v>
      </c>
    </row>
    <row r="95" spans="1:11" x14ac:dyDescent="0.25">
      <c r="A95" t="str">
        <f>K95&amp;"-"&amp;C95</f>
        <v>WRANGELL CITY-AK</v>
      </c>
      <c r="B95" t="str">
        <f t="shared" si="4"/>
        <v>02275</v>
      </c>
      <c r="C95" t="s">
        <v>3158</v>
      </c>
      <c r="D95">
        <v>2</v>
      </c>
      <c r="E95" t="str">
        <f t="shared" si="5"/>
        <v>02</v>
      </c>
      <c r="F95">
        <v>275</v>
      </c>
      <c r="G95" t="str">
        <f t="shared" si="6"/>
        <v>275</v>
      </c>
      <c r="H95" t="s">
        <v>6878</v>
      </c>
      <c r="I95" t="s">
        <v>3199</v>
      </c>
      <c r="J95" t="s">
        <v>7157</v>
      </c>
      <c r="K95" t="str">
        <f t="shared" si="7"/>
        <v>WRANGELL CITY</v>
      </c>
    </row>
    <row r="96" spans="1:11" x14ac:dyDescent="0.25">
      <c r="A96" t="str">
        <f>K96&amp;"-"&amp;C96</f>
        <v>YAKUTAT CITY-AK</v>
      </c>
      <c r="B96" t="str">
        <f t="shared" si="4"/>
        <v>02282</v>
      </c>
      <c r="C96" t="s">
        <v>3158</v>
      </c>
      <c r="D96">
        <v>2</v>
      </c>
      <c r="E96" t="str">
        <f t="shared" si="5"/>
        <v>02</v>
      </c>
      <c r="F96">
        <v>282</v>
      </c>
      <c r="G96" t="str">
        <f t="shared" si="6"/>
        <v>282</v>
      </c>
      <c r="H96" t="s">
        <v>6879</v>
      </c>
      <c r="I96" t="s">
        <v>3199</v>
      </c>
      <c r="J96" t="s">
        <v>7158</v>
      </c>
      <c r="K96" t="str">
        <f t="shared" si="7"/>
        <v>YAKUTAT CITY</v>
      </c>
    </row>
    <row r="97" spans="1:11" x14ac:dyDescent="0.25">
      <c r="A97" t="str">
        <f>K97&amp;"-"&amp;C97</f>
        <v>YUKON KOYUKUK-AK</v>
      </c>
      <c r="B97" t="str">
        <f t="shared" si="4"/>
        <v>02290</v>
      </c>
      <c r="C97" t="s">
        <v>3158</v>
      </c>
      <c r="D97">
        <v>2</v>
      </c>
      <c r="E97" t="str">
        <f t="shared" si="5"/>
        <v>02</v>
      </c>
      <c r="F97">
        <v>290</v>
      </c>
      <c r="G97" t="str">
        <f t="shared" si="6"/>
        <v>290</v>
      </c>
      <c r="H97" t="s">
        <v>5123</v>
      </c>
      <c r="I97" t="s">
        <v>5122</v>
      </c>
      <c r="J97" t="s">
        <v>7159</v>
      </c>
      <c r="K97" t="str">
        <f t="shared" si="7"/>
        <v>YUKON KOYUKUK</v>
      </c>
    </row>
    <row r="98" spans="1:11" x14ac:dyDescent="0.25">
      <c r="A98" t="str">
        <f>K98&amp;"-"&amp;C98</f>
        <v>APACHE-AZ</v>
      </c>
      <c r="B98" t="str">
        <f t="shared" si="4"/>
        <v>04001</v>
      </c>
      <c r="C98" t="s">
        <v>3181</v>
      </c>
      <c r="D98">
        <v>4</v>
      </c>
      <c r="E98" t="str">
        <f t="shared" si="5"/>
        <v>04</v>
      </c>
      <c r="F98">
        <v>1</v>
      </c>
      <c r="G98" t="str">
        <f t="shared" si="6"/>
        <v>001</v>
      </c>
      <c r="H98" t="s">
        <v>5121</v>
      </c>
      <c r="I98" t="s">
        <v>3199</v>
      </c>
      <c r="J98" t="s">
        <v>5225</v>
      </c>
      <c r="K98" t="str">
        <f t="shared" si="7"/>
        <v>APACHE</v>
      </c>
    </row>
    <row r="99" spans="1:11" x14ac:dyDescent="0.25">
      <c r="A99" t="str">
        <f>K99&amp;"-"&amp;C99</f>
        <v>COCHISE-AZ</v>
      </c>
      <c r="B99" t="str">
        <f t="shared" si="4"/>
        <v>04003</v>
      </c>
      <c r="C99" t="s">
        <v>3181</v>
      </c>
      <c r="D99">
        <v>4</v>
      </c>
      <c r="E99" t="str">
        <f t="shared" si="5"/>
        <v>04</v>
      </c>
      <c r="F99">
        <v>3</v>
      </c>
      <c r="G99" t="str">
        <f t="shared" si="6"/>
        <v>003</v>
      </c>
      <c r="H99" t="s">
        <v>5120</v>
      </c>
      <c r="I99" t="s">
        <v>3199</v>
      </c>
      <c r="J99" t="s">
        <v>5226</v>
      </c>
      <c r="K99" t="str">
        <f t="shared" si="7"/>
        <v>COCHISE</v>
      </c>
    </row>
    <row r="100" spans="1:11" x14ac:dyDescent="0.25">
      <c r="A100" t="str">
        <f>K100&amp;"-"&amp;C100</f>
        <v>COCONINO-AZ</v>
      </c>
      <c r="B100" t="str">
        <f t="shared" si="4"/>
        <v>04005</v>
      </c>
      <c r="C100" t="s">
        <v>3181</v>
      </c>
      <c r="D100">
        <v>4</v>
      </c>
      <c r="E100" t="str">
        <f t="shared" si="5"/>
        <v>04</v>
      </c>
      <c r="F100">
        <v>5</v>
      </c>
      <c r="G100" t="str">
        <f t="shared" si="6"/>
        <v>005</v>
      </c>
      <c r="H100" t="s">
        <v>5119</v>
      </c>
      <c r="I100" t="s">
        <v>3199</v>
      </c>
      <c r="J100" t="s">
        <v>5227</v>
      </c>
      <c r="K100" t="str">
        <f t="shared" si="7"/>
        <v>COCONINO</v>
      </c>
    </row>
    <row r="101" spans="1:11" x14ac:dyDescent="0.25">
      <c r="A101" t="str">
        <f>K101&amp;"-"&amp;C101</f>
        <v>GILA-AZ</v>
      </c>
      <c r="B101" t="str">
        <f t="shared" si="4"/>
        <v>04007</v>
      </c>
      <c r="C101" t="s">
        <v>3181</v>
      </c>
      <c r="D101">
        <v>4</v>
      </c>
      <c r="E101" t="str">
        <f t="shared" si="5"/>
        <v>04</v>
      </c>
      <c r="F101">
        <v>7</v>
      </c>
      <c r="G101" t="str">
        <f t="shared" si="6"/>
        <v>007</v>
      </c>
      <c r="H101" t="s">
        <v>5118</v>
      </c>
      <c r="I101" t="s">
        <v>3199</v>
      </c>
      <c r="J101" t="s">
        <v>5228</v>
      </c>
      <c r="K101" t="str">
        <f t="shared" si="7"/>
        <v>GILA</v>
      </c>
    </row>
    <row r="102" spans="1:11" x14ac:dyDescent="0.25">
      <c r="A102" t="str">
        <f>K102&amp;"-"&amp;C102</f>
        <v>GRAHAM-AZ</v>
      </c>
      <c r="B102" t="str">
        <f t="shared" si="4"/>
        <v>04009</v>
      </c>
      <c r="C102" t="s">
        <v>3181</v>
      </c>
      <c r="D102">
        <v>4</v>
      </c>
      <c r="E102" t="str">
        <f t="shared" si="5"/>
        <v>04</v>
      </c>
      <c r="F102">
        <v>9</v>
      </c>
      <c r="G102" t="str">
        <f t="shared" si="6"/>
        <v>009</v>
      </c>
      <c r="H102" t="s">
        <v>4207</v>
      </c>
      <c r="I102" t="s">
        <v>3199</v>
      </c>
      <c r="J102" t="s">
        <v>5229</v>
      </c>
      <c r="K102" t="str">
        <f t="shared" si="7"/>
        <v>GRAHAM</v>
      </c>
    </row>
    <row r="103" spans="1:11" x14ac:dyDescent="0.25">
      <c r="A103" t="str">
        <f>K103&amp;"-"&amp;C103</f>
        <v>GREENLEE-AZ</v>
      </c>
      <c r="B103" t="str">
        <f t="shared" si="4"/>
        <v>04011</v>
      </c>
      <c r="C103" t="s">
        <v>3181</v>
      </c>
      <c r="D103">
        <v>4</v>
      </c>
      <c r="E103" t="str">
        <f t="shared" si="5"/>
        <v>04</v>
      </c>
      <c r="F103">
        <v>11</v>
      </c>
      <c r="G103" t="str">
        <f t="shared" si="6"/>
        <v>011</v>
      </c>
      <c r="H103" t="s">
        <v>5117</v>
      </c>
      <c r="I103" t="s">
        <v>3199</v>
      </c>
      <c r="J103" t="s">
        <v>5230</v>
      </c>
      <c r="K103" t="str">
        <f t="shared" si="7"/>
        <v>GREENLEE</v>
      </c>
    </row>
    <row r="104" spans="1:11" x14ac:dyDescent="0.25">
      <c r="A104" t="str">
        <f>K104&amp;"-"&amp;C104</f>
        <v>LA PAZ-AZ</v>
      </c>
      <c r="B104" t="str">
        <f t="shared" si="4"/>
        <v>04012</v>
      </c>
      <c r="C104" t="s">
        <v>3181</v>
      </c>
      <c r="D104">
        <v>4</v>
      </c>
      <c r="E104" t="str">
        <f t="shared" si="5"/>
        <v>04</v>
      </c>
      <c r="F104">
        <v>12</v>
      </c>
      <c r="G104" t="str">
        <f t="shared" si="6"/>
        <v>012</v>
      </c>
      <c r="H104" t="s">
        <v>5116</v>
      </c>
      <c r="I104" t="s">
        <v>3199</v>
      </c>
      <c r="J104" t="s">
        <v>5231</v>
      </c>
      <c r="K104" t="str">
        <f t="shared" si="7"/>
        <v>LA PAZ</v>
      </c>
    </row>
    <row r="105" spans="1:11" x14ac:dyDescent="0.25">
      <c r="A105" t="str">
        <f>K105&amp;"-"&amp;C105</f>
        <v>MARICOPA-AZ</v>
      </c>
      <c r="B105" t="str">
        <f t="shared" si="4"/>
        <v>04013</v>
      </c>
      <c r="C105" t="s">
        <v>3181</v>
      </c>
      <c r="D105">
        <v>4</v>
      </c>
      <c r="E105" t="str">
        <f t="shared" si="5"/>
        <v>04</v>
      </c>
      <c r="F105">
        <v>13</v>
      </c>
      <c r="G105" t="str">
        <f t="shared" si="6"/>
        <v>013</v>
      </c>
      <c r="H105" t="s">
        <v>5115</v>
      </c>
      <c r="I105" t="s">
        <v>3199</v>
      </c>
      <c r="J105" t="s">
        <v>5232</v>
      </c>
      <c r="K105" t="str">
        <f t="shared" si="7"/>
        <v>MARICOPA</v>
      </c>
    </row>
    <row r="106" spans="1:11" x14ac:dyDescent="0.25">
      <c r="A106" t="str">
        <f>K106&amp;"-"&amp;C106</f>
        <v>MOHAVE-AZ</v>
      </c>
      <c r="B106" t="str">
        <f t="shared" si="4"/>
        <v>04015</v>
      </c>
      <c r="C106" t="s">
        <v>3181</v>
      </c>
      <c r="D106">
        <v>4</v>
      </c>
      <c r="E106" t="str">
        <f t="shared" si="5"/>
        <v>04</v>
      </c>
      <c r="F106">
        <v>15</v>
      </c>
      <c r="G106" t="str">
        <f t="shared" si="6"/>
        <v>015</v>
      </c>
      <c r="H106" t="s">
        <v>5114</v>
      </c>
      <c r="I106" t="s">
        <v>3199</v>
      </c>
      <c r="J106" t="s">
        <v>5233</v>
      </c>
      <c r="K106" t="str">
        <f t="shared" si="7"/>
        <v>MOHAVE</v>
      </c>
    </row>
    <row r="107" spans="1:11" x14ac:dyDescent="0.25">
      <c r="A107" t="str">
        <f>K107&amp;"-"&amp;C107</f>
        <v>NAVAJO-AZ</v>
      </c>
      <c r="B107" t="str">
        <f t="shared" si="4"/>
        <v>04017</v>
      </c>
      <c r="C107" t="s">
        <v>3181</v>
      </c>
      <c r="D107">
        <v>4</v>
      </c>
      <c r="E107" t="str">
        <f t="shared" si="5"/>
        <v>04</v>
      </c>
      <c r="F107">
        <v>17</v>
      </c>
      <c r="G107" t="str">
        <f t="shared" si="6"/>
        <v>017</v>
      </c>
      <c r="H107" t="s">
        <v>5113</v>
      </c>
      <c r="I107" t="s">
        <v>3199</v>
      </c>
      <c r="J107" t="s">
        <v>5234</v>
      </c>
      <c r="K107" t="str">
        <f t="shared" si="7"/>
        <v>NAVAJO</v>
      </c>
    </row>
    <row r="108" spans="1:11" x14ac:dyDescent="0.25">
      <c r="A108" t="str">
        <f>K108&amp;"-"&amp;C108</f>
        <v>PIMA-AZ</v>
      </c>
      <c r="B108" t="str">
        <f t="shared" si="4"/>
        <v>04019</v>
      </c>
      <c r="C108" t="s">
        <v>3181</v>
      </c>
      <c r="D108">
        <v>4</v>
      </c>
      <c r="E108" t="str">
        <f t="shared" si="5"/>
        <v>04</v>
      </c>
      <c r="F108">
        <v>19</v>
      </c>
      <c r="G108" t="str">
        <f t="shared" si="6"/>
        <v>019</v>
      </c>
      <c r="H108" t="s">
        <v>5112</v>
      </c>
      <c r="I108" t="s">
        <v>3199</v>
      </c>
      <c r="J108" t="s">
        <v>5235</v>
      </c>
      <c r="K108" t="str">
        <f t="shared" si="7"/>
        <v>PIMA</v>
      </c>
    </row>
    <row r="109" spans="1:11" x14ac:dyDescent="0.25">
      <c r="A109" t="str">
        <f>K109&amp;"-"&amp;C109</f>
        <v>PINAL-AZ</v>
      </c>
      <c r="B109" t="str">
        <f t="shared" si="4"/>
        <v>04021</v>
      </c>
      <c r="C109" t="s">
        <v>3181</v>
      </c>
      <c r="D109">
        <v>4</v>
      </c>
      <c r="E109" t="str">
        <f t="shared" si="5"/>
        <v>04</v>
      </c>
      <c r="F109">
        <v>21</v>
      </c>
      <c r="G109" t="str">
        <f t="shared" si="6"/>
        <v>021</v>
      </c>
      <c r="H109" t="s">
        <v>5111</v>
      </c>
      <c r="I109" t="s">
        <v>3199</v>
      </c>
      <c r="J109" t="s">
        <v>5236</v>
      </c>
      <c r="K109" t="str">
        <f t="shared" si="7"/>
        <v>PINAL</v>
      </c>
    </row>
    <row r="110" spans="1:11" x14ac:dyDescent="0.25">
      <c r="A110" t="str">
        <f>K110&amp;"-"&amp;C110</f>
        <v>SANTA CRUZ-AZ</v>
      </c>
      <c r="B110" t="str">
        <f t="shared" si="4"/>
        <v>04023</v>
      </c>
      <c r="C110" t="s">
        <v>3181</v>
      </c>
      <c r="D110">
        <v>4</v>
      </c>
      <c r="E110" t="str">
        <f t="shared" si="5"/>
        <v>04</v>
      </c>
      <c r="F110">
        <v>23</v>
      </c>
      <c r="G110" t="str">
        <f t="shared" si="6"/>
        <v>023</v>
      </c>
      <c r="H110" t="s">
        <v>5045</v>
      </c>
      <c r="I110" t="s">
        <v>3199</v>
      </c>
      <c r="J110" t="s">
        <v>5237</v>
      </c>
      <c r="K110" t="str">
        <f t="shared" si="7"/>
        <v>SANTA CRUZ</v>
      </c>
    </row>
    <row r="111" spans="1:11" x14ac:dyDescent="0.25">
      <c r="A111" t="str">
        <f>K111&amp;"-"&amp;C111</f>
        <v>YAVAPAI-AZ</v>
      </c>
      <c r="B111" t="str">
        <f t="shared" si="4"/>
        <v>04025</v>
      </c>
      <c r="C111" t="s">
        <v>3181</v>
      </c>
      <c r="D111">
        <v>4</v>
      </c>
      <c r="E111" t="str">
        <f t="shared" si="5"/>
        <v>04</v>
      </c>
      <c r="F111">
        <v>25</v>
      </c>
      <c r="G111" t="str">
        <f t="shared" si="6"/>
        <v>025</v>
      </c>
      <c r="H111" t="s">
        <v>5110</v>
      </c>
      <c r="I111" t="s">
        <v>3199</v>
      </c>
      <c r="J111" t="s">
        <v>5238</v>
      </c>
      <c r="K111" t="str">
        <f t="shared" si="7"/>
        <v>YAVAPAI</v>
      </c>
    </row>
    <row r="112" spans="1:11" x14ac:dyDescent="0.25">
      <c r="A112" t="str">
        <f>K112&amp;"-"&amp;C112</f>
        <v>YUMA-AZ</v>
      </c>
      <c r="B112" t="str">
        <f t="shared" si="4"/>
        <v>04027</v>
      </c>
      <c r="C112" t="s">
        <v>3181</v>
      </c>
      <c r="D112">
        <v>4</v>
      </c>
      <c r="E112" t="str">
        <f t="shared" si="5"/>
        <v>04</v>
      </c>
      <c r="F112">
        <v>27</v>
      </c>
      <c r="G112" t="str">
        <f t="shared" si="6"/>
        <v>027</v>
      </c>
      <c r="H112" t="s">
        <v>4995</v>
      </c>
      <c r="I112" t="s">
        <v>3199</v>
      </c>
      <c r="J112" t="s">
        <v>5239</v>
      </c>
      <c r="K112" t="str">
        <f t="shared" si="7"/>
        <v>YUMA</v>
      </c>
    </row>
    <row r="113" spans="1:11" x14ac:dyDescent="0.25">
      <c r="A113" t="str">
        <f>K113&amp;"-"&amp;C113</f>
        <v>ARKANSAS-AR</v>
      </c>
      <c r="B113" t="str">
        <f t="shared" si="4"/>
        <v>05001</v>
      </c>
      <c r="C113" t="s">
        <v>3164</v>
      </c>
      <c r="D113">
        <v>5</v>
      </c>
      <c r="E113" t="str">
        <f t="shared" si="5"/>
        <v>05</v>
      </c>
      <c r="F113">
        <v>1</v>
      </c>
      <c r="G113" t="str">
        <f t="shared" si="6"/>
        <v>001</v>
      </c>
      <c r="H113" t="s">
        <v>5109</v>
      </c>
      <c r="I113" t="s">
        <v>3199</v>
      </c>
      <c r="J113" t="s">
        <v>5240</v>
      </c>
      <c r="K113" t="str">
        <f t="shared" si="7"/>
        <v>ARKANSAS</v>
      </c>
    </row>
    <row r="114" spans="1:11" x14ac:dyDescent="0.25">
      <c r="A114" t="str">
        <f>K114&amp;"-"&amp;C114</f>
        <v>ASHLEY-AR</v>
      </c>
      <c r="B114" t="str">
        <f t="shared" si="4"/>
        <v>05003</v>
      </c>
      <c r="C114" t="s">
        <v>3164</v>
      </c>
      <c r="D114">
        <v>5</v>
      </c>
      <c r="E114" t="str">
        <f t="shared" si="5"/>
        <v>05</v>
      </c>
      <c r="F114">
        <v>3</v>
      </c>
      <c r="G114" t="str">
        <f t="shared" si="6"/>
        <v>003</v>
      </c>
      <c r="H114" t="s">
        <v>5108</v>
      </c>
      <c r="I114" t="s">
        <v>3199</v>
      </c>
      <c r="J114" t="s">
        <v>5241</v>
      </c>
      <c r="K114" t="str">
        <f t="shared" si="7"/>
        <v>ASHLEY</v>
      </c>
    </row>
    <row r="115" spans="1:11" x14ac:dyDescent="0.25">
      <c r="A115" t="str">
        <f>K115&amp;"-"&amp;C115</f>
        <v>BAXTER-AR</v>
      </c>
      <c r="B115" t="str">
        <f t="shared" si="4"/>
        <v>05005</v>
      </c>
      <c r="C115" t="s">
        <v>3164</v>
      </c>
      <c r="D115">
        <v>5</v>
      </c>
      <c r="E115" t="str">
        <f t="shared" si="5"/>
        <v>05</v>
      </c>
      <c r="F115">
        <v>5</v>
      </c>
      <c r="G115" t="str">
        <f t="shared" si="6"/>
        <v>005</v>
      </c>
      <c r="H115" t="s">
        <v>5107</v>
      </c>
      <c r="I115" t="s">
        <v>3199</v>
      </c>
      <c r="J115" t="s">
        <v>5242</v>
      </c>
      <c r="K115" t="str">
        <f t="shared" si="7"/>
        <v>BAXTER</v>
      </c>
    </row>
    <row r="116" spans="1:11" x14ac:dyDescent="0.25">
      <c r="A116" t="str">
        <f>K116&amp;"-"&amp;C116</f>
        <v>BENTON-AR</v>
      </c>
      <c r="B116" t="str">
        <f t="shared" si="4"/>
        <v>05007</v>
      </c>
      <c r="C116" t="s">
        <v>3164</v>
      </c>
      <c r="D116">
        <v>5</v>
      </c>
      <c r="E116" t="str">
        <f t="shared" si="5"/>
        <v>05</v>
      </c>
      <c r="F116">
        <v>7</v>
      </c>
      <c r="G116" t="str">
        <f t="shared" si="6"/>
        <v>007</v>
      </c>
      <c r="H116" t="s">
        <v>3459</v>
      </c>
      <c r="I116" t="s">
        <v>3199</v>
      </c>
      <c r="J116" t="s">
        <v>5243</v>
      </c>
      <c r="K116" t="str">
        <f t="shared" si="7"/>
        <v>BENTON</v>
      </c>
    </row>
    <row r="117" spans="1:11" x14ac:dyDescent="0.25">
      <c r="A117" t="str">
        <f>K117&amp;"-"&amp;C117</f>
        <v>BOONE-AR</v>
      </c>
      <c r="B117" t="str">
        <f t="shared" si="4"/>
        <v>05009</v>
      </c>
      <c r="C117" t="s">
        <v>3164</v>
      </c>
      <c r="D117">
        <v>5</v>
      </c>
      <c r="E117" t="str">
        <f t="shared" si="5"/>
        <v>05</v>
      </c>
      <c r="F117">
        <v>9</v>
      </c>
      <c r="G117" t="str">
        <f t="shared" si="6"/>
        <v>009</v>
      </c>
      <c r="H117" t="s">
        <v>3429</v>
      </c>
      <c r="I117" t="s">
        <v>3199</v>
      </c>
      <c r="J117" t="s">
        <v>5244</v>
      </c>
      <c r="K117" t="str">
        <f t="shared" si="7"/>
        <v>BOONE</v>
      </c>
    </row>
    <row r="118" spans="1:11" x14ac:dyDescent="0.25">
      <c r="A118" t="str">
        <f>K118&amp;"-"&amp;C118</f>
        <v>BRADLEY-AR</v>
      </c>
      <c r="B118" t="str">
        <f t="shared" si="4"/>
        <v>05011</v>
      </c>
      <c r="C118" t="s">
        <v>3164</v>
      </c>
      <c r="D118">
        <v>5</v>
      </c>
      <c r="E118" t="str">
        <f t="shared" si="5"/>
        <v>05</v>
      </c>
      <c r="F118">
        <v>11</v>
      </c>
      <c r="G118" t="str">
        <f t="shared" si="6"/>
        <v>011</v>
      </c>
      <c r="H118" t="s">
        <v>3900</v>
      </c>
      <c r="I118" t="s">
        <v>3199</v>
      </c>
      <c r="J118" t="s">
        <v>5245</v>
      </c>
      <c r="K118" t="str">
        <f t="shared" si="7"/>
        <v>BRADLEY</v>
      </c>
    </row>
    <row r="119" spans="1:11" x14ac:dyDescent="0.25">
      <c r="A119" t="str">
        <f>K119&amp;"-"&amp;C119</f>
        <v>CALHOUN-AR</v>
      </c>
      <c r="B119" t="str">
        <f t="shared" si="4"/>
        <v>05013</v>
      </c>
      <c r="C119" t="s">
        <v>3164</v>
      </c>
      <c r="D119">
        <v>5</v>
      </c>
      <c r="E119" t="str">
        <f t="shared" si="5"/>
        <v>05</v>
      </c>
      <c r="F119">
        <v>13</v>
      </c>
      <c r="G119" t="str">
        <f t="shared" si="6"/>
        <v>013</v>
      </c>
      <c r="H119" t="s">
        <v>3425</v>
      </c>
      <c r="I119" t="s">
        <v>3199</v>
      </c>
      <c r="J119" t="s">
        <v>5166</v>
      </c>
      <c r="K119" t="str">
        <f t="shared" si="7"/>
        <v>CALHOUN</v>
      </c>
    </row>
    <row r="120" spans="1:11" x14ac:dyDescent="0.25">
      <c r="A120" t="str">
        <f>K120&amp;"-"&amp;C120</f>
        <v>CARROLL-AR</v>
      </c>
      <c r="B120" t="str">
        <f t="shared" si="4"/>
        <v>05015</v>
      </c>
      <c r="C120" t="s">
        <v>3164</v>
      </c>
      <c r="D120">
        <v>5</v>
      </c>
      <c r="E120" t="str">
        <f t="shared" si="5"/>
        <v>05</v>
      </c>
      <c r="F120">
        <v>15</v>
      </c>
      <c r="G120" t="str">
        <f t="shared" si="6"/>
        <v>015</v>
      </c>
      <c r="H120" t="s">
        <v>3576</v>
      </c>
      <c r="I120" t="s">
        <v>3199</v>
      </c>
      <c r="J120" t="s">
        <v>5246</v>
      </c>
      <c r="K120" t="str">
        <f t="shared" si="7"/>
        <v>CARROLL</v>
      </c>
    </row>
    <row r="121" spans="1:11" x14ac:dyDescent="0.25">
      <c r="A121" t="str">
        <f>K121&amp;"-"&amp;C121</f>
        <v>CHICOT-AR</v>
      </c>
      <c r="B121" t="str">
        <f t="shared" si="4"/>
        <v>05017</v>
      </c>
      <c r="C121" t="s">
        <v>3164</v>
      </c>
      <c r="D121">
        <v>5</v>
      </c>
      <c r="E121" t="str">
        <f t="shared" si="5"/>
        <v>05</v>
      </c>
      <c r="F121">
        <v>17</v>
      </c>
      <c r="G121" t="str">
        <f t="shared" si="6"/>
        <v>017</v>
      </c>
      <c r="H121" t="s">
        <v>5106</v>
      </c>
      <c r="I121" t="s">
        <v>3199</v>
      </c>
      <c r="J121" t="s">
        <v>5247</v>
      </c>
      <c r="K121" t="str">
        <f t="shared" si="7"/>
        <v>CHICOT</v>
      </c>
    </row>
    <row r="122" spans="1:11" x14ac:dyDescent="0.25">
      <c r="A122" t="str">
        <f>K122&amp;"-"&amp;C122</f>
        <v>CLARK-AR</v>
      </c>
      <c r="B122" t="str">
        <f t="shared" si="4"/>
        <v>05019</v>
      </c>
      <c r="C122" t="s">
        <v>3164</v>
      </c>
      <c r="D122">
        <v>5</v>
      </c>
      <c r="E122" t="str">
        <f t="shared" si="5"/>
        <v>05</v>
      </c>
      <c r="F122">
        <v>19</v>
      </c>
      <c r="G122" t="str">
        <f t="shared" si="6"/>
        <v>019</v>
      </c>
      <c r="H122" t="s">
        <v>3374</v>
      </c>
      <c r="I122" t="s">
        <v>3199</v>
      </c>
      <c r="J122" t="s">
        <v>5248</v>
      </c>
      <c r="K122" t="str">
        <f t="shared" si="7"/>
        <v>CLARK</v>
      </c>
    </row>
    <row r="123" spans="1:11" x14ac:dyDescent="0.25">
      <c r="A123" t="str">
        <f>K123&amp;"-"&amp;C123</f>
        <v>CLAY-AR</v>
      </c>
      <c r="B123" t="str">
        <f t="shared" si="4"/>
        <v>05021</v>
      </c>
      <c r="C123" t="s">
        <v>3164</v>
      </c>
      <c r="D123">
        <v>5</v>
      </c>
      <c r="E123" t="str">
        <f t="shared" si="5"/>
        <v>05</v>
      </c>
      <c r="F123">
        <v>21</v>
      </c>
      <c r="G123" t="str">
        <f t="shared" si="6"/>
        <v>021</v>
      </c>
      <c r="H123" t="s">
        <v>3424</v>
      </c>
      <c r="I123" t="s">
        <v>3199</v>
      </c>
      <c r="J123" t="s">
        <v>5172</v>
      </c>
      <c r="K123" t="str">
        <f t="shared" si="7"/>
        <v>CLAY</v>
      </c>
    </row>
    <row r="124" spans="1:11" x14ac:dyDescent="0.25">
      <c r="A124" t="str">
        <f>K124&amp;"-"&amp;C124</f>
        <v>CLEBURNE-AR</v>
      </c>
      <c r="B124" t="str">
        <f t="shared" si="4"/>
        <v>05023</v>
      </c>
      <c r="C124" t="s">
        <v>3164</v>
      </c>
      <c r="D124">
        <v>5</v>
      </c>
      <c r="E124" t="str">
        <f t="shared" si="5"/>
        <v>05</v>
      </c>
      <c r="F124">
        <v>23</v>
      </c>
      <c r="G124" t="str">
        <f t="shared" si="6"/>
        <v>023</v>
      </c>
      <c r="H124" t="s">
        <v>5105</v>
      </c>
      <c r="I124" t="s">
        <v>3199</v>
      </c>
      <c r="J124" t="s">
        <v>5173</v>
      </c>
      <c r="K124" t="str">
        <f t="shared" si="7"/>
        <v>CLEBURNE</v>
      </c>
    </row>
    <row r="125" spans="1:11" x14ac:dyDescent="0.25">
      <c r="A125" t="str">
        <f>K125&amp;"-"&amp;C125</f>
        <v>CLEVELAND-AR</v>
      </c>
      <c r="B125" t="str">
        <f t="shared" si="4"/>
        <v>05025</v>
      </c>
      <c r="C125" t="s">
        <v>3164</v>
      </c>
      <c r="D125">
        <v>5</v>
      </c>
      <c r="E125" t="str">
        <f t="shared" si="5"/>
        <v>05</v>
      </c>
      <c r="F125">
        <v>25</v>
      </c>
      <c r="G125" t="str">
        <f t="shared" si="6"/>
        <v>025</v>
      </c>
      <c r="H125" t="s">
        <v>4088</v>
      </c>
      <c r="I125" t="s">
        <v>3199</v>
      </c>
      <c r="J125" t="s">
        <v>5249</v>
      </c>
      <c r="K125" t="str">
        <f t="shared" si="7"/>
        <v>CLEVELAND</v>
      </c>
    </row>
    <row r="126" spans="1:11" x14ac:dyDescent="0.25">
      <c r="A126" t="str">
        <f>K126&amp;"-"&amp;C126</f>
        <v>COLUMBIA-AR</v>
      </c>
      <c r="B126" t="str">
        <f t="shared" si="4"/>
        <v>05027</v>
      </c>
      <c r="C126" t="s">
        <v>3164</v>
      </c>
      <c r="D126">
        <v>5</v>
      </c>
      <c r="E126" t="str">
        <f t="shared" si="5"/>
        <v>05</v>
      </c>
      <c r="F126">
        <v>27</v>
      </c>
      <c r="G126" t="str">
        <f t="shared" si="6"/>
        <v>027</v>
      </c>
      <c r="H126" t="s">
        <v>3373</v>
      </c>
      <c r="I126" t="s">
        <v>3199</v>
      </c>
      <c r="J126" t="s">
        <v>5250</v>
      </c>
      <c r="K126" t="str">
        <f t="shared" si="7"/>
        <v>COLUMBIA</v>
      </c>
    </row>
    <row r="127" spans="1:11" x14ac:dyDescent="0.25">
      <c r="A127" t="str">
        <f>K127&amp;"-"&amp;C127</f>
        <v>CONWAY-AR</v>
      </c>
      <c r="B127" t="str">
        <f t="shared" si="4"/>
        <v>05029</v>
      </c>
      <c r="C127" t="s">
        <v>3164</v>
      </c>
      <c r="D127">
        <v>5</v>
      </c>
      <c r="E127" t="str">
        <f t="shared" si="5"/>
        <v>05</v>
      </c>
      <c r="F127">
        <v>29</v>
      </c>
      <c r="G127" t="str">
        <f t="shared" si="6"/>
        <v>029</v>
      </c>
      <c r="H127" t="s">
        <v>5104</v>
      </c>
      <c r="I127" t="s">
        <v>3199</v>
      </c>
      <c r="J127" t="s">
        <v>5251</v>
      </c>
      <c r="K127" t="str">
        <f t="shared" si="7"/>
        <v>CONWAY</v>
      </c>
    </row>
    <row r="128" spans="1:11" x14ac:dyDescent="0.25">
      <c r="A128" t="str">
        <f>K128&amp;"-"&amp;C128</f>
        <v>CRAIGHEAD-AR</v>
      </c>
      <c r="B128" t="str">
        <f t="shared" si="4"/>
        <v>05031</v>
      </c>
      <c r="C128" t="s">
        <v>3164</v>
      </c>
      <c r="D128">
        <v>5</v>
      </c>
      <c r="E128" t="str">
        <f t="shared" si="5"/>
        <v>05</v>
      </c>
      <c r="F128">
        <v>31</v>
      </c>
      <c r="G128" t="str">
        <f t="shared" si="6"/>
        <v>031</v>
      </c>
      <c r="H128" t="s">
        <v>5103</v>
      </c>
      <c r="I128" t="s">
        <v>3199</v>
      </c>
      <c r="J128" t="s">
        <v>5252</v>
      </c>
      <c r="K128" t="str">
        <f t="shared" si="7"/>
        <v>CRAIGHEAD</v>
      </c>
    </row>
    <row r="129" spans="1:11" x14ac:dyDescent="0.25">
      <c r="A129" t="str">
        <f>K129&amp;"-"&amp;C129</f>
        <v>CRAWFORD-AR</v>
      </c>
      <c r="B129" t="str">
        <f t="shared" si="4"/>
        <v>05033</v>
      </c>
      <c r="C129" t="s">
        <v>3164</v>
      </c>
      <c r="D129">
        <v>5</v>
      </c>
      <c r="E129" t="str">
        <f t="shared" si="5"/>
        <v>05</v>
      </c>
      <c r="F129">
        <v>33</v>
      </c>
      <c r="G129" t="str">
        <f t="shared" si="6"/>
        <v>033</v>
      </c>
      <c r="H129" t="s">
        <v>3372</v>
      </c>
      <c r="I129" t="s">
        <v>3199</v>
      </c>
      <c r="J129" t="s">
        <v>5253</v>
      </c>
      <c r="K129" t="str">
        <f t="shared" si="7"/>
        <v>CRAWFORD</v>
      </c>
    </row>
    <row r="130" spans="1:11" x14ac:dyDescent="0.25">
      <c r="A130" t="str">
        <f>K130&amp;"-"&amp;C130</f>
        <v>CRITTENDEN-AR</v>
      </c>
      <c r="B130" t="str">
        <f t="shared" si="4"/>
        <v>05035</v>
      </c>
      <c r="C130" t="s">
        <v>3164</v>
      </c>
      <c r="D130">
        <v>5</v>
      </c>
      <c r="E130" t="str">
        <f t="shared" si="5"/>
        <v>05</v>
      </c>
      <c r="F130">
        <v>35</v>
      </c>
      <c r="G130" t="str">
        <f t="shared" si="6"/>
        <v>035</v>
      </c>
      <c r="H130" t="s">
        <v>4733</v>
      </c>
      <c r="I130" t="s">
        <v>3199</v>
      </c>
      <c r="J130" t="s">
        <v>5254</v>
      </c>
      <c r="K130" t="str">
        <f t="shared" si="7"/>
        <v>CRITTENDEN</v>
      </c>
    </row>
    <row r="131" spans="1:11" x14ac:dyDescent="0.25">
      <c r="A131" t="str">
        <f>K131&amp;"-"&amp;C131</f>
        <v>CROSS-AR</v>
      </c>
      <c r="B131" t="str">
        <f t="shared" ref="B131:B194" si="8">E131&amp;G131</f>
        <v>05037</v>
      </c>
      <c r="C131" t="s">
        <v>3164</v>
      </c>
      <c r="D131">
        <v>5</v>
      </c>
      <c r="E131" t="str">
        <f t="shared" ref="E131:E194" si="9">TEXT(D131,"00")</f>
        <v>05</v>
      </c>
      <c r="F131">
        <v>37</v>
      </c>
      <c r="G131" t="str">
        <f t="shared" ref="G131:G194" si="10">TEXT(F131,"000")</f>
        <v>037</v>
      </c>
      <c r="H131" t="s">
        <v>5102</v>
      </c>
      <c r="I131" t="s">
        <v>3199</v>
      </c>
      <c r="J131" t="s">
        <v>5255</v>
      </c>
      <c r="K131" t="str">
        <f t="shared" ref="K131:K194" si="11">UPPER(J131)</f>
        <v>CROSS</v>
      </c>
    </row>
    <row r="132" spans="1:11" x14ac:dyDescent="0.25">
      <c r="A132" t="str">
        <f>K132&amp;"-"&amp;C132</f>
        <v>DALLAS-AR</v>
      </c>
      <c r="B132" t="str">
        <f t="shared" si="8"/>
        <v>05039</v>
      </c>
      <c r="C132" t="s">
        <v>3164</v>
      </c>
      <c r="D132">
        <v>5</v>
      </c>
      <c r="E132" t="str">
        <f t="shared" si="9"/>
        <v>05</v>
      </c>
      <c r="F132">
        <v>39</v>
      </c>
      <c r="G132" t="str">
        <f t="shared" si="10"/>
        <v>039</v>
      </c>
      <c r="H132" t="s">
        <v>3799</v>
      </c>
      <c r="I132" t="s">
        <v>3199</v>
      </c>
      <c r="J132" t="s">
        <v>5182</v>
      </c>
      <c r="K132" t="str">
        <f t="shared" si="11"/>
        <v>DALLAS</v>
      </c>
    </row>
    <row r="133" spans="1:11" x14ac:dyDescent="0.25">
      <c r="A133" t="str">
        <f>K133&amp;"-"&amp;C133</f>
        <v>DESHA-AR</v>
      </c>
      <c r="B133" t="str">
        <f t="shared" si="8"/>
        <v>05041</v>
      </c>
      <c r="C133" t="s">
        <v>3164</v>
      </c>
      <c r="D133">
        <v>5</v>
      </c>
      <c r="E133" t="str">
        <f t="shared" si="9"/>
        <v>05</v>
      </c>
      <c r="F133">
        <v>41</v>
      </c>
      <c r="G133" t="str">
        <f t="shared" si="10"/>
        <v>041</v>
      </c>
      <c r="H133" t="s">
        <v>5101</v>
      </c>
      <c r="I133" t="s">
        <v>3199</v>
      </c>
      <c r="J133" t="s">
        <v>5256</v>
      </c>
      <c r="K133" t="str">
        <f t="shared" si="11"/>
        <v>DESHA</v>
      </c>
    </row>
    <row r="134" spans="1:11" x14ac:dyDescent="0.25">
      <c r="A134" t="str">
        <f>K134&amp;"-"&amp;C134</f>
        <v>DREW-AR</v>
      </c>
      <c r="B134" t="str">
        <f t="shared" si="8"/>
        <v>05043</v>
      </c>
      <c r="C134" t="s">
        <v>3164</v>
      </c>
      <c r="D134">
        <v>5</v>
      </c>
      <c r="E134" t="str">
        <f t="shared" si="9"/>
        <v>05</v>
      </c>
      <c r="F134">
        <v>43</v>
      </c>
      <c r="G134" t="str">
        <f t="shared" si="10"/>
        <v>043</v>
      </c>
      <c r="H134" t="s">
        <v>5100</v>
      </c>
      <c r="I134" t="s">
        <v>3199</v>
      </c>
      <c r="J134" t="s">
        <v>5257</v>
      </c>
      <c r="K134" t="str">
        <f t="shared" si="11"/>
        <v>DREW</v>
      </c>
    </row>
    <row r="135" spans="1:11" x14ac:dyDescent="0.25">
      <c r="A135" t="str">
        <f>K135&amp;"-"&amp;C135</f>
        <v>FAULKNER-AR</v>
      </c>
      <c r="B135" t="str">
        <f t="shared" si="8"/>
        <v>05045</v>
      </c>
      <c r="C135" t="s">
        <v>3164</v>
      </c>
      <c r="D135">
        <v>5</v>
      </c>
      <c r="E135" t="str">
        <f t="shared" si="9"/>
        <v>05</v>
      </c>
      <c r="F135">
        <v>45</v>
      </c>
      <c r="G135" t="str">
        <f t="shared" si="10"/>
        <v>045</v>
      </c>
      <c r="H135" t="s">
        <v>5099</v>
      </c>
      <c r="I135" t="s">
        <v>3199</v>
      </c>
      <c r="J135" t="s">
        <v>5258</v>
      </c>
      <c r="K135" t="str">
        <f t="shared" si="11"/>
        <v>FAULKNER</v>
      </c>
    </row>
    <row r="136" spans="1:11" x14ac:dyDescent="0.25">
      <c r="A136" t="str">
        <f>K136&amp;"-"&amp;C136</f>
        <v>FRANKLIN-AR</v>
      </c>
      <c r="B136" t="str">
        <f t="shared" si="8"/>
        <v>05047</v>
      </c>
      <c r="C136" t="s">
        <v>3164</v>
      </c>
      <c r="D136">
        <v>5</v>
      </c>
      <c r="E136" t="str">
        <f t="shared" si="9"/>
        <v>05</v>
      </c>
      <c r="F136">
        <v>47</v>
      </c>
      <c r="G136" t="str">
        <f t="shared" si="10"/>
        <v>047</v>
      </c>
      <c r="H136" t="s">
        <v>3454</v>
      </c>
      <c r="I136" t="s">
        <v>3199</v>
      </c>
      <c r="J136" t="s">
        <v>5188</v>
      </c>
      <c r="K136" t="str">
        <f t="shared" si="11"/>
        <v>FRANKLIN</v>
      </c>
    </row>
    <row r="137" spans="1:11" x14ac:dyDescent="0.25">
      <c r="A137" t="str">
        <f>K137&amp;"-"&amp;C137</f>
        <v>FULTON-AR</v>
      </c>
      <c r="B137" t="str">
        <f t="shared" si="8"/>
        <v>05049</v>
      </c>
      <c r="C137" t="s">
        <v>3164</v>
      </c>
      <c r="D137">
        <v>5</v>
      </c>
      <c r="E137" t="str">
        <f t="shared" si="9"/>
        <v>05</v>
      </c>
      <c r="F137">
        <v>49</v>
      </c>
      <c r="G137" t="str">
        <f t="shared" si="10"/>
        <v>049</v>
      </c>
      <c r="H137" t="s">
        <v>4005</v>
      </c>
      <c r="I137" t="s">
        <v>3199</v>
      </c>
      <c r="J137" t="s">
        <v>5259</v>
      </c>
      <c r="K137" t="str">
        <f t="shared" si="11"/>
        <v>FULTON</v>
      </c>
    </row>
    <row r="138" spans="1:11" x14ac:dyDescent="0.25">
      <c r="A138" t="str">
        <f>K138&amp;"-"&amp;C138</f>
        <v>GARLAND-AR</v>
      </c>
      <c r="B138" t="str">
        <f t="shared" si="8"/>
        <v>05051</v>
      </c>
      <c r="C138" t="s">
        <v>3164</v>
      </c>
      <c r="D138">
        <v>5</v>
      </c>
      <c r="E138" t="str">
        <f t="shared" si="9"/>
        <v>05</v>
      </c>
      <c r="F138">
        <v>51</v>
      </c>
      <c r="G138" t="str">
        <f t="shared" si="10"/>
        <v>051</v>
      </c>
      <c r="H138" t="s">
        <v>5098</v>
      </c>
      <c r="I138" t="s">
        <v>3199</v>
      </c>
      <c r="J138" t="s">
        <v>5260</v>
      </c>
      <c r="K138" t="str">
        <f t="shared" si="11"/>
        <v>GARLAND</v>
      </c>
    </row>
    <row r="139" spans="1:11" x14ac:dyDescent="0.25">
      <c r="A139" t="str">
        <f>K139&amp;"-"&amp;C139</f>
        <v>GRANT-AR</v>
      </c>
      <c r="B139" t="str">
        <f t="shared" si="8"/>
        <v>05053</v>
      </c>
      <c r="C139" t="s">
        <v>3164</v>
      </c>
      <c r="D139">
        <v>5</v>
      </c>
      <c r="E139" t="str">
        <f t="shared" si="9"/>
        <v>05</v>
      </c>
      <c r="F139">
        <v>53</v>
      </c>
      <c r="G139" t="str">
        <f t="shared" si="10"/>
        <v>053</v>
      </c>
      <c r="H139" t="s">
        <v>3362</v>
      </c>
      <c r="I139" t="s">
        <v>3199</v>
      </c>
      <c r="J139" t="s">
        <v>5261</v>
      </c>
      <c r="K139" t="str">
        <f t="shared" si="11"/>
        <v>GRANT</v>
      </c>
    </row>
    <row r="140" spans="1:11" x14ac:dyDescent="0.25">
      <c r="A140" t="str">
        <f>K140&amp;"-"&amp;C140</f>
        <v>GREENE-AR</v>
      </c>
      <c r="B140" t="str">
        <f t="shared" si="8"/>
        <v>05055</v>
      </c>
      <c r="C140" t="s">
        <v>3164</v>
      </c>
      <c r="D140">
        <v>5</v>
      </c>
      <c r="E140" t="str">
        <f t="shared" si="9"/>
        <v>05</v>
      </c>
      <c r="F140">
        <v>55</v>
      </c>
      <c r="G140" t="str">
        <f t="shared" si="10"/>
        <v>055</v>
      </c>
      <c r="H140" t="s">
        <v>3556</v>
      </c>
      <c r="I140" t="s">
        <v>3199</v>
      </c>
      <c r="J140" t="s">
        <v>5190</v>
      </c>
      <c r="K140" t="str">
        <f t="shared" si="11"/>
        <v>GREENE</v>
      </c>
    </row>
    <row r="141" spans="1:11" x14ac:dyDescent="0.25">
      <c r="A141" t="str">
        <f>K141&amp;"-"&amp;C141</f>
        <v>HEMPSTEAD-AR</v>
      </c>
      <c r="B141" t="str">
        <f t="shared" si="8"/>
        <v>05057</v>
      </c>
      <c r="C141" t="s">
        <v>3164</v>
      </c>
      <c r="D141">
        <v>5</v>
      </c>
      <c r="E141" t="str">
        <f t="shared" si="9"/>
        <v>05</v>
      </c>
      <c r="F141">
        <v>57</v>
      </c>
      <c r="G141" t="str">
        <f t="shared" si="10"/>
        <v>057</v>
      </c>
      <c r="H141" t="s">
        <v>5097</v>
      </c>
      <c r="I141" t="s">
        <v>3199</v>
      </c>
      <c r="J141" t="s">
        <v>5262</v>
      </c>
      <c r="K141" t="str">
        <f t="shared" si="11"/>
        <v>HEMPSTEAD</v>
      </c>
    </row>
    <row r="142" spans="1:11" x14ac:dyDescent="0.25">
      <c r="A142" t="str">
        <f>K142&amp;"-"&amp;C142</f>
        <v>HOT SPRING-AR</v>
      </c>
      <c r="B142" t="str">
        <f t="shared" si="8"/>
        <v>05059</v>
      </c>
      <c r="C142" t="s">
        <v>3164</v>
      </c>
      <c r="D142">
        <v>5</v>
      </c>
      <c r="E142" t="str">
        <f t="shared" si="9"/>
        <v>05</v>
      </c>
      <c r="F142">
        <v>59</v>
      </c>
      <c r="G142" t="str">
        <f t="shared" si="10"/>
        <v>059</v>
      </c>
      <c r="H142" t="s">
        <v>5096</v>
      </c>
      <c r="I142" t="s">
        <v>3199</v>
      </c>
      <c r="J142" t="s">
        <v>5263</v>
      </c>
      <c r="K142" t="str">
        <f t="shared" si="11"/>
        <v>HOT SPRING</v>
      </c>
    </row>
    <row r="143" spans="1:11" x14ac:dyDescent="0.25">
      <c r="A143" t="str">
        <f>K143&amp;"-"&amp;C143</f>
        <v>HOWARD-AR</v>
      </c>
      <c r="B143" t="str">
        <f t="shared" si="8"/>
        <v>05061</v>
      </c>
      <c r="C143" t="s">
        <v>3164</v>
      </c>
      <c r="D143">
        <v>5</v>
      </c>
      <c r="E143" t="str">
        <f t="shared" si="9"/>
        <v>05</v>
      </c>
      <c r="F143">
        <v>61</v>
      </c>
      <c r="G143" t="str">
        <f t="shared" si="10"/>
        <v>061</v>
      </c>
      <c r="H143" t="s">
        <v>3747</v>
      </c>
      <c r="I143" t="s">
        <v>3199</v>
      </c>
      <c r="J143" t="s">
        <v>5264</v>
      </c>
      <c r="K143" t="str">
        <f t="shared" si="11"/>
        <v>HOWARD</v>
      </c>
    </row>
    <row r="144" spans="1:11" x14ac:dyDescent="0.25">
      <c r="A144" t="str">
        <f>K144&amp;"-"&amp;C144</f>
        <v>INDEPENDENCE-AR</v>
      </c>
      <c r="B144" t="str">
        <f t="shared" si="8"/>
        <v>05063</v>
      </c>
      <c r="C144" t="s">
        <v>3164</v>
      </c>
      <c r="D144">
        <v>5</v>
      </c>
      <c r="E144" t="str">
        <f t="shared" si="9"/>
        <v>05</v>
      </c>
      <c r="F144">
        <v>63</v>
      </c>
      <c r="G144" t="str">
        <f t="shared" si="10"/>
        <v>063</v>
      </c>
      <c r="H144" t="s">
        <v>5095</v>
      </c>
      <c r="I144" t="s">
        <v>3199</v>
      </c>
      <c r="J144" t="s">
        <v>5265</v>
      </c>
      <c r="K144" t="str">
        <f t="shared" si="11"/>
        <v>INDEPENDENCE</v>
      </c>
    </row>
    <row r="145" spans="1:11" x14ac:dyDescent="0.25">
      <c r="A145" t="str">
        <f>K145&amp;"-"&amp;C145</f>
        <v>IZARD-AR</v>
      </c>
      <c r="B145" t="str">
        <f t="shared" si="8"/>
        <v>05065</v>
      </c>
      <c r="C145" t="s">
        <v>3164</v>
      </c>
      <c r="D145">
        <v>5</v>
      </c>
      <c r="E145" t="str">
        <f t="shared" si="9"/>
        <v>05</v>
      </c>
      <c r="F145">
        <v>65</v>
      </c>
      <c r="G145" t="str">
        <f t="shared" si="10"/>
        <v>065</v>
      </c>
      <c r="H145" t="s">
        <v>5094</v>
      </c>
      <c r="I145" t="s">
        <v>3199</v>
      </c>
      <c r="J145" t="s">
        <v>5266</v>
      </c>
      <c r="K145" t="str">
        <f t="shared" si="11"/>
        <v>IZARD</v>
      </c>
    </row>
    <row r="146" spans="1:11" x14ac:dyDescent="0.25">
      <c r="A146" t="str">
        <f>K146&amp;"-"&amp;C146</f>
        <v>JACKSON-AR</v>
      </c>
      <c r="B146" t="str">
        <f t="shared" si="8"/>
        <v>05067</v>
      </c>
      <c r="C146" t="s">
        <v>3164</v>
      </c>
      <c r="D146">
        <v>5</v>
      </c>
      <c r="E146" t="str">
        <f t="shared" si="9"/>
        <v>05</v>
      </c>
      <c r="F146">
        <v>67</v>
      </c>
      <c r="G146" t="str">
        <f t="shared" si="10"/>
        <v>067</v>
      </c>
      <c r="H146" t="s">
        <v>3357</v>
      </c>
      <c r="I146" t="s">
        <v>3199</v>
      </c>
      <c r="J146" t="s">
        <v>5194</v>
      </c>
      <c r="K146" t="str">
        <f t="shared" si="11"/>
        <v>JACKSON</v>
      </c>
    </row>
    <row r="147" spans="1:11" x14ac:dyDescent="0.25">
      <c r="A147" t="str">
        <f>K147&amp;"-"&amp;C147</f>
        <v>JEFFERSON-AR</v>
      </c>
      <c r="B147" t="str">
        <f t="shared" si="8"/>
        <v>05069</v>
      </c>
      <c r="C147" t="s">
        <v>3164</v>
      </c>
      <c r="D147">
        <v>5</v>
      </c>
      <c r="E147" t="str">
        <f t="shared" si="9"/>
        <v>05</v>
      </c>
      <c r="F147">
        <v>69</v>
      </c>
      <c r="G147" t="str">
        <f t="shared" si="10"/>
        <v>069</v>
      </c>
      <c r="H147" t="s">
        <v>3356</v>
      </c>
      <c r="I147" t="s">
        <v>3199</v>
      </c>
      <c r="J147" t="s">
        <v>5195</v>
      </c>
      <c r="K147" t="str">
        <f t="shared" si="11"/>
        <v>JEFFERSON</v>
      </c>
    </row>
    <row r="148" spans="1:11" x14ac:dyDescent="0.25">
      <c r="A148" t="str">
        <f>K148&amp;"-"&amp;C148</f>
        <v>JOHNSON-AR</v>
      </c>
      <c r="B148" t="str">
        <f t="shared" si="8"/>
        <v>05071</v>
      </c>
      <c r="C148" t="s">
        <v>3164</v>
      </c>
      <c r="D148">
        <v>5</v>
      </c>
      <c r="E148" t="str">
        <f t="shared" si="9"/>
        <v>05</v>
      </c>
      <c r="F148">
        <v>71</v>
      </c>
      <c r="G148" t="str">
        <f t="shared" si="10"/>
        <v>071</v>
      </c>
      <c r="H148" t="s">
        <v>3303</v>
      </c>
      <c r="I148" t="s">
        <v>3199</v>
      </c>
      <c r="J148" t="s">
        <v>5267</v>
      </c>
      <c r="K148" t="str">
        <f t="shared" si="11"/>
        <v>JOHNSON</v>
      </c>
    </row>
    <row r="149" spans="1:11" x14ac:dyDescent="0.25">
      <c r="A149" t="str">
        <f>K149&amp;"-"&amp;C149</f>
        <v>LAFAYETTE-AR</v>
      </c>
      <c r="B149" t="str">
        <f t="shared" si="8"/>
        <v>05073</v>
      </c>
      <c r="C149" t="s">
        <v>3164</v>
      </c>
      <c r="D149">
        <v>5</v>
      </c>
      <c r="E149" t="str">
        <f t="shared" si="9"/>
        <v>05</v>
      </c>
      <c r="F149">
        <v>73</v>
      </c>
      <c r="G149" t="str">
        <f t="shared" si="10"/>
        <v>073</v>
      </c>
      <c r="H149" t="s">
        <v>3351</v>
      </c>
      <c r="I149" t="s">
        <v>3199</v>
      </c>
      <c r="J149" t="s">
        <v>5268</v>
      </c>
      <c r="K149" t="str">
        <f t="shared" si="11"/>
        <v>LAFAYETTE</v>
      </c>
    </row>
    <row r="150" spans="1:11" x14ac:dyDescent="0.25">
      <c r="A150" t="str">
        <f>K150&amp;"-"&amp;C150</f>
        <v>LAWRENCE-AR</v>
      </c>
      <c r="B150" t="str">
        <f t="shared" si="8"/>
        <v>05075</v>
      </c>
      <c r="C150" t="s">
        <v>3164</v>
      </c>
      <c r="D150">
        <v>5</v>
      </c>
      <c r="E150" t="str">
        <f t="shared" si="9"/>
        <v>05</v>
      </c>
      <c r="F150">
        <v>75</v>
      </c>
      <c r="G150" t="str">
        <f t="shared" si="10"/>
        <v>075</v>
      </c>
      <c r="H150" t="s">
        <v>3876</v>
      </c>
      <c r="I150" t="s">
        <v>3199</v>
      </c>
      <c r="J150" t="s">
        <v>5198</v>
      </c>
      <c r="K150" t="str">
        <f t="shared" si="11"/>
        <v>LAWRENCE</v>
      </c>
    </row>
    <row r="151" spans="1:11" x14ac:dyDescent="0.25">
      <c r="A151" t="str">
        <f>K151&amp;"-"&amp;C151</f>
        <v>LEE-AR</v>
      </c>
      <c r="B151" t="str">
        <f t="shared" si="8"/>
        <v>05077</v>
      </c>
      <c r="C151" t="s">
        <v>3164</v>
      </c>
      <c r="D151">
        <v>5</v>
      </c>
      <c r="E151" t="str">
        <f t="shared" si="9"/>
        <v>05</v>
      </c>
      <c r="F151">
        <v>77</v>
      </c>
      <c r="G151" t="str">
        <f t="shared" si="10"/>
        <v>077</v>
      </c>
      <c r="H151" t="s">
        <v>3543</v>
      </c>
      <c r="I151" t="s">
        <v>3199</v>
      </c>
      <c r="J151" t="s">
        <v>5199</v>
      </c>
      <c r="K151" t="str">
        <f t="shared" si="11"/>
        <v>LEE</v>
      </c>
    </row>
    <row r="152" spans="1:11" x14ac:dyDescent="0.25">
      <c r="A152" t="str">
        <f>K152&amp;"-"&amp;C152</f>
        <v>LINCOLN-AR</v>
      </c>
      <c r="B152" t="str">
        <f t="shared" si="8"/>
        <v>05079</v>
      </c>
      <c r="C152" t="s">
        <v>3164</v>
      </c>
      <c r="D152">
        <v>5</v>
      </c>
      <c r="E152" t="str">
        <f t="shared" si="9"/>
        <v>05</v>
      </c>
      <c r="F152">
        <v>79</v>
      </c>
      <c r="G152" t="str">
        <f t="shared" si="10"/>
        <v>079</v>
      </c>
      <c r="H152" t="s">
        <v>3301</v>
      </c>
      <c r="I152" t="s">
        <v>3199</v>
      </c>
      <c r="J152" t="s">
        <v>5269</v>
      </c>
      <c r="K152" t="str">
        <f t="shared" si="11"/>
        <v>LINCOLN</v>
      </c>
    </row>
    <row r="153" spans="1:11" x14ac:dyDescent="0.25">
      <c r="A153" t="str">
        <f>K153&amp;"-"&amp;C153</f>
        <v>LITTLE RIVER-AR</v>
      </c>
      <c r="B153" t="str">
        <f t="shared" si="8"/>
        <v>05081</v>
      </c>
      <c r="C153" t="s">
        <v>3164</v>
      </c>
      <c r="D153">
        <v>5</v>
      </c>
      <c r="E153" t="str">
        <f t="shared" si="9"/>
        <v>05</v>
      </c>
      <c r="F153">
        <v>81</v>
      </c>
      <c r="G153" t="str">
        <f t="shared" si="10"/>
        <v>081</v>
      </c>
      <c r="H153" t="s">
        <v>5093</v>
      </c>
      <c r="I153" t="s">
        <v>3199</v>
      </c>
      <c r="J153" t="s">
        <v>5270</v>
      </c>
      <c r="K153" t="str">
        <f t="shared" si="11"/>
        <v>LITTLE RIVER</v>
      </c>
    </row>
    <row r="154" spans="1:11" x14ac:dyDescent="0.25">
      <c r="A154" t="str">
        <f>K154&amp;"-"&amp;C154</f>
        <v>LOGAN-AR</v>
      </c>
      <c r="B154" t="str">
        <f t="shared" si="8"/>
        <v>05083</v>
      </c>
      <c r="C154" t="s">
        <v>3164</v>
      </c>
      <c r="D154">
        <v>5</v>
      </c>
      <c r="E154" t="str">
        <f t="shared" si="9"/>
        <v>05</v>
      </c>
      <c r="F154">
        <v>83</v>
      </c>
      <c r="G154" t="str">
        <f t="shared" si="10"/>
        <v>083</v>
      </c>
      <c r="H154" t="s">
        <v>3413</v>
      </c>
      <c r="I154" t="s">
        <v>3199</v>
      </c>
      <c r="J154" t="s">
        <v>5271</v>
      </c>
      <c r="K154" t="str">
        <f t="shared" si="11"/>
        <v>LOGAN</v>
      </c>
    </row>
    <row r="155" spans="1:11" x14ac:dyDescent="0.25">
      <c r="A155" t="str">
        <f>K155&amp;"-"&amp;C155</f>
        <v>LONOKE-AR</v>
      </c>
      <c r="B155" t="str">
        <f t="shared" si="8"/>
        <v>05085</v>
      </c>
      <c r="C155" t="s">
        <v>3164</v>
      </c>
      <c r="D155">
        <v>5</v>
      </c>
      <c r="E155" t="str">
        <f t="shared" si="9"/>
        <v>05</v>
      </c>
      <c r="F155">
        <v>85</v>
      </c>
      <c r="G155" t="str">
        <f t="shared" si="10"/>
        <v>085</v>
      </c>
      <c r="H155" t="s">
        <v>5092</v>
      </c>
      <c r="I155" t="s">
        <v>3199</v>
      </c>
      <c r="J155" t="s">
        <v>5272</v>
      </c>
      <c r="K155" t="str">
        <f t="shared" si="11"/>
        <v>LONOKE</v>
      </c>
    </row>
    <row r="156" spans="1:11" x14ac:dyDescent="0.25">
      <c r="A156" t="str">
        <f>K156&amp;"-"&amp;C156</f>
        <v>MADISON-AR</v>
      </c>
      <c r="B156" t="str">
        <f t="shared" si="8"/>
        <v>05087</v>
      </c>
      <c r="C156" t="s">
        <v>3164</v>
      </c>
      <c r="D156">
        <v>5</v>
      </c>
      <c r="E156" t="str">
        <f t="shared" si="9"/>
        <v>05</v>
      </c>
      <c r="F156">
        <v>87</v>
      </c>
      <c r="G156" t="str">
        <f t="shared" si="10"/>
        <v>087</v>
      </c>
      <c r="H156" t="s">
        <v>3539</v>
      </c>
      <c r="I156" t="s">
        <v>3199</v>
      </c>
      <c r="J156" t="s">
        <v>5203</v>
      </c>
      <c r="K156" t="str">
        <f t="shared" si="11"/>
        <v>MADISON</v>
      </c>
    </row>
    <row r="157" spans="1:11" x14ac:dyDescent="0.25">
      <c r="A157" t="str">
        <f>K157&amp;"-"&amp;C157</f>
        <v>MARION-AR</v>
      </c>
      <c r="B157" t="str">
        <f t="shared" si="8"/>
        <v>05089</v>
      </c>
      <c r="C157" t="s">
        <v>3164</v>
      </c>
      <c r="D157">
        <v>5</v>
      </c>
      <c r="E157" t="str">
        <f t="shared" si="9"/>
        <v>05</v>
      </c>
      <c r="F157">
        <v>89</v>
      </c>
      <c r="G157" t="str">
        <f t="shared" si="10"/>
        <v>089</v>
      </c>
      <c r="H157" t="s">
        <v>3411</v>
      </c>
      <c r="I157" t="s">
        <v>3199</v>
      </c>
      <c r="J157" t="s">
        <v>5205</v>
      </c>
      <c r="K157" t="str">
        <f t="shared" si="11"/>
        <v>MARION</v>
      </c>
    </row>
    <row r="158" spans="1:11" x14ac:dyDescent="0.25">
      <c r="A158" t="str">
        <f>K158&amp;"-"&amp;C158</f>
        <v>MILLER-AR</v>
      </c>
      <c r="B158" t="str">
        <f t="shared" si="8"/>
        <v>05091</v>
      </c>
      <c r="C158" t="s">
        <v>3164</v>
      </c>
      <c r="D158">
        <v>5</v>
      </c>
      <c r="E158" t="str">
        <f t="shared" si="9"/>
        <v>05</v>
      </c>
      <c r="F158">
        <v>91</v>
      </c>
      <c r="G158" t="str">
        <f t="shared" si="10"/>
        <v>091</v>
      </c>
      <c r="H158" t="s">
        <v>4429</v>
      </c>
      <c r="I158" t="s">
        <v>3199</v>
      </c>
      <c r="J158" t="s">
        <v>5273</v>
      </c>
      <c r="K158" t="str">
        <f t="shared" si="11"/>
        <v>MILLER</v>
      </c>
    </row>
    <row r="159" spans="1:11" x14ac:dyDescent="0.25">
      <c r="A159" t="str">
        <f>K159&amp;"-"&amp;C159</f>
        <v>MISSISSIPPI-AR</v>
      </c>
      <c r="B159" t="str">
        <f t="shared" si="8"/>
        <v>05093</v>
      </c>
      <c r="C159" t="s">
        <v>3164</v>
      </c>
      <c r="D159">
        <v>5</v>
      </c>
      <c r="E159" t="str">
        <f t="shared" si="9"/>
        <v>05</v>
      </c>
      <c r="F159">
        <v>93</v>
      </c>
      <c r="G159" t="str">
        <f t="shared" si="10"/>
        <v>093</v>
      </c>
      <c r="H159" t="s">
        <v>4428</v>
      </c>
      <c r="I159" t="s">
        <v>3199</v>
      </c>
      <c r="J159" t="s">
        <v>5274</v>
      </c>
      <c r="K159" t="str">
        <f t="shared" si="11"/>
        <v>MISSISSIPPI</v>
      </c>
    </row>
    <row r="160" spans="1:11" x14ac:dyDescent="0.25">
      <c r="A160" t="str">
        <f>K160&amp;"-"&amp;C160</f>
        <v>MONROE-AR</v>
      </c>
      <c r="B160" t="str">
        <f t="shared" si="8"/>
        <v>05095</v>
      </c>
      <c r="C160" t="s">
        <v>3164</v>
      </c>
      <c r="D160">
        <v>5</v>
      </c>
      <c r="E160" t="str">
        <f t="shared" si="9"/>
        <v>05</v>
      </c>
      <c r="F160">
        <v>95</v>
      </c>
      <c r="G160" t="str">
        <f t="shared" si="10"/>
        <v>095</v>
      </c>
      <c r="H160" t="s">
        <v>3343</v>
      </c>
      <c r="I160" t="s">
        <v>3199</v>
      </c>
      <c r="J160" t="s">
        <v>5208</v>
      </c>
      <c r="K160" t="str">
        <f t="shared" si="11"/>
        <v>MONROE</v>
      </c>
    </row>
    <row r="161" spans="1:11" x14ac:dyDescent="0.25">
      <c r="A161" t="str">
        <f>K161&amp;"-"&amp;C161</f>
        <v>MONTGOMERY-AR</v>
      </c>
      <c r="B161" t="str">
        <f t="shared" si="8"/>
        <v>05097</v>
      </c>
      <c r="C161" t="s">
        <v>3164</v>
      </c>
      <c r="D161">
        <v>5</v>
      </c>
      <c r="E161" t="str">
        <f t="shared" si="9"/>
        <v>05</v>
      </c>
      <c r="F161">
        <v>97</v>
      </c>
      <c r="G161" t="str">
        <f t="shared" si="10"/>
        <v>097</v>
      </c>
      <c r="H161" t="s">
        <v>3535</v>
      </c>
      <c r="I161" t="s">
        <v>3199</v>
      </c>
      <c r="J161" t="s">
        <v>5209</v>
      </c>
      <c r="K161" t="str">
        <f t="shared" si="11"/>
        <v>MONTGOMERY</v>
      </c>
    </row>
    <row r="162" spans="1:11" x14ac:dyDescent="0.25">
      <c r="A162" t="str">
        <f>K162&amp;"-"&amp;C162</f>
        <v>NEVADA-AR</v>
      </c>
      <c r="B162" t="str">
        <f t="shared" si="8"/>
        <v>05099</v>
      </c>
      <c r="C162" t="s">
        <v>3164</v>
      </c>
      <c r="D162">
        <v>5</v>
      </c>
      <c r="E162" t="str">
        <f t="shared" si="9"/>
        <v>05</v>
      </c>
      <c r="F162">
        <v>99</v>
      </c>
      <c r="G162" t="str">
        <f t="shared" si="10"/>
        <v>099</v>
      </c>
      <c r="H162" t="s">
        <v>5059</v>
      </c>
      <c r="I162" t="s">
        <v>3199</v>
      </c>
      <c r="J162" t="s">
        <v>5275</v>
      </c>
      <c r="K162" t="str">
        <f t="shared" si="11"/>
        <v>NEVADA</v>
      </c>
    </row>
    <row r="163" spans="1:11" x14ac:dyDescent="0.25">
      <c r="A163" t="str">
        <f>K163&amp;"-"&amp;C163</f>
        <v>NEWTON-AR</v>
      </c>
      <c r="B163" t="str">
        <f t="shared" si="8"/>
        <v>05101</v>
      </c>
      <c r="C163" t="s">
        <v>3164</v>
      </c>
      <c r="D163">
        <v>5</v>
      </c>
      <c r="E163" t="str">
        <f t="shared" si="9"/>
        <v>05</v>
      </c>
      <c r="F163">
        <v>101</v>
      </c>
      <c r="G163" t="str">
        <f t="shared" si="10"/>
        <v>101</v>
      </c>
      <c r="H163" t="s">
        <v>3694</v>
      </c>
      <c r="I163" t="s">
        <v>3199</v>
      </c>
      <c r="J163" t="s">
        <v>5276</v>
      </c>
      <c r="K163" t="str">
        <f t="shared" si="11"/>
        <v>NEWTON</v>
      </c>
    </row>
    <row r="164" spans="1:11" x14ac:dyDescent="0.25">
      <c r="A164" t="str">
        <f>K164&amp;"-"&amp;C164</f>
        <v>OUACHITA-AR</v>
      </c>
      <c r="B164" t="str">
        <f t="shared" si="8"/>
        <v>05103</v>
      </c>
      <c r="C164" t="s">
        <v>3164</v>
      </c>
      <c r="D164">
        <v>5</v>
      </c>
      <c r="E164" t="str">
        <f t="shared" si="9"/>
        <v>05</v>
      </c>
      <c r="F164">
        <v>103</v>
      </c>
      <c r="G164" t="str">
        <f t="shared" si="10"/>
        <v>103</v>
      </c>
      <c r="H164" t="s">
        <v>5091</v>
      </c>
      <c r="I164" t="s">
        <v>3199</v>
      </c>
      <c r="J164" t="s">
        <v>5277</v>
      </c>
      <c r="K164" t="str">
        <f t="shared" si="11"/>
        <v>OUACHITA</v>
      </c>
    </row>
    <row r="165" spans="1:11" x14ac:dyDescent="0.25">
      <c r="A165" t="str">
        <f>K165&amp;"-"&amp;C165</f>
        <v>PERRY-AR</v>
      </c>
      <c r="B165" t="str">
        <f t="shared" si="8"/>
        <v>05105</v>
      </c>
      <c r="C165" t="s">
        <v>3164</v>
      </c>
      <c r="D165">
        <v>5</v>
      </c>
      <c r="E165" t="str">
        <f t="shared" si="9"/>
        <v>05</v>
      </c>
      <c r="F165">
        <v>105</v>
      </c>
      <c r="G165" t="str">
        <f t="shared" si="10"/>
        <v>105</v>
      </c>
      <c r="H165" t="s">
        <v>3867</v>
      </c>
      <c r="I165" t="s">
        <v>3199</v>
      </c>
      <c r="J165" t="s">
        <v>5211</v>
      </c>
      <c r="K165" t="str">
        <f t="shared" si="11"/>
        <v>PERRY</v>
      </c>
    </row>
    <row r="166" spans="1:11" x14ac:dyDescent="0.25">
      <c r="A166" t="str">
        <f>K166&amp;"-"&amp;C166</f>
        <v>PHILLIPS-AR</v>
      </c>
      <c r="B166" t="str">
        <f t="shared" si="8"/>
        <v>05107</v>
      </c>
      <c r="C166" t="s">
        <v>3164</v>
      </c>
      <c r="D166">
        <v>5</v>
      </c>
      <c r="E166" t="str">
        <f t="shared" si="9"/>
        <v>05</v>
      </c>
      <c r="F166">
        <v>107</v>
      </c>
      <c r="G166" t="str">
        <f t="shared" si="10"/>
        <v>107</v>
      </c>
      <c r="H166" t="s">
        <v>4386</v>
      </c>
      <c r="I166" t="s">
        <v>3199</v>
      </c>
      <c r="J166" t="s">
        <v>5278</v>
      </c>
      <c r="K166" t="str">
        <f t="shared" si="11"/>
        <v>PHILLIPS</v>
      </c>
    </row>
    <row r="167" spans="1:11" x14ac:dyDescent="0.25">
      <c r="A167" t="str">
        <f>K167&amp;"-"&amp;C167</f>
        <v>PIKE-AR</v>
      </c>
      <c r="B167" t="str">
        <f t="shared" si="8"/>
        <v>05109</v>
      </c>
      <c r="C167" t="s">
        <v>3164</v>
      </c>
      <c r="D167">
        <v>5</v>
      </c>
      <c r="E167" t="str">
        <f t="shared" si="9"/>
        <v>05</v>
      </c>
      <c r="F167">
        <v>109</v>
      </c>
      <c r="G167" t="str">
        <f t="shared" si="10"/>
        <v>109</v>
      </c>
      <c r="H167" t="s">
        <v>3992</v>
      </c>
      <c r="I167" t="s">
        <v>3199</v>
      </c>
      <c r="J167" t="s">
        <v>5213</v>
      </c>
      <c r="K167" t="str">
        <f t="shared" si="11"/>
        <v>PIKE</v>
      </c>
    </row>
    <row r="168" spans="1:11" x14ac:dyDescent="0.25">
      <c r="A168" t="str">
        <f>K168&amp;"-"&amp;C168</f>
        <v>POINSETT-AR</v>
      </c>
      <c r="B168" t="str">
        <f t="shared" si="8"/>
        <v>05111</v>
      </c>
      <c r="C168" t="s">
        <v>3164</v>
      </c>
      <c r="D168">
        <v>5</v>
      </c>
      <c r="E168" t="str">
        <f t="shared" si="9"/>
        <v>05</v>
      </c>
      <c r="F168">
        <v>111</v>
      </c>
      <c r="G168" t="str">
        <f t="shared" si="10"/>
        <v>111</v>
      </c>
      <c r="H168" t="s">
        <v>5090</v>
      </c>
      <c r="I168" t="s">
        <v>3199</v>
      </c>
      <c r="J168" t="s">
        <v>5279</v>
      </c>
      <c r="K168" t="str">
        <f t="shared" si="11"/>
        <v>POINSETT</v>
      </c>
    </row>
    <row r="169" spans="1:11" x14ac:dyDescent="0.25">
      <c r="A169" t="str">
        <f>K169&amp;"-"&amp;C169</f>
        <v>POLK-AR</v>
      </c>
      <c r="B169" t="str">
        <f t="shared" si="8"/>
        <v>05113</v>
      </c>
      <c r="C169" t="s">
        <v>3164</v>
      </c>
      <c r="D169">
        <v>5</v>
      </c>
      <c r="E169" t="str">
        <f t="shared" si="9"/>
        <v>05</v>
      </c>
      <c r="F169">
        <v>113</v>
      </c>
      <c r="G169" t="str">
        <f t="shared" si="10"/>
        <v>113</v>
      </c>
      <c r="H169" t="s">
        <v>3336</v>
      </c>
      <c r="I169" t="s">
        <v>3199</v>
      </c>
      <c r="J169" t="s">
        <v>5280</v>
      </c>
      <c r="K169" t="str">
        <f t="shared" si="11"/>
        <v>POLK</v>
      </c>
    </row>
    <row r="170" spans="1:11" x14ac:dyDescent="0.25">
      <c r="A170" t="str">
        <f>K170&amp;"-"&amp;C170</f>
        <v>POPE-AR</v>
      </c>
      <c r="B170" t="str">
        <f t="shared" si="8"/>
        <v>05115</v>
      </c>
      <c r="C170" t="s">
        <v>3164</v>
      </c>
      <c r="D170">
        <v>5</v>
      </c>
      <c r="E170" t="str">
        <f t="shared" si="9"/>
        <v>05</v>
      </c>
      <c r="F170">
        <v>115</v>
      </c>
      <c r="G170" t="str">
        <f t="shared" si="10"/>
        <v>115</v>
      </c>
      <c r="H170" t="s">
        <v>4510</v>
      </c>
      <c r="I170" t="s">
        <v>3199</v>
      </c>
      <c r="J170" t="s">
        <v>5281</v>
      </c>
      <c r="K170" t="str">
        <f t="shared" si="11"/>
        <v>POPE</v>
      </c>
    </row>
    <row r="171" spans="1:11" x14ac:dyDescent="0.25">
      <c r="A171" t="str">
        <f>K171&amp;"-"&amp;C171</f>
        <v>PRAIRIE-AR</v>
      </c>
      <c r="B171" t="str">
        <f t="shared" si="8"/>
        <v>05117</v>
      </c>
      <c r="C171" t="s">
        <v>3164</v>
      </c>
      <c r="D171">
        <v>5</v>
      </c>
      <c r="E171" t="str">
        <f t="shared" si="9"/>
        <v>05</v>
      </c>
      <c r="F171">
        <v>117</v>
      </c>
      <c r="G171" t="str">
        <f t="shared" si="10"/>
        <v>117</v>
      </c>
      <c r="H171" t="s">
        <v>4382</v>
      </c>
      <c r="I171" t="s">
        <v>3199</v>
      </c>
      <c r="J171" t="s">
        <v>5282</v>
      </c>
      <c r="K171" t="str">
        <f t="shared" si="11"/>
        <v>PRAIRIE</v>
      </c>
    </row>
    <row r="172" spans="1:11" x14ac:dyDescent="0.25">
      <c r="A172" t="str">
        <f>K172&amp;"-"&amp;C172</f>
        <v>PULASKI-AR</v>
      </c>
      <c r="B172" t="str">
        <f t="shared" si="8"/>
        <v>05119</v>
      </c>
      <c r="C172" t="s">
        <v>3164</v>
      </c>
      <c r="D172">
        <v>5</v>
      </c>
      <c r="E172" t="str">
        <f t="shared" si="9"/>
        <v>05</v>
      </c>
      <c r="F172">
        <v>119</v>
      </c>
      <c r="G172" t="str">
        <f t="shared" si="10"/>
        <v>119</v>
      </c>
      <c r="H172" t="s">
        <v>3521</v>
      </c>
      <c r="I172" t="s">
        <v>3199</v>
      </c>
      <c r="J172" t="s">
        <v>5283</v>
      </c>
      <c r="K172" t="str">
        <f t="shared" si="11"/>
        <v>PULASKI</v>
      </c>
    </row>
    <row r="173" spans="1:11" x14ac:dyDescent="0.25">
      <c r="A173" t="str">
        <f>K173&amp;"-"&amp;C173</f>
        <v>RANDOLPH-AR</v>
      </c>
      <c r="B173" t="str">
        <f t="shared" si="8"/>
        <v>05121</v>
      </c>
      <c r="C173" t="s">
        <v>3164</v>
      </c>
      <c r="D173">
        <v>5</v>
      </c>
      <c r="E173" t="str">
        <f t="shared" si="9"/>
        <v>05</v>
      </c>
      <c r="F173">
        <v>121</v>
      </c>
      <c r="G173" t="str">
        <f t="shared" si="10"/>
        <v>121</v>
      </c>
      <c r="H173" t="s">
        <v>3395</v>
      </c>
      <c r="I173" t="s">
        <v>3199</v>
      </c>
      <c r="J173" t="s">
        <v>5214</v>
      </c>
      <c r="K173" t="str">
        <f t="shared" si="11"/>
        <v>RANDOLPH</v>
      </c>
    </row>
    <row r="174" spans="1:11" x14ac:dyDescent="0.25">
      <c r="A174" t="str">
        <f>K174&amp;"-"&amp;C174</f>
        <v>SAINT FRANCIS-AR</v>
      </c>
      <c r="B174" t="str">
        <f t="shared" si="8"/>
        <v>05123</v>
      </c>
      <c r="C174" t="s">
        <v>3164</v>
      </c>
      <c r="D174">
        <v>5</v>
      </c>
      <c r="E174" t="str">
        <f t="shared" si="9"/>
        <v>05</v>
      </c>
      <c r="F174">
        <v>123</v>
      </c>
      <c r="G174" t="str">
        <f t="shared" si="10"/>
        <v>123</v>
      </c>
      <c r="H174" t="s">
        <v>5089</v>
      </c>
      <c r="I174" t="s">
        <v>3199</v>
      </c>
      <c r="J174" t="s">
        <v>6900</v>
      </c>
      <c r="K174" t="str">
        <f t="shared" si="11"/>
        <v>SAINT FRANCIS</v>
      </c>
    </row>
    <row r="175" spans="1:11" x14ac:dyDescent="0.25">
      <c r="A175" t="str">
        <f>K175&amp;"-"&amp;C175</f>
        <v>SALINE-AR</v>
      </c>
      <c r="B175" t="str">
        <f t="shared" si="8"/>
        <v>05125</v>
      </c>
      <c r="C175" t="s">
        <v>3164</v>
      </c>
      <c r="D175">
        <v>5</v>
      </c>
      <c r="E175" t="str">
        <f t="shared" si="9"/>
        <v>05</v>
      </c>
      <c r="F175">
        <v>125</v>
      </c>
      <c r="G175" t="str">
        <f t="shared" si="10"/>
        <v>125</v>
      </c>
      <c r="H175" t="s">
        <v>4329</v>
      </c>
      <c r="I175" t="s">
        <v>3199</v>
      </c>
      <c r="J175" t="s">
        <v>5284</v>
      </c>
      <c r="K175" t="str">
        <f t="shared" si="11"/>
        <v>SALINE</v>
      </c>
    </row>
    <row r="176" spans="1:11" x14ac:dyDescent="0.25">
      <c r="A176" t="str">
        <f>K176&amp;"-"&amp;C176</f>
        <v>SCOTT-AR</v>
      </c>
      <c r="B176" t="str">
        <f t="shared" si="8"/>
        <v>05127</v>
      </c>
      <c r="C176" t="s">
        <v>3164</v>
      </c>
      <c r="D176">
        <v>5</v>
      </c>
      <c r="E176" t="str">
        <f t="shared" si="9"/>
        <v>05</v>
      </c>
      <c r="F176">
        <v>127</v>
      </c>
      <c r="G176" t="str">
        <f t="shared" si="10"/>
        <v>127</v>
      </c>
      <c r="H176" t="s">
        <v>3514</v>
      </c>
      <c r="I176" t="s">
        <v>3199</v>
      </c>
      <c r="J176" t="s">
        <v>5285</v>
      </c>
      <c r="K176" t="str">
        <f t="shared" si="11"/>
        <v>SCOTT</v>
      </c>
    </row>
    <row r="177" spans="1:11" x14ac:dyDescent="0.25">
      <c r="A177" t="str">
        <f>K177&amp;"-"&amp;C177</f>
        <v>SEARCY-AR</v>
      </c>
      <c r="B177" t="str">
        <f t="shared" si="8"/>
        <v>05129</v>
      </c>
      <c r="C177" t="s">
        <v>3164</v>
      </c>
      <c r="D177">
        <v>5</v>
      </c>
      <c r="E177" t="str">
        <f t="shared" si="9"/>
        <v>05</v>
      </c>
      <c r="F177">
        <v>129</v>
      </c>
      <c r="G177" t="str">
        <f t="shared" si="10"/>
        <v>129</v>
      </c>
      <c r="H177" t="s">
        <v>5088</v>
      </c>
      <c r="I177" t="s">
        <v>3199</v>
      </c>
      <c r="J177" t="s">
        <v>5286</v>
      </c>
      <c r="K177" t="str">
        <f t="shared" si="11"/>
        <v>SEARCY</v>
      </c>
    </row>
    <row r="178" spans="1:11" x14ac:dyDescent="0.25">
      <c r="A178" t="str">
        <f>K178&amp;"-"&amp;C178</f>
        <v>SEBASTIAN-AR</v>
      </c>
      <c r="B178" t="str">
        <f t="shared" si="8"/>
        <v>05131</v>
      </c>
      <c r="C178" t="s">
        <v>3164</v>
      </c>
      <c r="D178">
        <v>5</v>
      </c>
      <c r="E178" t="str">
        <f t="shared" si="9"/>
        <v>05</v>
      </c>
      <c r="F178">
        <v>131</v>
      </c>
      <c r="G178" t="str">
        <f t="shared" si="10"/>
        <v>131</v>
      </c>
      <c r="H178" t="s">
        <v>5087</v>
      </c>
      <c r="I178" t="s">
        <v>3199</v>
      </c>
      <c r="J178" t="s">
        <v>5287</v>
      </c>
      <c r="K178" t="str">
        <f t="shared" si="11"/>
        <v>SEBASTIAN</v>
      </c>
    </row>
    <row r="179" spans="1:11" x14ac:dyDescent="0.25">
      <c r="A179" t="str">
        <f>K179&amp;"-"&amp;C179</f>
        <v>SEVIER-AR</v>
      </c>
      <c r="B179" t="str">
        <f t="shared" si="8"/>
        <v>05133</v>
      </c>
      <c r="C179" t="s">
        <v>3164</v>
      </c>
      <c r="D179">
        <v>5</v>
      </c>
      <c r="E179" t="str">
        <f t="shared" si="9"/>
        <v>05</v>
      </c>
      <c r="F179">
        <v>133</v>
      </c>
      <c r="G179" t="str">
        <f t="shared" si="10"/>
        <v>133</v>
      </c>
      <c r="H179" t="s">
        <v>3609</v>
      </c>
      <c r="I179" t="s">
        <v>3199</v>
      </c>
      <c r="J179" t="s">
        <v>5288</v>
      </c>
      <c r="K179" t="str">
        <f t="shared" si="11"/>
        <v>SEVIER</v>
      </c>
    </row>
    <row r="180" spans="1:11" x14ac:dyDescent="0.25">
      <c r="A180" t="str">
        <f>K180&amp;"-"&amp;C180</f>
        <v>SHARP-AR</v>
      </c>
      <c r="B180" t="str">
        <f t="shared" si="8"/>
        <v>05135</v>
      </c>
      <c r="C180" t="s">
        <v>3164</v>
      </c>
      <c r="D180">
        <v>5</v>
      </c>
      <c r="E180" t="str">
        <f t="shared" si="9"/>
        <v>05</v>
      </c>
      <c r="F180">
        <v>135</v>
      </c>
      <c r="G180" t="str">
        <f t="shared" si="10"/>
        <v>135</v>
      </c>
      <c r="H180" t="s">
        <v>5086</v>
      </c>
      <c r="I180" t="s">
        <v>3199</v>
      </c>
      <c r="J180" t="s">
        <v>5289</v>
      </c>
      <c r="K180" t="str">
        <f t="shared" si="11"/>
        <v>SHARP</v>
      </c>
    </row>
    <row r="181" spans="1:11" x14ac:dyDescent="0.25">
      <c r="A181" t="str">
        <f>K181&amp;"-"&amp;C181</f>
        <v>STONE-AR</v>
      </c>
      <c r="B181" t="str">
        <f t="shared" si="8"/>
        <v>05137</v>
      </c>
      <c r="C181" t="s">
        <v>3164</v>
      </c>
      <c r="D181">
        <v>5</v>
      </c>
      <c r="E181" t="str">
        <f t="shared" si="9"/>
        <v>05</v>
      </c>
      <c r="F181">
        <v>137</v>
      </c>
      <c r="G181" t="str">
        <f t="shared" si="10"/>
        <v>137</v>
      </c>
      <c r="H181" t="s">
        <v>4410</v>
      </c>
      <c r="I181" t="s">
        <v>3199</v>
      </c>
      <c r="J181" t="s">
        <v>6964</v>
      </c>
      <c r="K181" t="str">
        <f t="shared" si="11"/>
        <v>STONE</v>
      </c>
    </row>
    <row r="182" spans="1:11" x14ac:dyDescent="0.25">
      <c r="A182" t="str">
        <f>K182&amp;"-"&amp;C182</f>
        <v>UNION-AR</v>
      </c>
      <c r="B182" t="str">
        <f t="shared" si="8"/>
        <v>05139</v>
      </c>
      <c r="C182" t="s">
        <v>3164</v>
      </c>
      <c r="D182">
        <v>5</v>
      </c>
      <c r="E182" t="str">
        <f t="shared" si="9"/>
        <v>05</v>
      </c>
      <c r="F182">
        <v>139</v>
      </c>
      <c r="G182" t="str">
        <f t="shared" si="10"/>
        <v>139</v>
      </c>
      <c r="H182" t="s">
        <v>3855</v>
      </c>
      <c r="I182" t="s">
        <v>3199</v>
      </c>
      <c r="J182" t="s">
        <v>5290</v>
      </c>
      <c r="K182" t="str">
        <f t="shared" si="11"/>
        <v>UNION</v>
      </c>
    </row>
    <row r="183" spans="1:11" x14ac:dyDescent="0.25">
      <c r="A183" t="str">
        <f>K183&amp;"-"&amp;C183</f>
        <v>VAN BUREN-AR</v>
      </c>
      <c r="B183" t="str">
        <f t="shared" si="8"/>
        <v>05141</v>
      </c>
      <c r="C183" t="s">
        <v>3164</v>
      </c>
      <c r="D183">
        <v>5</v>
      </c>
      <c r="E183" t="str">
        <f t="shared" si="9"/>
        <v>05</v>
      </c>
      <c r="F183">
        <v>141</v>
      </c>
      <c r="G183" t="str">
        <f t="shared" si="10"/>
        <v>141</v>
      </c>
      <c r="H183" t="s">
        <v>3854</v>
      </c>
      <c r="I183" t="s">
        <v>3199</v>
      </c>
      <c r="J183" t="s">
        <v>5291</v>
      </c>
      <c r="K183" t="str">
        <f t="shared" si="11"/>
        <v>VAN BUREN</v>
      </c>
    </row>
    <row r="184" spans="1:11" x14ac:dyDescent="0.25">
      <c r="A184" t="str">
        <f>K184&amp;"-"&amp;C184</f>
        <v>WASHINGTON-AR</v>
      </c>
      <c r="B184" t="str">
        <f t="shared" si="8"/>
        <v>05143</v>
      </c>
      <c r="C184" t="s">
        <v>3164</v>
      </c>
      <c r="D184">
        <v>5</v>
      </c>
      <c r="E184" t="str">
        <f t="shared" si="9"/>
        <v>05</v>
      </c>
      <c r="F184">
        <v>143</v>
      </c>
      <c r="G184" t="str">
        <f t="shared" si="10"/>
        <v>143</v>
      </c>
      <c r="H184" t="s">
        <v>3318</v>
      </c>
      <c r="I184" t="s">
        <v>3199</v>
      </c>
      <c r="J184" t="s">
        <v>5222</v>
      </c>
      <c r="K184" t="str">
        <f t="shared" si="11"/>
        <v>WASHINGTON</v>
      </c>
    </row>
    <row r="185" spans="1:11" x14ac:dyDescent="0.25">
      <c r="A185" t="str">
        <f>K185&amp;"-"&amp;C185</f>
        <v>WHITE-AR</v>
      </c>
      <c r="B185" t="str">
        <f t="shared" si="8"/>
        <v>05145</v>
      </c>
      <c r="C185" t="s">
        <v>3164</v>
      </c>
      <c r="D185">
        <v>5</v>
      </c>
      <c r="E185" t="str">
        <f t="shared" si="9"/>
        <v>05</v>
      </c>
      <c r="F185">
        <v>145</v>
      </c>
      <c r="G185" t="str">
        <f t="shared" si="10"/>
        <v>145</v>
      </c>
      <c r="H185" t="s">
        <v>3852</v>
      </c>
      <c r="I185" t="s">
        <v>3199</v>
      </c>
      <c r="J185" t="s">
        <v>5292</v>
      </c>
      <c r="K185" t="str">
        <f t="shared" si="11"/>
        <v>WHITE</v>
      </c>
    </row>
    <row r="186" spans="1:11" x14ac:dyDescent="0.25">
      <c r="A186" t="str">
        <f>K186&amp;"-"&amp;C186</f>
        <v>WOODRUFF-AR</v>
      </c>
      <c r="B186" t="str">
        <f t="shared" si="8"/>
        <v>05147</v>
      </c>
      <c r="C186" t="s">
        <v>3164</v>
      </c>
      <c r="D186">
        <v>5</v>
      </c>
      <c r="E186" t="str">
        <f t="shared" si="9"/>
        <v>05</v>
      </c>
      <c r="F186">
        <v>147</v>
      </c>
      <c r="G186" t="str">
        <f t="shared" si="10"/>
        <v>147</v>
      </c>
      <c r="H186" t="s">
        <v>5085</v>
      </c>
      <c r="I186" t="s">
        <v>3199</v>
      </c>
      <c r="J186" t="s">
        <v>5293</v>
      </c>
      <c r="K186" t="str">
        <f t="shared" si="11"/>
        <v>WOODRUFF</v>
      </c>
    </row>
    <row r="187" spans="1:11" x14ac:dyDescent="0.25">
      <c r="A187" t="str">
        <f>K187&amp;"-"&amp;C187</f>
        <v>YELL-AR</v>
      </c>
      <c r="B187" t="str">
        <f t="shared" si="8"/>
        <v>05149</v>
      </c>
      <c r="C187" t="s">
        <v>3164</v>
      </c>
      <c r="D187">
        <v>5</v>
      </c>
      <c r="E187" t="str">
        <f t="shared" si="9"/>
        <v>05</v>
      </c>
      <c r="F187">
        <v>149</v>
      </c>
      <c r="G187" t="str">
        <f t="shared" si="10"/>
        <v>149</v>
      </c>
      <c r="H187" t="s">
        <v>5084</v>
      </c>
      <c r="I187" t="s">
        <v>3199</v>
      </c>
      <c r="J187" t="s">
        <v>5294</v>
      </c>
      <c r="K187" t="str">
        <f t="shared" si="11"/>
        <v>YELL</v>
      </c>
    </row>
    <row r="188" spans="1:11" x14ac:dyDescent="0.25">
      <c r="A188" t="str">
        <f>K188&amp;"-"&amp;C188</f>
        <v>ALAMEDA-CA</v>
      </c>
      <c r="B188" t="str">
        <f t="shared" si="8"/>
        <v>06001</v>
      </c>
      <c r="C188" t="s">
        <v>3151</v>
      </c>
      <c r="D188">
        <v>6</v>
      </c>
      <c r="E188" t="str">
        <f t="shared" si="9"/>
        <v>06</v>
      </c>
      <c r="F188">
        <v>1</v>
      </c>
      <c r="G188" t="str">
        <f t="shared" si="10"/>
        <v>001</v>
      </c>
      <c r="H188" t="s">
        <v>5083</v>
      </c>
      <c r="I188" t="s">
        <v>3199</v>
      </c>
      <c r="J188" t="s">
        <v>5295</v>
      </c>
      <c r="K188" t="str">
        <f t="shared" si="11"/>
        <v>ALAMEDA</v>
      </c>
    </row>
    <row r="189" spans="1:11" x14ac:dyDescent="0.25">
      <c r="A189" t="str">
        <f>K189&amp;"-"&amp;C189</f>
        <v>ALPINE-CA</v>
      </c>
      <c r="B189" t="str">
        <f t="shared" si="8"/>
        <v>06003</v>
      </c>
      <c r="C189" t="s">
        <v>3151</v>
      </c>
      <c r="D189">
        <v>6</v>
      </c>
      <c r="E189" t="str">
        <f t="shared" si="9"/>
        <v>06</v>
      </c>
      <c r="F189">
        <v>3</v>
      </c>
      <c r="G189" t="str">
        <f t="shared" si="10"/>
        <v>003</v>
      </c>
      <c r="H189" t="s">
        <v>5082</v>
      </c>
      <c r="I189" t="s">
        <v>3199</v>
      </c>
      <c r="J189" t="s">
        <v>5296</v>
      </c>
      <c r="K189" t="str">
        <f t="shared" si="11"/>
        <v>ALPINE</v>
      </c>
    </row>
    <row r="190" spans="1:11" x14ac:dyDescent="0.25">
      <c r="A190" t="str">
        <f>K190&amp;"-"&amp;C190</f>
        <v>AMADOR-CA</v>
      </c>
      <c r="B190" t="str">
        <f t="shared" si="8"/>
        <v>06005</v>
      </c>
      <c r="C190" t="s">
        <v>3151</v>
      </c>
      <c r="D190">
        <v>6</v>
      </c>
      <c r="E190" t="str">
        <f t="shared" si="9"/>
        <v>06</v>
      </c>
      <c r="F190">
        <v>5</v>
      </c>
      <c r="G190" t="str">
        <f t="shared" si="10"/>
        <v>005</v>
      </c>
      <c r="H190" t="s">
        <v>5081</v>
      </c>
      <c r="I190" t="s">
        <v>3199</v>
      </c>
      <c r="J190" t="s">
        <v>5297</v>
      </c>
      <c r="K190" t="str">
        <f t="shared" si="11"/>
        <v>AMADOR</v>
      </c>
    </row>
    <row r="191" spans="1:11" x14ac:dyDescent="0.25">
      <c r="A191" t="str">
        <f>K191&amp;"-"&amp;C191</f>
        <v>BUTTE-CA</v>
      </c>
      <c r="B191" t="str">
        <f t="shared" si="8"/>
        <v>06007</v>
      </c>
      <c r="C191" t="s">
        <v>3151</v>
      </c>
      <c r="D191">
        <v>6</v>
      </c>
      <c r="E191" t="str">
        <f t="shared" si="9"/>
        <v>06</v>
      </c>
      <c r="F191">
        <v>7</v>
      </c>
      <c r="G191" t="str">
        <f t="shared" si="10"/>
        <v>007</v>
      </c>
      <c r="H191" t="s">
        <v>3944</v>
      </c>
      <c r="I191" t="s">
        <v>3199</v>
      </c>
      <c r="J191" t="s">
        <v>5298</v>
      </c>
      <c r="K191" t="str">
        <f t="shared" si="11"/>
        <v>BUTTE</v>
      </c>
    </row>
    <row r="192" spans="1:11" x14ac:dyDescent="0.25">
      <c r="A192" t="str">
        <f>K192&amp;"-"&amp;C192</f>
        <v>CALAVERAS-CA</v>
      </c>
      <c r="B192" t="str">
        <f t="shared" si="8"/>
        <v>06009</v>
      </c>
      <c r="C192" t="s">
        <v>3151</v>
      </c>
      <c r="D192">
        <v>6</v>
      </c>
      <c r="E192" t="str">
        <f t="shared" si="9"/>
        <v>06</v>
      </c>
      <c r="F192">
        <v>9</v>
      </c>
      <c r="G192" t="str">
        <f t="shared" si="10"/>
        <v>009</v>
      </c>
      <c r="H192" t="s">
        <v>5080</v>
      </c>
      <c r="I192" t="s">
        <v>3199</v>
      </c>
      <c r="J192" t="s">
        <v>5299</v>
      </c>
      <c r="K192" t="str">
        <f t="shared" si="11"/>
        <v>CALAVERAS</v>
      </c>
    </row>
    <row r="193" spans="1:11" x14ac:dyDescent="0.25">
      <c r="A193" t="str">
        <f>K193&amp;"-"&amp;C193</f>
        <v>COLUSA-CA</v>
      </c>
      <c r="B193" t="str">
        <f t="shared" si="8"/>
        <v>06011</v>
      </c>
      <c r="C193" t="s">
        <v>3151</v>
      </c>
      <c r="D193">
        <v>6</v>
      </c>
      <c r="E193" t="str">
        <f t="shared" si="9"/>
        <v>06</v>
      </c>
      <c r="F193">
        <v>11</v>
      </c>
      <c r="G193" t="str">
        <f t="shared" si="10"/>
        <v>011</v>
      </c>
      <c r="H193" t="s">
        <v>5079</v>
      </c>
      <c r="I193" t="s">
        <v>3199</v>
      </c>
      <c r="J193" t="s">
        <v>5300</v>
      </c>
      <c r="K193" t="str">
        <f t="shared" si="11"/>
        <v>COLUSA</v>
      </c>
    </row>
    <row r="194" spans="1:11" x14ac:dyDescent="0.25">
      <c r="A194" t="str">
        <f>K194&amp;"-"&amp;C194</f>
        <v>CONTRA COSTA-CA</v>
      </c>
      <c r="B194" t="str">
        <f t="shared" si="8"/>
        <v>06013</v>
      </c>
      <c r="C194" t="s">
        <v>3151</v>
      </c>
      <c r="D194">
        <v>6</v>
      </c>
      <c r="E194" t="str">
        <f t="shared" si="9"/>
        <v>06</v>
      </c>
      <c r="F194">
        <v>13</v>
      </c>
      <c r="G194" t="str">
        <f t="shared" si="10"/>
        <v>013</v>
      </c>
      <c r="H194" t="s">
        <v>5078</v>
      </c>
      <c r="I194" t="s">
        <v>3199</v>
      </c>
      <c r="J194" t="s">
        <v>5301</v>
      </c>
      <c r="K194" t="str">
        <f t="shared" si="11"/>
        <v>CONTRA COSTA</v>
      </c>
    </row>
    <row r="195" spans="1:11" x14ac:dyDescent="0.25">
      <c r="A195" t="str">
        <f>K195&amp;"-"&amp;C195</f>
        <v>DEL NORTE-CA</v>
      </c>
      <c r="B195" t="str">
        <f t="shared" ref="B195:B258" si="12">E195&amp;G195</f>
        <v>06015</v>
      </c>
      <c r="C195" t="s">
        <v>3151</v>
      </c>
      <c r="D195">
        <v>6</v>
      </c>
      <c r="E195" t="str">
        <f t="shared" ref="E195:E258" si="13">TEXT(D195,"00")</f>
        <v>06</v>
      </c>
      <c r="F195">
        <v>15</v>
      </c>
      <c r="G195" t="str">
        <f t="shared" ref="G195:G258" si="14">TEXT(F195,"000")</f>
        <v>015</v>
      </c>
      <c r="H195" t="s">
        <v>5077</v>
      </c>
      <c r="I195" t="s">
        <v>3199</v>
      </c>
      <c r="J195" t="s">
        <v>5302</v>
      </c>
      <c r="K195" t="str">
        <f t="shared" ref="K195:K258" si="15">UPPER(J195)</f>
        <v>DEL NORTE</v>
      </c>
    </row>
    <row r="196" spans="1:11" x14ac:dyDescent="0.25">
      <c r="A196" t="str">
        <f>K196&amp;"-"&amp;C196</f>
        <v>EL DORADO-CA</v>
      </c>
      <c r="B196" t="str">
        <f t="shared" si="12"/>
        <v>06017</v>
      </c>
      <c r="C196" t="s">
        <v>3151</v>
      </c>
      <c r="D196">
        <v>6</v>
      </c>
      <c r="E196" t="str">
        <f t="shared" si="13"/>
        <v>06</v>
      </c>
      <c r="F196">
        <v>17</v>
      </c>
      <c r="G196" t="str">
        <f t="shared" si="14"/>
        <v>017</v>
      </c>
      <c r="H196" t="s">
        <v>5076</v>
      </c>
      <c r="I196" t="s">
        <v>3199</v>
      </c>
      <c r="J196" t="s">
        <v>5303</v>
      </c>
      <c r="K196" t="str">
        <f t="shared" si="15"/>
        <v>EL DORADO</v>
      </c>
    </row>
    <row r="197" spans="1:11" x14ac:dyDescent="0.25">
      <c r="A197" t="str">
        <f>K197&amp;"-"&amp;C197</f>
        <v>FRESNO-CA</v>
      </c>
      <c r="B197" t="str">
        <f t="shared" si="12"/>
        <v>06019</v>
      </c>
      <c r="C197" t="s">
        <v>3151</v>
      </c>
      <c r="D197">
        <v>6</v>
      </c>
      <c r="E197" t="str">
        <f t="shared" si="13"/>
        <v>06</v>
      </c>
      <c r="F197">
        <v>19</v>
      </c>
      <c r="G197" t="str">
        <f t="shared" si="14"/>
        <v>019</v>
      </c>
      <c r="H197" t="s">
        <v>5075</v>
      </c>
      <c r="I197" t="s">
        <v>3199</v>
      </c>
      <c r="J197" t="s">
        <v>5304</v>
      </c>
      <c r="K197" t="str">
        <f t="shared" si="15"/>
        <v>FRESNO</v>
      </c>
    </row>
    <row r="198" spans="1:11" x14ac:dyDescent="0.25">
      <c r="A198" t="str">
        <f>K198&amp;"-"&amp;C198</f>
        <v>GLENN-CA</v>
      </c>
      <c r="B198" t="str">
        <f t="shared" si="12"/>
        <v>06021</v>
      </c>
      <c r="C198" t="s">
        <v>3151</v>
      </c>
      <c r="D198">
        <v>6</v>
      </c>
      <c r="E198" t="str">
        <f t="shared" si="13"/>
        <v>06</v>
      </c>
      <c r="F198">
        <v>21</v>
      </c>
      <c r="G198" t="str">
        <f t="shared" si="14"/>
        <v>021</v>
      </c>
      <c r="H198" t="s">
        <v>5074</v>
      </c>
      <c r="I198" t="s">
        <v>3199</v>
      </c>
      <c r="J198" t="s">
        <v>5305</v>
      </c>
      <c r="K198" t="str">
        <f t="shared" si="15"/>
        <v>GLENN</v>
      </c>
    </row>
    <row r="199" spans="1:11" x14ac:dyDescent="0.25">
      <c r="A199" t="str">
        <f>K199&amp;"-"&amp;C199</f>
        <v>HUMBOLDT-CA</v>
      </c>
      <c r="B199" t="str">
        <f t="shared" si="12"/>
        <v>06023</v>
      </c>
      <c r="C199" t="s">
        <v>3151</v>
      </c>
      <c r="D199">
        <v>6</v>
      </c>
      <c r="E199" t="str">
        <f t="shared" si="13"/>
        <v>06</v>
      </c>
      <c r="F199">
        <v>23</v>
      </c>
      <c r="G199" t="str">
        <f t="shared" si="14"/>
        <v>023</v>
      </c>
      <c r="H199" t="s">
        <v>4316</v>
      </c>
      <c r="I199" t="s">
        <v>3199</v>
      </c>
      <c r="J199" t="s">
        <v>5306</v>
      </c>
      <c r="K199" t="str">
        <f t="shared" si="15"/>
        <v>HUMBOLDT</v>
      </c>
    </row>
    <row r="200" spans="1:11" x14ac:dyDescent="0.25">
      <c r="A200" t="str">
        <f>K200&amp;"-"&amp;C200</f>
        <v>IMPERIAL-CA</v>
      </c>
      <c r="B200" t="str">
        <f t="shared" si="12"/>
        <v>06025</v>
      </c>
      <c r="C200" t="s">
        <v>3151</v>
      </c>
      <c r="D200">
        <v>6</v>
      </c>
      <c r="E200" t="str">
        <f t="shared" si="13"/>
        <v>06</v>
      </c>
      <c r="F200">
        <v>25</v>
      </c>
      <c r="G200" t="str">
        <f t="shared" si="14"/>
        <v>025</v>
      </c>
      <c r="H200" t="s">
        <v>5073</v>
      </c>
      <c r="I200" t="s">
        <v>3199</v>
      </c>
      <c r="J200" t="s">
        <v>5307</v>
      </c>
      <c r="K200" t="str">
        <f t="shared" si="15"/>
        <v>IMPERIAL</v>
      </c>
    </row>
    <row r="201" spans="1:11" x14ac:dyDescent="0.25">
      <c r="A201" t="str">
        <f>K201&amp;"-"&amp;C201</f>
        <v>INYO-CA</v>
      </c>
      <c r="B201" t="str">
        <f t="shared" si="12"/>
        <v>06027</v>
      </c>
      <c r="C201" t="s">
        <v>3151</v>
      </c>
      <c r="D201">
        <v>6</v>
      </c>
      <c r="E201" t="str">
        <f t="shared" si="13"/>
        <v>06</v>
      </c>
      <c r="F201">
        <v>27</v>
      </c>
      <c r="G201" t="str">
        <f t="shared" si="14"/>
        <v>027</v>
      </c>
      <c r="H201" t="s">
        <v>5072</v>
      </c>
      <c r="I201" t="s">
        <v>3199</v>
      </c>
      <c r="J201" t="s">
        <v>5308</v>
      </c>
      <c r="K201" t="str">
        <f t="shared" si="15"/>
        <v>INYO</v>
      </c>
    </row>
    <row r="202" spans="1:11" x14ac:dyDescent="0.25">
      <c r="A202" t="str">
        <f>K202&amp;"-"&amp;C202</f>
        <v>KERN-CA</v>
      </c>
      <c r="B202" t="str">
        <f t="shared" si="12"/>
        <v>06029</v>
      </c>
      <c r="C202" t="s">
        <v>3151</v>
      </c>
      <c r="D202">
        <v>6</v>
      </c>
      <c r="E202" t="str">
        <f t="shared" si="13"/>
        <v>06</v>
      </c>
      <c r="F202">
        <v>29</v>
      </c>
      <c r="G202" t="str">
        <f t="shared" si="14"/>
        <v>029</v>
      </c>
      <c r="H202" t="s">
        <v>5071</v>
      </c>
      <c r="I202" t="s">
        <v>3199</v>
      </c>
      <c r="J202" t="s">
        <v>5309</v>
      </c>
      <c r="K202" t="str">
        <f t="shared" si="15"/>
        <v>KERN</v>
      </c>
    </row>
    <row r="203" spans="1:11" x14ac:dyDescent="0.25">
      <c r="A203" t="str">
        <f>K203&amp;"-"&amp;C203</f>
        <v>KINGS-CA</v>
      </c>
      <c r="B203" t="str">
        <f t="shared" si="12"/>
        <v>06031</v>
      </c>
      <c r="C203" t="s">
        <v>3151</v>
      </c>
      <c r="D203">
        <v>6</v>
      </c>
      <c r="E203" t="str">
        <f t="shared" si="13"/>
        <v>06</v>
      </c>
      <c r="F203">
        <v>31</v>
      </c>
      <c r="G203" t="str">
        <f t="shared" si="14"/>
        <v>031</v>
      </c>
      <c r="H203" t="s">
        <v>4256</v>
      </c>
      <c r="I203" t="s">
        <v>3199</v>
      </c>
      <c r="J203" t="s">
        <v>5310</v>
      </c>
      <c r="K203" t="str">
        <f t="shared" si="15"/>
        <v>KINGS</v>
      </c>
    </row>
    <row r="204" spans="1:11" x14ac:dyDescent="0.25">
      <c r="A204" t="str">
        <f>K204&amp;"-"&amp;C204</f>
        <v>LAKE-CA</v>
      </c>
      <c r="B204" t="str">
        <f t="shared" si="12"/>
        <v>06033</v>
      </c>
      <c r="C204" t="s">
        <v>3151</v>
      </c>
      <c r="D204">
        <v>6</v>
      </c>
      <c r="E204" t="str">
        <f t="shared" si="13"/>
        <v>06</v>
      </c>
      <c r="F204">
        <v>33</v>
      </c>
      <c r="G204" t="str">
        <f t="shared" si="14"/>
        <v>033</v>
      </c>
      <c r="H204" t="s">
        <v>3878</v>
      </c>
      <c r="I204" t="s">
        <v>3199</v>
      </c>
      <c r="J204" t="s">
        <v>5311</v>
      </c>
      <c r="K204" t="str">
        <f t="shared" si="15"/>
        <v>LAKE</v>
      </c>
    </row>
    <row r="205" spans="1:11" x14ac:dyDescent="0.25">
      <c r="A205" t="str">
        <f>K205&amp;"-"&amp;C205</f>
        <v>LASSEN-CA</v>
      </c>
      <c r="B205" t="str">
        <f t="shared" si="12"/>
        <v>06035</v>
      </c>
      <c r="C205" t="s">
        <v>3151</v>
      </c>
      <c r="D205">
        <v>6</v>
      </c>
      <c r="E205" t="str">
        <f t="shared" si="13"/>
        <v>06</v>
      </c>
      <c r="F205">
        <v>35</v>
      </c>
      <c r="G205" t="str">
        <f t="shared" si="14"/>
        <v>035</v>
      </c>
      <c r="H205" t="s">
        <v>5070</v>
      </c>
      <c r="I205" t="s">
        <v>3199</v>
      </c>
      <c r="J205" t="s">
        <v>5312</v>
      </c>
      <c r="K205" t="str">
        <f t="shared" si="15"/>
        <v>LASSEN</v>
      </c>
    </row>
    <row r="206" spans="1:11" x14ac:dyDescent="0.25">
      <c r="A206" t="str">
        <f>K206&amp;"-"&amp;C206</f>
        <v>LOS ANGELES-CA</v>
      </c>
      <c r="B206" t="str">
        <f t="shared" si="12"/>
        <v>06037</v>
      </c>
      <c r="C206" t="s">
        <v>3151</v>
      </c>
      <c r="D206">
        <v>6</v>
      </c>
      <c r="E206" t="str">
        <f t="shared" si="13"/>
        <v>06</v>
      </c>
      <c r="F206">
        <v>37</v>
      </c>
      <c r="G206" t="str">
        <f t="shared" si="14"/>
        <v>037</v>
      </c>
      <c r="H206" t="s">
        <v>5069</v>
      </c>
      <c r="I206" t="s">
        <v>3199</v>
      </c>
      <c r="J206" t="s">
        <v>5313</v>
      </c>
      <c r="K206" t="str">
        <f t="shared" si="15"/>
        <v>LOS ANGELES</v>
      </c>
    </row>
    <row r="207" spans="1:11" x14ac:dyDescent="0.25">
      <c r="A207" t="str">
        <f>K207&amp;"-"&amp;C207</f>
        <v>MADERA-CA</v>
      </c>
      <c r="B207" t="str">
        <f t="shared" si="12"/>
        <v>06039</v>
      </c>
      <c r="C207" t="s">
        <v>3151</v>
      </c>
      <c r="D207">
        <v>6</v>
      </c>
      <c r="E207" t="str">
        <f t="shared" si="13"/>
        <v>06</v>
      </c>
      <c r="F207">
        <v>39</v>
      </c>
      <c r="G207" t="str">
        <f t="shared" si="14"/>
        <v>039</v>
      </c>
      <c r="H207" t="s">
        <v>5068</v>
      </c>
      <c r="I207" t="s">
        <v>3199</v>
      </c>
      <c r="J207" t="s">
        <v>5314</v>
      </c>
      <c r="K207" t="str">
        <f t="shared" si="15"/>
        <v>MADERA</v>
      </c>
    </row>
    <row r="208" spans="1:11" x14ac:dyDescent="0.25">
      <c r="A208" t="str">
        <f>K208&amp;"-"&amp;C208</f>
        <v>MARIN-CA</v>
      </c>
      <c r="B208" t="str">
        <f t="shared" si="12"/>
        <v>06041</v>
      </c>
      <c r="C208" t="s">
        <v>3151</v>
      </c>
      <c r="D208">
        <v>6</v>
      </c>
      <c r="E208" t="str">
        <f t="shared" si="13"/>
        <v>06</v>
      </c>
      <c r="F208">
        <v>41</v>
      </c>
      <c r="G208" t="str">
        <f t="shared" si="14"/>
        <v>041</v>
      </c>
      <c r="H208" t="s">
        <v>5067</v>
      </c>
      <c r="I208" t="s">
        <v>3199</v>
      </c>
      <c r="J208" t="s">
        <v>5315</v>
      </c>
      <c r="K208" t="str">
        <f t="shared" si="15"/>
        <v>MARIN</v>
      </c>
    </row>
    <row r="209" spans="1:11" x14ac:dyDescent="0.25">
      <c r="A209" t="str">
        <f>K209&amp;"-"&amp;C209</f>
        <v>MARIPOSA-CA</v>
      </c>
      <c r="B209" t="str">
        <f t="shared" si="12"/>
        <v>06043</v>
      </c>
      <c r="C209" t="s">
        <v>3151</v>
      </c>
      <c r="D209">
        <v>6</v>
      </c>
      <c r="E209" t="str">
        <f t="shared" si="13"/>
        <v>06</v>
      </c>
      <c r="F209">
        <v>43</v>
      </c>
      <c r="G209" t="str">
        <f t="shared" si="14"/>
        <v>043</v>
      </c>
      <c r="H209" t="s">
        <v>5066</v>
      </c>
      <c r="I209" t="s">
        <v>3199</v>
      </c>
      <c r="J209" t="s">
        <v>5316</v>
      </c>
      <c r="K209" t="str">
        <f t="shared" si="15"/>
        <v>MARIPOSA</v>
      </c>
    </row>
    <row r="210" spans="1:11" x14ac:dyDescent="0.25">
      <c r="A210" t="str">
        <f>K210&amp;"-"&amp;C210</f>
        <v>MENDOCINO-CA</v>
      </c>
      <c r="B210" t="str">
        <f t="shared" si="12"/>
        <v>06045</v>
      </c>
      <c r="C210" t="s">
        <v>3151</v>
      </c>
      <c r="D210">
        <v>6</v>
      </c>
      <c r="E210" t="str">
        <f t="shared" si="13"/>
        <v>06</v>
      </c>
      <c r="F210">
        <v>45</v>
      </c>
      <c r="G210" t="str">
        <f t="shared" si="14"/>
        <v>045</v>
      </c>
      <c r="H210" t="s">
        <v>5065</v>
      </c>
      <c r="I210" t="s">
        <v>3199</v>
      </c>
      <c r="J210" t="s">
        <v>5317</v>
      </c>
      <c r="K210" t="str">
        <f t="shared" si="15"/>
        <v>MENDOCINO</v>
      </c>
    </row>
    <row r="211" spans="1:11" x14ac:dyDescent="0.25">
      <c r="A211" t="str">
        <f>K211&amp;"-"&amp;C211</f>
        <v>MERCED-CA</v>
      </c>
      <c r="B211" t="str">
        <f t="shared" si="12"/>
        <v>06047</v>
      </c>
      <c r="C211" t="s">
        <v>3151</v>
      </c>
      <c r="D211">
        <v>6</v>
      </c>
      <c r="E211" t="str">
        <f t="shared" si="13"/>
        <v>06</v>
      </c>
      <c r="F211">
        <v>47</v>
      </c>
      <c r="G211" t="str">
        <f t="shared" si="14"/>
        <v>047</v>
      </c>
      <c r="H211" t="s">
        <v>5064</v>
      </c>
      <c r="I211" t="s">
        <v>3199</v>
      </c>
      <c r="J211" t="s">
        <v>5318</v>
      </c>
      <c r="K211" t="str">
        <f t="shared" si="15"/>
        <v>MERCED</v>
      </c>
    </row>
    <row r="212" spans="1:11" x14ac:dyDescent="0.25">
      <c r="A212" t="str">
        <f>K212&amp;"-"&amp;C212</f>
        <v>MODOC-CA</v>
      </c>
      <c r="B212" t="str">
        <f t="shared" si="12"/>
        <v>06049</v>
      </c>
      <c r="C212" t="s">
        <v>3151</v>
      </c>
      <c r="D212">
        <v>6</v>
      </c>
      <c r="E212" t="str">
        <f t="shared" si="13"/>
        <v>06</v>
      </c>
      <c r="F212">
        <v>49</v>
      </c>
      <c r="G212" t="str">
        <f t="shared" si="14"/>
        <v>049</v>
      </c>
      <c r="H212" t="s">
        <v>5063</v>
      </c>
      <c r="I212" t="s">
        <v>3199</v>
      </c>
      <c r="J212" t="s">
        <v>5319</v>
      </c>
      <c r="K212" t="str">
        <f t="shared" si="15"/>
        <v>MODOC</v>
      </c>
    </row>
    <row r="213" spans="1:11" x14ac:dyDescent="0.25">
      <c r="A213" t="str">
        <f>K213&amp;"-"&amp;C213</f>
        <v>MONO-CA</v>
      </c>
      <c r="B213" t="str">
        <f t="shared" si="12"/>
        <v>06051</v>
      </c>
      <c r="C213" t="s">
        <v>3151</v>
      </c>
      <c r="D213">
        <v>6</v>
      </c>
      <c r="E213" t="str">
        <f t="shared" si="13"/>
        <v>06</v>
      </c>
      <c r="F213">
        <v>51</v>
      </c>
      <c r="G213" t="str">
        <f t="shared" si="14"/>
        <v>051</v>
      </c>
      <c r="H213" t="s">
        <v>5062</v>
      </c>
      <c r="I213" t="s">
        <v>3199</v>
      </c>
      <c r="J213" t="s">
        <v>5320</v>
      </c>
      <c r="K213" t="str">
        <f t="shared" si="15"/>
        <v>MONO</v>
      </c>
    </row>
    <row r="214" spans="1:11" x14ac:dyDescent="0.25">
      <c r="A214" t="str">
        <f>K214&amp;"-"&amp;C214</f>
        <v>MONTEREY-CA</v>
      </c>
      <c r="B214" t="str">
        <f t="shared" si="12"/>
        <v>06053</v>
      </c>
      <c r="C214" t="s">
        <v>3151</v>
      </c>
      <c r="D214">
        <v>6</v>
      </c>
      <c r="E214" t="str">
        <f t="shared" si="13"/>
        <v>06</v>
      </c>
      <c r="F214">
        <v>53</v>
      </c>
      <c r="G214" t="str">
        <f t="shared" si="14"/>
        <v>053</v>
      </c>
      <c r="H214" t="s">
        <v>5061</v>
      </c>
      <c r="I214" t="s">
        <v>3199</v>
      </c>
      <c r="J214" t="s">
        <v>5321</v>
      </c>
      <c r="K214" t="str">
        <f t="shared" si="15"/>
        <v>MONTEREY</v>
      </c>
    </row>
    <row r="215" spans="1:11" x14ac:dyDescent="0.25">
      <c r="A215" t="str">
        <f>K215&amp;"-"&amp;C215</f>
        <v>NAPA-CA</v>
      </c>
      <c r="B215" t="str">
        <f t="shared" si="12"/>
        <v>06055</v>
      </c>
      <c r="C215" t="s">
        <v>3151</v>
      </c>
      <c r="D215">
        <v>6</v>
      </c>
      <c r="E215" t="str">
        <f t="shared" si="13"/>
        <v>06</v>
      </c>
      <c r="F215">
        <v>55</v>
      </c>
      <c r="G215" t="str">
        <f t="shared" si="14"/>
        <v>055</v>
      </c>
      <c r="H215" t="s">
        <v>5060</v>
      </c>
      <c r="I215" t="s">
        <v>3199</v>
      </c>
      <c r="J215" t="s">
        <v>5322</v>
      </c>
      <c r="K215" t="str">
        <f t="shared" si="15"/>
        <v>NAPA</v>
      </c>
    </row>
    <row r="216" spans="1:11" x14ac:dyDescent="0.25">
      <c r="A216" t="str">
        <f>K216&amp;"-"&amp;C216</f>
        <v>NEVADA-CA</v>
      </c>
      <c r="B216" t="str">
        <f t="shared" si="12"/>
        <v>06057</v>
      </c>
      <c r="C216" t="s">
        <v>3151</v>
      </c>
      <c r="D216">
        <v>6</v>
      </c>
      <c r="E216" t="str">
        <f t="shared" si="13"/>
        <v>06</v>
      </c>
      <c r="F216">
        <v>57</v>
      </c>
      <c r="G216" t="str">
        <f t="shared" si="14"/>
        <v>057</v>
      </c>
      <c r="H216" t="s">
        <v>5059</v>
      </c>
      <c r="I216" t="s">
        <v>3199</v>
      </c>
      <c r="J216" t="s">
        <v>5275</v>
      </c>
      <c r="K216" t="str">
        <f t="shared" si="15"/>
        <v>NEVADA</v>
      </c>
    </row>
    <row r="217" spans="1:11" x14ac:dyDescent="0.25">
      <c r="A217" t="str">
        <f>K217&amp;"-"&amp;C217</f>
        <v>ORANGE-CA</v>
      </c>
      <c r="B217" t="str">
        <f t="shared" si="12"/>
        <v>06059</v>
      </c>
      <c r="C217" t="s">
        <v>3151</v>
      </c>
      <c r="D217">
        <v>6</v>
      </c>
      <c r="E217" t="str">
        <f t="shared" si="13"/>
        <v>06</v>
      </c>
      <c r="F217">
        <v>59</v>
      </c>
      <c r="G217" t="str">
        <f t="shared" si="14"/>
        <v>059</v>
      </c>
      <c r="H217" t="s">
        <v>3529</v>
      </c>
      <c r="I217" t="s">
        <v>3199</v>
      </c>
      <c r="J217" t="s">
        <v>5323</v>
      </c>
      <c r="K217" t="str">
        <f t="shared" si="15"/>
        <v>ORANGE</v>
      </c>
    </row>
    <row r="218" spans="1:11" x14ac:dyDescent="0.25">
      <c r="A218" t="str">
        <f>K218&amp;"-"&amp;C218</f>
        <v>PLACER-CA</v>
      </c>
      <c r="B218" t="str">
        <f t="shared" si="12"/>
        <v>06061</v>
      </c>
      <c r="C218" t="s">
        <v>3151</v>
      </c>
      <c r="D218">
        <v>6</v>
      </c>
      <c r="E218" t="str">
        <f t="shared" si="13"/>
        <v>06</v>
      </c>
      <c r="F218">
        <v>61</v>
      </c>
      <c r="G218" t="str">
        <f t="shared" si="14"/>
        <v>061</v>
      </c>
      <c r="H218" t="s">
        <v>5058</v>
      </c>
      <c r="I218" t="s">
        <v>3199</v>
      </c>
      <c r="J218" t="s">
        <v>5324</v>
      </c>
      <c r="K218" t="str">
        <f t="shared" si="15"/>
        <v>PLACER</v>
      </c>
    </row>
    <row r="219" spans="1:11" x14ac:dyDescent="0.25">
      <c r="A219" t="str">
        <f>K219&amp;"-"&amp;C219</f>
        <v>PLUMAS-CA</v>
      </c>
      <c r="B219" t="str">
        <f t="shared" si="12"/>
        <v>06063</v>
      </c>
      <c r="C219" t="s">
        <v>3151</v>
      </c>
      <c r="D219">
        <v>6</v>
      </c>
      <c r="E219" t="str">
        <f t="shared" si="13"/>
        <v>06</v>
      </c>
      <c r="F219">
        <v>63</v>
      </c>
      <c r="G219" t="str">
        <f t="shared" si="14"/>
        <v>063</v>
      </c>
      <c r="H219" t="s">
        <v>5057</v>
      </c>
      <c r="I219" t="s">
        <v>3199</v>
      </c>
      <c r="J219" t="s">
        <v>5325</v>
      </c>
      <c r="K219" t="str">
        <f t="shared" si="15"/>
        <v>PLUMAS</v>
      </c>
    </row>
    <row r="220" spans="1:11" x14ac:dyDescent="0.25">
      <c r="A220" t="str">
        <f>K220&amp;"-"&amp;C220</f>
        <v>RIVERSIDE-CA</v>
      </c>
      <c r="B220" t="str">
        <f t="shared" si="12"/>
        <v>06065</v>
      </c>
      <c r="C220" t="s">
        <v>3151</v>
      </c>
      <c r="D220">
        <v>6</v>
      </c>
      <c r="E220" t="str">
        <f t="shared" si="13"/>
        <v>06</v>
      </c>
      <c r="F220">
        <v>65</v>
      </c>
      <c r="G220" t="str">
        <f t="shared" si="14"/>
        <v>065</v>
      </c>
      <c r="H220" t="s">
        <v>5056</v>
      </c>
      <c r="I220" t="s">
        <v>3199</v>
      </c>
      <c r="J220" t="s">
        <v>5326</v>
      </c>
      <c r="K220" t="str">
        <f t="shared" si="15"/>
        <v>RIVERSIDE</v>
      </c>
    </row>
    <row r="221" spans="1:11" x14ac:dyDescent="0.25">
      <c r="A221" t="str">
        <f>K221&amp;"-"&amp;C221</f>
        <v>SACRAMENTO-CA</v>
      </c>
      <c r="B221" t="str">
        <f t="shared" si="12"/>
        <v>06067</v>
      </c>
      <c r="C221" t="s">
        <v>3151</v>
      </c>
      <c r="D221">
        <v>6</v>
      </c>
      <c r="E221" t="str">
        <f t="shared" si="13"/>
        <v>06</v>
      </c>
      <c r="F221">
        <v>67</v>
      </c>
      <c r="G221" t="str">
        <f t="shared" si="14"/>
        <v>067</v>
      </c>
      <c r="H221" t="s">
        <v>5055</v>
      </c>
      <c r="I221" t="s">
        <v>3199</v>
      </c>
      <c r="J221" t="s">
        <v>5327</v>
      </c>
      <c r="K221" t="str">
        <f t="shared" si="15"/>
        <v>SACRAMENTO</v>
      </c>
    </row>
    <row r="222" spans="1:11" x14ac:dyDescent="0.25">
      <c r="A222" t="str">
        <f>K222&amp;"-"&amp;C222</f>
        <v>SAN BENITO-CA</v>
      </c>
      <c r="B222" t="str">
        <f t="shared" si="12"/>
        <v>06069</v>
      </c>
      <c r="C222" t="s">
        <v>3151</v>
      </c>
      <c r="D222">
        <v>6</v>
      </c>
      <c r="E222" t="str">
        <f t="shared" si="13"/>
        <v>06</v>
      </c>
      <c r="F222">
        <v>69</v>
      </c>
      <c r="G222" t="str">
        <f t="shared" si="14"/>
        <v>069</v>
      </c>
      <c r="H222" t="s">
        <v>5054</v>
      </c>
      <c r="I222" t="s">
        <v>3199</v>
      </c>
      <c r="J222" t="s">
        <v>5328</v>
      </c>
      <c r="K222" t="str">
        <f t="shared" si="15"/>
        <v>SAN BENITO</v>
      </c>
    </row>
    <row r="223" spans="1:11" x14ac:dyDescent="0.25">
      <c r="A223" t="str">
        <f>K223&amp;"-"&amp;C223</f>
        <v>SAN BERNARDINO-CA</v>
      </c>
      <c r="B223" t="str">
        <f t="shared" si="12"/>
        <v>06071</v>
      </c>
      <c r="C223" t="s">
        <v>3151</v>
      </c>
      <c r="D223">
        <v>6</v>
      </c>
      <c r="E223" t="str">
        <f t="shared" si="13"/>
        <v>06</v>
      </c>
      <c r="F223">
        <v>71</v>
      </c>
      <c r="G223" t="str">
        <f t="shared" si="14"/>
        <v>071</v>
      </c>
      <c r="H223" t="s">
        <v>5053</v>
      </c>
      <c r="I223" t="s">
        <v>3199</v>
      </c>
      <c r="J223" t="s">
        <v>5329</v>
      </c>
      <c r="K223" t="str">
        <f t="shared" si="15"/>
        <v>SAN BERNARDINO</v>
      </c>
    </row>
    <row r="224" spans="1:11" x14ac:dyDescent="0.25">
      <c r="A224" t="str">
        <f>K224&amp;"-"&amp;C224</f>
        <v>SAN DIEGO-CA</v>
      </c>
      <c r="B224" t="str">
        <f t="shared" si="12"/>
        <v>06073</v>
      </c>
      <c r="C224" t="s">
        <v>3151</v>
      </c>
      <c r="D224">
        <v>6</v>
      </c>
      <c r="E224" t="str">
        <f t="shared" si="13"/>
        <v>06</v>
      </c>
      <c r="F224">
        <v>73</v>
      </c>
      <c r="G224" t="str">
        <f t="shared" si="14"/>
        <v>073</v>
      </c>
      <c r="H224" t="s">
        <v>5052</v>
      </c>
      <c r="I224" t="s">
        <v>3199</v>
      </c>
      <c r="J224" t="s">
        <v>5330</v>
      </c>
      <c r="K224" t="str">
        <f t="shared" si="15"/>
        <v>SAN DIEGO</v>
      </c>
    </row>
    <row r="225" spans="1:11" x14ac:dyDescent="0.25">
      <c r="A225" t="str">
        <f>K225&amp;"-"&amp;C225</f>
        <v>SAN FRANCISCO-CA</v>
      </c>
      <c r="B225" t="str">
        <f t="shared" si="12"/>
        <v>06075</v>
      </c>
      <c r="C225" t="s">
        <v>3151</v>
      </c>
      <c r="D225">
        <v>6</v>
      </c>
      <c r="E225" t="str">
        <f t="shared" si="13"/>
        <v>06</v>
      </c>
      <c r="F225">
        <v>75</v>
      </c>
      <c r="G225" t="str">
        <f t="shared" si="14"/>
        <v>075</v>
      </c>
      <c r="H225" t="s">
        <v>5051</v>
      </c>
      <c r="I225" t="s">
        <v>3857</v>
      </c>
      <c r="J225" t="s">
        <v>5331</v>
      </c>
      <c r="K225" t="str">
        <f t="shared" si="15"/>
        <v>SAN FRANCISCO</v>
      </c>
    </row>
    <row r="226" spans="1:11" x14ac:dyDescent="0.25">
      <c r="A226" t="str">
        <f>K226&amp;"-"&amp;C226</f>
        <v>SAN JOAQUIN-CA</v>
      </c>
      <c r="B226" t="str">
        <f t="shared" si="12"/>
        <v>06077</v>
      </c>
      <c r="C226" t="s">
        <v>3151</v>
      </c>
      <c r="D226">
        <v>6</v>
      </c>
      <c r="E226" t="str">
        <f t="shared" si="13"/>
        <v>06</v>
      </c>
      <c r="F226">
        <v>77</v>
      </c>
      <c r="G226" t="str">
        <f t="shared" si="14"/>
        <v>077</v>
      </c>
      <c r="H226" t="s">
        <v>5050</v>
      </c>
      <c r="I226" t="s">
        <v>3199</v>
      </c>
      <c r="J226" t="s">
        <v>5332</v>
      </c>
      <c r="K226" t="str">
        <f t="shared" si="15"/>
        <v>SAN JOAQUIN</v>
      </c>
    </row>
    <row r="227" spans="1:11" x14ac:dyDescent="0.25">
      <c r="A227" t="str">
        <f>K227&amp;"-"&amp;C227</f>
        <v>SAN LUIS OBISPO-CA</v>
      </c>
      <c r="B227" t="str">
        <f t="shared" si="12"/>
        <v>06079</v>
      </c>
      <c r="C227" t="s">
        <v>3151</v>
      </c>
      <c r="D227">
        <v>6</v>
      </c>
      <c r="E227" t="str">
        <f t="shared" si="13"/>
        <v>06</v>
      </c>
      <c r="F227">
        <v>79</v>
      </c>
      <c r="G227" t="str">
        <f t="shared" si="14"/>
        <v>079</v>
      </c>
      <c r="H227" t="s">
        <v>5049</v>
      </c>
      <c r="I227" t="s">
        <v>3199</v>
      </c>
      <c r="J227" t="s">
        <v>5333</v>
      </c>
      <c r="K227" t="str">
        <f t="shared" si="15"/>
        <v>SAN LUIS OBISPO</v>
      </c>
    </row>
    <row r="228" spans="1:11" x14ac:dyDescent="0.25">
      <c r="A228" t="str">
        <f>K228&amp;"-"&amp;C228</f>
        <v>SAN MATEO-CA</v>
      </c>
      <c r="B228" t="str">
        <f t="shared" si="12"/>
        <v>06081</v>
      </c>
      <c r="C228" t="s">
        <v>3151</v>
      </c>
      <c r="D228">
        <v>6</v>
      </c>
      <c r="E228" t="str">
        <f t="shared" si="13"/>
        <v>06</v>
      </c>
      <c r="F228">
        <v>81</v>
      </c>
      <c r="G228" t="str">
        <f t="shared" si="14"/>
        <v>081</v>
      </c>
      <c r="H228" t="s">
        <v>5048</v>
      </c>
      <c r="I228" t="s">
        <v>3199</v>
      </c>
      <c r="J228" t="s">
        <v>5334</v>
      </c>
      <c r="K228" t="str">
        <f t="shared" si="15"/>
        <v>SAN MATEO</v>
      </c>
    </row>
    <row r="229" spans="1:11" x14ac:dyDescent="0.25">
      <c r="A229" t="str">
        <f>K229&amp;"-"&amp;C229</f>
        <v>SANTA BARBARA-CA</v>
      </c>
      <c r="B229" t="str">
        <f t="shared" si="12"/>
        <v>06083</v>
      </c>
      <c r="C229" t="s">
        <v>3151</v>
      </c>
      <c r="D229">
        <v>6</v>
      </c>
      <c r="E229" t="str">
        <f t="shared" si="13"/>
        <v>06</v>
      </c>
      <c r="F229">
        <v>83</v>
      </c>
      <c r="G229" t="str">
        <f t="shared" si="14"/>
        <v>083</v>
      </c>
      <c r="H229" t="s">
        <v>5047</v>
      </c>
      <c r="I229" t="s">
        <v>3199</v>
      </c>
      <c r="J229" t="s">
        <v>5335</v>
      </c>
      <c r="K229" t="str">
        <f t="shared" si="15"/>
        <v>SANTA BARBARA</v>
      </c>
    </row>
    <row r="230" spans="1:11" x14ac:dyDescent="0.25">
      <c r="A230" t="str">
        <f>K230&amp;"-"&amp;C230</f>
        <v>SANTA CLARA-CA</v>
      </c>
      <c r="B230" t="str">
        <f t="shared" si="12"/>
        <v>06085</v>
      </c>
      <c r="C230" t="s">
        <v>3151</v>
      </c>
      <c r="D230">
        <v>6</v>
      </c>
      <c r="E230" t="str">
        <f t="shared" si="13"/>
        <v>06</v>
      </c>
      <c r="F230">
        <v>85</v>
      </c>
      <c r="G230" t="str">
        <f t="shared" si="14"/>
        <v>085</v>
      </c>
      <c r="H230" t="s">
        <v>5046</v>
      </c>
      <c r="I230" t="s">
        <v>3199</v>
      </c>
      <c r="J230" t="s">
        <v>5336</v>
      </c>
      <c r="K230" t="str">
        <f t="shared" si="15"/>
        <v>SANTA CLARA</v>
      </c>
    </row>
    <row r="231" spans="1:11" x14ac:dyDescent="0.25">
      <c r="A231" t="str">
        <f>K231&amp;"-"&amp;C231</f>
        <v>SANTA CRUZ-CA</v>
      </c>
      <c r="B231" t="str">
        <f t="shared" si="12"/>
        <v>06087</v>
      </c>
      <c r="C231" t="s">
        <v>3151</v>
      </c>
      <c r="D231">
        <v>6</v>
      </c>
      <c r="E231" t="str">
        <f t="shared" si="13"/>
        <v>06</v>
      </c>
      <c r="F231">
        <v>87</v>
      </c>
      <c r="G231" t="str">
        <f t="shared" si="14"/>
        <v>087</v>
      </c>
      <c r="H231" t="s">
        <v>5045</v>
      </c>
      <c r="I231" t="s">
        <v>3199</v>
      </c>
      <c r="J231" t="s">
        <v>5237</v>
      </c>
      <c r="K231" t="str">
        <f t="shared" si="15"/>
        <v>SANTA CRUZ</v>
      </c>
    </row>
    <row r="232" spans="1:11" x14ac:dyDescent="0.25">
      <c r="A232" t="str">
        <f>K232&amp;"-"&amp;C232</f>
        <v>SHASTA-CA</v>
      </c>
      <c r="B232" t="str">
        <f t="shared" si="12"/>
        <v>06089</v>
      </c>
      <c r="C232" t="s">
        <v>3151</v>
      </c>
      <c r="D232">
        <v>6</v>
      </c>
      <c r="E232" t="str">
        <f t="shared" si="13"/>
        <v>06</v>
      </c>
      <c r="F232">
        <v>89</v>
      </c>
      <c r="G232" t="str">
        <f t="shared" si="14"/>
        <v>089</v>
      </c>
      <c r="H232" t="s">
        <v>5044</v>
      </c>
      <c r="I232" t="s">
        <v>3199</v>
      </c>
      <c r="J232" t="s">
        <v>5337</v>
      </c>
      <c r="K232" t="str">
        <f t="shared" si="15"/>
        <v>SHASTA</v>
      </c>
    </row>
    <row r="233" spans="1:11" x14ac:dyDescent="0.25">
      <c r="A233" t="str">
        <f>K233&amp;"-"&amp;C233</f>
        <v>SIERRA-CA</v>
      </c>
      <c r="B233" t="str">
        <f t="shared" si="12"/>
        <v>06091</v>
      </c>
      <c r="C233" t="s">
        <v>3151</v>
      </c>
      <c r="D233">
        <v>6</v>
      </c>
      <c r="E233" t="str">
        <f t="shared" si="13"/>
        <v>06</v>
      </c>
      <c r="F233">
        <v>91</v>
      </c>
      <c r="G233" t="str">
        <f t="shared" si="14"/>
        <v>091</v>
      </c>
      <c r="H233" t="s">
        <v>4273</v>
      </c>
      <c r="I233" t="s">
        <v>3199</v>
      </c>
      <c r="J233" t="s">
        <v>5338</v>
      </c>
      <c r="K233" t="str">
        <f t="shared" si="15"/>
        <v>SIERRA</v>
      </c>
    </row>
    <row r="234" spans="1:11" x14ac:dyDescent="0.25">
      <c r="A234" t="str">
        <f>K234&amp;"-"&amp;C234</f>
        <v>SISKIYOU-CA</v>
      </c>
      <c r="B234" t="str">
        <f t="shared" si="12"/>
        <v>06093</v>
      </c>
      <c r="C234" t="s">
        <v>3151</v>
      </c>
      <c r="D234">
        <v>6</v>
      </c>
      <c r="E234" t="str">
        <f t="shared" si="13"/>
        <v>06</v>
      </c>
      <c r="F234">
        <v>93</v>
      </c>
      <c r="G234" t="str">
        <f t="shared" si="14"/>
        <v>093</v>
      </c>
      <c r="H234" t="s">
        <v>5043</v>
      </c>
      <c r="I234" t="s">
        <v>3199</v>
      </c>
      <c r="J234" t="s">
        <v>5339</v>
      </c>
      <c r="K234" t="str">
        <f t="shared" si="15"/>
        <v>SISKIYOU</v>
      </c>
    </row>
    <row r="235" spans="1:11" x14ac:dyDescent="0.25">
      <c r="A235" t="str">
        <f>K235&amp;"-"&amp;C235</f>
        <v>SOLANO-CA</v>
      </c>
      <c r="B235" t="str">
        <f t="shared" si="12"/>
        <v>06095</v>
      </c>
      <c r="C235" t="s">
        <v>3151</v>
      </c>
      <c r="D235">
        <v>6</v>
      </c>
      <c r="E235" t="str">
        <f t="shared" si="13"/>
        <v>06</v>
      </c>
      <c r="F235">
        <v>95</v>
      </c>
      <c r="G235" t="str">
        <f t="shared" si="14"/>
        <v>095</v>
      </c>
      <c r="H235" t="s">
        <v>5042</v>
      </c>
      <c r="I235" t="s">
        <v>3199</v>
      </c>
      <c r="J235" t="s">
        <v>5340</v>
      </c>
      <c r="K235" t="str">
        <f t="shared" si="15"/>
        <v>SOLANO</v>
      </c>
    </row>
    <row r="236" spans="1:11" x14ac:dyDescent="0.25">
      <c r="A236" t="str">
        <f>K236&amp;"-"&amp;C236</f>
        <v>SONOMA-CA</v>
      </c>
      <c r="B236" t="str">
        <f t="shared" si="12"/>
        <v>06097</v>
      </c>
      <c r="C236" t="s">
        <v>3151</v>
      </c>
      <c r="D236">
        <v>6</v>
      </c>
      <c r="E236" t="str">
        <f t="shared" si="13"/>
        <v>06</v>
      </c>
      <c r="F236">
        <v>97</v>
      </c>
      <c r="G236" t="str">
        <f t="shared" si="14"/>
        <v>097</v>
      </c>
      <c r="H236" t="s">
        <v>5041</v>
      </c>
      <c r="I236" t="s">
        <v>3199</v>
      </c>
      <c r="J236" t="s">
        <v>5341</v>
      </c>
      <c r="K236" t="str">
        <f t="shared" si="15"/>
        <v>SONOMA</v>
      </c>
    </row>
    <row r="237" spans="1:11" x14ac:dyDescent="0.25">
      <c r="A237" t="str">
        <f>K237&amp;"-"&amp;C237</f>
        <v>STANISLAUS-CA</v>
      </c>
      <c r="B237" t="str">
        <f t="shared" si="12"/>
        <v>06099</v>
      </c>
      <c r="C237" t="s">
        <v>3151</v>
      </c>
      <c r="D237">
        <v>6</v>
      </c>
      <c r="E237" t="str">
        <f t="shared" si="13"/>
        <v>06</v>
      </c>
      <c r="F237">
        <v>99</v>
      </c>
      <c r="G237" t="str">
        <f t="shared" si="14"/>
        <v>099</v>
      </c>
      <c r="H237" t="s">
        <v>5040</v>
      </c>
      <c r="I237" t="s">
        <v>3199</v>
      </c>
      <c r="J237" t="s">
        <v>6965</v>
      </c>
      <c r="K237" t="str">
        <f t="shared" si="15"/>
        <v>STANISLAUS</v>
      </c>
    </row>
    <row r="238" spans="1:11" x14ac:dyDescent="0.25">
      <c r="A238" t="str">
        <f>K238&amp;"-"&amp;C238</f>
        <v>SUTTER-CA</v>
      </c>
      <c r="B238" t="str">
        <f t="shared" si="12"/>
        <v>06101</v>
      </c>
      <c r="C238" t="s">
        <v>3151</v>
      </c>
      <c r="D238">
        <v>6</v>
      </c>
      <c r="E238" t="str">
        <f t="shared" si="13"/>
        <v>06</v>
      </c>
      <c r="F238">
        <v>101</v>
      </c>
      <c r="G238" t="str">
        <f t="shared" si="14"/>
        <v>101</v>
      </c>
      <c r="H238" t="s">
        <v>5039</v>
      </c>
      <c r="I238" t="s">
        <v>3199</v>
      </c>
      <c r="J238" t="s">
        <v>5342</v>
      </c>
      <c r="K238" t="str">
        <f t="shared" si="15"/>
        <v>SUTTER</v>
      </c>
    </row>
    <row r="239" spans="1:11" x14ac:dyDescent="0.25">
      <c r="A239" t="str">
        <f>K239&amp;"-"&amp;C239</f>
        <v>TEHAMA-CA</v>
      </c>
      <c r="B239" t="str">
        <f t="shared" si="12"/>
        <v>06103</v>
      </c>
      <c r="C239" t="s">
        <v>3151</v>
      </c>
      <c r="D239">
        <v>6</v>
      </c>
      <c r="E239" t="str">
        <f t="shared" si="13"/>
        <v>06</v>
      </c>
      <c r="F239">
        <v>103</v>
      </c>
      <c r="G239" t="str">
        <f t="shared" si="14"/>
        <v>103</v>
      </c>
      <c r="H239" t="s">
        <v>5038</v>
      </c>
      <c r="I239" t="s">
        <v>3199</v>
      </c>
      <c r="J239" t="s">
        <v>5343</v>
      </c>
      <c r="K239" t="str">
        <f t="shared" si="15"/>
        <v>TEHAMA</v>
      </c>
    </row>
    <row r="240" spans="1:11" x14ac:dyDescent="0.25">
      <c r="A240" t="str">
        <f>K240&amp;"-"&amp;C240</f>
        <v>TRINITY-CA</v>
      </c>
      <c r="B240" t="str">
        <f t="shared" si="12"/>
        <v>06105</v>
      </c>
      <c r="C240" t="s">
        <v>3151</v>
      </c>
      <c r="D240">
        <v>6</v>
      </c>
      <c r="E240" t="str">
        <f t="shared" si="13"/>
        <v>06</v>
      </c>
      <c r="F240">
        <v>105</v>
      </c>
      <c r="G240" t="str">
        <f t="shared" si="14"/>
        <v>105</v>
      </c>
      <c r="H240" t="s">
        <v>3646</v>
      </c>
      <c r="I240" t="s">
        <v>3199</v>
      </c>
      <c r="J240" t="s">
        <v>5344</v>
      </c>
      <c r="K240" t="str">
        <f t="shared" si="15"/>
        <v>TRINITY</v>
      </c>
    </row>
    <row r="241" spans="1:11" x14ac:dyDescent="0.25">
      <c r="A241" t="str">
        <f>K241&amp;"-"&amp;C241</f>
        <v>TULARE-CA</v>
      </c>
      <c r="B241" t="str">
        <f t="shared" si="12"/>
        <v>06107</v>
      </c>
      <c r="C241" t="s">
        <v>3151</v>
      </c>
      <c r="D241">
        <v>6</v>
      </c>
      <c r="E241" t="str">
        <f t="shared" si="13"/>
        <v>06</v>
      </c>
      <c r="F241">
        <v>107</v>
      </c>
      <c r="G241" t="str">
        <f t="shared" si="14"/>
        <v>107</v>
      </c>
      <c r="H241" t="s">
        <v>5037</v>
      </c>
      <c r="I241" t="s">
        <v>3199</v>
      </c>
      <c r="J241" t="s">
        <v>5345</v>
      </c>
      <c r="K241" t="str">
        <f t="shared" si="15"/>
        <v>TULARE</v>
      </c>
    </row>
    <row r="242" spans="1:11" x14ac:dyDescent="0.25">
      <c r="A242" t="str">
        <f>K242&amp;"-"&amp;C242</f>
        <v>TUOLUMNE-CA</v>
      </c>
      <c r="B242" t="str">
        <f t="shared" si="12"/>
        <v>06109</v>
      </c>
      <c r="C242" t="s">
        <v>3151</v>
      </c>
      <c r="D242">
        <v>6</v>
      </c>
      <c r="E242" t="str">
        <f t="shared" si="13"/>
        <v>06</v>
      </c>
      <c r="F242">
        <v>109</v>
      </c>
      <c r="G242" t="str">
        <f t="shared" si="14"/>
        <v>109</v>
      </c>
      <c r="H242" t="s">
        <v>5036</v>
      </c>
      <c r="I242" t="s">
        <v>3199</v>
      </c>
      <c r="J242" t="s">
        <v>5346</v>
      </c>
      <c r="K242" t="str">
        <f t="shared" si="15"/>
        <v>TUOLUMNE</v>
      </c>
    </row>
    <row r="243" spans="1:11" x14ac:dyDescent="0.25">
      <c r="A243" t="str">
        <f>K243&amp;"-"&amp;C243</f>
        <v>VENTURA-CA</v>
      </c>
      <c r="B243" t="str">
        <f t="shared" si="12"/>
        <v>06111</v>
      </c>
      <c r="C243" t="s">
        <v>3151</v>
      </c>
      <c r="D243">
        <v>6</v>
      </c>
      <c r="E243" t="str">
        <f t="shared" si="13"/>
        <v>06</v>
      </c>
      <c r="F243">
        <v>111</v>
      </c>
      <c r="G243" t="str">
        <f t="shared" si="14"/>
        <v>111</v>
      </c>
      <c r="H243" t="s">
        <v>5035</v>
      </c>
      <c r="I243" t="s">
        <v>3199</v>
      </c>
      <c r="J243" t="s">
        <v>5347</v>
      </c>
      <c r="K243" t="str">
        <f t="shared" si="15"/>
        <v>VENTURA</v>
      </c>
    </row>
    <row r="244" spans="1:11" x14ac:dyDescent="0.25">
      <c r="A244" t="str">
        <f>K244&amp;"-"&amp;C244</f>
        <v>YOLO-CA</v>
      </c>
      <c r="B244" t="str">
        <f t="shared" si="12"/>
        <v>06113</v>
      </c>
      <c r="C244" t="s">
        <v>3151</v>
      </c>
      <c r="D244">
        <v>6</v>
      </c>
      <c r="E244" t="str">
        <f t="shared" si="13"/>
        <v>06</v>
      </c>
      <c r="F244">
        <v>113</v>
      </c>
      <c r="G244" t="str">
        <f t="shared" si="14"/>
        <v>113</v>
      </c>
      <c r="H244" t="s">
        <v>5034</v>
      </c>
      <c r="I244" t="s">
        <v>3199</v>
      </c>
      <c r="J244" t="s">
        <v>5348</v>
      </c>
      <c r="K244" t="str">
        <f t="shared" si="15"/>
        <v>YOLO</v>
      </c>
    </row>
    <row r="245" spans="1:11" x14ac:dyDescent="0.25">
      <c r="A245" t="str">
        <f>K245&amp;"-"&amp;C245</f>
        <v>YUBA-CA</v>
      </c>
      <c r="B245" t="str">
        <f t="shared" si="12"/>
        <v>06115</v>
      </c>
      <c r="C245" t="s">
        <v>3151</v>
      </c>
      <c r="D245">
        <v>6</v>
      </c>
      <c r="E245" t="str">
        <f t="shared" si="13"/>
        <v>06</v>
      </c>
      <c r="F245">
        <v>115</v>
      </c>
      <c r="G245" t="str">
        <f t="shared" si="14"/>
        <v>115</v>
      </c>
      <c r="H245" t="s">
        <v>5033</v>
      </c>
      <c r="I245" t="s">
        <v>3199</v>
      </c>
      <c r="J245" t="s">
        <v>5349</v>
      </c>
      <c r="K245" t="str">
        <f t="shared" si="15"/>
        <v>YUBA</v>
      </c>
    </row>
    <row r="246" spans="1:11" x14ac:dyDescent="0.25">
      <c r="A246" t="str">
        <f>K246&amp;"-"&amp;C246</f>
        <v>ADAMS-CO</v>
      </c>
      <c r="B246" t="str">
        <f t="shared" si="12"/>
        <v>08001</v>
      </c>
      <c r="C246" t="s">
        <v>3139</v>
      </c>
      <c r="D246">
        <v>8</v>
      </c>
      <c r="E246" t="str">
        <f t="shared" si="13"/>
        <v>08</v>
      </c>
      <c r="F246">
        <v>1</v>
      </c>
      <c r="G246" t="str">
        <f t="shared" si="14"/>
        <v>001</v>
      </c>
      <c r="H246" t="s">
        <v>3383</v>
      </c>
      <c r="I246" t="s">
        <v>3199</v>
      </c>
      <c r="J246" t="s">
        <v>5350</v>
      </c>
      <c r="K246" t="str">
        <f t="shared" si="15"/>
        <v>ADAMS</v>
      </c>
    </row>
    <row r="247" spans="1:11" x14ac:dyDescent="0.25">
      <c r="A247" t="str">
        <f>K247&amp;"-"&amp;C247</f>
        <v>ALAMOSA-CO</v>
      </c>
      <c r="B247" t="str">
        <f t="shared" si="12"/>
        <v>08003</v>
      </c>
      <c r="C247" t="s">
        <v>3139</v>
      </c>
      <c r="D247">
        <v>8</v>
      </c>
      <c r="E247" t="str">
        <f t="shared" si="13"/>
        <v>08</v>
      </c>
      <c r="F247">
        <v>3</v>
      </c>
      <c r="G247" t="str">
        <f t="shared" si="14"/>
        <v>003</v>
      </c>
      <c r="H247" t="s">
        <v>5032</v>
      </c>
      <c r="I247" t="s">
        <v>3199</v>
      </c>
      <c r="J247" t="s">
        <v>5351</v>
      </c>
      <c r="K247" t="str">
        <f t="shared" si="15"/>
        <v>ALAMOSA</v>
      </c>
    </row>
    <row r="248" spans="1:11" x14ac:dyDescent="0.25">
      <c r="A248" t="str">
        <f>K248&amp;"-"&amp;C248</f>
        <v>ARAPAHOE-CO</v>
      </c>
      <c r="B248" t="str">
        <f t="shared" si="12"/>
        <v>08005</v>
      </c>
      <c r="C248" t="s">
        <v>3139</v>
      </c>
      <c r="D248">
        <v>8</v>
      </c>
      <c r="E248" t="str">
        <f t="shared" si="13"/>
        <v>08</v>
      </c>
      <c r="F248">
        <v>5</v>
      </c>
      <c r="G248" t="str">
        <f t="shared" si="14"/>
        <v>005</v>
      </c>
      <c r="H248" t="s">
        <v>5031</v>
      </c>
      <c r="I248" t="s">
        <v>3199</v>
      </c>
      <c r="J248" t="s">
        <v>5352</v>
      </c>
      <c r="K248" t="str">
        <f t="shared" si="15"/>
        <v>ARAPAHOE</v>
      </c>
    </row>
    <row r="249" spans="1:11" x14ac:dyDescent="0.25">
      <c r="A249" t="str">
        <f>K249&amp;"-"&amp;C249</f>
        <v>ARCHULETA-CO</v>
      </c>
      <c r="B249" t="str">
        <f t="shared" si="12"/>
        <v>08007</v>
      </c>
      <c r="C249" t="s">
        <v>3139</v>
      </c>
      <c r="D249">
        <v>8</v>
      </c>
      <c r="E249" t="str">
        <f t="shared" si="13"/>
        <v>08</v>
      </c>
      <c r="F249">
        <v>7</v>
      </c>
      <c r="G249" t="str">
        <f t="shared" si="14"/>
        <v>007</v>
      </c>
      <c r="H249" t="s">
        <v>5030</v>
      </c>
      <c r="I249" t="s">
        <v>3199</v>
      </c>
      <c r="J249" t="s">
        <v>5353</v>
      </c>
      <c r="K249" t="str">
        <f t="shared" si="15"/>
        <v>ARCHULETA</v>
      </c>
    </row>
    <row r="250" spans="1:11" x14ac:dyDescent="0.25">
      <c r="A250" t="str">
        <f>K250&amp;"-"&amp;C250</f>
        <v>BACA-CO</v>
      </c>
      <c r="B250" t="str">
        <f t="shared" si="12"/>
        <v>08009</v>
      </c>
      <c r="C250" t="s">
        <v>3139</v>
      </c>
      <c r="D250">
        <v>8</v>
      </c>
      <c r="E250" t="str">
        <f t="shared" si="13"/>
        <v>08</v>
      </c>
      <c r="F250">
        <v>9</v>
      </c>
      <c r="G250" t="str">
        <f t="shared" si="14"/>
        <v>009</v>
      </c>
      <c r="H250" t="s">
        <v>5029</v>
      </c>
      <c r="I250" t="s">
        <v>3199</v>
      </c>
      <c r="J250" t="s">
        <v>5354</v>
      </c>
      <c r="K250" t="str">
        <f t="shared" si="15"/>
        <v>BACA</v>
      </c>
    </row>
    <row r="251" spans="1:11" x14ac:dyDescent="0.25">
      <c r="A251" t="str">
        <f>K251&amp;"-"&amp;C251</f>
        <v>BENT-CO</v>
      </c>
      <c r="B251" t="str">
        <f t="shared" si="12"/>
        <v>08011</v>
      </c>
      <c r="C251" t="s">
        <v>3139</v>
      </c>
      <c r="D251">
        <v>8</v>
      </c>
      <c r="E251" t="str">
        <f t="shared" si="13"/>
        <v>08</v>
      </c>
      <c r="F251">
        <v>11</v>
      </c>
      <c r="G251" t="str">
        <f t="shared" si="14"/>
        <v>011</v>
      </c>
      <c r="H251" t="s">
        <v>5028</v>
      </c>
      <c r="I251" t="s">
        <v>3199</v>
      </c>
      <c r="J251" t="s">
        <v>5355</v>
      </c>
      <c r="K251" t="str">
        <f t="shared" si="15"/>
        <v>BENT</v>
      </c>
    </row>
    <row r="252" spans="1:11" x14ac:dyDescent="0.25">
      <c r="A252" t="str">
        <f>K252&amp;"-"&amp;C252</f>
        <v>BOULDER-CO</v>
      </c>
      <c r="B252" t="str">
        <f t="shared" si="12"/>
        <v>08013</v>
      </c>
      <c r="C252" t="s">
        <v>3139</v>
      </c>
      <c r="D252">
        <v>8</v>
      </c>
      <c r="E252" t="str">
        <f t="shared" si="13"/>
        <v>08</v>
      </c>
      <c r="F252">
        <v>13</v>
      </c>
      <c r="G252" t="str">
        <f t="shared" si="14"/>
        <v>013</v>
      </c>
      <c r="H252" t="s">
        <v>5027</v>
      </c>
      <c r="I252" t="s">
        <v>3199</v>
      </c>
      <c r="J252" t="s">
        <v>5356</v>
      </c>
      <c r="K252" t="str">
        <f t="shared" si="15"/>
        <v>BOULDER</v>
      </c>
    </row>
    <row r="253" spans="1:11" x14ac:dyDescent="0.25">
      <c r="A253" t="str">
        <f>K253&amp;"-"&amp;C253</f>
        <v>BROOMFIELD-CO</v>
      </c>
      <c r="B253" t="str">
        <f t="shared" si="12"/>
        <v>08014</v>
      </c>
      <c r="C253" t="s">
        <v>3139</v>
      </c>
      <c r="D253">
        <v>8</v>
      </c>
      <c r="E253" t="str">
        <f t="shared" si="13"/>
        <v>08</v>
      </c>
      <c r="F253">
        <v>14</v>
      </c>
      <c r="G253" t="str">
        <f t="shared" si="14"/>
        <v>014</v>
      </c>
      <c r="H253" t="s">
        <v>5026</v>
      </c>
      <c r="I253" t="s">
        <v>3857</v>
      </c>
      <c r="J253" t="s">
        <v>5357</v>
      </c>
      <c r="K253" t="str">
        <f t="shared" si="15"/>
        <v>BROOMFIELD</v>
      </c>
    </row>
    <row r="254" spans="1:11" x14ac:dyDescent="0.25">
      <c r="A254" t="str">
        <f>K254&amp;"-"&amp;C254</f>
        <v>CHAFFEE-CO</v>
      </c>
      <c r="B254" t="str">
        <f t="shared" si="12"/>
        <v>08015</v>
      </c>
      <c r="C254" t="s">
        <v>3139</v>
      </c>
      <c r="D254">
        <v>8</v>
      </c>
      <c r="E254" t="str">
        <f t="shared" si="13"/>
        <v>08</v>
      </c>
      <c r="F254">
        <v>15</v>
      </c>
      <c r="G254" t="str">
        <f t="shared" si="14"/>
        <v>015</v>
      </c>
      <c r="H254" t="s">
        <v>5025</v>
      </c>
      <c r="I254" t="s">
        <v>3199</v>
      </c>
      <c r="J254" t="s">
        <v>5358</v>
      </c>
      <c r="K254" t="str">
        <f t="shared" si="15"/>
        <v>CHAFFEE</v>
      </c>
    </row>
    <row r="255" spans="1:11" x14ac:dyDescent="0.25">
      <c r="A255" t="str">
        <f>K255&amp;"-"&amp;C255</f>
        <v>CHEYENNE-CO</v>
      </c>
      <c r="B255" t="str">
        <f t="shared" si="12"/>
        <v>08017</v>
      </c>
      <c r="C255" t="s">
        <v>3139</v>
      </c>
      <c r="D255">
        <v>8</v>
      </c>
      <c r="E255" t="str">
        <f t="shared" si="13"/>
        <v>08</v>
      </c>
      <c r="F255">
        <v>17</v>
      </c>
      <c r="G255" t="str">
        <f t="shared" si="14"/>
        <v>017</v>
      </c>
      <c r="H255" t="s">
        <v>4361</v>
      </c>
      <c r="I255" t="s">
        <v>3199</v>
      </c>
      <c r="J255" t="s">
        <v>5359</v>
      </c>
      <c r="K255" t="str">
        <f t="shared" si="15"/>
        <v>CHEYENNE</v>
      </c>
    </row>
    <row r="256" spans="1:11" x14ac:dyDescent="0.25">
      <c r="A256" t="str">
        <f>K256&amp;"-"&amp;C256</f>
        <v>CLEAR CREEK-CO</v>
      </c>
      <c r="B256" t="str">
        <f t="shared" si="12"/>
        <v>08019</v>
      </c>
      <c r="C256" t="s">
        <v>3139</v>
      </c>
      <c r="D256">
        <v>8</v>
      </c>
      <c r="E256" t="str">
        <f t="shared" si="13"/>
        <v>08</v>
      </c>
      <c r="F256">
        <v>19</v>
      </c>
      <c r="G256" t="str">
        <f t="shared" si="14"/>
        <v>019</v>
      </c>
      <c r="H256" t="s">
        <v>5024</v>
      </c>
      <c r="I256" t="s">
        <v>3199</v>
      </c>
      <c r="J256" t="s">
        <v>5360</v>
      </c>
      <c r="K256" t="str">
        <f t="shared" si="15"/>
        <v>CLEAR CREEK</v>
      </c>
    </row>
    <row r="257" spans="1:11" x14ac:dyDescent="0.25">
      <c r="A257" t="str">
        <f>K257&amp;"-"&amp;C257</f>
        <v>CONEJOS-CO</v>
      </c>
      <c r="B257" t="str">
        <f t="shared" si="12"/>
        <v>08021</v>
      </c>
      <c r="C257" t="s">
        <v>3139</v>
      </c>
      <c r="D257">
        <v>8</v>
      </c>
      <c r="E257" t="str">
        <f t="shared" si="13"/>
        <v>08</v>
      </c>
      <c r="F257">
        <v>21</v>
      </c>
      <c r="G257" t="str">
        <f t="shared" si="14"/>
        <v>021</v>
      </c>
      <c r="H257" t="s">
        <v>5023</v>
      </c>
      <c r="I257" t="s">
        <v>3199</v>
      </c>
      <c r="J257" t="s">
        <v>5361</v>
      </c>
      <c r="K257" t="str">
        <f t="shared" si="15"/>
        <v>CONEJOS</v>
      </c>
    </row>
    <row r="258" spans="1:11" x14ac:dyDescent="0.25">
      <c r="A258" t="str">
        <f>K258&amp;"-"&amp;C258</f>
        <v>COSTILLA-CO</v>
      </c>
      <c r="B258" t="str">
        <f t="shared" si="12"/>
        <v>08023</v>
      </c>
      <c r="C258" t="s">
        <v>3139</v>
      </c>
      <c r="D258">
        <v>8</v>
      </c>
      <c r="E258" t="str">
        <f t="shared" si="13"/>
        <v>08</v>
      </c>
      <c r="F258">
        <v>23</v>
      </c>
      <c r="G258" t="str">
        <f t="shared" si="14"/>
        <v>023</v>
      </c>
      <c r="H258" t="s">
        <v>5022</v>
      </c>
      <c r="I258" t="s">
        <v>3199</v>
      </c>
      <c r="J258" t="s">
        <v>5362</v>
      </c>
      <c r="K258" t="str">
        <f t="shared" si="15"/>
        <v>COSTILLA</v>
      </c>
    </row>
    <row r="259" spans="1:11" x14ac:dyDescent="0.25">
      <c r="A259" t="str">
        <f>K259&amp;"-"&amp;C259</f>
        <v>CROWLEY-CO</v>
      </c>
      <c r="B259" t="str">
        <f t="shared" ref="B259:B322" si="16">E259&amp;G259</f>
        <v>08025</v>
      </c>
      <c r="C259" t="s">
        <v>3139</v>
      </c>
      <c r="D259">
        <v>8</v>
      </c>
      <c r="E259" t="str">
        <f t="shared" ref="E259:E322" si="17">TEXT(D259,"00")</f>
        <v>08</v>
      </c>
      <c r="F259">
        <v>25</v>
      </c>
      <c r="G259" t="str">
        <f t="shared" ref="G259:G322" si="18">TEXT(F259,"000")</f>
        <v>025</v>
      </c>
      <c r="H259" t="s">
        <v>5021</v>
      </c>
      <c r="I259" t="s">
        <v>3199</v>
      </c>
      <c r="J259" t="s">
        <v>5363</v>
      </c>
      <c r="K259" t="str">
        <f t="shared" ref="K259:K322" si="19">UPPER(J259)</f>
        <v>CROWLEY</v>
      </c>
    </row>
    <row r="260" spans="1:11" x14ac:dyDescent="0.25">
      <c r="A260" t="str">
        <f>K260&amp;"-"&amp;C260</f>
        <v>CUSTER-CO</v>
      </c>
      <c r="B260" t="str">
        <f t="shared" si="16"/>
        <v>08027</v>
      </c>
      <c r="C260" t="s">
        <v>3139</v>
      </c>
      <c r="D260">
        <v>8</v>
      </c>
      <c r="E260" t="str">
        <f t="shared" si="17"/>
        <v>08</v>
      </c>
      <c r="F260">
        <v>27</v>
      </c>
      <c r="G260" t="str">
        <f t="shared" si="18"/>
        <v>027</v>
      </c>
      <c r="H260" t="s">
        <v>3940</v>
      </c>
      <c r="I260" t="s">
        <v>3199</v>
      </c>
      <c r="J260" t="s">
        <v>5364</v>
      </c>
      <c r="K260" t="str">
        <f t="shared" si="19"/>
        <v>CUSTER</v>
      </c>
    </row>
    <row r="261" spans="1:11" x14ac:dyDescent="0.25">
      <c r="A261" t="str">
        <f>K261&amp;"-"&amp;C261</f>
        <v>DELTA-CO</v>
      </c>
      <c r="B261" t="str">
        <f t="shared" si="16"/>
        <v>08029</v>
      </c>
      <c r="C261" t="s">
        <v>3139</v>
      </c>
      <c r="D261">
        <v>8</v>
      </c>
      <c r="E261" t="str">
        <f t="shared" si="17"/>
        <v>08</v>
      </c>
      <c r="F261">
        <v>29</v>
      </c>
      <c r="G261" t="str">
        <f t="shared" si="18"/>
        <v>029</v>
      </c>
      <c r="H261" t="s">
        <v>3796</v>
      </c>
      <c r="I261" t="s">
        <v>3199</v>
      </c>
      <c r="J261" t="s">
        <v>5365</v>
      </c>
      <c r="K261" t="str">
        <f t="shared" si="19"/>
        <v>DELTA</v>
      </c>
    </row>
    <row r="262" spans="1:11" x14ac:dyDescent="0.25">
      <c r="A262" t="str">
        <f>K262&amp;"-"&amp;C262</f>
        <v>DENVER-CO</v>
      </c>
      <c r="B262" t="str">
        <f t="shared" si="16"/>
        <v>08031</v>
      </c>
      <c r="C262" t="s">
        <v>3139</v>
      </c>
      <c r="D262">
        <v>8</v>
      </c>
      <c r="E262" t="str">
        <f t="shared" si="17"/>
        <v>08</v>
      </c>
      <c r="F262">
        <v>31</v>
      </c>
      <c r="G262" t="str">
        <f t="shared" si="18"/>
        <v>031</v>
      </c>
      <c r="H262" t="s">
        <v>5020</v>
      </c>
      <c r="I262" t="s">
        <v>3857</v>
      </c>
      <c r="J262" t="s">
        <v>5366</v>
      </c>
      <c r="K262" t="str">
        <f t="shared" si="19"/>
        <v>DENVER</v>
      </c>
    </row>
    <row r="263" spans="1:11" x14ac:dyDescent="0.25">
      <c r="A263" t="str">
        <f>K263&amp;"-"&amp;C263</f>
        <v>DOLORES-CO</v>
      </c>
      <c r="B263" t="str">
        <f t="shared" si="16"/>
        <v>08033</v>
      </c>
      <c r="C263" t="s">
        <v>3139</v>
      </c>
      <c r="D263">
        <v>8</v>
      </c>
      <c r="E263" t="str">
        <f t="shared" si="17"/>
        <v>08</v>
      </c>
      <c r="F263">
        <v>33</v>
      </c>
      <c r="G263" t="str">
        <f t="shared" si="18"/>
        <v>033</v>
      </c>
      <c r="H263" t="s">
        <v>5019</v>
      </c>
      <c r="I263" t="s">
        <v>3199</v>
      </c>
      <c r="J263" t="s">
        <v>5367</v>
      </c>
      <c r="K263" t="str">
        <f t="shared" si="19"/>
        <v>DOLORES</v>
      </c>
    </row>
    <row r="264" spans="1:11" x14ac:dyDescent="0.25">
      <c r="A264" t="str">
        <f>K264&amp;"-"&amp;C264</f>
        <v>DOUGLAS-CO</v>
      </c>
      <c r="B264" t="str">
        <f t="shared" si="16"/>
        <v>08035</v>
      </c>
      <c r="C264" t="s">
        <v>3139</v>
      </c>
      <c r="D264">
        <v>8</v>
      </c>
      <c r="E264" t="str">
        <f t="shared" si="17"/>
        <v>08</v>
      </c>
      <c r="F264">
        <v>35</v>
      </c>
      <c r="G264" t="str">
        <f t="shared" si="18"/>
        <v>035</v>
      </c>
      <c r="H264" t="s">
        <v>3368</v>
      </c>
      <c r="I264" t="s">
        <v>3199</v>
      </c>
      <c r="J264" t="s">
        <v>5368</v>
      </c>
      <c r="K264" t="str">
        <f t="shared" si="19"/>
        <v>DOUGLAS</v>
      </c>
    </row>
    <row r="265" spans="1:11" x14ac:dyDescent="0.25">
      <c r="A265" t="str">
        <f>K265&amp;"-"&amp;C265</f>
        <v>EAGLE-CO</v>
      </c>
      <c r="B265" t="str">
        <f t="shared" si="16"/>
        <v>08037</v>
      </c>
      <c r="C265" t="s">
        <v>3139</v>
      </c>
      <c r="D265">
        <v>8</v>
      </c>
      <c r="E265" t="str">
        <f t="shared" si="17"/>
        <v>08</v>
      </c>
      <c r="F265">
        <v>37</v>
      </c>
      <c r="G265" t="str">
        <f t="shared" si="18"/>
        <v>037</v>
      </c>
      <c r="H265" t="s">
        <v>5018</v>
      </c>
      <c r="I265" t="s">
        <v>3199</v>
      </c>
      <c r="J265" t="s">
        <v>5369</v>
      </c>
      <c r="K265" t="str">
        <f t="shared" si="19"/>
        <v>EAGLE</v>
      </c>
    </row>
    <row r="266" spans="1:11" x14ac:dyDescent="0.25">
      <c r="A266" t="str">
        <f>K266&amp;"-"&amp;C266</f>
        <v>ELBERT-CO</v>
      </c>
      <c r="B266" t="str">
        <f t="shared" si="16"/>
        <v>08039</v>
      </c>
      <c r="C266" t="s">
        <v>3139</v>
      </c>
      <c r="D266">
        <v>8</v>
      </c>
      <c r="E266" t="str">
        <f t="shared" si="17"/>
        <v>08</v>
      </c>
      <c r="F266">
        <v>39</v>
      </c>
      <c r="G266" t="str">
        <f t="shared" si="18"/>
        <v>039</v>
      </c>
      <c r="H266" t="s">
        <v>4928</v>
      </c>
      <c r="I266" t="s">
        <v>3199</v>
      </c>
      <c r="J266" t="s">
        <v>5370</v>
      </c>
      <c r="K266" t="str">
        <f t="shared" si="19"/>
        <v>ELBERT</v>
      </c>
    </row>
    <row r="267" spans="1:11" x14ac:dyDescent="0.25">
      <c r="A267" t="str">
        <f>K267&amp;"-"&amp;C267</f>
        <v>EL PASO-CO</v>
      </c>
      <c r="B267" t="str">
        <f t="shared" si="16"/>
        <v>08041</v>
      </c>
      <c r="C267" t="s">
        <v>3139</v>
      </c>
      <c r="D267">
        <v>8</v>
      </c>
      <c r="E267" t="str">
        <f t="shared" si="17"/>
        <v>08</v>
      </c>
      <c r="F267">
        <v>41</v>
      </c>
      <c r="G267" t="str">
        <f t="shared" si="18"/>
        <v>041</v>
      </c>
      <c r="H267" t="s">
        <v>3785</v>
      </c>
      <c r="I267" t="s">
        <v>3199</v>
      </c>
      <c r="J267" t="s">
        <v>5371</v>
      </c>
      <c r="K267" t="str">
        <f t="shared" si="19"/>
        <v>EL PASO</v>
      </c>
    </row>
    <row r="268" spans="1:11" x14ac:dyDescent="0.25">
      <c r="A268" t="str">
        <f>K268&amp;"-"&amp;C268</f>
        <v>FREMONT-CO</v>
      </c>
      <c r="B268" t="str">
        <f t="shared" si="16"/>
        <v>08043</v>
      </c>
      <c r="C268" t="s">
        <v>3139</v>
      </c>
      <c r="D268">
        <v>8</v>
      </c>
      <c r="E268" t="str">
        <f t="shared" si="17"/>
        <v>08</v>
      </c>
      <c r="F268">
        <v>43</v>
      </c>
      <c r="G268" t="str">
        <f t="shared" si="18"/>
        <v>043</v>
      </c>
      <c r="H268" t="s">
        <v>3306</v>
      </c>
      <c r="I268" t="s">
        <v>3199</v>
      </c>
      <c r="J268" t="s">
        <v>5372</v>
      </c>
      <c r="K268" t="str">
        <f t="shared" si="19"/>
        <v>FREMONT</v>
      </c>
    </row>
    <row r="269" spans="1:11" x14ac:dyDescent="0.25">
      <c r="A269" t="str">
        <f>K269&amp;"-"&amp;C269</f>
        <v>GARFIELD-CO</v>
      </c>
      <c r="B269" t="str">
        <f t="shared" si="16"/>
        <v>08045</v>
      </c>
      <c r="C269" t="s">
        <v>3139</v>
      </c>
      <c r="D269">
        <v>8</v>
      </c>
      <c r="E269" t="str">
        <f t="shared" si="17"/>
        <v>08</v>
      </c>
      <c r="F269">
        <v>45</v>
      </c>
      <c r="G269" t="str">
        <f t="shared" si="18"/>
        <v>045</v>
      </c>
      <c r="H269" t="s">
        <v>3453</v>
      </c>
      <c r="I269" t="s">
        <v>3199</v>
      </c>
      <c r="J269" t="s">
        <v>5373</v>
      </c>
      <c r="K269" t="str">
        <f t="shared" si="19"/>
        <v>GARFIELD</v>
      </c>
    </row>
    <row r="270" spans="1:11" x14ac:dyDescent="0.25">
      <c r="A270" t="str">
        <f>K270&amp;"-"&amp;C270</f>
        <v>GILPIN-CO</v>
      </c>
      <c r="B270" t="str">
        <f t="shared" si="16"/>
        <v>08047</v>
      </c>
      <c r="C270" t="s">
        <v>3139</v>
      </c>
      <c r="D270">
        <v>8</v>
      </c>
      <c r="E270" t="str">
        <f t="shared" si="17"/>
        <v>08</v>
      </c>
      <c r="F270">
        <v>47</v>
      </c>
      <c r="G270" t="str">
        <f t="shared" si="18"/>
        <v>047</v>
      </c>
      <c r="H270" t="s">
        <v>5017</v>
      </c>
      <c r="I270" t="s">
        <v>3199</v>
      </c>
      <c r="J270" t="s">
        <v>5374</v>
      </c>
      <c r="K270" t="str">
        <f t="shared" si="19"/>
        <v>GILPIN</v>
      </c>
    </row>
    <row r="271" spans="1:11" x14ac:dyDescent="0.25">
      <c r="A271" t="str">
        <f>K271&amp;"-"&amp;C271</f>
        <v>GRAND-CO</v>
      </c>
      <c r="B271" t="str">
        <f t="shared" si="16"/>
        <v>08049</v>
      </c>
      <c r="C271" t="s">
        <v>3139</v>
      </c>
      <c r="D271">
        <v>8</v>
      </c>
      <c r="E271" t="str">
        <f t="shared" si="17"/>
        <v>08</v>
      </c>
      <c r="F271">
        <v>49</v>
      </c>
      <c r="G271" t="str">
        <f t="shared" si="18"/>
        <v>049</v>
      </c>
      <c r="H271" t="s">
        <v>3617</v>
      </c>
      <c r="I271" t="s">
        <v>3199</v>
      </c>
      <c r="J271" t="s">
        <v>5375</v>
      </c>
      <c r="K271" t="str">
        <f t="shared" si="19"/>
        <v>GRAND</v>
      </c>
    </row>
    <row r="272" spans="1:11" x14ac:dyDescent="0.25">
      <c r="A272" t="str">
        <f>K272&amp;"-"&amp;C272</f>
        <v>GUNNISON-CO</v>
      </c>
      <c r="B272" t="str">
        <f t="shared" si="16"/>
        <v>08051</v>
      </c>
      <c r="C272" t="s">
        <v>3139</v>
      </c>
      <c r="D272">
        <v>8</v>
      </c>
      <c r="E272" t="str">
        <f t="shared" si="17"/>
        <v>08</v>
      </c>
      <c r="F272">
        <v>51</v>
      </c>
      <c r="G272" t="str">
        <f t="shared" si="18"/>
        <v>051</v>
      </c>
      <c r="H272" t="s">
        <v>5016</v>
      </c>
      <c r="I272" t="s">
        <v>3199</v>
      </c>
      <c r="J272" t="s">
        <v>5376</v>
      </c>
      <c r="K272" t="str">
        <f t="shared" si="19"/>
        <v>GUNNISON</v>
      </c>
    </row>
    <row r="273" spans="1:11" x14ac:dyDescent="0.25">
      <c r="A273" t="str">
        <f>K273&amp;"-"&amp;C273</f>
        <v>HINSDALE-CO</v>
      </c>
      <c r="B273" t="str">
        <f t="shared" si="16"/>
        <v>08053</v>
      </c>
      <c r="C273" t="s">
        <v>3139</v>
      </c>
      <c r="D273">
        <v>8</v>
      </c>
      <c r="E273" t="str">
        <f t="shared" si="17"/>
        <v>08</v>
      </c>
      <c r="F273">
        <v>53</v>
      </c>
      <c r="G273" t="str">
        <f t="shared" si="18"/>
        <v>053</v>
      </c>
      <c r="H273" t="s">
        <v>5015</v>
      </c>
      <c r="I273" t="s">
        <v>3199</v>
      </c>
      <c r="J273" t="s">
        <v>5377</v>
      </c>
      <c r="K273" t="str">
        <f t="shared" si="19"/>
        <v>HINSDALE</v>
      </c>
    </row>
    <row r="274" spans="1:11" x14ac:dyDescent="0.25">
      <c r="A274" t="str">
        <f>K274&amp;"-"&amp;C274</f>
        <v>HUERFANO-CO</v>
      </c>
      <c r="B274" t="str">
        <f t="shared" si="16"/>
        <v>08055</v>
      </c>
      <c r="C274" t="s">
        <v>3139</v>
      </c>
      <c r="D274">
        <v>8</v>
      </c>
      <c r="E274" t="str">
        <f t="shared" si="17"/>
        <v>08</v>
      </c>
      <c r="F274">
        <v>55</v>
      </c>
      <c r="G274" t="str">
        <f t="shared" si="18"/>
        <v>055</v>
      </c>
      <c r="H274" t="s">
        <v>5014</v>
      </c>
      <c r="I274" t="s">
        <v>3199</v>
      </c>
      <c r="J274" t="s">
        <v>5378</v>
      </c>
      <c r="K274" t="str">
        <f t="shared" si="19"/>
        <v>HUERFANO</v>
      </c>
    </row>
    <row r="275" spans="1:11" x14ac:dyDescent="0.25">
      <c r="A275" t="str">
        <f>K275&amp;"-"&amp;C275</f>
        <v>JACKSON-CO</v>
      </c>
      <c r="B275" t="str">
        <f t="shared" si="16"/>
        <v>08057</v>
      </c>
      <c r="C275" t="s">
        <v>3139</v>
      </c>
      <c r="D275">
        <v>8</v>
      </c>
      <c r="E275" t="str">
        <f t="shared" si="17"/>
        <v>08</v>
      </c>
      <c r="F275">
        <v>57</v>
      </c>
      <c r="G275" t="str">
        <f t="shared" si="18"/>
        <v>057</v>
      </c>
      <c r="H275" t="s">
        <v>3357</v>
      </c>
      <c r="I275" t="s">
        <v>3199</v>
      </c>
      <c r="J275" t="s">
        <v>5194</v>
      </c>
      <c r="K275" t="str">
        <f t="shared" si="19"/>
        <v>JACKSON</v>
      </c>
    </row>
    <row r="276" spans="1:11" x14ac:dyDescent="0.25">
      <c r="A276" t="str">
        <f>K276&amp;"-"&amp;C276</f>
        <v>JEFFERSON-CO</v>
      </c>
      <c r="B276" t="str">
        <f t="shared" si="16"/>
        <v>08059</v>
      </c>
      <c r="C276" t="s">
        <v>3139</v>
      </c>
      <c r="D276">
        <v>8</v>
      </c>
      <c r="E276" t="str">
        <f t="shared" si="17"/>
        <v>08</v>
      </c>
      <c r="F276">
        <v>59</v>
      </c>
      <c r="G276" t="str">
        <f t="shared" si="18"/>
        <v>059</v>
      </c>
      <c r="H276" t="s">
        <v>3356</v>
      </c>
      <c r="I276" t="s">
        <v>3199</v>
      </c>
      <c r="J276" t="s">
        <v>5195</v>
      </c>
      <c r="K276" t="str">
        <f t="shared" si="19"/>
        <v>JEFFERSON</v>
      </c>
    </row>
    <row r="277" spans="1:11" x14ac:dyDescent="0.25">
      <c r="A277" t="str">
        <f>K277&amp;"-"&amp;C277</f>
        <v>KIOWA-CO</v>
      </c>
      <c r="B277" t="str">
        <f t="shared" si="16"/>
        <v>08061</v>
      </c>
      <c r="C277" t="s">
        <v>3139</v>
      </c>
      <c r="D277">
        <v>8</v>
      </c>
      <c r="E277" t="str">
        <f t="shared" si="17"/>
        <v>08</v>
      </c>
      <c r="F277">
        <v>61</v>
      </c>
      <c r="G277" t="str">
        <f t="shared" si="18"/>
        <v>061</v>
      </c>
      <c r="H277" t="s">
        <v>4076</v>
      </c>
      <c r="I277" t="s">
        <v>3199</v>
      </c>
      <c r="J277" t="s">
        <v>5379</v>
      </c>
      <c r="K277" t="str">
        <f t="shared" si="19"/>
        <v>KIOWA</v>
      </c>
    </row>
    <row r="278" spans="1:11" x14ac:dyDescent="0.25">
      <c r="A278" t="str">
        <f>K278&amp;"-"&amp;C278</f>
        <v>KIT CARSON-CO</v>
      </c>
      <c r="B278" t="str">
        <f t="shared" si="16"/>
        <v>08063</v>
      </c>
      <c r="C278" t="s">
        <v>3139</v>
      </c>
      <c r="D278">
        <v>8</v>
      </c>
      <c r="E278" t="str">
        <f t="shared" si="17"/>
        <v>08</v>
      </c>
      <c r="F278">
        <v>63</v>
      </c>
      <c r="G278" t="str">
        <f t="shared" si="18"/>
        <v>063</v>
      </c>
      <c r="H278" t="s">
        <v>5013</v>
      </c>
      <c r="I278" t="s">
        <v>3199</v>
      </c>
      <c r="J278" t="s">
        <v>5380</v>
      </c>
      <c r="K278" t="str">
        <f t="shared" si="19"/>
        <v>KIT CARSON</v>
      </c>
    </row>
    <row r="279" spans="1:11" x14ac:dyDescent="0.25">
      <c r="A279" t="str">
        <f>K279&amp;"-"&amp;C279</f>
        <v>LAKE-CO</v>
      </c>
      <c r="B279" t="str">
        <f t="shared" si="16"/>
        <v>08065</v>
      </c>
      <c r="C279" t="s">
        <v>3139</v>
      </c>
      <c r="D279">
        <v>8</v>
      </c>
      <c r="E279" t="str">
        <f t="shared" si="17"/>
        <v>08</v>
      </c>
      <c r="F279">
        <v>65</v>
      </c>
      <c r="G279" t="str">
        <f t="shared" si="18"/>
        <v>065</v>
      </c>
      <c r="H279" t="s">
        <v>3878</v>
      </c>
      <c r="I279" t="s">
        <v>3199</v>
      </c>
      <c r="J279" t="s">
        <v>5311</v>
      </c>
      <c r="K279" t="str">
        <f t="shared" si="19"/>
        <v>LAKE</v>
      </c>
    </row>
    <row r="280" spans="1:11" x14ac:dyDescent="0.25">
      <c r="A280" t="str">
        <f>K280&amp;"-"&amp;C280</f>
        <v>LA PLATA-CO</v>
      </c>
      <c r="B280" t="str">
        <f t="shared" si="16"/>
        <v>08067</v>
      </c>
      <c r="C280" t="s">
        <v>3139</v>
      </c>
      <c r="D280">
        <v>8</v>
      </c>
      <c r="E280" t="str">
        <f t="shared" si="17"/>
        <v>08</v>
      </c>
      <c r="F280">
        <v>67</v>
      </c>
      <c r="G280" t="str">
        <f t="shared" si="18"/>
        <v>067</v>
      </c>
      <c r="H280" t="s">
        <v>5012</v>
      </c>
      <c r="I280" t="s">
        <v>3199</v>
      </c>
      <c r="J280" t="s">
        <v>5381</v>
      </c>
      <c r="K280" t="str">
        <f t="shared" si="19"/>
        <v>LA PLATA</v>
      </c>
    </row>
    <row r="281" spans="1:11" x14ac:dyDescent="0.25">
      <c r="A281" t="str">
        <f>K281&amp;"-"&amp;C281</f>
        <v>LARIMER-CO</v>
      </c>
      <c r="B281" t="str">
        <f t="shared" si="16"/>
        <v>08069</v>
      </c>
      <c r="C281" t="s">
        <v>3139</v>
      </c>
      <c r="D281">
        <v>8</v>
      </c>
      <c r="E281" t="str">
        <f t="shared" si="17"/>
        <v>08</v>
      </c>
      <c r="F281">
        <v>69</v>
      </c>
      <c r="G281" t="str">
        <f t="shared" si="18"/>
        <v>069</v>
      </c>
      <c r="H281" t="s">
        <v>5011</v>
      </c>
      <c r="I281" t="s">
        <v>3199</v>
      </c>
      <c r="J281" t="s">
        <v>5382</v>
      </c>
      <c r="K281" t="str">
        <f t="shared" si="19"/>
        <v>LARIMER</v>
      </c>
    </row>
    <row r="282" spans="1:11" x14ac:dyDescent="0.25">
      <c r="A282" t="str">
        <f>K282&amp;"-"&amp;C282</f>
        <v>LAS ANIMAS-CO</v>
      </c>
      <c r="B282" t="str">
        <f t="shared" si="16"/>
        <v>08071</v>
      </c>
      <c r="C282" t="s">
        <v>3139</v>
      </c>
      <c r="D282">
        <v>8</v>
      </c>
      <c r="E282" t="str">
        <f t="shared" si="17"/>
        <v>08</v>
      </c>
      <c r="F282">
        <v>71</v>
      </c>
      <c r="G282" t="str">
        <f t="shared" si="18"/>
        <v>071</v>
      </c>
      <c r="H282" t="s">
        <v>5010</v>
      </c>
      <c r="I282" t="s">
        <v>3199</v>
      </c>
      <c r="J282" t="s">
        <v>5383</v>
      </c>
      <c r="K282" t="str">
        <f t="shared" si="19"/>
        <v>LAS ANIMAS</v>
      </c>
    </row>
    <row r="283" spans="1:11" x14ac:dyDescent="0.25">
      <c r="A283" t="str">
        <f>K283&amp;"-"&amp;C283</f>
        <v>LINCOLN-CO</v>
      </c>
      <c r="B283" t="str">
        <f t="shared" si="16"/>
        <v>08073</v>
      </c>
      <c r="C283" t="s">
        <v>3139</v>
      </c>
      <c r="D283">
        <v>8</v>
      </c>
      <c r="E283" t="str">
        <f t="shared" si="17"/>
        <v>08</v>
      </c>
      <c r="F283">
        <v>73</v>
      </c>
      <c r="G283" t="str">
        <f t="shared" si="18"/>
        <v>073</v>
      </c>
      <c r="H283" t="s">
        <v>3301</v>
      </c>
      <c r="I283" t="s">
        <v>3199</v>
      </c>
      <c r="J283" t="s">
        <v>5269</v>
      </c>
      <c r="K283" t="str">
        <f t="shared" si="19"/>
        <v>LINCOLN</v>
      </c>
    </row>
    <row r="284" spans="1:11" x14ac:dyDescent="0.25">
      <c r="A284" t="str">
        <f>K284&amp;"-"&amp;C284</f>
        <v>LOGAN-CO</v>
      </c>
      <c r="B284" t="str">
        <f t="shared" si="16"/>
        <v>08075</v>
      </c>
      <c r="C284" t="s">
        <v>3139</v>
      </c>
      <c r="D284">
        <v>8</v>
      </c>
      <c r="E284" t="str">
        <f t="shared" si="17"/>
        <v>08</v>
      </c>
      <c r="F284">
        <v>75</v>
      </c>
      <c r="G284" t="str">
        <f t="shared" si="18"/>
        <v>075</v>
      </c>
      <c r="H284" t="s">
        <v>3413</v>
      </c>
      <c r="I284" t="s">
        <v>3199</v>
      </c>
      <c r="J284" t="s">
        <v>5271</v>
      </c>
      <c r="K284" t="str">
        <f t="shared" si="19"/>
        <v>LOGAN</v>
      </c>
    </row>
    <row r="285" spans="1:11" x14ac:dyDescent="0.25">
      <c r="A285" t="str">
        <f>K285&amp;"-"&amp;C285</f>
        <v>MESA-CO</v>
      </c>
      <c r="B285" t="str">
        <f t="shared" si="16"/>
        <v>08077</v>
      </c>
      <c r="C285" t="s">
        <v>3139</v>
      </c>
      <c r="D285">
        <v>8</v>
      </c>
      <c r="E285" t="str">
        <f t="shared" si="17"/>
        <v>08</v>
      </c>
      <c r="F285">
        <v>77</v>
      </c>
      <c r="G285" t="str">
        <f t="shared" si="18"/>
        <v>077</v>
      </c>
      <c r="H285" t="s">
        <v>5009</v>
      </c>
      <c r="I285" t="s">
        <v>3199</v>
      </c>
      <c r="J285" t="s">
        <v>5384</v>
      </c>
      <c r="K285" t="str">
        <f t="shared" si="19"/>
        <v>MESA</v>
      </c>
    </row>
    <row r="286" spans="1:11" x14ac:dyDescent="0.25">
      <c r="A286" t="str">
        <f>K286&amp;"-"&amp;C286</f>
        <v>MINERAL-CO</v>
      </c>
      <c r="B286" t="str">
        <f t="shared" si="16"/>
        <v>08079</v>
      </c>
      <c r="C286" t="s">
        <v>3139</v>
      </c>
      <c r="D286">
        <v>8</v>
      </c>
      <c r="E286" t="str">
        <f t="shared" si="17"/>
        <v>08</v>
      </c>
      <c r="F286">
        <v>79</v>
      </c>
      <c r="G286" t="str">
        <f t="shared" si="18"/>
        <v>079</v>
      </c>
      <c r="H286" t="s">
        <v>3407</v>
      </c>
      <c r="I286" t="s">
        <v>3199</v>
      </c>
      <c r="J286" t="s">
        <v>5385</v>
      </c>
      <c r="K286" t="str">
        <f t="shared" si="19"/>
        <v>MINERAL</v>
      </c>
    </row>
    <row r="287" spans="1:11" x14ac:dyDescent="0.25">
      <c r="A287" t="str">
        <f>K287&amp;"-"&amp;C287</f>
        <v>MOFFAT-CO</v>
      </c>
      <c r="B287" t="str">
        <f t="shared" si="16"/>
        <v>08081</v>
      </c>
      <c r="C287" t="s">
        <v>3139</v>
      </c>
      <c r="D287">
        <v>8</v>
      </c>
      <c r="E287" t="str">
        <f t="shared" si="17"/>
        <v>08</v>
      </c>
      <c r="F287">
        <v>81</v>
      </c>
      <c r="G287" t="str">
        <f t="shared" si="18"/>
        <v>081</v>
      </c>
      <c r="H287" t="s">
        <v>5008</v>
      </c>
      <c r="I287" t="s">
        <v>3199</v>
      </c>
      <c r="J287" t="s">
        <v>5386</v>
      </c>
      <c r="K287" t="str">
        <f t="shared" si="19"/>
        <v>MOFFAT</v>
      </c>
    </row>
    <row r="288" spans="1:11" x14ac:dyDescent="0.25">
      <c r="A288" t="str">
        <f>K288&amp;"-"&amp;C288</f>
        <v>MONTEZUMA-CO</v>
      </c>
      <c r="B288" t="str">
        <f t="shared" si="16"/>
        <v>08083</v>
      </c>
      <c r="C288" t="s">
        <v>3139</v>
      </c>
      <c r="D288">
        <v>8</v>
      </c>
      <c r="E288" t="str">
        <f t="shared" si="17"/>
        <v>08</v>
      </c>
      <c r="F288">
        <v>83</v>
      </c>
      <c r="G288" t="str">
        <f t="shared" si="18"/>
        <v>083</v>
      </c>
      <c r="H288" t="s">
        <v>5007</v>
      </c>
      <c r="I288" t="s">
        <v>3199</v>
      </c>
      <c r="J288" t="s">
        <v>5387</v>
      </c>
      <c r="K288" t="str">
        <f t="shared" si="19"/>
        <v>MONTEZUMA</v>
      </c>
    </row>
    <row r="289" spans="1:11" x14ac:dyDescent="0.25">
      <c r="A289" t="str">
        <f>K289&amp;"-"&amp;C289</f>
        <v>MONTROSE-CO</v>
      </c>
      <c r="B289" t="str">
        <f t="shared" si="16"/>
        <v>08085</v>
      </c>
      <c r="C289" t="s">
        <v>3139</v>
      </c>
      <c r="D289">
        <v>8</v>
      </c>
      <c r="E289" t="str">
        <f t="shared" si="17"/>
        <v>08</v>
      </c>
      <c r="F289">
        <v>85</v>
      </c>
      <c r="G289" t="str">
        <f t="shared" si="18"/>
        <v>085</v>
      </c>
      <c r="H289" t="s">
        <v>5006</v>
      </c>
      <c r="I289" t="s">
        <v>3199</v>
      </c>
      <c r="J289" t="s">
        <v>5388</v>
      </c>
      <c r="K289" t="str">
        <f t="shared" si="19"/>
        <v>MONTROSE</v>
      </c>
    </row>
    <row r="290" spans="1:11" x14ac:dyDescent="0.25">
      <c r="A290" t="str">
        <f>K290&amp;"-"&amp;C290</f>
        <v>MORGAN-CO</v>
      </c>
      <c r="B290" t="str">
        <f t="shared" si="16"/>
        <v>08087</v>
      </c>
      <c r="C290" t="s">
        <v>3139</v>
      </c>
      <c r="D290">
        <v>8</v>
      </c>
      <c r="E290" t="str">
        <f t="shared" si="17"/>
        <v>08</v>
      </c>
      <c r="F290">
        <v>87</v>
      </c>
      <c r="G290" t="str">
        <f t="shared" si="18"/>
        <v>087</v>
      </c>
      <c r="H290" t="s">
        <v>3404</v>
      </c>
      <c r="I290" t="s">
        <v>3199</v>
      </c>
      <c r="J290" t="s">
        <v>5210</v>
      </c>
      <c r="K290" t="str">
        <f t="shared" si="19"/>
        <v>MORGAN</v>
      </c>
    </row>
    <row r="291" spans="1:11" x14ac:dyDescent="0.25">
      <c r="A291" t="str">
        <f>K291&amp;"-"&amp;C291</f>
        <v>OTERO-CO</v>
      </c>
      <c r="B291" t="str">
        <f t="shared" si="16"/>
        <v>08089</v>
      </c>
      <c r="C291" t="s">
        <v>3139</v>
      </c>
      <c r="D291">
        <v>8</v>
      </c>
      <c r="E291" t="str">
        <f t="shared" si="17"/>
        <v>08</v>
      </c>
      <c r="F291">
        <v>89</v>
      </c>
      <c r="G291" t="str">
        <f t="shared" si="18"/>
        <v>089</v>
      </c>
      <c r="H291" t="s">
        <v>4280</v>
      </c>
      <c r="I291" t="s">
        <v>3199</v>
      </c>
      <c r="J291" t="s">
        <v>5389</v>
      </c>
      <c r="K291" t="str">
        <f t="shared" si="19"/>
        <v>OTERO</v>
      </c>
    </row>
    <row r="292" spans="1:11" x14ac:dyDescent="0.25">
      <c r="A292" t="str">
        <f>K292&amp;"-"&amp;C292</f>
        <v>OURAY-CO</v>
      </c>
      <c r="B292" t="str">
        <f t="shared" si="16"/>
        <v>08091</v>
      </c>
      <c r="C292" t="s">
        <v>3139</v>
      </c>
      <c r="D292">
        <v>8</v>
      </c>
      <c r="E292" t="str">
        <f t="shared" si="17"/>
        <v>08</v>
      </c>
      <c r="F292">
        <v>91</v>
      </c>
      <c r="G292" t="str">
        <f t="shared" si="18"/>
        <v>091</v>
      </c>
      <c r="H292" t="s">
        <v>5005</v>
      </c>
      <c r="I292" t="s">
        <v>3199</v>
      </c>
      <c r="J292" t="s">
        <v>5390</v>
      </c>
      <c r="K292" t="str">
        <f t="shared" si="19"/>
        <v>OURAY</v>
      </c>
    </row>
    <row r="293" spans="1:11" x14ac:dyDescent="0.25">
      <c r="A293" t="str">
        <f>K293&amp;"-"&amp;C293</f>
        <v>PARK-CO</v>
      </c>
      <c r="B293" t="str">
        <f t="shared" si="16"/>
        <v>08093</v>
      </c>
      <c r="C293" t="s">
        <v>3139</v>
      </c>
      <c r="D293">
        <v>8</v>
      </c>
      <c r="E293" t="str">
        <f t="shared" si="17"/>
        <v>08</v>
      </c>
      <c r="F293">
        <v>93</v>
      </c>
      <c r="G293" t="str">
        <f t="shared" si="18"/>
        <v>093</v>
      </c>
      <c r="H293" t="s">
        <v>3298</v>
      </c>
      <c r="I293" t="s">
        <v>3199</v>
      </c>
      <c r="J293" t="s">
        <v>5391</v>
      </c>
      <c r="K293" t="str">
        <f t="shared" si="19"/>
        <v>PARK</v>
      </c>
    </row>
    <row r="294" spans="1:11" x14ac:dyDescent="0.25">
      <c r="A294" t="str">
        <f>K294&amp;"-"&amp;C294</f>
        <v>PHILLIPS-CO</v>
      </c>
      <c r="B294" t="str">
        <f t="shared" si="16"/>
        <v>08095</v>
      </c>
      <c r="C294" t="s">
        <v>3139</v>
      </c>
      <c r="D294">
        <v>8</v>
      </c>
      <c r="E294" t="str">
        <f t="shared" si="17"/>
        <v>08</v>
      </c>
      <c r="F294">
        <v>95</v>
      </c>
      <c r="G294" t="str">
        <f t="shared" si="18"/>
        <v>095</v>
      </c>
      <c r="H294" t="s">
        <v>4386</v>
      </c>
      <c r="I294" t="s">
        <v>3199</v>
      </c>
      <c r="J294" t="s">
        <v>5278</v>
      </c>
      <c r="K294" t="str">
        <f t="shared" si="19"/>
        <v>PHILLIPS</v>
      </c>
    </row>
    <row r="295" spans="1:11" x14ac:dyDescent="0.25">
      <c r="A295" t="str">
        <f>K295&amp;"-"&amp;C295</f>
        <v>PITKIN-CO</v>
      </c>
      <c r="B295" t="str">
        <f t="shared" si="16"/>
        <v>08097</v>
      </c>
      <c r="C295" t="s">
        <v>3139</v>
      </c>
      <c r="D295">
        <v>8</v>
      </c>
      <c r="E295" t="str">
        <f t="shared" si="17"/>
        <v>08</v>
      </c>
      <c r="F295">
        <v>97</v>
      </c>
      <c r="G295" t="str">
        <f t="shared" si="18"/>
        <v>097</v>
      </c>
      <c r="H295" t="s">
        <v>5004</v>
      </c>
      <c r="I295" t="s">
        <v>3199</v>
      </c>
      <c r="J295" t="s">
        <v>5392</v>
      </c>
      <c r="K295" t="str">
        <f t="shared" si="19"/>
        <v>PITKIN</v>
      </c>
    </row>
    <row r="296" spans="1:11" x14ac:dyDescent="0.25">
      <c r="A296" t="str">
        <f>K296&amp;"-"&amp;C296</f>
        <v>PROWERS-CO</v>
      </c>
      <c r="B296" t="str">
        <f t="shared" si="16"/>
        <v>08099</v>
      </c>
      <c r="C296" t="s">
        <v>3139</v>
      </c>
      <c r="D296">
        <v>8</v>
      </c>
      <c r="E296" t="str">
        <f t="shared" si="17"/>
        <v>08</v>
      </c>
      <c r="F296">
        <v>99</v>
      </c>
      <c r="G296" t="str">
        <f t="shared" si="18"/>
        <v>099</v>
      </c>
      <c r="H296" t="s">
        <v>5003</v>
      </c>
      <c r="I296" t="s">
        <v>3199</v>
      </c>
      <c r="J296" t="s">
        <v>5393</v>
      </c>
      <c r="K296" t="str">
        <f t="shared" si="19"/>
        <v>PROWERS</v>
      </c>
    </row>
    <row r="297" spans="1:11" x14ac:dyDescent="0.25">
      <c r="A297" t="str">
        <f>K297&amp;"-"&amp;C297</f>
        <v>PUEBLO-CO</v>
      </c>
      <c r="B297" t="str">
        <f t="shared" si="16"/>
        <v>08101</v>
      </c>
      <c r="C297" t="s">
        <v>3139</v>
      </c>
      <c r="D297">
        <v>8</v>
      </c>
      <c r="E297" t="str">
        <f t="shared" si="17"/>
        <v>08</v>
      </c>
      <c r="F297">
        <v>101</v>
      </c>
      <c r="G297" t="str">
        <f t="shared" si="18"/>
        <v>101</v>
      </c>
      <c r="H297" t="s">
        <v>5002</v>
      </c>
      <c r="I297" t="s">
        <v>3199</v>
      </c>
      <c r="J297" t="s">
        <v>5394</v>
      </c>
      <c r="K297" t="str">
        <f t="shared" si="19"/>
        <v>PUEBLO</v>
      </c>
    </row>
    <row r="298" spans="1:11" x14ac:dyDescent="0.25">
      <c r="A298" t="str">
        <f>K298&amp;"-"&amp;C298</f>
        <v>RIO BLANCO-CO</v>
      </c>
      <c r="B298" t="str">
        <f t="shared" si="16"/>
        <v>08103</v>
      </c>
      <c r="C298" t="s">
        <v>3139</v>
      </c>
      <c r="D298">
        <v>8</v>
      </c>
      <c r="E298" t="str">
        <f t="shared" si="17"/>
        <v>08</v>
      </c>
      <c r="F298">
        <v>103</v>
      </c>
      <c r="G298" t="str">
        <f t="shared" si="18"/>
        <v>103</v>
      </c>
      <c r="H298" t="s">
        <v>5001</v>
      </c>
      <c r="I298" t="s">
        <v>3199</v>
      </c>
      <c r="J298" t="s">
        <v>5395</v>
      </c>
      <c r="K298" t="str">
        <f t="shared" si="19"/>
        <v>RIO BLANCO</v>
      </c>
    </row>
    <row r="299" spans="1:11" x14ac:dyDescent="0.25">
      <c r="A299" t="str">
        <f>K299&amp;"-"&amp;C299</f>
        <v>RIO GRANDE-CO</v>
      </c>
      <c r="B299" t="str">
        <f t="shared" si="16"/>
        <v>08105</v>
      </c>
      <c r="C299" t="s">
        <v>3139</v>
      </c>
      <c r="D299">
        <v>8</v>
      </c>
      <c r="E299" t="str">
        <f t="shared" si="17"/>
        <v>08</v>
      </c>
      <c r="F299">
        <v>105</v>
      </c>
      <c r="G299" t="str">
        <f t="shared" si="18"/>
        <v>105</v>
      </c>
      <c r="H299" t="s">
        <v>5000</v>
      </c>
      <c r="I299" t="s">
        <v>3199</v>
      </c>
      <c r="J299" t="s">
        <v>5396</v>
      </c>
      <c r="K299" t="str">
        <f t="shared" si="19"/>
        <v>RIO GRANDE</v>
      </c>
    </row>
    <row r="300" spans="1:11" x14ac:dyDescent="0.25">
      <c r="A300" t="str">
        <f>K300&amp;"-"&amp;C300</f>
        <v>ROUTT-CO</v>
      </c>
      <c r="B300" t="str">
        <f t="shared" si="16"/>
        <v>08107</v>
      </c>
      <c r="C300" t="s">
        <v>3139</v>
      </c>
      <c r="D300">
        <v>8</v>
      </c>
      <c r="E300" t="str">
        <f t="shared" si="17"/>
        <v>08</v>
      </c>
      <c r="F300">
        <v>107</v>
      </c>
      <c r="G300" t="str">
        <f t="shared" si="18"/>
        <v>107</v>
      </c>
      <c r="H300" t="s">
        <v>4999</v>
      </c>
      <c r="I300" t="s">
        <v>3199</v>
      </c>
      <c r="J300" t="s">
        <v>5397</v>
      </c>
      <c r="K300" t="str">
        <f t="shared" si="19"/>
        <v>ROUTT</v>
      </c>
    </row>
    <row r="301" spans="1:11" x14ac:dyDescent="0.25">
      <c r="A301" t="str">
        <f>K301&amp;"-"&amp;C301</f>
        <v>SAGUACHE-CO</v>
      </c>
      <c r="B301" t="str">
        <f t="shared" si="16"/>
        <v>08109</v>
      </c>
      <c r="C301" t="s">
        <v>3139</v>
      </c>
      <c r="D301">
        <v>8</v>
      </c>
      <c r="E301" t="str">
        <f t="shared" si="17"/>
        <v>08</v>
      </c>
      <c r="F301">
        <v>109</v>
      </c>
      <c r="G301" t="str">
        <f t="shared" si="18"/>
        <v>109</v>
      </c>
      <c r="H301" t="s">
        <v>4998</v>
      </c>
      <c r="I301" t="s">
        <v>3199</v>
      </c>
      <c r="J301" t="s">
        <v>5398</v>
      </c>
      <c r="K301" t="str">
        <f t="shared" si="19"/>
        <v>SAGUACHE</v>
      </c>
    </row>
    <row r="302" spans="1:11" x14ac:dyDescent="0.25">
      <c r="A302" t="str">
        <f>K302&amp;"-"&amp;C302</f>
        <v>SAN JUAN-CO</v>
      </c>
      <c r="B302" t="str">
        <f t="shared" si="16"/>
        <v>08111</v>
      </c>
      <c r="C302" t="s">
        <v>3139</v>
      </c>
      <c r="D302">
        <v>8</v>
      </c>
      <c r="E302" t="str">
        <f t="shared" si="17"/>
        <v>08</v>
      </c>
      <c r="F302">
        <v>111</v>
      </c>
      <c r="G302" t="str">
        <f t="shared" si="18"/>
        <v>111</v>
      </c>
      <c r="H302" t="s">
        <v>3443</v>
      </c>
      <c r="I302" t="s">
        <v>3199</v>
      </c>
      <c r="J302" t="s">
        <v>5399</v>
      </c>
      <c r="K302" t="str">
        <f t="shared" si="19"/>
        <v>SAN JUAN</v>
      </c>
    </row>
    <row r="303" spans="1:11" x14ac:dyDescent="0.25">
      <c r="A303" t="str">
        <f>K303&amp;"-"&amp;C303</f>
        <v>SAN MIGUEL-CO</v>
      </c>
      <c r="B303" t="str">
        <f t="shared" si="16"/>
        <v>08113</v>
      </c>
      <c r="C303" t="s">
        <v>3139</v>
      </c>
      <c r="D303">
        <v>8</v>
      </c>
      <c r="E303" t="str">
        <f t="shared" si="17"/>
        <v>08</v>
      </c>
      <c r="F303">
        <v>113</v>
      </c>
      <c r="G303" t="str">
        <f t="shared" si="18"/>
        <v>113</v>
      </c>
      <c r="H303" t="s">
        <v>4275</v>
      </c>
      <c r="I303" t="s">
        <v>3199</v>
      </c>
      <c r="J303" t="s">
        <v>5400</v>
      </c>
      <c r="K303" t="str">
        <f t="shared" si="19"/>
        <v>SAN MIGUEL</v>
      </c>
    </row>
    <row r="304" spans="1:11" x14ac:dyDescent="0.25">
      <c r="A304" t="str">
        <f>K304&amp;"-"&amp;C304</f>
        <v>SEDGWICK-CO</v>
      </c>
      <c r="B304" t="str">
        <f t="shared" si="16"/>
        <v>08115</v>
      </c>
      <c r="C304" t="s">
        <v>3139</v>
      </c>
      <c r="D304">
        <v>8</v>
      </c>
      <c r="E304" t="str">
        <f t="shared" si="17"/>
        <v>08</v>
      </c>
      <c r="F304">
        <v>115</v>
      </c>
      <c r="G304" t="str">
        <f t="shared" si="18"/>
        <v>115</v>
      </c>
      <c r="H304" t="s">
        <v>4751</v>
      </c>
      <c r="I304" t="s">
        <v>3199</v>
      </c>
      <c r="J304" t="s">
        <v>5401</v>
      </c>
      <c r="K304" t="str">
        <f t="shared" si="19"/>
        <v>SEDGWICK</v>
      </c>
    </row>
    <row r="305" spans="1:11" x14ac:dyDescent="0.25">
      <c r="A305" t="str">
        <f>K305&amp;"-"&amp;C305</f>
        <v>SUMMIT-CO</v>
      </c>
      <c r="B305" t="str">
        <f t="shared" si="16"/>
        <v>08117</v>
      </c>
      <c r="C305" t="s">
        <v>3139</v>
      </c>
      <c r="D305">
        <v>8</v>
      </c>
      <c r="E305" t="str">
        <f t="shared" si="17"/>
        <v>08</v>
      </c>
      <c r="F305">
        <v>117</v>
      </c>
      <c r="G305" t="str">
        <f t="shared" si="18"/>
        <v>117</v>
      </c>
      <c r="H305" t="s">
        <v>3608</v>
      </c>
      <c r="I305" t="s">
        <v>3199</v>
      </c>
      <c r="J305" t="s">
        <v>5402</v>
      </c>
      <c r="K305" t="str">
        <f t="shared" si="19"/>
        <v>SUMMIT</v>
      </c>
    </row>
    <row r="306" spans="1:11" x14ac:dyDescent="0.25">
      <c r="A306" t="str">
        <f>K306&amp;"-"&amp;C306</f>
        <v>TELLER-CO</v>
      </c>
      <c r="B306" t="str">
        <f t="shared" si="16"/>
        <v>08119</v>
      </c>
      <c r="C306" t="s">
        <v>3139</v>
      </c>
      <c r="D306">
        <v>8</v>
      </c>
      <c r="E306" t="str">
        <f t="shared" si="17"/>
        <v>08</v>
      </c>
      <c r="F306">
        <v>119</v>
      </c>
      <c r="G306" t="str">
        <f t="shared" si="18"/>
        <v>119</v>
      </c>
      <c r="H306" t="s">
        <v>4997</v>
      </c>
      <c r="I306" t="s">
        <v>3199</v>
      </c>
      <c r="J306" t="s">
        <v>5403</v>
      </c>
      <c r="K306" t="str">
        <f t="shared" si="19"/>
        <v>TELLER</v>
      </c>
    </row>
    <row r="307" spans="1:11" x14ac:dyDescent="0.25">
      <c r="A307" t="str">
        <f>K307&amp;"-"&amp;C307</f>
        <v>WASHINGTON-CO</v>
      </c>
      <c r="B307" t="str">
        <f t="shared" si="16"/>
        <v>08121</v>
      </c>
      <c r="C307" t="s">
        <v>3139</v>
      </c>
      <c r="D307">
        <v>8</v>
      </c>
      <c r="E307" t="str">
        <f t="shared" si="17"/>
        <v>08</v>
      </c>
      <c r="F307">
        <v>121</v>
      </c>
      <c r="G307" t="str">
        <f t="shared" si="18"/>
        <v>121</v>
      </c>
      <c r="H307" t="s">
        <v>3318</v>
      </c>
      <c r="I307" t="s">
        <v>3199</v>
      </c>
      <c r="J307" t="s">
        <v>5222</v>
      </c>
      <c r="K307" t="str">
        <f t="shared" si="19"/>
        <v>WASHINGTON</v>
      </c>
    </row>
    <row r="308" spans="1:11" x14ac:dyDescent="0.25">
      <c r="A308" t="str">
        <f>K308&amp;"-"&amp;C308</f>
        <v>WELD-CO</v>
      </c>
      <c r="B308" t="str">
        <f t="shared" si="16"/>
        <v>08123</v>
      </c>
      <c r="C308" t="s">
        <v>3139</v>
      </c>
      <c r="D308">
        <v>8</v>
      </c>
      <c r="E308" t="str">
        <f t="shared" si="17"/>
        <v>08</v>
      </c>
      <c r="F308">
        <v>123</v>
      </c>
      <c r="G308" t="str">
        <f t="shared" si="18"/>
        <v>123</v>
      </c>
      <c r="H308" t="s">
        <v>4996</v>
      </c>
      <c r="I308" t="s">
        <v>3199</v>
      </c>
      <c r="J308" t="s">
        <v>5404</v>
      </c>
      <c r="K308" t="str">
        <f t="shared" si="19"/>
        <v>WELD</v>
      </c>
    </row>
    <row r="309" spans="1:11" x14ac:dyDescent="0.25">
      <c r="A309" t="str">
        <f>K309&amp;"-"&amp;C309</f>
        <v>YUMA-CO</v>
      </c>
      <c r="B309" t="str">
        <f t="shared" si="16"/>
        <v>08125</v>
      </c>
      <c r="C309" t="s">
        <v>3139</v>
      </c>
      <c r="D309">
        <v>8</v>
      </c>
      <c r="E309" t="str">
        <f t="shared" si="17"/>
        <v>08</v>
      </c>
      <c r="F309">
        <v>125</v>
      </c>
      <c r="G309" t="str">
        <f t="shared" si="18"/>
        <v>125</v>
      </c>
      <c r="H309" t="s">
        <v>4995</v>
      </c>
      <c r="I309" t="s">
        <v>3199</v>
      </c>
      <c r="J309" t="s">
        <v>5239</v>
      </c>
      <c r="K309" t="str">
        <f t="shared" si="19"/>
        <v>YUMA</v>
      </c>
    </row>
    <row r="310" spans="1:11" x14ac:dyDescent="0.25">
      <c r="A310" t="str">
        <f>K310&amp;"-"&amp;C310</f>
        <v>FAIRFIELD-CT</v>
      </c>
      <c r="B310" t="str">
        <f t="shared" si="16"/>
        <v>09001</v>
      </c>
      <c r="C310" t="s">
        <v>3183</v>
      </c>
      <c r="D310">
        <v>9</v>
      </c>
      <c r="E310" t="str">
        <f t="shared" si="17"/>
        <v>09</v>
      </c>
      <c r="F310">
        <v>1</v>
      </c>
      <c r="G310" t="str">
        <f t="shared" si="18"/>
        <v>001</v>
      </c>
      <c r="H310" t="s">
        <v>3969</v>
      </c>
      <c r="I310" t="s">
        <v>3192</v>
      </c>
      <c r="J310" t="s">
        <v>5405</v>
      </c>
      <c r="K310" t="str">
        <f t="shared" si="19"/>
        <v>FAIRFIELD</v>
      </c>
    </row>
    <row r="311" spans="1:11" x14ac:dyDescent="0.25">
      <c r="A311" t="str">
        <f>K311&amp;"-"&amp;C311</f>
        <v>HARTFORD-CT</v>
      </c>
      <c r="B311" t="str">
        <f t="shared" si="16"/>
        <v>09003</v>
      </c>
      <c r="C311" t="s">
        <v>3183</v>
      </c>
      <c r="D311">
        <v>9</v>
      </c>
      <c r="E311" t="str">
        <f t="shared" si="17"/>
        <v>09</v>
      </c>
      <c r="F311">
        <v>3</v>
      </c>
      <c r="G311" t="str">
        <f t="shared" si="18"/>
        <v>003</v>
      </c>
      <c r="H311" t="s">
        <v>4994</v>
      </c>
      <c r="I311" t="s">
        <v>3192</v>
      </c>
      <c r="J311" t="s">
        <v>5406</v>
      </c>
      <c r="K311" t="str">
        <f t="shared" si="19"/>
        <v>HARTFORD</v>
      </c>
    </row>
    <row r="312" spans="1:11" x14ac:dyDescent="0.25">
      <c r="A312" t="str">
        <f>K312&amp;"-"&amp;C312</f>
        <v>LITCHFIELD-CT</v>
      </c>
      <c r="B312" t="str">
        <f t="shared" si="16"/>
        <v>09005</v>
      </c>
      <c r="C312" t="s">
        <v>3183</v>
      </c>
      <c r="D312">
        <v>9</v>
      </c>
      <c r="E312" t="str">
        <f t="shared" si="17"/>
        <v>09</v>
      </c>
      <c r="F312">
        <v>5</v>
      </c>
      <c r="G312" t="str">
        <f t="shared" si="18"/>
        <v>005</v>
      </c>
      <c r="H312" t="s">
        <v>4993</v>
      </c>
      <c r="I312" t="s">
        <v>3192</v>
      </c>
      <c r="J312" t="s">
        <v>5407</v>
      </c>
      <c r="K312" t="str">
        <f t="shared" si="19"/>
        <v>LITCHFIELD</v>
      </c>
    </row>
    <row r="313" spans="1:11" x14ac:dyDescent="0.25">
      <c r="A313" t="str">
        <f>K313&amp;"-"&amp;C313</f>
        <v>MIDDLESEX-CT</v>
      </c>
      <c r="B313" t="str">
        <f t="shared" si="16"/>
        <v>09007</v>
      </c>
      <c r="C313" t="s">
        <v>3183</v>
      </c>
      <c r="D313">
        <v>9</v>
      </c>
      <c r="E313" t="str">
        <f t="shared" si="17"/>
        <v>09</v>
      </c>
      <c r="F313">
        <v>7</v>
      </c>
      <c r="G313" t="str">
        <f t="shared" si="18"/>
        <v>007</v>
      </c>
      <c r="H313" t="s">
        <v>3536</v>
      </c>
      <c r="I313" t="s">
        <v>3192</v>
      </c>
      <c r="J313" t="s">
        <v>5408</v>
      </c>
      <c r="K313" t="str">
        <f t="shared" si="19"/>
        <v>MIDDLESEX</v>
      </c>
    </row>
    <row r="314" spans="1:11" x14ac:dyDescent="0.25">
      <c r="A314" t="str">
        <f>K314&amp;"-"&amp;C314</f>
        <v>NEW HAVEN-CT</v>
      </c>
      <c r="B314" t="str">
        <f t="shared" si="16"/>
        <v>09009</v>
      </c>
      <c r="C314" t="s">
        <v>3183</v>
      </c>
      <c r="D314">
        <v>9</v>
      </c>
      <c r="E314" t="str">
        <f t="shared" si="17"/>
        <v>09</v>
      </c>
      <c r="F314">
        <v>9</v>
      </c>
      <c r="G314" t="str">
        <f t="shared" si="18"/>
        <v>009</v>
      </c>
      <c r="H314" t="s">
        <v>4992</v>
      </c>
      <c r="I314" t="s">
        <v>3192</v>
      </c>
      <c r="J314" t="s">
        <v>5409</v>
      </c>
      <c r="K314" t="str">
        <f t="shared" si="19"/>
        <v>NEW HAVEN</v>
      </c>
    </row>
    <row r="315" spans="1:11" x14ac:dyDescent="0.25">
      <c r="A315" t="str">
        <f>K315&amp;"-"&amp;C315</f>
        <v>NEW LONDON-CT</v>
      </c>
      <c r="B315" t="str">
        <f t="shared" si="16"/>
        <v>09011</v>
      </c>
      <c r="C315" t="s">
        <v>3183</v>
      </c>
      <c r="D315">
        <v>9</v>
      </c>
      <c r="E315" t="str">
        <f t="shared" si="17"/>
        <v>09</v>
      </c>
      <c r="F315">
        <v>11</v>
      </c>
      <c r="G315" t="str">
        <f t="shared" si="18"/>
        <v>011</v>
      </c>
      <c r="H315" t="s">
        <v>4991</v>
      </c>
      <c r="I315" t="s">
        <v>3192</v>
      </c>
      <c r="J315" t="s">
        <v>5410</v>
      </c>
      <c r="K315" t="str">
        <f t="shared" si="19"/>
        <v>NEW LONDON</v>
      </c>
    </row>
    <row r="316" spans="1:11" x14ac:dyDescent="0.25">
      <c r="A316" t="str">
        <f>K316&amp;"-"&amp;C316</f>
        <v>TOLLAND-CT</v>
      </c>
      <c r="B316" t="str">
        <f t="shared" si="16"/>
        <v>09013</v>
      </c>
      <c r="C316" t="s">
        <v>3183</v>
      </c>
      <c r="D316">
        <v>9</v>
      </c>
      <c r="E316" t="str">
        <f t="shared" si="17"/>
        <v>09</v>
      </c>
      <c r="F316">
        <v>13</v>
      </c>
      <c r="G316" t="str">
        <f t="shared" si="18"/>
        <v>013</v>
      </c>
      <c r="H316" t="s">
        <v>4990</v>
      </c>
      <c r="I316" t="s">
        <v>3192</v>
      </c>
      <c r="J316" t="s">
        <v>5411</v>
      </c>
      <c r="K316" t="str">
        <f t="shared" si="19"/>
        <v>TOLLAND</v>
      </c>
    </row>
    <row r="317" spans="1:11" x14ac:dyDescent="0.25">
      <c r="A317" t="str">
        <f>K317&amp;"-"&amp;C317</f>
        <v>WINDHAM-CT</v>
      </c>
      <c r="B317" t="str">
        <f t="shared" si="16"/>
        <v>09015</v>
      </c>
      <c r="C317" t="s">
        <v>3183</v>
      </c>
      <c r="D317">
        <v>9</v>
      </c>
      <c r="E317" t="str">
        <f t="shared" si="17"/>
        <v>09</v>
      </c>
      <c r="F317">
        <v>15</v>
      </c>
      <c r="G317" t="str">
        <f t="shared" si="18"/>
        <v>015</v>
      </c>
      <c r="H317" t="s">
        <v>3594</v>
      </c>
      <c r="I317" t="s">
        <v>3192</v>
      </c>
      <c r="J317" t="s">
        <v>5412</v>
      </c>
      <c r="K317" t="str">
        <f t="shared" si="19"/>
        <v>WINDHAM</v>
      </c>
    </row>
    <row r="318" spans="1:11" x14ac:dyDescent="0.25">
      <c r="A318" t="str">
        <f>K318&amp;"-"&amp;C318</f>
        <v>KENT-DE</v>
      </c>
      <c r="B318" t="str">
        <f t="shared" si="16"/>
        <v>10001</v>
      </c>
      <c r="C318" t="s">
        <v>3186</v>
      </c>
      <c r="D318">
        <v>10</v>
      </c>
      <c r="E318" t="str">
        <f t="shared" si="17"/>
        <v>10</v>
      </c>
      <c r="F318">
        <v>1</v>
      </c>
      <c r="G318" t="str">
        <f t="shared" si="18"/>
        <v>001</v>
      </c>
      <c r="H318" t="s">
        <v>3732</v>
      </c>
      <c r="I318" t="s">
        <v>3199</v>
      </c>
      <c r="J318" t="s">
        <v>5413</v>
      </c>
      <c r="K318" t="str">
        <f t="shared" si="19"/>
        <v>KENT</v>
      </c>
    </row>
    <row r="319" spans="1:11" x14ac:dyDescent="0.25">
      <c r="A319" t="str">
        <f>K319&amp;"-"&amp;C319</f>
        <v>NEW CASTLE-DE</v>
      </c>
      <c r="B319" t="str">
        <f t="shared" si="16"/>
        <v>10003</v>
      </c>
      <c r="C319" t="s">
        <v>3186</v>
      </c>
      <c r="D319">
        <v>10</v>
      </c>
      <c r="E319" t="str">
        <f t="shared" si="17"/>
        <v>10</v>
      </c>
      <c r="F319">
        <v>3</v>
      </c>
      <c r="G319" t="str">
        <f t="shared" si="18"/>
        <v>003</v>
      </c>
      <c r="H319" t="s">
        <v>4989</v>
      </c>
      <c r="I319" t="s">
        <v>3199</v>
      </c>
      <c r="J319" t="s">
        <v>5414</v>
      </c>
      <c r="K319" t="str">
        <f t="shared" si="19"/>
        <v>NEW CASTLE</v>
      </c>
    </row>
    <row r="320" spans="1:11" x14ac:dyDescent="0.25">
      <c r="A320" t="str">
        <f>K320&amp;"-"&amp;C320</f>
        <v>SUSSEX-DE</v>
      </c>
      <c r="B320" t="str">
        <f t="shared" si="16"/>
        <v>10005</v>
      </c>
      <c r="C320" t="s">
        <v>3186</v>
      </c>
      <c r="D320">
        <v>10</v>
      </c>
      <c r="E320" t="str">
        <f t="shared" si="17"/>
        <v>10</v>
      </c>
      <c r="F320">
        <v>5</v>
      </c>
      <c r="G320" t="str">
        <f t="shared" si="18"/>
        <v>005</v>
      </c>
      <c r="H320" t="s">
        <v>3507</v>
      </c>
      <c r="I320" t="s">
        <v>3199</v>
      </c>
      <c r="J320" t="s">
        <v>5415</v>
      </c>
      <c r="K320" t="str">
        <f t="shared" si="19"/>
        <v>SUSSEX</v>
      </c>
    </row>
    <row r="321" spans="1:11" x14ac:dyDescent="0.25">
      <c r="A321" t="str">
        <f>K321&amp;"-"&amp;C321</f>
        <v>DISTRICT OF COLUMBIA-DC</v>
      </c>
      <c r="B321" t="str">
        <f t="shared" si="16"/>
        <v>11001</v>
      </c>
      <c r="C321" t="s">
        <v>3182</v>
      </c>
      <c r="D321">
        <v>11</v>
      </c>
      <c r="E321" t="str">
        <f t="shared" si="17"/>
        <v>11</v>
      </c>
      <c r="F321">
        <v>1</v>
      </c>
      <c r="G321" t="str">
        <f t="shared" si="18"/>
        <v>001</v>
      </c>
      <c r="H321" t="s">
        <v>4988</v>
      </c>
      <c r="I321" t="s">
        <v>3857</v>
      </c>
      <c r="J321" t="s">
        <v>4988</v>
      </c>
      <c r="K321" t="str">
        <f t="shared" si="19"/>
        <v>DISTRICT OF COLUMBIA</v>
      </c>
    </row>
    <row r="322" spans="1:11" x14ac:dyDescent="0.25">
      <c r="A322" t="str">
        <f>K322&amp;"-"&amp;C322</f>
        <v>ALACHUA-FL</v>
      </c>
      <c r="B322" t="str">
        <f t="shared" si="16"/>
        <v>12001</v>
      </c>
      <c r="C322" t="s">
        <v>3149</v>
      </c>
      <c r="D322">
        <v>12</v>
      </c>
      <c r="E322" t="str">
        <f t="shared" si="17"/>
        <v>12</v>
      </c>
      <c r="F322">
        <v>1</v>
      </c>
      <c r="G322" t="str">
        <f t="shared" si="18"/>
        <v>001</v>
      </c>
      <c r="H322" t="s">
        <v>4987</v>
      </c>
      <c r="I322" t="s">
        <v>3199</v>
      </c>
      <c r="J322" t="s">
        <v>5416</v>
      </c>
      <c r="K322" t="str">
        <f t="shared" si="19"/>
        <v>ALACHUA</v>
      </c>
    </row>
    <row r="323" spans="1:11" x14ac:dyDescent="0.25">
      <c r="A323" t="str">
        <f>K323&amp;"-"&amp;C323</f>
        <v>BAKER-FL</v>
      </c>
      <c r="B323" t="str">
        <f t="shared" ref="B323:B386" si="20">E323&amp;G323</f>
        <v>12003</v>
      </c>
      <c r="C323" t="s">
        <v>3149</v>
      </c>
      <c r="D323">
        <v>12</v>
      </c>
      <c r="E323" t="str">
        <f t="shared" ref="E323:E386" si="21">TEXT(D323,"00")</f>
        <v>12</v>
      </c>
      <c r="F323">
        <v>3</v>
      </c>
      <c r="G323" t="str">
        <f t="shared" ref="G323:G386" si="22">TEXT(F323,"000")</f>
        <v>003</v>
      </c>
      <c r="H323" t="s">
        <v>4041</v>
      </c>
      <c r="I323" t="s">
        <v>3199</v>
      </c>
      <c r="J323" t="s">
        <v>5417</v>
      </c>
      <c r="K323" t="str">
        <f t="shared" ref="K323:K386" si="23">UPPER(J323)</f>
        <v>BAKER</v>
      </c>
    </row>
    <row r="324" spans="1:11" x14ac:dyDescent="0.25">
      <c r="A324" t="str">
        <f>K324&amp;"-"&amp;C324</f>
        <v>BAY-FL</v>
      </c>
      <c r="B324" t="str">
        <f t="shared" si="20"/>
        <v>12005</v>
      </c>
      <c r="C324" t="s">
        <v>3149</v>
      </c>
      <c r="D324">
        <v>12</v>
      </c>
      <c r="E324" t="str">
        <f t="shared" si="21"/>
        <v>12</v>
      </c>
      <c r="F324">
        <v>5</v>
      </c>
      <c r="G324" t="str">
        <f t="shared" si="22"/>
        <v>005</v>
      </c>
      <c r="H324" t="s">
        <v>4602</v>
      </c>
      <c r="I324" t="s">
        <v>3199</v>
      </c>
      <c r="J324" t="s">
        <v>5418</v>
      </c>
      <c r="K324" t="str">
        <f t="shared" si="23"/>
        <v>BAY</v>
      </c>
    </row>
    <row r="325" spans="1:11" x14ac:dyDescent="0.25">
      <c r="A325" t="str">
        <f>K325&amp;"-"&amp;C325</f>
        <v>BRADFORD-FL</v>
      </c>
      <c r="B325" t="str">
        <f t="shared" si="20"/>
        <v>12007</v>
      </c>
      <c r="C325" t="s">
        <v>3149</v>
      </c>
      <c r="D325">
        <v>12</v>
      </c>
      <c r="E325" t="str">
        <f t="shared" si="21"/>
        <v>12</v>
      </c>
      <c r="F325">
        <v>7</v>
      </c>
      <c r="G325" t="str">
        <f t="shared" si="22"/>
        <v>007</v>
      </c>
      <c r="H325" t="s">
        <v>4017</v>
      </c>
      <c r="I325" t="s">
        <v>3199</v>
      </c>
      <c r="J325" t="s">
        <v>5419</v>
      </c>
      <c r="K325" t="str">
        <f t="shared" si="23"/>
        <v>BRADFORD</v>
      </c>
    </row>
    <row r="326" spans="1:11" x14ac:dyDescent="0.25">
      <c r="A326" t="str">
        <f>K326&amp;"-"&amp;C326</f>
        <v>BREVARD-FL</v>
      </c>
      <c r="B326" t="str">
        <f t="shared" si="20"/>
        <v>12009</v>
      </c>
      <c r="C326" t="s">
        <v>3149</v>
      </c>
      <c r="D326">
        <v>12</v>
      </c>
      <c r="E326" t="str">
        <f t="shared" si="21"/>
        <v>12</v>
      </c>
      <c r="F326">
        <v>9</v>
      </c>
      <c r="G326" t="str">
        <f t="shared" si="22"/>
        <v>009</v>
      </c>
      <c r="H326" t="s">
        <v>4986</v>
      </c>
      <c r="I326" t="s">
        <v>3199</v>
      </c>
      <c r="J326" t="s">
        <v>5420</v>
      </c>
      <c r="K326" t="str">
        <f t="shared" si="23"/>
        <v>BREVARD</v>
      </c>
    </row>
    <row r="327" spans="1:11" x14ac:dyDescent="0.25">
      <c r="A327" t="str">
        <f>K327&amp;"-"&amp;C327</f>
        <v>BROWARD-FL</v>
      </c>
      <c r="B327" t="str">
        <f t="shared" si="20"/>
        <v>12011</v>
      </c>
      <c r="C327" t="s">
        <v>3149</v>
      </c>
      <c r="D327">
        <v>12</v>
      </c>
      <c r="E327" t="str">
        <f t="shared" si="21"/>
        <v>12</v>
      </c>
      <c r="F327">
        <v>11</v>
      </c>
      <c r="G327" t="str">
        <f t="shared" si="22"/>
        <v>011</v>
      </c>
      <c r="H327" t="s">
        <v>4985</v>
      </c>
      <c r="I327" t="s">
        <v>3199</v>
      </c>
      <c r="J327" t="s">
        <v>5421</v>
      </c>
      <c r="K327" t="str">
        <f t="shared" si="23"/>
        <v>BROWARD</v>
      </c>
    </row>
    <row r="328" spans="1:11" x14ac:dyDescent="0.25">
      <c r="A328" t="str">
        <f>K328&amp;"-"&amp;C328</f>
        <v>CALHOUN-FL</v>
      </c>
      <c r="B328" t="str">
        <f t="shared" si="20"/>
        <v>12013</v>
      </c>
      <c r="C328" t="s">
        <v>3149</v>
      </c>
      <c r="D328">
        <v>12</v>
      </c>
      <c r="E328" t="str">
        <f t="shared" si="21"/>
        <v>12</v>
      </c>
      <c r="F328">
        <v>13</v>
      </c>
      <c r="G328" t="str">
        <f t="shared" si="22"/>
        <v>013</v>
      </c>
      <c r="H328" t="s">
        <v>3425</v>
      </c>
      <c r="I328" t="s">
        <v>3199</v>
      </c>
      <c r="J328" t="s">
        <v>5166</v>
      </c>
      <c r="K328" t="str">
        <f t="shared" si="23"/>
        <v>CALHOUN</v>
      </c>
    </row>
    <row r="329" spans="1:11" x14ac:dyDescent="0.25">
      <c r="A329" t="str">
        <f>K329&amp;"-"&amp;C329</f>
        <v>CHARLOTTE-FL</v>
      </c>
      <c r="B329" t="str">
        <f t="shared" si="20"/>
        <v>12015</v>
      </c>
      <c r="C329" t="s">
        <v>3149</v>
      </c>
      <c r="D329">
        <v>12</v>
      </c>
      <c r="E329" t="str">
        <f t="shared" si="21"/>
        <v>12</v>
      </c>
      <c r="F329">
        <v>15</v>
      </c>
      <c r="G329" t="str">
        <f t="shared" si="22"/>
        <v>015</v>
      </c>
      <c r="H329" t="s">
        <v>3574</v>
      </c>
      <c r="I329" t="s">
        <v>3199</v>
      </c>
      <c r="J329" t="s">
        <v>5422</v>
      </c>
      <c r="K329" t="str">
        <f t="shared" si="23"/>
        <v>CHARLOTTE</v>
      </c>
    </row>
    <row r="330" spans="1:11" x14ac:dyDescent="0.25">
      <c r="A330" t="str">
        <f>K330&amp;"-"&amp;C330</f>
        <v>CITRUS-FL</v>
      </c>
      <c r="B330" t="str">
        <f t="shared" si="20"/>
        <v>12017</v>
      </c>
      <c r="C330" t="s">
        <v>3149</v>
      </c>
      <c r="D330">
        <v>12</v>
      </c>
      <c r="E330" t="str">
        <f t="shared" si="21"/>
        <v>12</v>
      </c>
      <c r="F330">
        <v>17</v>
      </c>
      <c r="G330" t="str">
        <f t="shared" si="22"/>
        <v>017</v>
      </c>
      <c r="H330" t="s">
        <v>4984</v>
      </c>
      <c r="I330" t="s">
        <v>3199</v>
      </c>
      <c r="J330" t="s">
        <v>5423</v>
      </c>
      <c r="K330" t="str">
        <f t="shared" si="23"/>
        <v>CITRUS</v>
      </c>
    </row>
    <row r="331" spans="1:11" x14ac:dyDescent="0.25">
      <c r="A331" t="str">
        <f>K331&amp;"-"&amp;C331</f>
        <v>CLAY-FL</v>
      </c>
      <c r="B331" t="str">
        <f t="shared" si="20"/>
        <v>12019</v>
      </c>
      <c r="C331" t="s">
        <v>3149</v>
      </c>
      <c r="D331">
        <v>12</v>
      </c>
      <c r="E331" t="str">
        <f t="shared" si="21"/>
        <v>12</v>
      </c>
      <c r="F331">
        <v>19</v>
      </c>
      <c r="G331" t="str">
        <f t="shared" si="22"/>
        <v>019</v>
      </c>
      <c r="H331" t="s">
        <v>3424</v>
      </c>
      <c r="I331" t="s">
        <v>3199</v>
      </c>
      <c r="J331" t="s">
        <v>5172</v>
      </c>
      <c r="K331" t="str">
        <f t="shared" si="23"/>
        <v>CLAY</v>
      </c>
    </row>
    <row r="332" spans="1:11" x14ac:dyDescent="0.25">
      <c r="A332" t="str">
        <f>K332&amp;"-"&amp;C332</f>
        <v>COLLIER-FL</v>
      </c>
      <c r="B332" t="str">
        <f t="shared" si="20"/>
        <v>12021</v>
      </c>
      <c r="C332" t="s">
        <v>3149</v>
      </c>
      <c r="D332">
        <v>12</v>
      </c>
      <c r="E332" t="str">
        <f t="shared" si="21"/>
        <v>12</v>
      </c>
      <c r="F332">
        <v>21</v>
      </c>
      <c r="G332" t="str">
        <f t="shared" si="22"/>
        <v>021</v>
      </c>
      <c r="H332" t="s">
        <v>4983</v>
      </c>
      <c r="I332" t="s">
        <v>3199</v>
      </c>
      <c r="J332" t="s">
        <v>5424</v>
      </c>
      <c r="K332" t="str">
        <f t="shared" si="23"/>
        <v>COLLIER</v>
      </c>
    </row>
    <row r="333" spans="1:11" x14ac:dyDescent="0.25">
      <c r="A333" t="str">
        <f>K333&amp;"-"&amp;C333</f>
        <v>COLUMBIA-FL</v>
      </c>
      <c r="B333" t="str">
        <f t="shared" si="20"/>
        <v>12023</v>
      </c>
      <c r="C333" t="s">
        <v>3149</v>
      </c>
      <c r="D333">
        <v>12</v>
      </c>
      <c r="E333" t="str">
        <f t="shared" si="21"/>
        <v>12</v>
      </c>
      <c r="F333">
        <v>23</v>
      </c>
      <c r="G333" t="str">
        <f t="shared" si="22"/>
        <v>023</v>
      </c>
      <c r="H333" t="s">
        <v>3373</v>
      </c>
      <c r="I333" t="s">
        <v>3199</v>
      </c>
      <c r="J333" t="s">
        <v>5250</v>
      </c>
      <c r="K333" t="str">
        <f t="shared" si="23"/>
        <v>COLUMBIA</v>
      </c>
    </row>
    <row r="334" spans="1:11" x14ac:dyDescent="0.25">
      <c r="A334" t="str">
        <f>K334&amp;"-"&amp;C334</f>
        <v>DESOTO-FL</v>
      </c>
      <c r="B334" t="str">
        <f t="shared" si="20"/>
        <v>12027</v>
      </c>
      <c r="C334" t="s">
        <v>3149</v>
      </c>
      <c r="D334">
        <v>12</v>
      </c>
      <c r="E334" t="str">
        <f t="shared" si="21"/>
        <v>12</v>
      </c>
      <c r="F334">
        <v>27</v>
      </c>
      <c r="G334" t="str">
        <f t="shared" si="22"/>
        <v>027</v>
      </c>
      <c r="H334" t="s">
        <v>4485</v>
      </c>
      <c r="I334" t="s">
        <v>3199</v>
      </c>
      <c r="J334" t="s">
        <v>5425</v>
      </c>
      <c r="K334" t="str">
        <f t="shared" si="23"/>
        <v>DESOTO</v>
      </c>
    </row>
    <row r="335" spans="1:11" x14ac:dyDescent="0.25">
      <c r="A335" t="str">
        <f>K335&amp;"-"&amp;C335</f>
        <v>DIXIE-FL</v>
      </c>
      <c r="B335" t="str">
        <f t="shared" si="20"/>
        <v>12029</v>
      </c>
      <c r="C335" t="s">
        <v>3149</v>
      </c>
      <c r="D335">
        <v>12</v>
      </c>
      <c r="E335" t="str">
        <f t="shared" si="21"/>
        <v>12</v>
      </c>
      <c r="F335">
        <v>29</v>
      </c>
      <c r="G335" t="str">
        <f t="shared" si="22"/>
        <v>029</v>
      </c>
      <c r="H335" t="s">
        <v>4982</v>
      </c>
      <c r="I335" t="s">
        <v>3199</v>
      </c>
      <c r="J335" t="s">
        <v>5426</v>
      </c>
      <c r="K335" t="str">
        <f t="shared" si="23"/>
        <v>DIXIE</v>
      </c>
    </row>
    <row r="336" spans="1:11" x14ac:dyDescent="0.25">
      <c r="A336" t="str">
        <f>K336&amp;"-"&amp;C336</f>
        <v>DUVAL-FL</v>
      </c>
      <c r="B336" t="str">
        <f t="shared" si="20"/>
        <v>12031</v>
      </c>
      <c r="C336" t="s">
        <v>3149</v>
      </c>
      <c r="D336">
        <v>12</v>
      </c>
      <c r="E336" t="str">
        <f t="shared" si="21"/>
        <v>12</v>
      </c>
      <c r="F336">
        <v>31</v>
      </c>
      <c r="G336" t="str">
        <f t="shared" si="22"/>
        <v>031</v>
      </c>
      <c r="H336" t="s">
        <v>3790</v>
      </c>
      <c r="I336" t="s">
        <v>3857</v>
      </c>
      <c r="J336" t="s">
        <v>5427</v>
      </c>
      <c r="K336" t="str">
        <f t="shared" si="23"/>
        <v>DUVAL</v>
      </c>
    </row>
    <row r="337" spans="1:11" x14ac:dyDescent="0.25">
      <c r="A337" t="str">
        <f>K337&amp;"-"&amp;C337</f>
        <v>ESCAMBIA-FL</v>
      </c>
      <c r="B337" t="str">
        <f t="shared" si="20"/>
        <v>12033</v>
      </c>
      <c r="C337" t="s">
        <v>3149</v>
      </c>
      <c r="D337">
        <v>12</v>
      </c>
      <c r="E337" t="str">
        <f t="shared" si="21"/>
        <v>12</v>
      </c>
      <c r="F337">
        <v>33</v>
      </c>
      <c r="G337" t="str">
        <f t="shared" si="22"/>
        <v>033</v>
      </c>
      <c r="H337" t="s">
        <v>4981</v>
      </c>
      <c r="I337" t="s">
        <v>3199</v>
      </c>
      <c r="J337" t="s">
        <v>5185</v>
      </c>
      <c r="K337" t="str">
        <f t="shared" si="23"/>
        <v>ESCAMBIA</v>
      </c>
    </row>
    <row r="338" spans="1:11" x14ac:dyDescent="0.25">
      <c r="A338" t="str">
        <f>K338&amp;"-"&amp;C338</f>
        <v>FLAGLER-FL</v>
      </c>
      <c r="B338" t="str">
        <f t="shared" si="20"/>
        <v>12035</v>
      </c>
      <c r="C338" t="s">
        <v>3149</v>
      </c>
      <c r="D338">
        <v>12</v>
      </c>
      <c r="E338" t="str">
        <f t="shared" si="21"/>
        <v>12</v>
      </c>
      <c r="F338">
        <v>35</v>
      </c>
      <c r="G338" t="str">
        <f t="shared" si="22"/>
        <v>035</v>
      </c>
      <c r="H338" t="s">
        <v>4980</v>
      </c>
      <c r="I338" t="s">
        <v>3199</v>
      </c>
      <c r="J338" t="s">
        <v>5428</v>
      </c>
      <c r="K338" t="str">
        <f t="shared" si="23"/>
        <v>FLAGLER</v>
      </c>
    </row>
    <row r="339" spans="1:11" x14ac:dyDescent="0.25">
      <c r="A339" t="str">
        <f>K339&amp;"-"&amp;C339</f>
        <v>FRANKLIN-FL</v>
      </c>
      <c r="B339" t="str">
        <f t="shared" si="20"/>
        <v>12037</v>
      </c>
      <c r="C339" t="s">
        <v>3149</v>
      </c>
      <c r="D339">
        <v>12</v>
      </c>
      <c r="E339" t="str">
        <f t="shared" si="21"/>
        <v>12</v>
      </c>
      <c r="F339">
        <v>37</v>
      </c>
      <c r="G339" t="str">
        <f t="shared" si="22"/>
        <v>037</v>
      </c>
      <c r="H339" t="s">
        <v>3454</v>
      </c>
      <c r="I339" t="s">
        <v>3199</v>
      </c>
      <c r="J339" t="s">
        <v>5188</v>
      </c>
      <c r="K339" t="str">
        <f t="shared" si="23"/>
        <v>FRANKLIN</v>
      </c>
    </row>
    <row r="340" spans="1:11" x14ac:dyDescent="0.25">
      <c r="A340" t="str">
        <f>K340&amp;"-"&amp;C340</f>
        <v>GADSDEN-FL</v>
      </c>
      <c r="B340" t="str">
        <f t="shared" si="20"/>
        <v>12039</v>
      </c>
      <c r="C340" t="s">
        <v>3149</v>
      </c>
      <c r="D340">
        <v>12</v>
      </c>
      <c r="E340" t="str">
        <f t="shared" si="21"/>
        <v>12</v>
      </c>
      <c r="F340">
        <v>39</v>
      </c>
      <c r="G340" t="str">
        <f t="shared" si="22"/>
        <v>039</v>
      </c>
      <c r="H340" t="s">
        <v>4979</v>
      </c>
      <c r="I340" t="s">
        <v>3199</v>
      </c>
      <c r="J340" t="s">
        <v>5429</v>
      </c>
      <c r="K340" t="str">
        <f t="shared" si="23"/>
        <v>GADSDEN</v>
      </c>
    </row>
    <row r="341" spans="1:11" x14ac:dyDescent="0.25">
      <c r="A341" t="str">
        <f>K341&amp;"-"&amp;C341</f>
        <v>GILCHRIST-FL</v>
      </c>
      <c r="B341" t="str">
        <f t="shared" si="20"/>
        <v>12041</v>
      </c>
      <c r="C341" t="s">
        <v>3149</v>
      </c>
      <c r="D341">
        <v>12</v>
      </c>
      <c r="E341" t="str">
        <f t="shared" si="21"/>
        <v>12</v>
      </c>
      <c r="F341">
        <v>41</v>
      </c>
      <c r="G341" t="str">
        <f t="shared" si="22"/>
        <v>041</v>
      </c>
      <c r="H341" t="s">
        <v>4978</v>
      </c>
      <c r="I341" t="s">
        <v>3199</v>
      </c>
      <c r="J341" t="s">
        <v>5430</v>
      </c>
      <c r="K341" t="str">
        <f t="shared" si="23"/>
        <v>GILCHRIST</v>
      </c>
    </row>
    <row r="342" spans="1:11" x14ac:dyDescent="0.25">
      <c r="A342" t="str">
        <f>K342&amp;"-"&amp;C342</f>
        <v>GLADES-FL</v>
      </c>
      <c r="B342" t="str">
        <f t="shared" si="20"/>
        <v>12043</v>
      </c>
      <c r="C342" t="s">
        <v>3149</v>
      </c>
      <c r="D342">
        <v>12</v>
      </c>
      <c r="E342" t="str">
        <f t="shared" si="21"/>
        <v>12</v>
      </c>
      <c r="F342">
        <v>43</v>
      </c>
      <c r="G342" t="str">
        <f t="shared" si="22"/>
        <v>043</v>
      </c>
      <c r="H342" t="s">
        <v>4977</v>
      </c>
      <c r="I342" t="s">
        <v>3199</v>
      </c>
      <c r="J342" t="s">
        <v>5431</v>
      </c>
      <c r="K342" t="str">
        <f t="shared" si="23"/>
        <v>GLADES</v>
      </c>
    </row>
    <row r="343" spans="1:11" x14ac:dyDescent="0.25">
      <c r="A343" t="str">
        <f>K343&amp;"-"&amp;C343</f>
        <v>GULF-FL</v>
      </c>
      <c r="B343" t="str">
        <f t="shared" si="20"/>
        <v>12045</v>
      </c>
      <c r="C343" t="s">
        <v>3149</v>
      </c>
      <c r="D343">
        <v>12</v>
      </c>
      <c r="E343" t="str">
        <f t="shared" si="21"/>
        <v>12</v>
      </c>
      <c r="F343">
        <v>45</v>
      </c>
      <c r="G343" t="str">
        <f t="shared" si="22"/>
        <v>045</v>
      </c>
      <c r="H343" t="s">
        <v>4976</v>
      </c>
      <c r="I343" t="s">
        <v>3199</v>
      </c>
      <c r="J343" t="s">
        <v>5432</v>
      </c>
      <c r="K343" t="str">
        <f t="shared" si="23"/>
        <v>GULF</v>
      </c>
    </row>
    <row r="344" spans="1:11" x14ac:dyDescent="0.25">
      <c r="A344" t="str">
        <f>K344&amp;"-"&amp;C344</f>
        <v>HAMILTON-FL</v>
      </c>
      <c r="B344" t="str">
        <f t="shared" si="20"/>
        <v>12047</v>
      </c>
      <c r="C344" t="s">
        <v>3149</v>
      </c>
      <c r="D344">
        <v>12</v>
      </c>
      <c r="E344" t="str">
        <f t="shared" si="21"/>
        <v>12</v>
      </c>
      <c r="F344">
        <v>47</v>
      </c>
      <c r="G344" t="str">
        <f t="shared" si="22"/>
        <v>047</v>
      </c>
      <c r="H344" t="s">
        <v>3763</v>
      </c>
      <c r="I344" t="s">
        <v>3199</v>
      </c>
      <c r="J344" t="s">
        <v>5433</v>
      </c>
      <c r="K344" t="str">
        <f t="shared" si="23"/>
        <v>HAMILTON</v>
      </c>
    </row>
    <row r="345" spans="1:11" x14ac:dyDescent="0.25">
      <c r="A345" t="str">
        <f>K345&amp;"-"&amp;C345</f>
        <v>HARDEE-FL</v>
      </c>
      <c r="B345" t="str">
        <f t="shared" si="20"/>
        <v>12049</v>
      </c>
      <c r="C345" t="s">
        <v>3149</v>
      </c>
      <c r="D345">
        <v>12</v>
      </c>
      <c r="E345" t="str">
        <f t="shared" si="21"/>
        <v>12</v>
      </c>
      <c r="F345">
        <v>49</v>
      </c>
      <c r="G345" t="str">
        <f t="shared" si="22"/>
        <v>049</v>
      </c>
      <c r="H345" t="s">
        <v>4975</v>
      </c>
      <c r="I345" t="s">
        <v>3199</v>
      </c>
      <c r="J345" t="s">
        <v>5434</v>
      </c>
      <c r="K345" t="str">
        <f t="shared" si="23"/>
        <v>HARDEE</v>
      </c>
    </row>
    <row r="346" spans="1:11" x14ac:dyDescent="0.25">
      <c r="A346" t="str">
        <f>K346&amp;"-"&amp;C346</f>
        <v>HENDRY-FL</v>
      </c>
      <c r="B346" t="str">
        <f t="shared" si="20"/>
        <v>12051</v>
      </c>
      <c r="C346" t="s">
        <v>3149</v>
      </c>
      <c r="D346">
        <v>12</v>
      </c>
      <c r="E346" t="str">
        <f t="shared" si="21"/>
        <v>12</v>
      </c>
      <c r="F346">
        <v>51</v>
      </c>
      <c r="G346" t="str">
        <f t="shared" si="22"/>
        <v>051</v>
      </c>
      <c r="H346" t="s">
        <v>4974</v>
      </c>
      <c r="I346" t="s">
        <v>3199</v>
      </c>
      <c r="J346" t="s">
        <v>5435</v>
      </c>
      <c r="K346" t="str">
        <f t="shared" si="23"/>
        <v>HENDRY</v>
      </c>
    </row>
    <row r="347" spans="1:11" x14ac:dyDescent="0.25">
      <c r="A347" t="str">
        <f>K347&amp;"-"&amp;C347</f>
        <v>HERNANDO-FL</v>
      </c>
      <c r="B347" t="str">
        <f t="shared" si="20"/>
        <v>12053</v>
      </c>
      <c r="C347" t="s">
        <v>3149</v>
      </c>
      <c r="D347">
        <v>12</v>
      </c>
      <c r="E347" t="str">
        <f t="shared" si="21"/>
        <v>12</v>
      </c>
      <c r="F347">
        <v>53</v>
      </c>
      <c r="G347" t="str">
        <f t="shared" si="22"/>
        <v>053</v>
      </c>
      <c r="H347" t="s">
        <v>4973</v>
      </c>
      <c r="I347" t="s">
        <v>3199</v>
      </c>
      <c r="J347" t="s">
        <v>5436</v>
      </c>
      <c r="K347" t="str">
        <f t="shared" si="23"/>
        <v>HERNANDO</v>
      </c>
    </row>
    <row r="348" spans="1:11" x14ac:dyDescent="0.25">
      <c r="A348" t="str">
        <f>K348&amp;"-"&amp;C348</f>
        <v>HIGHLANDS-FL</v>
      </c>
      <c r="B348" t="str">
        <f t="shared" si="20"/>
        <v>12055</v>
      </c>
      <c r="C348" t="s">
        <v>3149</v>
      </c>
      <c r="D348">
        <v>12</v>
      </c>
      <c r="E348" t="str">
        <f t="shared" si="21"/>
        <v>12</v>
      </c>
      <c r="F348">
        <v>55</v>
      </c>
      <c r="G348" t="str">
        <f t="shared" si="22"/>
        <v>055</v>
      </c>
      <c r="H348" t="s">
        <v>4972</v>
      </c>
      <c r="I348" t="s">
        <v>3199</v>
      </c>
      <c r="J348" t="s">
        <v>5437</v>
      </c>
      <c r="K348" t="str">
        <f t="shared" si="23"/>
        <v>HIGHLANDS</v>
      </c>
    </row>
    <row r="349" spans="1:11" x14ac:dyDescent="0.25">
      <c r="A349" t="str">
        <f>K349&amp;"-"&amp;C349</f>
        <v>HILLSBOROUGH-FL</v>
      </c>
      <c r="B349" t="str">
        <f t="shared" si="20"/>
        <v>12057</v>
      </c>
      <c r="C349" t="s">
        <v>3149</v>
      </c>
      <c r="D349">
        <v>12</v>
      </c>
      <c r="E349" t="str">
        <f t="shared" si="21"/>
        <v>12</v>
      </c>
      <c r="F349">
        <v>57</v>
      </c>
      <c r="G349" t="str">
        <f t="shared" si="22"/>
        <v>057</v>
      </c>
      <c r="H349" t="s">
        <v>6880</v>
      </c>
      <c r="I349" t="s">
        <v>3199</v>
      </c>
      <c r="J349" t="s">
        <v>5438</v>
      </c>
      <c r="K349" t="str">
        <f t="shared" si="23"/>
        <v>HILLSBOROUGH</v>
      </c>
    </row>
    <row r="350" spans="1:11" x14ac:dyDescent="0.25">
      <c r="A350" t="str">
        <f>K350&amp;"-"&amp;C350</f>
        <v>HOLMES-FL</v>
      </c>
      <c r="B350" t="str">
        <f t="shared" si="20"/>
        <v>12059</v>
      </c>
      <c r="C350" t="s">
        <v>3149</v>
      </c>
      <c r="D350">
        <v>12</v>
      </c>
      <c r="E350" t="str">
        <f t="shared" si="21"/>
        <v>12</v>
      </c>
      <c r="F350">
        <v>59</v>
      </c>
      <c r="G350" t="str">
        <f t="shared" si="22"/>
        <v>059</v>
      </c>
      <c r="H350" t="s">
        <v>4120</v>
      </c>
      <c r="I350" t="s">
        <v>3199</v>
      </c>
      <c r="J350" t="s">
        <v>5439</v>
      </c>
      <c r="K350" t="str">
        <f t="shared" si="23"/>
        <v>HOLMES</v>
      </c>
    </row>
    <row r="351" spans="1:11" x14ac:dyDescent="0.25">
      <c r="A351" t="str">
        <f>K351&amp;"-"&amp;C351</f>
        <v>INDIAN RIVER-FL</v>
      </c>
      <c r="B351" t="str">
        <f t="shared" si="20"/>
        <v>12061</v>
      </c>
      <c r="C351" t="s">
        <v>3149</v>
      </c>
      <c r="D351">
        <v>12</v>
      </c>
      <c r="E351" t="str">
        <f t="shared" si="21"/>
        <v>12</v>
      </c>
      <c r="F351">
        <v>61</v>
      </c>
      <c r="G351" t="str">
        <f t="shared" si="22"/>
        <v>061</v>
      </c>
      <c r="H351" t="s">
        <v>4971</v>
      </c>
      <c r="I351" t="s">
        <v>3199</v>
      </c>
      <c r="J351" t="s">
        <v>5440</v>
      </c>
      <c r="K351" t="str">
        <f t="shared" si="23"/>
        <v>INDIAN RIVER</v>
      </c>
    </row>
    <row r="352" spans="1:11" x14ac:dyDescent="0.25">
      <c r="A352" t="str">
        <f>K352&amp;"-"&amp;C352</f>
        <v>JACKSON-FL</v>
      </c>
      <c r="B352" t="str">
        <f t="shared" si="20"/>
        <v>12063</v>
      </c>
      <c r="C352" t="s">
        <v>3149</v>
      </c>
      <c r="D352">
        <v>12</v>
      </c>
      <c r="E352" t="str">
        <f t="shared" si="21"/>
        <v>12</v>
      </c>
      <c r="F352">
        <v>63</v>
      </c>
      <c r="G352" t="str">
        <f t="shared" si="22"/>
        <v>063</v>
      </c>
      <c r="H352" t="s">
        <v>3357</v>
      </c>
      <c r="I352" t="s">
        <v>3199</v>
      </c>
      <c r="J352" t="s">
        <v>5194</v>
      </c>
      <c r="K352" t="str">
        <f t="shared" si="23"/>
        <v>JACKSON</v>
      </c>
    </row>
    <row r="353" spans="1:11" x14ac:dyDescent="0.25">
      <c r="A353" t="str">
        <f>K353&amp;"-"&amp;C353</f>
        <v>JEFFERSON-FL</v>
      </c>
      <c r="B353" t="str">
        <f t="shared" si="20"/>
        <v>12065</v>
      </c>
      <c r="C353" t="s">
        <v>3149</v>
      </c>
      <c r="D353">
        <v>12</v>
      </c>
      <c r="E353" t="str">
        <f t="shared" si="21"/>
        <v>12</v>
      </c>
      <c r="F353">
        <v>65</v>
      </c>
      <c r="G353" t="str">
        <f t="shared" si="22"/>
        <v>065</v>
      </c>
      <c r="H353" t="s">
        <v>3356</v>
      </c>
      <c r="I353" t="s">
        <v>3199</v>
      </c>
      <c r="J353" t="s">
        <v>5195</v>
      </c>
      <c r="K353" t="str">
        <f t="shared" si="23"/>
        <v>JEFFERSON</v>
      </c>
    </row>
    <row r="354" spans="1:11" x14ac:dyDescent="0.25">
      <c r="A354" t="str">
        <f>K354&amp;"-"&amp;C354</f>
        <v>LAFAYETTE-FL</v>
      </c>
      <c r="B354" t="str">
        <f t="shared" si="20"/>
        <v>12067</v>
      </c>
      <c r="C354" t="s">
        <v>3149</v>
      </c>
      <c r="D354">
        <v>12</v>
      </c>
      <c r="E354" t="str">
        <f t="shared" si="21"/>
        <v>12</v>
      </c>
      <c r="F354">
        <v>67</v>
      </c>
      <c r="G354" t="str">
        <f t="shared" si="22"/>
        <v>067</v>
      </c>
      <c r="H354" t="s">
        <v>3351</v>
      </c>
      <c r="I354" t="s">
        <v>3199</v>
      </c>
      <c r="J354" t="s">
        <v>5268</v>
      </c>
      <c r="K354" t="str">
        <f t="shared" si="23"/>
        <v>LAFAYETTE</v>
      </c>
    </row>
    <row r="355" spans="1:11" x14ac:dyDescent="0.25">
      <c r="A355" t="str">
        <f>K355&amp;"-"&amp;C355</f>
        <v>LAKE-FL</v>
      </c>
      <c r="B355" t="str">
        <f t="shared" si="20"/>
        <v>12069</v>
      </c>
      <c r="C355" t="s">
        <v>3149</v>
      </c>
      <c r="D355">
        <v>12</v>
      </c>
      <c r="E355" t="str">
        <f t="shared" si="21"/>
        <v>12</v>
      </c>
      <c r="F355">
        <v>69</v>
      </c>
      <c r="G355" t="str">
        <f t="shared" si="22"/>
        <v>069</v>
      </c>
      <c r="H355" t="s">
        <v>3878</v>
      </c>
      <c r="I355" t="s">
        <v>3199</v>
      </c>
      <c r="J355" t="s">
        <v>5311</v>
      </c>
      <c r="K355" t="str">
        <f t="shared" si="23"/>
        <v>LAKE</v>
      </c>
    </row>
    <row r="356" spans="1:11" x14ac:dyDescent="0.25">
      <c r="A356" t="str">
        <f>K356&amp;"-"&amp;C356</f>
        <v>LEE-FL</v>
      </c>
      <c r="B356" t="str">
        <f t="shared" si="20"/>
        <v>12071</v>
      </c>
      <c r="C356" t="s">
        <v>3149</v>
      </c>
      <c r="D356">
        <v>12</v>
      </c>
      <c r="E356" t="str">
        <f t="shared" si="21"/>
        <v>12</v>
      </c>
      <c r="F356">
        <v>71</v>
      </c>
      <c r="G356" t="str">
        <f t="shared" si="22"/>
        <v>071</v>
      </c>
      <c r="H356" t="s">
        <v>3543</v>
      </c>
      <c r="I356" t="s">
        <v>3199</v>
      </c>
      <c r="J356" t="s">
        <v>5199</v>
      </c>
      <c r="K356" t="str">
        <f t="shared" si="23"/>
        <v>LEE</v>
      </c>
    </row>
    <row r="357" spans="1:11" x14ac:dyDescent="0.25">
      <c r="A357" t="str">
        <f>K357&amp;"-"&amp;C357</f>
        <v>LEON-FL</v>
      </c>
      <c r="B357" t="str">
        <f t="shared" si="20"/>
        <v>12073</v>
      </c>
      <c r="C357" t="s">
        <v>3149</v>
      </c>
      <c r="D357">
        <v>12</v>
      </c>
      <c r="E357" t="str">
        <f t="shared" si="21"/>
        <v>12</v>
      </c>
      <c r="F357">
        <v>73</v>
      </c>
      <c r="G357" t="str">
        <f t="shared" si="22"/>
        <v>073</v>
      </c>
      <c r="H357" t="s">
        <v>3721</v>
      </c>
      <c r="I357" t="s">
        <v>3199</v>
      </c>
      <c r="J357" t="s">
        <v>5441</v>
      </c>
      <c r="K357" t="str">
        <f t="shared" si="23"/>
        <v>LEON</v>
      </c>
    </row>
    <row r="358" spans="1:11" x14ac:dyDescent="0.25">
      <c r="A358" t="str">
        <f>K358&amp;"-"&amp;C358</f>
        <v>LEVY-FL</v>
      </c>
      <c r="B358" t="str">
        <f t="shared" si="20"/>
        <v>12075</v>
      </c>
      <c r="C358" t="s">
        <v>3149</v>
      </c>
      <c r="D358">
        <v>12</v>
      </c>
      <c r="E358" t="str">
        <f t="shared" si="21"/>
        <v>12</v>
      </c>
      <c r="F358">
        <v>75</v>
      </c>
      <c r="G358" t="str">
        <f t="shared" si="22"/>
        <v>075</v>
      </c>
      <c r="H358" t="s">
        <v>4970</v>
      </c>
      <c r="I358" t="s">
        <v>3199</v>
      </c>
      <c r="J358" t="s">
        <v>5442</v>
      </c>
      <c r="K358" t="str">
        <f t="shared" si="23"/>
        <v>LEVY</v>
      </c>
    </row>
    <row r="359" spans="1:11" x14ac:dyDescent="0.25">
      <c r="A359" t="str">
        <f>K359&amp;"-"&amp;C359</f>
        <v>LIBERTY-FL</v>
      </c>
      <c r="B359" t="str">
        <f t="shared" si="20"/>
        <v>12077</v>
      </c>
      <c r="C359" t="s">
        <v>3149</v>
      </c>
      <c r="D359">
        <v>12</v>
      </c>
      <c r="E359" t="str">
        <f t="shared" si="21"/>
        <v>12</v>
      </c>
      <c r="F359">
        <v>77</v>
      </c>
      <c r="G359" t="str">
        <f t="shared" si="22"/>
        <v>077</v>
      </c>
      <c r="H359" t="s">
        <v>3720</v>
      </c>
      <c r="I359" t="s">
        <v>3199</v>
      </c>
      <c r="J359" t="s">
        <v>5443</v>
      </c>
      <c r="K359" t="str">
        <f t="shared" si="23"/>
        <v>LIBERTY</v>
      </c>
    </row>
    <row r="360" spans="1:11" x14ac:dyDescent="0.25">
      <c r="A360" t="str">
        <f>K360&amp;"-"&amp;C360</f>
        <v>MADISON-FL</v>
      </c>
      <c r="B360" t="str">
        <f t="shared" si="20"/>
        <v>12079</v>
      </c>
      <c r="C360" t="s">
        <v>3149</v>
      </c>
      <c r="D360">
        <v>12</v>
      </c>
      <c r="E360" t="str">
        <f t="shared" si="21"/>
        <v>12</v>
      </c>
      <c r="F360">
        <v>79</v>
      </c>
      <c r="G360" t="str">
        <f t="shared" si="22"/>
        <v>079</v>
      </c>
      <c r="H360" t="s">
        <v>3539</v>
      </c>
      <c r="I360" t="s">
        <v>3199</v>
      </c>
      <c r="J360" t="s">
        <v>5203</v>
      </c>
      <c r="K360" t="str">
        <f t="shared" si="23"/>
        <v>MADISON</v>
      </c>
    </row>
    <row r="361" spans="1:11" x14ac:dyDescent="0.25">
      <c r="A361" t="str">
        <f>K361&amp;"-"&amp;C361</f>
        <v>MANATEE-FL</v>
      </c>
      <c r="B361" t="str">
        <f t="shared" si="20"/>
        <v>12081</v>
      </c>
      <c r="C361" t="s">
        <v>3149</v>
      </c>
      <c r="D361">
        <v>12</v>
      </c>
      <c r="E361" t="str">
        <f t="shared" si="21"/>
        <v>12</v>
      </c>
      <c r="F361">
        <v>81</v>
      </c>
      <c r="G361" t="str">
        <f t="shared" si="22"/>
        <v>081</v>
      </c>
      <c r="H361" t="s">
        <v>4969</v>
      </c>
      <c r="I361" t="s">
        <v>3199</v>
      </c>
      <c r="J361" t="s">
        <v>5444</v>
      </c>
      <c r="K361" t="str">
        <f t="shared" si="23"/>
        <v>MANATEE</v>
      </c>
    </row>
    <row r="362" spans="1:11" x14ac:dyDescent="0.25">
      <c r="A362" t="str">
        <f>K362&amp;"-"&amp;C362</f>
        <v>MARION-FL</v>
      </c>
      <c r="B362" t="str">
        <f t="shared" si="20"/>
        <v>12083</v>
      </c>
      <c r="C362" t="s">
        <v>3149</v>
      </c>
      <c r="D362">
        <v>12</v>
      </c>
      <c r="E362" t="str">
        <f t="shared" si="21"/>
        <v>12</v>
      </c>
      <c r="F362">
        <v>83</v>
      </c>
      <c r="G362" t="str">
        <f t="shared" si="22"/>
        <v>083</v>
      </c>
      <c r="H362" t="s">
        <v>3411</v>
      </c>
      <c r="I362" t="s">
        <v>3199</v>
      </c>
      <c r="J362" t="s">
        <v>5205</v>
      </c>
      <c r="K362" t="str">
        <f t="shared" si="23"/>
        <v>MARION</v>
      </c>
    </row>
    <row r="363" spans="1:11" x14ac:dyDescent="0.25">
      <c r="A363" t="str">
        <f>K363&amp;"-"&amp;C363</f>
        <v>MARTIN-FL</v>
      </c>
      <c r="B363" t="str">
        <f t="shared" si="20"/>
        <v>12085</v>
      </c>
      <c r="C363" t="s">
        <v>3149</v>
      </c>
      <c r="D363">
        <v>12</v>
      </c>
      <c r="E363" t="str">
        <f t="shared" si="21"/>
        <v>12</v>
      </c>
      <c r="F363">
        <v>85</v>
      </c>
      <c r="G363" t="str">
        <f t="shared" si="22"/>
        <v>085</v>
      </c>
      <c r="H363" t="s">
        <v>3709</v>
      </c>
      <c r="I363" t="s">
        <v>3199</v>
      </c>
      <c r="J363" t="s">
        <v>5445</v>
      </c>
      <c r="K363" t="str">
        <f t="shared" si="23"/>
        <v>MARTIN</v>
      </c>
    </row>
    <row r="364" spans="1:11" x14ac:dyDescent="0.25">
      <c r="A364" t="str">
        <f>K364&amp;"-"&amp;C364</f>
        <v>DADE-FL</v>
      </c>
      <c r="B364" t="str">
        <f t="shared" si="20"/>
        <v>12086</v>
      </c>
      <c r="C364" t="s">
        <v>3149</v>
      </c>
      <c r="D364">
        <v>12</v>
      </c>
      <c r="E364" t="str">
        <f t="shared" si="21"/>
        <v>12</v>
      </c>
      <c r="F364">
        <v>86</v>
      </c>
      <c r="G364" t="str">
        <f t="shared" si="22"/>
        <v>086</v>
      </c>
      <c r="H364" t="s">
        <v>4968</v>
      </c>
      <c r="I364" t="s">
        <v>3199</v>
      </c>
      <c r="J364" t="s">
        <v>5491</v>
      </c>
      <c r="K364" t="str">
        <f t="shared" si="23"/>
        <v>DADE</v>
      </c>
    </row>
    <row r="365" spans="1:11" x14ac:dyDescent="0.25">
      <c r="A365" t="str">
        <f>K365&amp;"-"&amp;C365</f>
        <v>MONROE-FL</v>
      </c>
      <c r="B365" t="str">
        <f t="shared" si="20"/>
        <v>12087</v>
      </c>
      <c r="C365" t="s">
        <v>3149</v>
      </c>
      <c r="D365">
        <v>12</v>
      </c>
      <c r="E365" t="str">
        <f t="shared" si="21"/>
        <v>12</v>
      </c>
      <c r="F365">
        <v>87</v>
      </c>
      <c r="G365" t="str">
        <f t="shared" si="22"/>
        <v>087</v>
      </c>
      <c r="H365" t="s">
        <v>3343</v>
      </c>
      <c r="I365" t="s">
        <v>3199</v>
      </c>
      <c r="J365" t="s">
        <v>5208</v>
      </c>
      <c r="K365" t="str">
        <f t="shared" si="23"/>
        <v>MONROE</v>
      </c>
    </row>
    <row r="366" spans="1:11" x14ac:dyDescent="0.25">
      <c r="A366" t="str">
        <f>K366&amp;"-"&amp;C366</f>
        <v>NASSAU-FL</v>
      </c>
      <c r="B366" t="str">
        <f t="shared" si="20"/>
        <v>12089</v>
      </c>
      <c r="C366" t="s">
        <v>3149</v>
      </c>
      <c r="D366">
        <v>12</v>
      </c>
      <c r="E366" t="str">
        <f t="shared" si="21"/>
        <v>12</v>
      </c>
      <c r="F366">
        <v>89</v>
      </c>
      <c r="G366" t="str">
        <f t="shared" si="22"/>
        <v>089</v>
      </c>
      <c r="H366" t="s">
        <v>4254</v>
      </c>
      <c r="I366" t="s">
        <v>3199</v>
      </c>
      <c r="J366" t="s">
        <v>5446</v>
      </c>
      <c r="K366" t="str">
        <f t="shared" si="23"/>
        <v>NASSAU</v>
      </c>
    </row>
    <row r="367" spans="1:11" x14ac:dyDescent="0.25">
      <c r="A367" t="str">
        <f>K367&amp;"-"&amp;C367</f>
        <v>OKALOOSA-FL</v>
      </c>
      <c r="B367" t="str">
        <f t="shared" si="20"/>
        <v>12091</v>
      </c>
      <c r="C367" t="s">
        <v>3149</v>
      </c>
      <c r="D367">
        <v>12</v>
      </c>
      <c r="E367" t="str">
        <f t="shared" si="21"/>
        <v>12</v>
      </c>
      <c r="F367">
        <v>91</v>
      </c>
      <c r="G367" t="str">
        <f t="shared" si="22"/>
        <v>091</v>
      </c>
      <c r="H367" t="s">
        <v>4967</v>
      </c>
      <c r="I367" t="s">
        <v>3199</v>
      </c>
      <c r="J367" t="s">
        <v>5447</v>
      </c>
      <c r="K367" t="str">
        <f t="shared" si="23"/>
        <v>OKALOOSA</v>
      </c>
    </row>
    <row r="368" spans="1:11" x14ac:dyDescent="0.25">
      <c r="A368" t="str">
        <f>K368&amp;"-"&amp;C368</f>
        <v>OKEECHOBEE-FL</v>
      </c>
      <c r="B368" t="str">
        <f t="shared" si="20"/>
        <v>12093</v>
      </c>
      <c r="C368" t="s">
        <v>3149</v>
      </c>
      <c r="D368">
        <v>12</v>
      </c>
      <c r="E368" t="str">
        <f t="shared" si="21"/>
        <v>12</v>
      </c>
      <c r="F368">
        <v>93</v>
      </c>
      <c r="G368" t="str">
        <f t="shared" si="22"/>
        <v>093</v>
      </c>
      <c r="H368" t="s">
        <v>4966</v>
      </c>
      <c r="I368" t="s">
        <v>3199</v>
      </c>
      <c r="J368" t="s">
        <v>5448</v>
      </c>
      <c r="K368" t="str">
        <f t="shared" si="23"/>
        <v>OKEECHOBEE</v>
      </c>
    </row>
    <row r="369" spans="1:11" x14ac:dyDescent="0.25">
      <c r="A369" t="str">
        <f>K369&amp;"-"&amp;C369</f>
        <v>ORANGE-FL</v>
      </c>
      <c r="B369" t="str">
        <f t="shared" si="20"/>
        <v>12095</v>
      </c>
      <c r="C369" t="s">
        <v>3149</v>
      </c>
      <c r="D369">
        <v>12</v>
      </c>
      <c r="E369" t="str">
        <f t="shared" si="21"/>
        <v>12</v>
      </c>
      <c r="F369">
        <v>95</v>
      </c>
      <c r="G369" t="str">
        <f t="shared" si="22"/>
        <v>095</v>
      </c>
      <c r="H369" t="s">
        <v>3529</v>
      </c>
      <c r="I369" t="s">
        <v>3199</v>
      </c>
      <c r="J369" t="s">
        <v>5323</v>
      </c>
      <c r="K369" t="str">
        <f t="shared" si="23"/>
        <v>ORANGE</v>
      </c>
    </row>
    <row r="370" spans="1:11" x14ac:dyDescent="0.25">
      <c r="A370" t="str">
        <f>K370&amp;"-"&amp;C370</f>
        <v>OSCEOLA-FL</v>
      </c>
      <c r="B370" t="str">
        <f t="shared" si="20"/>
        <v>12097</v>
      </c>
      <c r="C370" t="s">
        <v>3149</v>
      </c>
      <c r="D370">
        <v>12</v>
      </c>
      <c r="E370" t="str">
        <f t="shared" si="21"/>
        <v>12</v>
      </c>
      <c r="F370">
        <v>97</v>
      </c>
      <c r="G370" t="str">
        <f t="shared" si="22"/>
        <v>097</v>
      </c>
      <c r="H370" t="s">
        <v>4562</v>
      </c>
      <c r="I370" t="s">
        <v>3199</v>
      </c>
      <c r="J370" t="s">
        <v>5449</v>
      </c>
      <c r="K370" t="str">
        <f t="shared" si="23"/>
        <v>OSCEOLA</v>
      </c>
    </row>
    <row r="371" spans="1:11" x14ac:dyDescent="0.25">
      <c r="A371" t="str">
        <f>K371&amp;"-"&amp;C371</f>
        <v>PALM BEACH-FL</v>
      </c>
      <c r="B371" t="str">
        <f t="shared" si="20"/>
        <v>12099</v>
      </c>
      <c r="C371" t="s">
        <v>3149</v>
      </c>
      <c r="D371">
        <v>12</v>
      </c>
      <c r="E371" t="str">
        <f t="shared" si="21"/>
        <v>12</v>
      </c>
      <c r="F371">
        <v>99</v>
      </c>
      <c r="G371" t="str">
        <f t="shared" si="22"/>
        <v>099</v>
      </c>
      <c r="H371" t="s">
        <v>4965</v>
      </c>
      <c r="I371" t="s">
        <v>3199</v>
      </c>
      <c r="J371" t="s">
        <v>5450</v>
      </c>
      <c r="K371" t="str">
        <f t="shared" si="23"/>
        <v>PALM BEACH</v>
      </c>
    </row>
    <row r="372" spans="1:11" x14ac:dyDescent="0.25">
      <c r="A372" t="str">
        <f>K372&amp;"-"&amp;C372</f>
        <v>PASCO-FL</v>
      </c>
      <c r="B372" t="str">
        <f t="shared" si="20"/>
        <v>12101</v>
      </c>
      <c r="C372" t="s">
        <v>3149</v>
      </c>
      <c r="D372">
        <v>12</v>
      </c>
      <c r="E372" t="str">
        <f t="shared" si="21"/>
        <v>12</v>
      </c>
      <c r="F372">
        <v>101</v>
      </c>
      <c r="G372" t="str">
        <f t="shared" si="22"/>
        <v>101</v>
      </c>
      <c r="H372" t="s">
        <v>4964</v>
      </c>
      <c r="I372" t="s">
        <v>3199</v>
      </c>
      <c r="J372" t="s">
        <v>5451</v>
      </c>
      <c r="K372" t="str">
        <f t="shared" si="23"/>
        <v>PASCO</v>
      </c>
    </row>
    <row r="373" spans="1:11" x14ac:dyDescent="0.25">
      <c r="A373" t="str">
        <f>K373&amp;"-"&amp;C373</f>
        <v>PINELLAS-FL</v>
      </c>
      <c r="B373" t="str">
        <f t="shared" si="20"/>
        <v>12103</v>
      </c>
      <c r="C373" t="s">
        <v>3149</v>
      </c>
      <c r="D373">
        <v>12</v>
      </c>
      <c r="E373" t="str">
        <f t="shared" si="21"/>
        <v>12</v>
      </c>
      <c r="F373">
        <v>103</v>
      </c>
      <c r="G373" t="str">
        <f t="shared" si="22"/>
        <v>103</v>
      </c>
      <c r="H373" t="s">
        <v>4963</v>
      </c>
      <c r="I373" t="s">
        <v>3199</v>
      </c>
      <c r="J373" t="s">
        <v>5452</v>
      </c>
      <c r="K373" t="str">
        <f t="shared" si="23"/>
        <v>PINELLAS</v>
      </c>
    </row>
    <row r="374" spans="1:11" x14ac:dyDescent="0.25">
      <c r="A374" t="str">
        <f>K374&amp;"-"&amp;C374</f>
        <v>POLK-FL</v>
      </c>
      <c r="B374" t="str">
        <f t="shared" si="20"/>
        <v>12105</v>
      </c>
      <c r="C374" t="s">
        <v>3149</v>
      </c>
      <c r="D374">
        <v>12</v>
      </c>
      <c r="E374" t="str">
        <f t="shared" si="21"/>
        <v>12</v>
      </c>
      <c r="F374">
        <v>105</v>
      </c>
      <c r="G374" t="str">
        <f t="shared" si="22"/>
        <v>105</v>
      </c>
      <c r="H374" t="s">
        <v>3336</v>
      </c>
      <c r="I374" t="s">
        <v>3199</v>
      </c>
      <c r="J374" t="s">
        <v>5280</v>
      </c>
      <c r="K374" t="str">
        <f t="shared" si="23"/>
        <v>POLK</v>
      </c>
    </row>
    <row r="375" spans="1:11" x14ac:dyDescent="0.25">
      <c r="A375" t="str">
        <f>K375&amp;"-"&amp;C375</f>
        <v>PUTNAM-FL</v>
      </c>
      <c r="B375" t="str">
        <f t="shared" si="20"/>
        <v>12107</v>
      </c>
      <c r="C375" t="s">
        <v>3149</v>
      </c>
      <c r="D375">
        <v>12</v>
      </c>
      <c r="E375" t="str">
        <f t="shared" si="21"/>
        <v>12</v>
      </c>
      <c r="F375">
        <v>107</v>
      </c>
      <c r="G375" t="str">
        <f t="shared" si="22"/>
        <v>107</v>
      </c>
      <c r="H375" t="s">
        <v>3397</v>
      </c>
      <c r="I375" t="s">
        <v>3199</v>
      </c>
      <c r="J375" t="s">
        <v>5453</v>
      </c>
      <c r="K375" t="str">
        <f t="shared" si="23"/>
        <v>PUTNAM</v>
      </c>
    </row>
    <row r="376" spans="1:11" x14ac:dyDescent="0.25">
      <c r="A376" t="str">
        <f>K376&amp;"-"&amp;C376</f>
        <v>SAINT JOHNS-FL</v>
      </c>
      <c r="B376" t="str">
        <f t="shared" si="20"/>
        <v>12109</v>
      </c>
      <c r="C376" t="s">
        <v>3149</v>
      </c>
      <c r="D376">
        <v>12</v>
      </c>
      <c r="E376" t="str">
        <f t="shared" si="21"/>
        <v>12</v>
      </c>
      <c r="F376">
        <v>109</v>
      </c>
      <c r="G376" t="str">
        <f t="shared" si="22"/>
        <v>109</v>
      </c>
      <c r="H376" t="s">
        <v>4962</v>
      </c>
      <c r="I376" t="s">
        <v>3199</v>
      </c>
      <c r="J376" t="s">
        <v>6901</v>
      </c>
      <c r="K376" t="str">
        <f t="shared" si="23"/>
        <v>SAINT JOHNS</v>
      </c>
    </row>
    <row r="377" spans="1:11" x14ac:dyDescent="0.25">
      <c r="A377" t="str">
        <f>K377&amp;"-"&amp;C377</f>
        <v>SAINT LUCIE-FL</v>
      </c>
      <c r="B377" t="str">
        <f t="shared" si="20"/>
        <v>12111</v>
      </c>
      <c r="C377" t="s">
        <v>3149</v>
      </c>
      <c r="D377">
        <v>12</v>
      </c>
      <c r="E377" t="str">
        <f t="shared" si="21"/>
        <v>12</v>
      </c>
      <c r="F377">
        <v>111</v>
      </c>
      <c r="G377" t="str">
        <f t="shared" si="22"/>
        <v>111</v>
      </c>
      <c r="H377" t="s">
        <v>4961</v>
      </c>
      <c r="I377" t="s">
        <v>3199</v>
      </c>
      <c r="J377" t="s">
        <v>6902</v>
      </c>
      <c r="K377" t="str">
        <f t="shared" si="23"/>
        <v>SAINT LUCIE</v>
      </c>
    </row>
    <row r="378" spans="1:11" x14ac:dyDescent="0.25">
      <c r="A378" t="str">
        <f>K378&amp;"-"&amp;C378</f>
        <v>SANTA ROSA-FL</v>
      </c>
      <c r="B378" t="str">
        <f t="shared" si="20"/>
        <v>12113</v>
      </c>
      <c r="C378" t="s">
        <v>3149</v>
      </c>
      <c r="D378">
        <v>12</v>
      </c>
      <c r="E378" t="str">
        <f t="shared" si="21"/>
        <v>12</v>
      </c>
      <c r="F378">
        <v>113</v>
      </c>
      <c r="G378" t="str">
        <f t="shared" si="22"/>
        <v>113</v>
      </c>
      <c r="H378" t="s">
        <v>4960</v>
      </c>
      <c r="I378" t="s">
        <v>3199</v>
      </c>
      <c r="J378" t="s">
        <v>5454</v>
      </c>
      <c r="K378" t="str">
        <f t="shared" si="23"/>
        <v>SANTA ROSA</v>
      </c>
    </row>
    <row r="379" spans="1:11" x14ac:dyDescent="0.25">
      <c r="A379" t="str">
        <f>K379&amp;"-"&amp;C379</f>
        <v>SARASOTA-FL</v>
      </c>
      <c r="B379" t="str">
        <f t="shared" si="20"/>
        <v>12115</v>
      </c>
      <c r="C379" t="s">
        <v>3149</v>
      </c>
      <c r="D379">
        <v>12</v>
      </c>
      <c r="E379" t="str">
        <f t="shared" si="21"/>
        <v>12</v>
      </c>
      <c r="F379">
        <v>115</v>
      </c>
      <c r="G379" t="str">
        <f t="shared" si="22"/>
        <v>115</v>
      </c>
      <c r="H379" t="s">
        <v>4959</v>
      </c>
      <c r="I379" t="s">
        <v>3199</v>
      </c>
      <c r="J379" t="s">
        <v>5455</v>
      </c>
      <c r="K379" t="str">
        <f t="shared" si="23"/>
        <v>SARASOTA</v>
      </c>
    </row>
    <row r="380" spans="1:11" x14ac:dyDescent="0.25">
      <c r="A380" t="str">
        <f>K380&amp;"-"&amp;C380</f>
        <v>SEMINOLE-FL</v>
      </c>
      <c r="B380" t="str">
        <f t="shared" si="20"/>
        <v>12117</v>
      </c>
      <c r="C380" t="s">
        <v>3149</v>
      </c>
      <c r="D380">
        <v>12</v>
      </c>
      <c r="E380" t="str">
        <f t="shared" si="21"/>
        <v>12</v>
      </c>
      <c r="F380">
        <v>117</v>
      </c>
      <c r="G380" t="str">
        <f t="shared" si="22"/>
        <v>117</v>
      </c>
      <c r="H380" t="s">
        <v>4050</v>
      </c>
      <c r="I380" t="s">
        <v>3199</v>
      </c>
      <c r="J380" t="s">
        <v>5456</v>
      </c>
      <c r="K380" t="str">
        <f t="shared" si="23"/>
        <v>SEMINOLE</v>
      </c>
    </row>
    <row r="381" spans="1:11" x14ac:dyDescent="0.25">
      <c r="A381" t="str">
        <f>K381&amp;"-"&amp;C381</f>
        <v>SUMTER-FL</v>
      </c>
      <c r="B381" t="str">
        <f t="shared" si="20"/>
        <v>12119</v>
      </c>
      <c r="C381" t="s">
        <v>3149</v>
      </c>
      <c r="D381">
        <v>12</v>
      </c>
      <c r="E381" t="str">
        <f t="shared" si="21"/>
        <v>12</v>
      </c>
      <c r="F381">
        <v>119</v>
      </c>
      <c r="G381" t="str">
        <f t="shared" si="22"/>
        <v>119</v>
      </c>
      <c r="H381" t="s">
        <v>3952</v>
      </c>
      <c r="I381" t="s">
        <v>3199</v>
      </c>
      <c r="J381" t="s">
        <v>5217</v>
      </c>
      <c r="K381" t="str">
        <f t="shared" si="23"/>
        <v>SUMTER</v>
      </c>
    </row>
    <row r="382" spans="1:11" x14ac:dyDescent="0.25">
      <c r="A382" t="str">
        <f>K382&amp;"-"&amp;C382</f>
        <v>SUWANNEE-FL</v>
      </c>
      <c r="B382" t="str">
        <f t="shared" si="20"/>
        <v>12121</v>
      </c>
      <c r="C382" t="s">
        <v>3149</v>
      </c>
      <c r="D382">
        <v>12</v>
      </c>
      <c r="E382" t="str">
        <f t="shared" si="21"/>
        <v>12</v>
      </c>
      <c r="F382">
        <v>121</v>
      </c>
      <c r="G382" t="str">
        <f t="shared" si="22"/>
        <v>121</v>
      </c>
      <c r="H382" t="s">
        <v>4958</v>
      </c>
      <c r="I382" t="s">
        <v>3199</v>
      </c>
      <c r="J382" t="s">
        <v>5457</v>
      </c>
      <c r="K382" t="str">
        <f t="shared" si="23"/>
        <v>SUWANNEE</v>
      </c>
    </row>
    <row r="383" spans="1:11" x14ac:dyDescent="0.25">
      <c r="A383" t="str">
        <f>K383&amp;"-"&amp;C383</f>
        <v>TAYLOR-FL</v>
      </c>
      <c r="B383" t="str">
        <f t="shared" si="20"/>
        <v>12123</v>
      </c>
      <c r="C383" t="s">
        <v>3149</v>
      </c>
      <c r="D383">
        <v>12</v>
      </c>
      <c r="E383" t="str">
        <f t="shared" si="21"/>
        <v>12</v>
      </c>
      <c r="F383">
        <v>123</v>
      </c>
      <c r="G383" t="str">
        <f t="shared" si="22"/>
        <v>123</v>
      </c>
      <c r="H383" t="s">
        <v>3324</v>
      </c>
      <c r="I383" t="s">
        <v>3199</v>
      </c>
      <c r="J383" t="s">
        <v>5458</v>
      </c>
      <c r="K383" t="str">
        <f t="shared" si="23"/>
        <v>TAYLOR</v>
      </c>
    </row>
    <row r="384" spans="1:11" x14ac:dyDescent="0.25">
      <c r="A384" t="str">
        <f>K384&amp;"-"&amp;C384</f>
        <v>UNION-FL</v>
      </c>
      <c r="B384" t="str">
        <f t="shared" si="20"/>
        <v>12125</v>
      </c>
      <c r="C384" t="s">
        <v>3149</v>
      </c>
      <c r="D384">
        <v>12</v>
      </c>
      <c r="E384" t="str">
        <f t="shared" si="21"/>
        <v>12</v>
      </c>
      <c r="F384">
        <v>125</v>
      </c>
      <c r="G384" t="str">
        <f t="shared" si="22"/>
        <v>125</v>
      </c>
      <c r="H384" t="s">
        <v>3855</v>
      </c>
      <c r="I384" t="s">
        <v>3199</v>
      </c>
      <c r="J384" t="s">
        <v>5290</v>
      </c>
      <c r="K384" t="str">
        <f t="shared" si="23"/>
        <v>UNION</v>
      </c>
    </row>
    <row r="385" spans="1:11" x14ac:dyDescent="0.25">
      <c r="A385" t="str">
        <f>K385&amp;"-"&amp;C385</f>
        <v>VOLUSIA-FL</v>
      </c>
      <c r="B385" t="str">
        <f t="shared" si="20"/>
        <v>12127</v>
      </c>
      <c r="C385" t="s">
        <v>3149</v>
      </c>
      <c r="D385">
        <v>12</v>
      </c>
      <c r="E385" t="str">
        <f t="shared" si="21"/>
        <v>12</v>
      </c>
      <c r="F385">
        <v>127</v>
      </c>
      <c r="G385" t="str">
        <f t="shared" si="22"/>
        <v>127</v>
      </c>
      <c r="H385" t="s">
        <v>4957</v>
      </c>
      <c r="I385" t="s">
        <v>3199</v>
      </c>
      <c r="J385" t="s">
        <v>5459</v>
      </c>
      <c r="K385" t="str">
        <f t="shared" si="23"/>
        <v>VOLUSIA</v>
      </c>
    </row>
    <row r="386" spans="1:11" x14ac:dyDescent="0.25">
      <c r="A386" t="str">
        <f>K386&amp;"-"&amp;C386</f>
        <v>WAKULLA-FL</v>
      </c>
      <c r="B386" t="str">
        <f t="shared" si="20"/>
        <v>12129</v>
      </c>
      <c r="C386" t="s">
        <v>3149</v>
      </c>
      <c r="D386">
        <v>12</v>
      </c>
      <c r="E386" t="str">
        <f t="shared" si="21"/>
        <v>12</v>
      </c>
      <c r="F386">
        <v>129</v>
      </c>
      <c r="G386" t="str">
        <f t="shared" si="22"/>
        <v>129</v>
      </c>
      <c r="H386" t="s">
        <v>4956</v>
      </c>
      <c r="I386" t="s">
        <v>3199</v>
      </c>
      <c r="J386" t="s">
        <v>5460</v>
      </c>
      <c r="K386" t="str">
        <f t="shared" si="23"/>
        <v>WAKULLA</v>
      </c>
    </row>
    <row r="387" spans="1:11" x14ac:dyDescent="0.25">
      <c r="A387" t="str">
        <f>K387&amp;"-"&amp;C387</f>
        <v>WALTON-FL</v>
      </c>
      <c r="B387" t="str">
        <f t="shared" ref="B387:B450" si="24">E387&amp;G387</f>
        <v>12131</v>
      </c>
      <c r="C387" t="s">
        <v>3149</v>
      </c>
      <c r="D387">
        <v>12</v>
      </c>
      <c r="E387" t="str">
        <f t="shared" ref="E387:E450" si="25">TEXT(D387,"00")</f>
        <v>12</v>
      </c>
      <c r="F387">
        <v>131</v>
      </c>
      <c r="G387" t="str">
        <f t="shared" ref="G387:G450" si="26">TEXT(F387,"000")</f>
        <v>131</v>
      </c>
      <c r="H387" t="s">
        <v>4893</v>
      </c>
      <c r="I387" t="s">
        <v>3199</v>
      </c>
      <c r="J387" t="s">
        <v>5461</v>
      </c>
      <c r="K387" t="str">
        <f t="shared" ref="K387:K450" si="27">UPPER(J387)</f>
        <v>WALTON</v>
      </c>
    </row>
    <row r="388" spans="1:11" x14ac:dyDescent="0.25">
      <c r="A388" t="str">
        <f>K388&amp;"-"&amp;C388</f>
        <v>WASHINGTON-FL</v>
      </c>
      <c r="B388" t="str">
        <f t="shared" si="24"/>
        <v>12133</v>
      </c>
      <c r="C388" t="s">
        <v>3149</v>
      </c>
      <c r="D388">
        <v>12</v>
      </c>
      <c r="E388" t="str">
        <f t="shared" si="25"/>
        <v>12</v>
      </c>
      <c r="F388">
        <v>133</v>
      </c>
      <c r="G388" t="str">
        <f t="shared" si="26"/>
        <v>133</v>
      </c>
      <c r="H388" t="s">
        <v>3318</v>
      </c>
      <c r="I388" t="s">
        <v>3199</v>
      </c>
      <c r="J388" t="s">
        <v>5222</v>
      </c>
      <c r="K388" t="str">
        <f t="shared" si="27"/>
        <v>WASHINGTON</v>
      </c>
    </row>
    <row r="389" spans="1:11" x14ac:dyDescent="0.25">
      <c r="A389" t="str">
        <f>K389&amp;"-"&amp;C389</f>
        <v>APPLING-GA</v>
      </c>
      <c r="B389" t="str">
        <f t="shared" si="24"/>
        <v>13001</v>
      </c>
      <c r="C389" t="s">
        <v>3163</v>
      </c>
      <c r="D389">
        <v>13</v>
      </c>
      <c r="E389" t="str">
        <f t="shared" si="25"/>
        <v>13</v>
      </c>
      <c r="F389">
        <v>1</v>
      </c>
      <c r="G389" t="str">
        <f t="shared" si="26"/>
        <v>001</v>
      </c>
      <c r="H389" t="s">
        <v>4955</v>
      </c>
      <c r="I389" t="s">
        <v>3199</v>
      </c>
      <c r="J389" t="s">
        <v>5462</v>
      </c>
      <c r="K389" t="str">
        <f t="shared" si="27"/>
        <v>APPLING</v>
      </c>
    </row>
    <row r="390" spans="1:11" x14ac:dyDescent="0.25">
      <c r="A390" t="str">
        <f>K390&amp;"-"&amp;C390</f>
        <v>ATKINSON-GA</v>
      </c>
      <c r="B390" t="str">
        <f t="shared" si="24"/>
        <v>13003</v>
      </c>
      <c r="C390" t="s">
        <v>3163</v>
      </c>
      <c r="D390">
        <v>13</v>
      </c>
      <c r="E390" t="str">
        <f t="shared" si="25"/>
        <v>13</v>
      </c>
      <c r="F390">
        <v>3</v>
      </c>
      <c r="G390" t="str">
        <f t="shared" si="26"/>
        <v>003</v>
      </c>
      <c r="H390" t="s">
        <v>4954</v>
      </c>
      <c r="I390" t="s">
        <v>3199</v>
      </c>
      <c r="J390" t="s">
        <v>5463</v>
      </c>
      <c r="K390" t="str">
        <f t="shared" si="27"/>
        <v>ATKINSON</v>
      </c>
    </row>
    <row r="391" spans="1:11" x14ac:dyDescent="0.25">
      <c r="A391" t="str">
        <f>K391&amp;"-"&amp;C391</f>
        <v>BACON-GA</v>
      </c>
      <c r="B391" t="str">
        <f t="shared" si="24"/>
        <v>13005</v>
      </c>
      <c r="C391" t="s">
        <v>3163</v>
      </c>
      <c r="D391">
        <v>13</v>
      </c>
      <c r="E391" t="str">
        <f t="shared" si="25"/>
        <v>13</v>
      </c>
      <c r="F391">
        <v>5</v>
      </c>
      <c r="G391" t="str">
        <f t="shared" si="26"/>
        <v>005</v>
      </c>
      <c r="H391" t="s">
        <v>4953</v>
      </c>
      <c r="I391" t="s">
        <v>3199</v>
      </c>
      <c r="J391" t="s">
        <v>5464</v>
      </c>
      <c r="K391" t="str">
        <f t="shared" si="27"/>
        <v>BACON</v>
      </c>
    </row>
    <row r="392" spans="1:11" x14ac:dyDescent="0.25">
      <c r="A392" t="str">
        <f>K392&amp;"-"&amp;C392</f>
        <v>BAKER-GA</v>
      </c>
      <c r="B392" t="str">
        <f t="shared" si="24"/>
        <v>13007</v>
      </c>
      <c r="C392" t="s">
        <v>3163</v>
      </c>
      <c r="D392">
        <v>13</v>
      </c>
      <c r="E392" t="str">
        <f t="shared" si="25"/>
        <v>13</v>
      </c>
      <c r="F392">
        <v>7</v>
      </c>
      <c r="G392" t="str">
        <f t="shared" si="26"/>
        <v>007</v>
      </c>
      <c r="H392" t="s">
        <v>4041</v>
      </c>
      <c r="I392" t="s">
        <v>3199</v>
      </c>
      <c r="J392" t="s">
        <v>5417</v>
      </c>
      <c r="K392" t="str">
        <f t="shared" si="27"/>
        <v>BAKER</v>
      </c>
    </row>
    <row r="393" spans="1:11" x14ac:dyDescent="0.25">
      <c r="A393" t="str">
        <f>K393&amp;"-"&amp;C393</f>
        <v>BALDWIN-GA</v>
      </c>
      <c r="B393" t="str">
        <f t="shared" si="24"/>
        <v>13009</v>
      </c>
      <c r="C393" t="s">
        <v>3163</v>
      </c>
      <c r="D393">
        <v>13</v>
      </c>
      <c r="E393" t="str">
        <f t="shared" si="25"/>
        <v>13</v>
      </c>
      <c r="F393">
        <v>9</v>
      </c>
      <c r="G393" t="str">
        <f t="shared" si="26"/>
        <v>009</v>
      </c>
      <c r="H393" t="s">
        <v>4952</v>
      </c>
      <c r="I393" t="s">
        <v>3199</v>
      </c>
      <c r="J393" t="s">
        <v>5160</v>
      </c>
      <c r="K393" t="str">
        <f t="shared" si="27"/>
        <v>BALDWIN</v>
      </c>
    </row>
    <row r="394" spans="1:11" x14ac:dyDescent="0.25">
      <c r="A394" t="str">
        <f>K394&amp;"-"&amp;C394</f>
        <v>BANKS-GA</v>
      </c>
      <c r="B394" t="str">
        <f t="shared" si="24"/>
        <v>13011</v>
      </c>
      <c r="C394" t="s">
        <v>3163</v>
      </c>
      <c r="D394">
        <v>13</v>
      </c>
      <c r="E394" t="str">
        <f t="shared" si="25"/>
        <v>13</v>
      </c>
      <c r="F394">
        <v>11</v>
      </c>
      <c r="G394" t="str">
        <f t="shared" si="26"/>
        <v>011</v>
      </c>
      <c r="H394" t="s">
        <v>4951</v>
      </c>
      <c r="I394" t="s">
        <v>3199</v>
      </c>
      <c r="J394" t="s">
        <v>5465</v>
      </c>
      <c r="K394" t="str">
        <f t="shared" si="27"/>
        <v>BANKS</v>
      </c>
    </row>
    <row r="395" spans="1:11" x14ac:dyDescent="0.25">
      <c r="A395" t="str">
        <f>K395&amp;"-"&amp;C395</f>
        <v>BARROW-GA</v>
      </c>
      <c r="B395" t="str">
        <f t="shared" si="24"/>
        <v>13013</v>
      </c>
      <c r="C395" t="s">
        <v>3163</v>
      </c>
      <c r="D395">
        <v>13</v>
      </c>
      <c r="E395" t="str">
        <f t="shared" si="25"/>
        <v>13</v>
      </c>
      <c r="F395">
        <v>13</v>
      </c>
      <c r="G395" t="str">
        <f t="shared" si="26"/>
        <v>013</v>
      </c>
      <c r="H395" t="s">
        <v>4950</v>
      </c>
      <c r="I395" t="s">
        <v>3199</v>
      </c>
      <c r="J395" t="s">
        <v>5466</v>
      </c>
      <c r="K395" t="str">
        <f t="shared" si="27"/>
        <v>BARROW</v>
      </c>
    </row>
    <row r="396" spans="1:11" x14ac:dyDescent="0.25">
      <c r="A396" t="str">
        <f>K396&amp;"-"&amp;C396</f>
        <v>BARTOW-GA</v>
      </c>
      <c r="B396" t="str">
        <f t="shared" si="24"/>
        <v>13015</v>
      </c>
      <c r="C396" t="s">
        <v>3163</v>
      </c>
      <c r="D396">
        <v>13</v>
      </c>
      <c r="E396" t="str">
        <f t="shared" si="25"/>
        <v>13</v>
      </c>
      <c r="F396">
        <v>15</v>
      </c>
      <c r="G396" t="str">
        <f t="shared" si="26"/>
        <v>015</v>
      </c>
      <c r="H396" t="s">
        <v>4949</v>
      </c>
      <c r="I396" t="s">
        <v>3199</v>
      </c>
      <c r="J396" t="s">
        <v>5467</v>
      </c>
      <c r="K396" t="str">
        <f t="shared" si="27"/>
        <v>BARTOW</v>
      </c>
    </row>
    <row r="397" spans="1:11" x14ac:dyDescent="0.25">
      <c r="A397" t="str">
        <f>K397&amp;"-"&amp;C397</f>
        <v>BEN HILL-GA</v>
      </c>
      <c r="B397" t="str">
        <f t="shared" si="24"/>
        <v>13017</v>
      </c>
      <c r="C397" t="s">
        <v>3163</v>
      </c>
      <c r="D397">
        <v>13</v>
      </c>
      <c r="E397" t="str">
        <f t="shared" si="25"/>
        <v>13</v>
      </c>
      <c r="F397">
        <v>17</v>
      </c>
      <c r="G397" t="str">
        <f t="shared" si="26"/>
        <v>017</v>
      </c>
      <c r="H397" t="s">
        <v>4948</v>
      </c>
      <c r="I397" t="s">
        <v>3199</v>
      </c>
      <c r="J397" t="s">
        <v>5468</v>
      </c>
      <c r="K397" t="str">
        <f t="shared" si="27"/>
        <v>BEN HILL</v>
      </c>
    </row>
    <row r="398" spans="1:11" x14ac:dyDescent="0.25">
      <c r="A398" t="str">
        <f>K398&amp;"-"&amp;C398</f>
        <v>BERRIEN-GA</v>
      </c>
      <c r="B398" t="str">
        <f t="shared" si="24"/>
        <v>13019</v>
      </c>
      <c r="C398" t="s">
        <v>3163</v>
      </c>
      <c r="D398">
        <v>13</v>
      </c>
      <c r="E398" t="str">
        <f t="shared" si="25"/>
        <v>13</v>
      </c>
      <c r="F398">
        <v>19</v>
      </c>
      <c r="G398" t="str">
        <f t="shared" si="26"/>
        <v>019</v>
      </c>
      <c r="H398" t="s">
        <v>4600</v>
      </c>
      <c r="I398" t="s">
        <v>3199</v>
      </c>
      <c r="J398" t="s">
        <v>5469</v>
      </c>
      <c r="K398" t="str">
        <f t="shared" si="27"/>
        <v>BERRIEN</v>
      </c>
    </row>
    <row r="399" spans="1:11" x14ac:dyDescent="0.25">
      <c r="A399" t="str">
        <f>K399&amp;"-"&amp;C399</f>
        <v>BIBB-GA</v>
      </c>
      <c r="B399" t="str">
        <f t="shared" si="24"/>
        <v>13021</v>
      </c>
      <c r="C399" t="s">
        <v>3163</v>
      </c>
      <c r="D399">
        <v>13</v>
      </c>
      <c r="E399" t="str">
        <f t="shared" si="25"/>
        <v>13</v>
      </c>
      <c r="F399">
        <v>21</v>
      </c>
      <c r="G399" t="str">
        <f t="shared" si="26"/>
        <v>021</v>
      </c>
      <c r="H399" t="s">
        <v>4947</v>
      </c>
      <c r="I399" t="s">
        <v>3199</v>
      </c>
      <c r="J399" t="s">
        <v>5162</v>
      </c>
      <c r="K399" t="str">
        <f t="shared" si="27"/>
        <v>BIBB</v>
      </c>
    </row>
    <row r="400" spans="1:11" x14ac:dyDescent="0.25">
      <c r="A400" t="str">
        <f>K400&amp;"-"&amp;C400</f>
        <v>BLECKLEY-GA</v>
      </c>
      <c r="B400" t="str">
        <f t="shared" si="24"/>
        <v>13023</v>
      </c>
      <c r="C400" t="s">
        <v>3163</v>
      </c>
      <c r="D400">
        <v>13</v>
      </c>
      <c r="E400" t="str">
        <f t="shared" si="25"/>
        <v>13</v>
      </c>
      <c r="F400">
        <v>23</v>
      </c>
      <c r="G400" t="str">
        <f t="shared" si="26"/>
        <v>023</v>
      </c>
      <c r="H400" t="s">
        <v>4946</v>
      </c>
      <c r="I400" t="s">
        <v>3199</v>
      </c>
      <c r="J400" t="s">
        <v>5470</v>
      </c>
      <c r="K400" t="str">
        <f t="shared" si="27"/>
        <v>BLECKLEY</v>
      </c>
    </row>
    <row r="401" spans="1:11" x14ac:dyDescent="0.25">
      <c r="A401" t="str">
        <f>K401&amp;"-"&amp;C401</f>
        <v>BRANTLEY-GA</v>
      </c>
      <c r="B401" t="str">
        <f t="shared" si="24"/>
        <v>13025</v>
      </c>
      <c r="C401" t="s">
        <v>3163</v>
      </c>
      <c r="D401">
        <v>13</v>
      </c>
      <c r="E401" t="str">
        <f t="shared" si="25"/>
        <v>13</v>
      </c>
      <c r="F401">
        <v>25</v>
      </c>
      <c r="G401" t="str">
        <f t="shared" si="26"/>
        <v>025</v>
      </c>
      <c r="H401" t="s">
        <v>4945</v>
      </c>
      <c r="I401" t="s">
        <v>3199</v>
      </c>
      <c r="J401" t="s">
        <v>5471</v>
      </c>
      <c r="K401" t="str">
        <f t="shared" si="27"/>
        <v>BRANTLEY</v>
      </c>
    </row>
    <row r="402" spans="1:11" x14ac:dyDescent="0.25">
      <c r="A402" t="str">
        <f>K402&amp;"-"&amp;C402</f>
        <v>BROOKS-GA</v>
      </c>
      <c r="B402" t="str">
        <f t="shared" si="24"/>
        <v>13027</v>
      </c>
      <c r="C402" t="s">
        <v>3163</v>
      </c>
      <c r="D402">
        <v>13</v>
      </c>
      <c r="E402" t="str">
        <f t="shared" si="25"/>
        <v>13</v>
      </c>
      <c r="F402">
        <v>27</v>
      </c>
      <c r="G402" t="str">
        <f t="shared" si="26"/>
        <v>027</v>
      </c>
      <c r="H402" t="s">
        <v>3829</v>
      </c>
      <c r="I402" t="s">
        <v>3199</v>
      </c>
      <c r="J402" t="s">
        <v>5472</v>
      </c>
      <c r="K402" t="str">
        <f t="shared" si="27"/>
        <v>BROOKS</v>
      </c>
    </row>
    <row r="403" spans="1:11" x14ac:dyDescent="0.25">
      <c r="A403" t="str">
        <f>K403&amp;"-"&amp;C403</f>
        <v>BRYAN-GA</v>
      </c>
      <c r="B403" t="str">
        <f t="shared" si="24"/>
        <v>13029</v>
      </c>
      <c r="C403" t="s">
        <v>3163</v>
      </c>
      <c r="D403">
        <v>13</v>
      </c>
      <c r="E403" t="str">
        <f t="shared" si="25"/>
        <v>13</v>
      </c>
      <c r="F403">
        <v>29</v>
      </c>
      <c r="G403" t="str">
        <f t="shared" si="26"/>
        <v>029</v>
      </c>
      <c r="H403" t="s">
        <v>4093</v>
      </c>
      <c r="I403" t="s">
        <v>3199</v>
      </c>
      <c r="J403" t="s">
        <v>5473</v>
      </c>
      <c r="K403" t="str">
        <f t="shared" si="27"/>
        <v>BRYAN</v>
      </c>
    </row>
    <row r="404" spans="1:11" x14ac:dyDescent="0.25">
      <c r="A404" t="str">
        <f>K404&amp;"-"&amp;C404</f>
        <v>BULLOCH-GA</v>
      </c>
      <c r="B404" t="str">
        <f t="shared" si="24"/>
        <v>13031</v>
      </c>
      <c r="C404" t="s">
        <v>3163</v>
      </c>
      <c r="D404">
        <v>13</v>
      </c>
      <c r="E404" t="str">
        <f t="shared" si="25"/>
        <v>13</v>
      </c>
      <c r="F404">
        <v>31</v>
      </c>
      <c r="G404" t="str">
        <f t="shared" si="26"/>
        <v>031</v>
      </c>
      <c r="H404" t="s">
        <v>4944</v>
      </c>
      <c r="I404" t="s">
        <v>3199</v>
      </c>
      <c r="J404" t="s">
        <v>5474</v>
      </c>
      <c r="K404" t="str">
        <f t="shared" si="27"/>
        <v>BULLOCH</v>
      </c>
    </row>
    <row r="405" spans="1:11" x14ac:dyDescent="0.25">
      <c r="A405" t="str">
        <f>K405&amp;"-"&amp;C405</f>
        <v>BURKE-GA</v>
      </c>
      <c r="B405" t="str">
        <f t="shared" si="24"/>
        <v>13033</v>
      </c>
      <c r="C405" t="s">
        <v>3163</v>
      </c>
      <c r="D405">
        <v>13</v>
      </c>
      <c r="E405" t="str">
        <f t="shared" si="25"/>
        <v>13</v>
      </c>
      <c r="F405">
        <v>33</v>
      </c>
      <c r="G405" t="str">
        <f t="shared" si="26"/>
        <v>033</v>
      </c>
      <c r="H405" t="s">
        <v>4170</v>
      </c>
      <c r="I405" t="s">
        <v>3199</v>
      </c>
      <c r="J405" t="s">
        <v>5475</v>
      </c>
      <c r="K405" t="str">
        <f t="shared" si="27"/>
        <v>BURKE</v>
      </c>
    </row>
    <row r="406" spans="1:11" x14ac:dyDescent="0.25">
      <c r="A406" t="str">
        <f>K406&amp;"-"&amp;C406</f>
        <v>BUTTS-GA</v>
      </c>
      <c r="B406" t="str">
        <f t="shared" si="24"/>
        <v>13035</v>
      </c>
      <c r="C406" t="s">
        <v>3163</v>
      </c>
      <c r="D406">
        <v>13</v>
      </c>
      <c r="E406" t="str">
        <f t="shared" si="25"/>
        <v>13</v>
      </c>
      <c r="F406">
        <v>35</v>
      </c>
      <c r="G406" t="str">
        <f t="shared" si="26"/>
        <v>035</v>
      </c>
      <c r="H406" t="s">
        <v>4943</v>
      </c>
      <c r="I406" t="s">
        <v>3199</v>
      </c>
      <c r="J406" t="s">
        <v>5476</v>
      </c>
      <c r="K406" t="str">
        <f t="shared" si="27"/>
        <v>BUTTS</v>
      </c>
    </row>
    <row r="407" spans="1:11" x14ac:dyDescent="0.25">
      <c r="A407" t="str">
        <f>K407&amp;"-"&amp;C407</f>
        <v>CALHOUN-GA</v>
      </c>
      <c r="B407" t="str">
        <f t="shared" si="24"/>
        <v>13037</v>
      </c>
      <c r="C407" t="s">
        <v>3163</v>
      </c>
      <c r="D407">
        <v>13</v>
      </c>
      <c r="E407" t="str">
        <f t="shared" si="25"/>
        <v>13</v>
      </c>
      <c r="F407">
        <v>37</v>
      </c>
      <c r="G407" t="str">
        <f t="shared" si="26"/>
        <v>037</v>
      </c>
      <c r="H407" t="s">
        <v>3425</v>
      </c>
      <c r="I407" t="s">
        <v>3199</v>
      </c>
      <c r="J407" t="s">
        <v>5166</v>
      </c>
      <c r="K407" t="str">
        <f t="shared" si="27"/>
        <v>CALHOUN</v>
      </c>
    </row>
    <row r="408" spans="1:11" x14ac:dyDescent="0.25">
      <c r="A408" t="str">
        <f>K408&amp;"-"&amp;C408</f>
        <v>CAMDEN-GA</v>
      </c>
      <c r="B408" t="str">
        <f t="shared" si="24"/>
        <v>13039</v>
      </c>
      <c r="C408" t="s">
        <v>3163</v>
      </c>
      <c r="D408">
        <v>13</v>
      </c>
      <c r="E408" t="str">
        <f t="shared" si="25"/>
        <v>13</v>
      </c>
      <c r="F408">
        <v>39</v>
      </c>
      <c r="G408" t="str">
        <f t="shared" si="26"/>
        <v>039</v>
      </c>
      <c r="H408" t="s">
        <v>4224</v>
      </c>
      <c r="I408" t="s">
        <v>3199</v>
      </c>
      <c r="J408" t="s">
        <v>5477</v>
      </c>
      <c r="K408" t="str">
        <f t="shared" si="27"/>
        <v>CAMDEN</v>
      </c>
    </row>
    <row r="409" spans="1:11" x14ac:dyDescent="0.25">
      <c r="A409" t="str">
        <f>K409&amp;"-"&amp;C409</f>
        <v>CANDLER-GA</v>
      </c>
      <c r="B409" t="str">
        <f t="shared" si="24"/>
        <v>13043</v>
      </c>
      <c r="C409" t="s">
        <v>3163</v>
      </c>
      <c r="D409">
        <v>13</v>
      </c>
      <c r="E409" t="str">
        <f t="shared" si="25"/>
        <v>13</v>
      </c>
      <c r="F409">
        <v>43</v>
      </c>
      <c r="G409" t="str">
        <f t="shared" si="26"/>
        <v>043</v>
      </c>
      <c r="H409" t="s">
        <v>4942</v>
      </c>
      <c r="I409" t="s">
        <v>3199</v>
      </c>
      <c r="J409" t="s">
        <v>5478</v>
      </c>
      <c r="K409" t="str">
        <f t="shared" si="27"/>
        <v>CANDLER</v>
      </c>
    </row>
    <row r="410" spans="1:11" x14ac:dyDescent="0.25">
      <c r="A410" t="str">
        <f>K410&amp;"-"&amp;C410</f>
        <v>CARROLL-GA</v>
      </c>
      <c r="B410" t="str">
        <f t="shared" si="24"/>
        <v>13045</v>
      </c>
      <c r="C410" t="s">
        <v>3163</v>
      </c>
      <c r="D410">
        <v>13</v>
      </c>
      <c r="E410" t="str">
        <f t="shared" si="25"/>
        <v>13</v>
      </c>
      <c r="F410">
        <v>45</v>
      </c>
      <c r="G410" t="str">
        <f t="shared" si="26"/>
        <v>045</v>
      </c>
      <c r="H410" t="s">
        <v>3576</v>
      </c>
      <c r="I410" t="s">
        <v>3199</v>
      </c>
      <c r="J410" t="s">
        <v>5246</v>
      </c>
      <c r="K410" t="str">
        <f t="shared" si="27"/>
        <v>CARROLL</v>
      </c>
    </row>
    <row r="411" spans="1:11" x14ac:dyDescent="0.25">
      <c r="A411" t="str">
        <f>K411&amp;"-"&amp;C411</f>
        <v>CATOOSA-GA</v>
      </c>
      <c r="B411" t="str">
        <f t="shared" si="24"/>
        <v>13047</v>
      </c>
      <c r="C411" t="s">
        <v>3163</v>
      </c>
      <c r="D411">
        <v>13</v>
      </c>
      <c r="E411" t="str">
        <f t="shared" si="25"/>
        <v>13</v>
      </c>
      <c r="F411">
        <v>47</v>
      </c>
      <c r="G411" t="str">
        <f t="shared" si="26"/>
        <v>047</v>
      </c>
      <c r="H411" t="s">
        <v>4941</v>
      </c>
      <c r="I411" t="s">
        <v>3199</v>
      </c>
      <c r="J411" t="s">
        <v>5479</v>
      </c>
      <c r="K411" t="str">
        <f t="shared" si="27"/>
        <v>CATOOSA</v>
      </c>
    </row>
    <row r="412" spans="1:11" x14ac:dyDescent="0.25">
      <c r="A412" t="str">
        <f>K412&amp;"-"&amp;C412</f>
        <v>CHARLTON-GA</v>
      </c>
      <c r="B412" t="str">
        <f t="shared" si="24"/>
        <v>13049</v>
      </c>
      <c r="C412" t="s">
        <v>3163</v>
      </c>
      <c r="D412">
        <v>13</v>
      </c>
      <c r="E412" t="str">
        <f t="shared" si="25"/>
        <v>13</v>
      </c>
      <c r="F412">
        <v>49</v>
      </c>
      <c r="G412" t="str">
        <f t="shared" si="26"/>
        <v>049</v>
      </c>
      <c r="H412" t="s">
        <v>4940</v>
      </c>
      <c r="I412" t="s">
        <v>3199</v>
      </c>
      <c r="J412" t="s">
        <v>5480</v>
      </c>
      <c r="K412" t="str">
        <f t="shared" si="27"/>
        <v>CHARLTON</v>
      </c>
    </row>
    <row r="413" spans="1:11" x14ac:dyDescent="0.25">
      <c r="A413" t="str">
        <f>K413&amp;"-"&amp;C413</f>
        <v>CHATHAM-GA</v>
      </c>
      <c r="B413" t="str">
        <f t="shared" si="24"/>
        <v>13051</v>
      </c>
      <c r="C413" t="s">
        <v>3163</v>
      </c>
      <c r="D413">
        <v>13</v>
      </c>
      <c r="E413" t="str">
        <f t="shared" si="25"/>
        <v>13</v>
      </c>
      <c r="F413">
        <v>51</v>
      </c>
      <c r="G413" t="str">
        <f t="shared" si="26"/>
        <v>051</v>
      </c>
      <c r="H413" t="s">
        <v>4220</v>
      </c>
      <c r="I413" t="s">
        <v>3199</v>
      </c>
      <c r="J413" t="s">
        <v>5481</v>
      </c>
      <c r="K413" t="str">
        <f t="shared" si="27"/>
        <v>CHATHAM</v>
      </c>
    </row>
    <row r="414" spans="1:11" x14ac:dyDescent="0.25">
      <c r="A414" t="str">
        <f>K414&amp;"-"&amp;C414</f>
        <v>CHATTAHOOCHEE-GA</v>
      </c>
      <c r="B414" t="str">
        <f t="shared" si="24"/>
        <v>13053</v>
      </c>
      <c r="C414" t="s">
        <v>3163</v>
      </c>
      <c r="D414">
        <v>13</v>
      </c>
      <c r="E414" t="str">
        <f t="shared" si="25"/>
        <v>13</v>
      </c>
      <c r="F414">
        <v>53</v>
      </c>
      <c r="G414" t="str">
        <f t="shared" si="26"/>
        <v>053</v>
      </c>
      <c r="H414" t="s">
        <v>4939</v>
      </c>
      <c r="I414" t="s">
        <v>3199</v>
      </c>
      <c r="J414" t="s">
        <v>5482</v>
      </c>
      <c r="K414" t="str">
        <f t="shared" si="27"/>
        <v>CHATTAHOOCHEE</v>
      </c>
    </row>
    <row r="415" spans="1:11" x14ac:dyDescent="0.25">
      <c r="A415" t="str">
        <f>K415&amp;"-"&amp;C415</f>
        <v>CHATTOOGA-GA</v>
      </c>
      <c r="B415" t="str">
        <f t="shared" si="24"/>
        <v>13055</v>
      </c>
      <c r="C415" t="s">
        <v>3163</v>
      </c>
      <c r="D415">
        <v>13</v>
      </c>
      <c r="E415" t="str">
        <f t="shared" si="25"/>
        <v>13</v>
      </c>
      <c r="F415">
        <v>55</v>
      </c>
      <c r="G415" t="str">
        <f t="shared" si="26"/>
        <v>055</v>
      </c>
      <c r="H415" t="s">
        <v>4938</v>
      </c>
      <c r="I415" t="s">
        <v>3199</v>
      </c>
      <c r="J415" t="s">
        <v>5483</v>
      </c>
      <c r="K415" t="str">
        <f t="shared" si="27"/>
        <v>CHATTOOGA</v>
      </c>
    </row>
    <row r="416" spans="1:11" x14ac:dyDescent="0.25">
      <c r="A416" t="str">
        <f>K416&amp;"-"&amp;C416</f>
        <v>CHEROKEE-GA</v>
      </c>
      <c r="B416" t="str">
        <f t="shared" si="24"/>
        <v>13057</v>
      </c>
      <c r="C416" t="s">
        <v>3163</v>
      </c>
      <c r="D416">
        <v>13</v>
      </c>
      <c r="E416" t="str">
        <f t="shared" si="25"/>
        <v>13</v>
      </c>
      <c r="F416">
        <v>57</v>
      </c>
      <c r="G416" t="str">
        <f t="shared" si="26"/>
        <v>057</v>
      </c>
      <c r="H416" t="s">
        <v>3818</v>
      </c>
      <c r="I416" t="s">
        <v>3199</v>
      </c>
      <c r="J416" t="s">
        <v>5168</v>
      </c>
      <c r="K416" t="str">
        <f t="shared" si="27"/>
        <v>CHEROKEE</v>
      </c>
    </row>
    <row r="417" spans="1:11" x14ac:dyDescent="0.25">
      <c r="A417" t="str">
        <f>K417&amp;"-"&amp;C417</f>
        <v>CLARKE-GA</v>
      </c>
      <c r="B417" t="str">
        <f t="shared" si="24"/>
        <v>13059</v>
      </c>
      <c r="C417" t="s">
        <v>3163</v>
      </c>
      <c r="D417">
        <v>13</v>
      </c>
      <c r="E417" t="str">
        <f t="shared" si="25"/>
        <v>13</v>
      </c>
      <c r="F417">
        <v>59</v>
      </c>
      <c r="G417" t="str">
        <f t="shared" si="26"/>
        <v>059</v>
      </c>
      <c r="H417" t="s">
        <v>3572</v>
      </c>
      <c r="I417" t="s">
        <v>3857</v>
      </c>
      <c r="J417" t="s">
        <v>5171</v>
      </c>
      <c r="K417" t="str">
        <f t="shared" si="27"/>
        <v>CLARKE</v>
      </c>
    </row>
    <row r="418" spans="1:11" x14ac:dyDescent="0.25">
      <c r="A418" t="str">
        <f>K418&amp;"-"&amp;C418</f>
        <v>CLAY-GA</v>
      </c>
      <c r="B418" t="str">
        <f t="shared" si="24"/>
        <v>13061</v>
      </c>
      <c r="C418" t="s">
        <v>3163</v>
      </c>
      <c r="D418">
        <v>13</v>
      </c>
      <c r="E418" t="str">
        <f t="shared" si="25"/>
        <v>13</v>
      </c>
      <c r="F418">
        <v>61</v>
      </c>
      <c r="G418" t="str">
        <f t="shared" si="26"/>
        <v>061</v>
      </c>
      <c r="H418" t="s">
        <v>3424</v>
      </c>
      <c r="I418" t="s">
        <v>3199</v>
      </c>
      <c r="J418" t="s">
        <v>5172</v>
      </c>
      <c r="K418" t="str">
        <f t="shared" si="27"/>
        <v>CLAY</v>
      </c>
    </row>
    <row r="419" spans="1:11" x14ac:dyDescent="0.25">
      <c r="A419" t="str">
        <f>K419&amp;"-"&amp;C419</f>
        <v>CLAYTON-GA</v>
      </c>
      <c r="B419" t="str">
        <f t="shared" si="24"/>
        <v>13063</v>
      </c>
      <c r="C419" t="s">
        <v>3163</v>
      </c>
      <c r="D419">
        <v>13</v>
      </c>
      <c r="E419" t="str">
        <f t="shared" si="25"/>
        <v>13</v>
      </c>
      <c r="F419">
        <v>63</v>
      </c>
      <c r="G419" t="str">
        <f t="shared" si="26"/>
        <v>063</v>
      </c>
      <c r="H419" t="s">
        <v>4800</v>
      </c>
      <c r="I419" t="s">
        <v>3199</v>
      </c>
      <c r="J419" t="s">
        <v>5484</v>
      </c>
      <c r="K419" t="str">
        <f t="shared" si="27"/>
        <v>CLAYTON</v>
      </c>
    </row>
    <row r="420" spans="1:11" x14ac:dyDescent="0.25">
      <c r="A420" t="str">
        <f>K420&amp;"-"&amp;C420</f>
        <v>CLINCH-GA</v>
      </c>
      <c r="B420" t="str">
        <f t="shared" si="24"/>
        <v>13065</v>
      </c>
      <c r="C420" t="s">
        <v>3163</v>
      </c>
      <c r="D420">
        <v>13</v>
      </c>
      <c r="E420" t="str">
        <f t="shared" si="25"/>
        <v>13</v>
      </c>
      <c r="F420">
        <v>65</v>
      </c>
      <c r="G420" t="str">
        <f t="shared" si="26"/>
        <v>065</v>
      </c>
      <c r="H420" t="s">
        <v>4937</v>
      </c>
      <c r="I420" t="s">
        <v>3199</v>
      </c>
      <c r="J420" t="s">
        <v>5485</v>
      </c>
      <c r="K420" t="str">
        <f t="shared" si="27"/>
        <v>CLINCH</v>
      </c>
    </row>
    <row r="421" spans="1:11" x14ac:dyDescent="0.25">
      <c r="A421" t="str">
        <f>K421&amp;"-"&amp;C421</f>
        <v>COBB-GA</v>
      </c>
      <c r="B421" t="str">
        <f t="shared" si="24"/>
        <v>13067</v>
      </c>
      <c r="C421" t="s">
        <v>3163</v>
      </c>
      <c r="D421">
        <v>13</v>
      </c>
      <c r="E421" t="str">
        <f t="shared" si="25"/>
        <v>13</v>
      </c>
      <c r="F421">
        <v>67</v>
      </c>
      <c r="G421" t="str">
        <f t="shared" si="26"/>
        <v>067</v>
      </c>
      <c r="H421" t="s">
        <v>4936</v>
      </c>
      <c r="I421" t="s">
        <v>3199</v>
      </c>
      <c r="J421" t="s">
        <v>5486</v>
      </c>
      <c r="K421" t="str">
        <f t="shared" si="27"/>
        <v>COBB</v>
      </c>
    </row>
    <row r="422" spans="1:11" x14ac:dyDescent="0.25">
      <c r="A422" t="str">
        <f>K422&amp;"-"&amp;C422</f>
        <v>COFFEE-GA</v>
      </c>
      <c r="B422" t="str">
        <f t="shared" si="24"/>
        <v>13069</v>
      </c>
      <c r="C422" t="s">
        <v>3163</v>
      </c>
      <c r="D422">
        <v>13</v>
      </c>
      <c r="E422" t="str">
        <f t="shared" si="25"/>
        <v>13</v>
      </c>
      <c r="F422">
        <v>69</v>
      </c>
      <c r="G422" t="str">
        <f t="shared" si="26"/>
        <v>069</v>
      </c>
      <c r="H422" t="s">
        <v>3893</v>
      </c>
      <c r="I422" t="s">
        <v>3199</v>
      </c>
      <c r="J422" t="s">
        <v>5174</v>
      </c>
      <c r="K422" t="str">
        <f t="shared" si="27"/>
        <v>COFFEE</v>
      </c>
    </row>
    <row r="423" spans="1:11" x14ac:dyDescent="0.25">
      <c r="A423" t="str">
        <f>K423&amp;"-"&amp;C423</f>
        <v>COLQUITT-GA</v>
      </c>
      <c r="B423" t="str">
        <f t="shared" si="24"/>
        <v>13071</v>
      </c>
      <c r="C423" t="s">
        <v>3163</v>
      </c>
      <c r="D423">
        <v>13</v>
      </c>
      <c r="E423" t="str">
        <f t="shared" si="25"/>
        <v>13</v>
      </c>
      <c r="F423">
        <v>71</v>
      </c>
      <c r="G423" t="str">
        <f t="shared" si="26"/>
        <v>071</v>
      </c>
      <c r="H423" t="s">
        <v>4935</v>
      </c>
      <c r="I423" t="s">
        <v>3199</v>
      </c>
      <c r="J423" t="s">
        <v>5487</v>
      </c>
      <c r="K423" t="str">
        <f t="shared" si="27"/>
        <v>COLQUITT</v>
      </c>
    </row>
    <row r="424" spans="1:11" x14ac:dyDescent="0.25">
      <c r="A424" t="str">
        <f>K424&amp;"-"&amp;C424</f>
        <v>COLUMBIA-GA</v>
      </c>
      <c r="B424" t="str">
        <f t="shared" si="24"/>
        <v>13073</v>
      </c>
      <c r="C424" t="s">
        <v>3163</v>
      </c>
      <c r="D424">
        <v>13</v>
      </c>
      <c r="E424" t="str">
        <f t="shared" si="25"/>
        <v>13</v>
      </c>
      <c r="F424">
        <v>73</v>
      </c>
      <c r="G424" t="str">
        <f t="shared" si="26"/>
        <v>073</v>
      </c>
      <c r="H424" t="s">
        <v>3373</v>
      </c>
      <c r="I424" t="s">
        <v>3199</v>
      </c>
      <c r="J424" t="s">
        <v>5250</v>
      </c>
      <c r="K424" t="str">
        <f t="shared" si="27"/>
        <v>COLUMBIA</v>
      </c>
    </row>
    <row r="425" spans="1:11" x14ac:dyDescent="0.25">
      <c r="A425" t="str">
        <f>K425&amp;"-"&amp;C425</f>
        <v>COOK-GA</v>
      </c>
      <c r="B425" t="str">
        <f t="shared" si="24"/>
        <v>13075</v>
      </c>
      <c r="C425" t="s">
        <v>3163</v>
      </c>
      <c r="D425">
        <v>13</v>
      </c>
      <c r="E425" t="str">
        <f t="shared" si="25"/>
        <v>13</v>
      </c>
      <c r="F425">
        <v>75</v>
      </c>
      <c r="G425" t="str">
        <f t="shared" si="26"/>
        <v>075</v>
      </c>
      <c r="H425" t="s">
        <v>4540</v>
      </c>
      <c r="I425" t="s">
        <v>3199</v>
      </c>
      <c r="J425" t="s">
        <v>5488</v>
      </c>
      <c r="K425" t="str">
        <f t="shared" si="27"/>
        <v>COOK</v>
      </c>
    </row>
    <row r="426" spans="1:11" x14ac:dyDescent="0.25">
      <c r="A426" t="str">
        <f>K426&amp;"-"&amp;C426</f>
        <v>COWETA-GA</v>
      </c>
      <c r="B426" t="str">
        <f t="shared" si="24"/>
        <v>13077</v>
      </c>
      <c r="C426" t="s">
        <v>3163</v>
      </c>
      <c r="D426">
        <v>13</v>
      </c>
      <c r="E426" t="str">
        <f t="shared" si="25"/>
        <v>13</v>
      </c>
      <c r="F426">
        <v>77</v>
      </c>
      <c r="G426" t="str">
        <f t="shared" si="26"/>
        <v>077</v>
      </c>
      <c r="H426" t="s">
        <v>4934</v>
      </c>
      <c r="I426" t="s">
        <v>3199</v>
      </c>
      <c r="J426" t="s">
        <v>5489</v>
      </c>
      <c r="K426" t="str">
        <f t="shared" si="27"/>
        <v>COWETA</v>
      </c>
    </row>
    <row r="427" spans="1:11" x14ac:dyDescent="0.25">
      <c r="A427" t="str">
        <f>K427&amp;"-"&amp;C427</f>
        <v>CRAWFORD-GA</v>
      </c>
      <c r="B427" t="str">
        <f t="shared" si="24"/>
        <v>13079</v>
      </c>
      <c r="C427" t="s">
        <v>3163</v>
      </c>
      <c r="D427">
        <v>13</v>
      </c>
      <c r="E427" t="str">
        <f t="shared" si="25"/>
        <v>13</v>
      </c>
      <c r="F427">
        <v>79</v>
      </c>
      <c r="G427" t="str">
        <f t="shared" si="26"/>
        <v>079</v>
      </c>
      <c r="H427" t="s">
        <v>3372</v>
      </c>
      <c r="I427" t="s">
        <v>3199</v>
      </c>
      <c r="J427" t="s">
        <v>5253</v>
      </c>
      <c r="K427" t="str">
        <f t="shared" si="27"/>
        <v>CRAWFORD</v>
      </c>
    </row>
    <row r="428" spans="1:11" x14ac:dyDescent="0.25">
      <c r="A428" t="str">
        <f>K428&amp;"-"&amp;C428</f>
        <v>CRISP-GA</v>
      </c>
      <c r="B428" t="str">
        <f t="shared" si="24"/>
        <v>13081</v>
      </c>
      <c r="C428" t="s">
        <v>3163</v>
      </c>
      <c r="D428">
        <v>13</v>
      </c>
      <c r="E428" t="str">
        <f t="shared" si="25"/>
        <v>13</v>
      </c>
      <c r="F428">
        <v>81</v>
      </c>
      <c r="G428" t="str">
        <f t="shared" si="26"/>
        <v>081</v>
      </c>
      <c r="H428" t="s">
        <v>4933</v>
      </c>
      <c r="I428" t="s">
        <v>3199</v>
      </c>
      <c r="J428" t="s">
        <v>5490</v>
      </c>
      <c r="K428" t="str">
        <f t="shared" si="27"/>
        <v>CRISP</v>
      </c>
    </row>
    <row r="429" spans="1:11" x14ac:dyDescent="0.25">
      <c r="A429" t="str">
        <f>K429&amp;"-"&amp;C429</f>
        <v>DADE-GA</v>
      </c>
      <c r="B429" t="str">
        <f t="shared" si="24"/>
        <v>13083</v>
      </c>
      <c r="C429" t="s">
        <v>3163</v>
      </c>
      <c r="D429">
        <v>13</v>
      </c>
      <c r="E429" t="str">
        <f t="shared" si="25"/>
        <v>13</v>
      </c>
      <c r="F429">
        <v>83</v>
      </c>
      <c r="G429" t="str">
        <f t="shared" si="26"/>
        <v>083</v>
      </c>
      <c r="H429" t="s">
        <v>4440</v>
      </c>
      <c r="I429" t="s">
        <v>3199</v>
      </c>
      <c r="J429" t="s">
        <v>5491</v>
      </c>
      <c r="K429" t="str">
        <f t="shared" si="27"/>
        <v>DADE</v>
      </c>
    </row>
    <row r="430" spans="1:11" x14ac:dyDescent="0.25">
      <c r="A430" t="str">
        <f>K430&amp;"-"&amp;C430</f>
        <v>DAWSON-GA</v>
      </c>
      <c r="B430" t="str">
        <f t="shared" si="24"/>
        <v>13085</v>
      </c>
      <c r="C430" t="s">
        <v>3163</v>
      </c>
      <c r="D430">
        <v>13</v>
      </c>
      <c r="E430" t="str">
        <f t="shared" si="25"/>
        <v>13</v>
      </c>
      <c r="F430">
        <v>85</v>
      </c>
      <c r="G430" t="str">
        <f t="shared" si="26"/>
        <v>085</v>
      </c>
      <c r="H430" t="s">
        <v>3798</v>
      </c>
      <c r="I430" t="s">
        <v>3199</v>
      </c>
      <c r="J430" t="s">
        <v>5492</v>
      </c>
      <c r="K430" t="str">
        <f t="shared" si="27"/>
        <v>DAWSON</v>
      </c>
    </row>
    <row r="431" spans="1:11" x14ac:dyDescent="0.25">
      <c r="A431" t="str">
        <f>K431&amp;"-"&amp;C431</f>
        <v>DECATUR-GA</v>
      </c>
      <c r="B431" t="str">
        <f t="shared" si="24"/>
        <v>13087</v>
      </c>
      <c r="C431" t="s">
        <v>3163</v>
      </c>
      <c r="D431">
        <v>13</v>
      </c>
      <c r="E431" t="str">
        <f t="shared" si="25"/>
        <v>13</v>
      </c>
      <c r="F431">
        <v>87</v>
      </c>
      <c r="G431" t="str">
        <f t="shared" si="26"/>
        <v>087</v>
      </c>
      <c r="H431" t="s">
        <v>3891</v>
      </c>
      <c r="I431" t="s">
        <v>3199</v>
      </c>
      <c r="J431" t="s">
        <v>5493</v>
      </c>
      <c r="K431" t="str">
        <f t="shared" si="27"/>
        <v>DECATUR</v>
      </c>
    </row>
    <row r="432" spans="1:11" x14ac:dyDescent="0.25">
      <c r="A432" t="str">
        <f>K432&amp;"-"&amp;C432</f>
        <v>DEKALB-GA</v>
      </c>
      <c r="B432" t="str">
        <f t="shared" si="24"/>
        <v>13089</v>
      </c>
      <c r="C432" t="s">
        <v>3163</v>
      </c>
      <c r="D432">
        <v>13</v>
      </c>
      <c r="E432" t="str">
        <f t="shared" si="25"/>
        <v>13</v>
      </c>
      <c r="F432">
        <v>89</v>
      </c>
      <c r="G432" t="str">
        <f t="shared" si="26"/>
        <v>089</v>
      </c>
      <c r="H432" t="s">
        <v>3890</v>
      </c>
      <c r="I432" t="s">
        <v>3199</v>
      </c>
      <c r="J432" t="s">
        <v>5183</v>
      </c>
      <c r="K432" t="str">
        <f t="shared" si="27"/>
        <v>DEKALB</v>
      </c>
    </row>
    <row r="433" spans="1:11" x14ac:dyDescent="0.25">
      <c r="A433" t="str">
        <f>K433&amp;"-"&amp;C433</f>
        <v>DODGE-GA</v>
      </c>
      <c r="B433" t="str">
        <f t="shared" si="24"/>
        <v>13091</v>
      </c>
      <c r="C433" t="s">
        <v>3163</v>
      </c>
      <c r="D433">
        <v>13</v>
      </c>
      <c r="E433" t="str">
        <f t="shared" si="25"/>
        <v>13</v>
      </c>
      <c r="F433">
        <v>91</v>
      </c>
      <c r="G433" t="str">
        <f t="shared" si="26"/>
        <v>091</v>
      </c>
      <c r="H433" t="s">
        <v>3370</v>
      </c>
      <c r="I433" t="s">
        <v>3199</v>
      </c>
      <c r="J433" t="s">
        <v>5494</v>
      </c>
      <c r="K433" t="str">
        <f t="shared" si="27"/>
        <v>DODGE</v>
      </c>
    </row>
    <row r="434" spans="1:11" x14ac:dyDescent="0.25">
      <c r="A434" t="str">
        <f>K434&amp;"-"&amp;C434</f>
        <v>DOOLY-GA</v>
      </c>
      <c r="B434" t="str">
        <f t="shared" si="24"/>
        <v>13093</v>
      </c>
      <c r="C434" t="s">
        <v>3163</v>
      </c>
      <c r="D434">
        <v>13</v>
      </c>
      <c r="E434" t="str">
        <f t="shared" si="25"/>
        <v>13</v>
      </c>
      <c r="F434">
        <v>93</v>
      </c>
      <c r="G434" t="str">
        <f t="shared" si="26"/>
        <v>093</v>
      </c>
      <c r="H434" t="s">
        <v>4932</v>
      </c>
      <c r="I434" t="s">
        <v>3199</v>
      </c>
      <c r="J434" t="s">
        <v>5495</v>
      </c>
      <c r="K434" t="str">
        <f t="shared" si="27"/>
        <v>DOOLY</v>
      </c>
    </row>
    <row r="435" spans="1:11" x14ac:dyDescent="0.25">
      <c r="A435" t="str">
        <f>K435&amp;"-"&amp;C435</f>
        <v>DOUGHERTY-GA</v>
      </c>
      <c r="B435" t="str">
        <f t="shared" si="24"/>
        <v>13095</v>
      </c>
      <c r="C435" t="s">
        <v>3163</v>
      </c>
      <c r="D435">
        <v>13</v>
      </c>
      <c r="E435" t="str">
        <f t="shared" si="25"/>
        <v>13</v>
      </c>
      <c r="F435">
        <v>95</v>
      </c>
      <c r="G435" t="str">
        <f t="shared" si="26"/>
        <v>095</v>
      </c>
      <c r="H435" t="s">
        <v>4931</v>
      </c>
      <c r="I435" t="s">
        <v>3199</v>
      </c>
      <c r="J435" t="s">
        <v>5496</v>
      </c>
      <c r="K435" t="str">
        <f t="shared" si="27"/>
        <v>DOUGHERTY</v>
      </c>
    </row>
    <row r="436" spans="1:11" x14ac:dyDescent="0.25">
      <c r="A436" t="str">
        <f>K436&amp;"-"&amp;C436</f>
        <v>DOUGLAS-GA</v>
      </c>
      <c r="B436" t="str">
        <f t="shared" si="24"/>
        <v>13097</v>
      </c>
      <c r="C436" t="s">
        <v>3163</v>
      </c>
      <c r="D436">
        <v>13</v>
      </c>
      <c r="E436" t="str">
        <f t="shared" si="25"/>
        <v>13</v>
      </c>
      <c r="F436">
        <v>97</v>
      </c>
      <c r="G436" t="str">
        <f t="shared" si="26"/>
        <v>097</v>
      </c>
      <c r="H436" t="s">
        <v>3368</v>
      </c>
      <c r="I436" t="s">
        <v>3199</v>
      </c>
      <c r="J436" t="s">
        <v>5368</v>
      </c>
      <c r="K436" t="str">
        <f t="shared" si="27"/>
        <v>DOUGLAS</v>
      </c>
    </row>
    <row r="437" spans="1:11" x14ac:dyDescent="0.25">
      <c r="A437" t="str">
        <f>K437&amp;"-"&amp;C437</f>
        <v>EARLY-GA</v>
      </c>
      <c r="B437" t="str">
        <f t="shared" si="24"/>
        <v>13099</v>
      </c>
      <c r="C437" t="s">
        <v>3163</v>
      </c>
      <c r="D437">
        <v>13</v>
      </c>
      <c r="E437" t="str">
        <f t="shared" si="25"/>
        <v>13</v>
      </c>
      <c r="F437">
        <v>99</v>
      </c>
      <c r="G437" t="str">
        <f t="shared" si="26"/>
        <v>099</v>
      </c>
      <c r="H437" t="s">
        <v>4930</v>
      </c>
      <c r="I437" t="s">
        <v>3199</v>
      </c>
      <c r="J437" t="s">
        <v>5497</v>
      </c>
      <c r="K437" t="str">
        <f t="shared" si="27"/>
        <v>EARLY</v>
      </c>
    </row>
    <row r="438" spans="1:11" x14ac:dyDescent="0.25">
      <c r="A438" t="str">
        <f>K438&amp;"-"&amp;C438</f>
        <v>ECHOLS-GA</v>
      </c>
      <c r="B438" t="str">
        <f t="shared" si="24"/>
        <v>13101</v>
      </c>
      <c r="C438" t="s">
        <v>3163</v>
      </c>
      <c r="D438">
        <v>13</v>
      </c>
      <c r="E438" t="str">
        <f t="shared" si="25"/>
        <v>13</v>
      </c>
      <c r="F438">
        <v>101</v>
      </c>
      <c r="G438" t="str">
        <f t="shared" si="26"/>
        <v>101</v>
      </c>
      <c r="H438" t="s">
        <v>4929</v>
      </c>
      <c r="I438" t="s">
        <v>3199</v>
      </c>
      <c r="J438" t="s">
        <v>5498</v>
      </c>
      <c r="K438" t="str">
        <f t="shared" si="27"/>
        <v>ECHOLS</v>
      </c>
    </row>
    <row r="439" spans="1:11" x14ac:dyDescent="0.25">
      <c r="A439" t="str">
        <f>K439&amp;"-"&amp;C439</f>
        <v>EFFINGHAM-GA</v>
      </c>
      <c r="B439" t="str">
        <f t="shared" si="24"/>
        <v>13103</v>
      </c>
      <c r="C439" t="s">
        <v>3163</v>
      </c>
      <c r="D439">
        <v>13</v>
      </c>
      <c r="E439" t="str">
        <f t="shared" si="25"/>
        <v>13</v>
      </c>
      <c r="F439">
        <v>103</v>
      </c>
      <c r="G439" t="str">
        <f t="shared" si="26"/>
        <v>103</v>
      </c>
      <c r="H439" t="s">
        <v>4850</v>
      </c>
      <c r="I439" t="s">
        <v>3199</v>
      </c>
      <c r="J439" t="s">
        <v>5499</v>
      </c>
      <c r="K439" t="str">
        <f t="shared" si="27"/>
        <v>EFFINGHAM</v>
      </c>
    </row>
    <row r="440" spans="1:11" x14ac:dyDescent="0.25">
      <c r="A440" t="str">
        <f>K440&amp;"-"&amp;C440</f>
        <v>ELBERT-GA</v>
      </c>
      <c r="B440" t="str">
        <f t="shared" si="24"/>
        <v>13105</v>
      </c>
      <c r="C440" t="s">
        <v>3163</v>
      </c>
      <c r="D440">
        <v>13</v>
      </c>
      <c r="E440" t="str">
        <f t="shared" si="25"/>
        <v>13</v>
      </c>
      <c r="F440">
        <v>105</v>
      </c>
      <c r="G440" t="str">
        <f t="shared" si="26"/>
        <v>105</v>
      </c>
      <c r="H440" t="s">
        <v>4928</v>
      </c>
      <c r="I440" t="s">
        <v>3199</v>
      </c>
      <c r="J440" t="s">
        <v>5370</v>
      </c>
      <c r="K440" t="str">
        <f t="shared" si="27"/>
        <v>ELBERT</v>
      </c>
    </row>
    <row r="441" spans="1:11" x14ac:dyDescent="0.25">
      <c r="A441" t="str">
        <f>K441&amp;"-"&amp;C441</f>
        <v>EMANUEL-GA</v>
      </c>
      <c r="B441" t="str">
        <f t="shared" si="24"/>
        <v>13107</v>
      </c>
      <c r="C441" t="s">
        <v>3163</v>
      </c>
      <c r="D441">
        <v>13</v>
      </c>
      <c r="E441" t="str">
        <f t="shared" si="25"/>
        <v>13</v>
      </c>
      <c r="F441">
        <v>107</v>
      </c>
      <c r="G441" t="str">
        <f t="shared" si="26"/>
        <v>107</v>
      </c>
      <c r="H441" t="s">
        <v>4927</v>
      </c>
      <c r="I441" t="s">
        <v>3199</v>
      </c>
      <c r="J441" t="s">
        <v>5500</v>
      </c>
      <c r="K441" t="str">
        <f t="shared" si="27"/>
        <v>EMANUEL</v>
      </c>
    </row>
    <row r="442" spans="1:11" x14ac:dyDescent="0.25">
      <c r="A442" t="str">
        <f>K442&amp;"-"&amp;C442</f>
        <v>EVANS-GA</v>
      </c>
      <c r="B442" t="str">
        <f t="shared" si="24"/>
        <v>13109</v>
      </c>
      <c r="C442" t="s">
        <v>3163</v>
      </c>
      <c r="D442">
        <v>13</v>
      </c>
      <c r="E442" t="str">
        <f t="shared" si="25"/>
        <v>13</v>
      </c>
      <c r="F442">
        <v>109</v>
      </c>
      <c r="G442" t="str">
        <f t="shared" si="26"/>
        <v>109</v>
      </c>
      <c r="H442" t="s">
        <v>4926</v>
      </c>
      <c r="I442" t="s">
        <v>3199</v>
      </c>
      <c r="J442" t="s">
        <v>5501</v>
      </c>
      <c r="K442" t="str">
        <f t="shared" si="27"/>
        <v>EVANS</v>
      </c>
    </row>
    <row r="443" spans="1:11" x14ac:dyDescent="0.25">
      <c r="A443" t="str">
        <f>K443&amp;"-"&amp;C443</f>
        <v>FANNIN-GA</v>
      </c>
      <c r="B443" t="str">
        <f t="shared" si="24"/>
        <v>13111</v>
      </c>
      <c r="C443" t="s">
        <v>3163</v>
      </c>
      <c r="D443">
        <v>13</v>
      </c>
      <c r="E443" t="str">
        <f t="shared" si="25"/>
        <v>13</v>
      </c>
      <c r="F443">
        <v>111</v>
      </c>
      <c r="G443" t="str">
        <f t="shared" si="26"/>
        <v>111</v>
      </c>
      <c r="H443" t="s">
        <v>3782</v>
      </c>
      <c r="I443" t="s">
        <v>3199</v>
      </c>
      <c r="J443" t="s">
        <v>5502</v>
      </c>
      <c r="K443" t="str">
        <f t="shared" si="27"/>
        <v>FANNIN</v>
      </c>
    </row>
    <row r="444" spans="1:11" x14ac:dyDescent="0.25">
      <c r="A444" t="str">
        <f>K444&amp;"-"&amp;C444</f>
        <v>FAYETTE-GA</v>
      </c>
      <c r="B444" t="str">
        <f t="shared" si="24"/>
        <v>13113</v>
      </c>
      <c r="C444" t="s">
        <v>3163</v>
      </c>
      <c r="D444">
        <v>13</v>
      </c>
      <c r="E444" t="str">
        <f t="shared" si="25"/>
        <v>13</v>
      </c>
      <c r="F444">
        <v>113</v>
      </c>
      <c r="G444" t="str">
        <f t="shared" si="26"/>
        <v>113</v>
      </c>
      <c r="H444" t="s">
        <v>3422</v>
      </c>
      <c r="I444" t="s">
        <v>3199</v>
      </c>
      <c r="J444" t="s">
        <v>5187</v>
      </c>
      <c r="K444" t="str">
        <f t="shared" si="27"/>
        <v>FAYETTE</v>
      </c>
    </row>
    <row r="445" spans="1:11" x14ac:dyDescent="0.25">
      <c r="A445" t="str">
        <f>K445&amp;"-"&amp;C445</f>
        <v>FLOYD-GA</v>
      </c>
      <c r="B445" t="str">
        <f t="shared" si="24"/>
        <v>13115</v>
      </c>
      <c r="C445" t="s">
        <v>3163</v>
      </c>
      <c r="D445">
        <v>13</v>
      </c>
      <c r="E445" t="str">
        <f t="shared" si="25"/>
        <v>13</v>
      </c>
      <c r="F445">
        <v>115</v>
      </c>
      <c r="G445" t="str">
        <f t="shared" si="26"/>
        <v>115</v>
      </c>
      <c r="H445" t="s">
        <v>3563</v>
      </c>
      <c r="I445" t="s">
        <v>3199</v>
      </c>
      <c r="J445" t="s">
        <v>5503</v>
      </c>
      <c r="K445" t="str">
        <f t="shared" si="27"/>
        <v>FLOYD</v>
      </c>
    </row>
    <row r="446" spans="1:11" x14ac:dyDescent="0.25">
      <c r="A446" t="str">
        <f>K446&amp;"-"&amp;C446</f>
        <v>FORSYTH-GA</v>
      </c>
      <c r="B446" t="str">
        <f t="shared" si="24"/>
        <v>13117</v>
      </c>
      <c r="C446" t="s">
        <v>3163</v>
      </c>
      <c r="D446">
        <v>13</v>
      </c>
      <c r="E446" t="str">
        <f t="shared" si="25"/>
        <v>13</v>
      </c>
      <c r="F446">
        <v>117</v>
      </c>
      <c r="G446" t="str">
        <f t="shared" si="26"/>
        <v>117</v>
      </c>
      <c r="H446" t="s">
        <v>4210</v>
      </c>
      <c r="I446" t="s">
        <v>3199</v>
      </c>
      <c r="J446" t="s">
        <v>5504</v>
      </c>
      <c r="K446" t="str">
        <f t="shared" si="27"/>
        <v>FORSYTH</v>
      </c>
    </row>
    <row r="447" spans="1:11" x14ac:dyDescent="0.25">
      <c r="A447" t="str">
        <f>K447&amp;"-"&amp;C447</f>
        <v>FRANKLIN-GA</v>
      </c>
      <c r="B447" t="str">
        <f t="shared" si="24"/>
        <v>13119</v>
      </c>
      <c r="C447" t="s">
        <v>3163</v>
      </c>
      <c r="D447">
        <v>13</v>
      </c>
      <c r="E447" t="str">
        <f t="shared" si="25"/>
        <v>13</v>
      </c>
      <c r="F447">
        <v>119</v>
      </c>
      <c r="G447" t="str">
        <f t="shared" si="26"/>
        <v>119</v>
      </c>
      <c r="H447" t="s">
        <v>3454</v>
      </c>
      <c r="I447" t="s">
        <v>3199</v>
      </c>
      <c r="J447" t="s">
        <v>5188</v>
      </c>
      <c r="K447" t="str">
        <f t="shared" si="27"/>
        <v>FRANKLIN</v>
      </c>
    </row>
    <row r="448" spans="1:11" x14ac:dyDescent="0.25">
      <c r="A448" t="str">
        <f>K448&amp;"-"&amp;C448</f>
        <v>FULTON-GA</v>
      </c>
      <c r="B448" t="str">
        <f t="shared" si="24"/>
        <v>13121</v>
      </c>
      <c r="C448" t="s">
        <v>3163</v>
      </c>
      <c r="D448">
        <v>13</v>
      </c>
      <c r="E448" t="str">
        <f t="shared" si="25"/>
        <v>13</v>
      </c>
      <c r="F448">
        <v>121</v>
      </c>
      <c r="G448" t="str">
        <f t="shared" si="26"/>
        <v>121</v>
      </c>
      <c r="H448" t="s">
        <v>4005</v>
      </c>
      <c r="I448" t="s">
        <v>3199</v>
      </c>
      <c r="J448" t="s">
        <v>5259</v>
      </c>
      <c r="K448" t="str">
        <f t="shared" si="27"/>
        <v>FULTON</v>
      </c>
    </row>
    <row r="449" spans="1:11" x14ac:dyDescent="0.25">
      <c r="A449" t="str">
        <f>K449&amp;"-"&amp;C449</f>
        <v>GILMER-GA</v>
      </c>
      <c r="B449" t="str">
        <f t="shared" si="24"/>
        <v>13123</v>
      </c>
      <c r="C449" t="s">
        <v>3163</v>
      </c>
      <c r="D449">
        <v>13</v>
      </c>
      <c r="E449" t="str">
        <f t="shared" si="25"/>
        <v>13</v>
      </c>
      <c r="F449">
        <v>123</v>
      </c>
      <c r="G449" t="str">
        <f t="shared" si="26"/>
        <v>123</v>
      </c>
      <c r="H449" t="s">
        <v>3421</v>
      </c>
      <c r="I449" t="s">
        <v>3199</v>
      </c>
      <c r="J449" t="s">
        <v>5505</v>
      </c>
      <c r="K449" t="str">
        <f t="shared" si="27"/>
        <v>GILMER</v>
      </c>
    </row>
    <row r="450" spans="1:11" x14ac:dyDescent="0.25">
      <c r="A450" t="str">
        <f>K450&amp;"-"&amp;C450</f>
        <v>GLASCOCK-GA</v>
      </c>
      <c r="B450" t="str">
        <f t="shared" si="24"/>
        <v>13125</v>
      </c>
      <c r="C450" t="s">
        <v>3163</v>
      </c>
      <c r="D450">
        <v>13</v>
      </c>
      <c r="E450" t="str">
        <f t="shared" si="25"/>
        <v>13</v>
      </c>
      <c r="F450">
        <v>125</v>
      </c>
      <c r="G450" t="str">
        <f t="shared" si="26"/>
        <v>125</v>
      </c>
      <c r="H450" t="s">
        <v>4925</v>
      </c>
      <c r="I450" t="s">
        <v>3199</v>
      </c>
      <c r="J450" t="s">
        <v>5506</v>
      </c>
      <c r="K450" t="str">
        <f t="shared" si="27"/>
        <v>GLASCOCK</v>
      </c>
    </row>
    <row r="451" spans="1:11" x14ac:dyDescent="0.25">
      <c r="A451" t="str">
        <f>K451&amp;"-"&amp;C451</f>
        <v>GLYNN-GA</v>
      </c>
      <c r="B451" t="str">
        <f t="shared" ref="B451:B514" si="28">E451&amp;G451</f>
        <v>13127</v>
      </c>
      <c r="C451" t="s">
        <v>3163</v>
      </c>
      <c r="D451">
        <v>13</v>
      </c>
      <c r="E451" t="str">
        <f t="shared" ref="E451:E514" si="29">TEXT(D451,"00")</f>
        <v>13</v>
      </c>
      <c r="F451">
        <v>127</v>
      </c>
      <c r="G451" t="str">
        <f t="shared" ref="G451:G514" si="30">TEXT(F451,"000")</f>
        <v>127</v>
      </c>
      <c r="H451" t="s">
        <v>4924</v>
      </c>
      <c r="I451" t="s">
        <v>3199</v>
      </c>
      <c r="J451" t="s">
        <v>5507</v>
      </c>
      <c r="K451" t="str">
        <f t="shared" ref="K451:K514" si="31">UPPER(J451)</f>
        <v>GLYNN</v>
      </c>
    </row>
    <row r="452" spans="1:11" x14ac:dyDescent="0.25">
      <c r="A452" t="str">
        <f>K452&amp;"-"&amp;C452</f>
        <v>GORDON-GA</v>
      </c>
      <c r="B452" t="str">
        <f t="shared" si="28"/>
        <v>13129</v>
      </c>
      <c r="C452" t="s">
        <v>3163</v>
      </c>
      <c r="D452">
        <v>13</v>
      </c>
      <c r="E452" t="str">
        <f t="shared" si="29"/>
        <v>13</v>
      </c>
      <c r="F452">
        <v>129</v>
      </c>
      <c r="G452" t="str">
        <f t="shared" si="30"/>
        <v>129</v>
      </c>
      <c r="H452" t="s">
        <v>4923</v>
      </c>
      <c r="I452" t="s">
        <v>3199</v>
      </c>
      <c r="J452" t="s">
        <v>5508</v>
      </c>
      <c r="K452" t="str">
        <f t="shared" si="31"/>
        <v>GORDON</v>
      </c>
    </row>
    <row r="453" spans="1:11" x14ac:dyDescent="0.25">
      <c r="A453" t="str">
        <f>K453&amp;"-"&amp;C453</f>
        <v>GRADY-GA</v>
      </c>
      <c r="B453" t="str">
        <f t="shared" si="28"/>
        <v>13131</v>
      </c>
      <c r="C453" t="s">
        <v>3163</v>
      </c>
      <c r="D453">
        <v>13</v>
      </c>
      <c r="E453" t="str">
        <f t="shared" si="29"/>
        <v>13</v>
      </c>
      <c r="F453">
        <v>131</v>
      </c>
      <c r="G453" t="str">
        <f t="shared" si="30"/>
        <v>131</v>
      </c>
      <c r="H453" t="s">
        <v>4083</v>
      </c>
      <c r="I453" t="s">
        <v>3199</v>
      </c>
      <c r="J453" t="s">
        <v>5509</v>
      </c>
      <c r="K453" t="str">
        <f t="shared" si="31"/>
        <v>GRADY</v>
      </c>
    </row>
    <row r="454" spans="1:11" x14ac:dyDescent="0.25">
      <c r="A454" t="str">
        <f>K454&amp;"-"&amp;C454</f>
        <v>GREENE-GA</v>
      </c>
      <c r="B454" t="str">
        <f t="shared" si="28"/>
        <v>13133</v>
      </c>
      <c r="C454" t="s">
        <v>3163</v>
      </c>
      <c r="D454">
        <v>13</v>
      </c>
      <c r="E454" t="str">
        <f t="shared" si="29"/>
        <v>13</v>
      </c>
      <c r="F454">
        <v>133</v>
      </c>
      <c r="G454" t="str">
        <f t="shared" si="30"/>
        <v>133</v>
      </c>
      <c r="H454" t="s">
        <v>3556</v>
      </c>
      <c r="I454" t="s">
        <v>3199</v>
      </c>
      <c r="J454" t="s">
        <v>5190</v>
      </c>
      <c r="K454" t="str">
        <f t="shared" si="31"/>
        <v>GREENE</v>
      </c>
    </row>
    <row r="455" spans="1:11" x14ac:dyDescent="0.25">
      <c r="A455" t="str">
        <f>K455&amp;"-"&amp;C455</f>
        <v>GWINNETT-GA</v>
      </c>
      <c r="B455" t="str">
        <f t="shared" si="28"/>
        <v>13135</v>
      </c>
      <c r="C455" t="s">
        <v>3163</v>
      </c>
      <c r="D455">
        <v>13</v>
      </c>
      <c r="E455" t="str">
        <f t="shared" si="29"/>
        <v>13</v>
      </c>
      <c r="F455">
        <v>135</v>
      </c>
      <c r="G455" t="str">
        <f t="shared" si="30"/>
        <v>135</v>
      </c>
      <c r="H455" t="s">
        <v>4922</v>
      </c>
      <c r="I455" t="s">
        <v>3199</v>
      </c>
      <c r="J455" t="s">
        <v>5510</v>
      </c>
      <c r="K455" t="str">
        <f t="shared" si="31"/>
        <v>GWINNETT</v>
      </c>
    </row>
    <row r="456" spans="1:11" x14ac:dyDescent="0.25">
      <c r="A456" t="str">
        <f>K456&amp;"-"&amp;C456</f>
        <v>HABERSHAM-GA</v>
      </c>
      <c r="B456" t="str">
        <f t="shared" si="28"/>
        <v>13137</v>
      </c>
      <c r="C456" t="s">
        <v>3163</v>
      </c>
      <c r="D456">
        <v>13</v>
      </c>
      <c r="E456" t="str">
        <f t="shared" si="29"/>
        <v>13</v>
      </c>
      <c r="F456">
        <v>137</v>
      </c>
      <c r="G456" t="str">
        <f t="shared" si="30"/>
        <v>137</v>
      </c>
      <c r="H456" t="s">
        <v>4921</v>
      </c>
      <c r="I456" t="s">
        <v>3199</v>
      </c>
      <c r="J456" t="s">
        <v>5511</v>
      </c>
      <c r="K456" t="str">
        <f t="shared" si="31"/>
        <v>HABERSHAM</v>
      </c>
    </row>
    <row r="457" spans="1:11" x14ac:dyDescent="0.25">
      <c r="A457" t="str">
        <f>K457&amp;"-"&amp;C457</f>
        <v>HALL-GA</v>
      </c>
      <c r="B457" t="str">
        <f t="shared" si="28"/>
        <v>13139</v>
      </c>
      <c r="C457" t="s">
        <v>3163</v>
      </c>
      <c r="D457">
        <v>13</v>
      </c>
      <c r="E457" t="str">
        <f t="shared" si="29"/>
        <v>13</v>
      </c>
      <c r="F457">
        <v>139</v>
      </c>
      <c r="G457" t="str">
        <f t="shared" si="30"/>
        <v>139</v>
      </c>
      <c r="H457" t="s">
        <v>3764</v>
      </c>
      <c r="I457" t="s">
        <v>3199</v>
      </c>
      <c r="J457" t="s">
        <v>5512</v>
      </c>
      <c r="K457" t="str">
        <f t="shared" si="31"/>
        <v>HALL</v>
      </c>
    </row>
    <row r="458" spans="1:11" x14ac:dyDescent="0.25">
      <c r="A458" t="str">
        <f>K458&amp;"-"&amp;C458</f>
        <v>HANCOCK-GA</v>
      </c>
      <c r="B458" t="str">
        <f t="shared" si="28"/>
        <v>13141</v>
      </c>
      <c r="C458" t="s">
        <v>3163</v>
      </c>
      <c r="D458">
        <v>13</v>
      </c>
      <c r="E458" t="str">
        <f t="shared" si="29"/>
        <v>13</v>
      </c>
      <c r="F458">
        <v>141</v>
      </c>
      <c r="G458" t="str">
        <f t="shared" si="30"/>
        <v>141</v>
      </c>
      <c r="H458" t="s">
        <v>3418</v>
      </c>
      <c r="I458" t="s">
        <v>3199</v>
      </c>
      <c r="J458" t="s">
        <v>5513</v>
      </c>
      <c r="K458" t="str">
        <f t="shared" si="31"/>
        <v>HANCOCK</v>
      </c>
    </row>
    <row r="459" spans="1:11" x14ac:dyDescent="0.25">
      <c r="A459" t="str">
        <f>K459&amp;"-"&amp;C459</f>
        <v>HARALSON-GA</v>
      </c>
      <c r="B459" t="str">
        <f t="shared" si="28"/>
        <v>13143</v>
      </c>
      <c r="C459" t="s">
        <v>3163</v>
      </c>
      <c r="D459">
        <v>13</v>
      </c>
      <c r="E459" t="str">
        <f t="shared" si="29"/>
        <v>13</v>
      </c>
      <c r="F459">
        <v>143</v>
      </c>
      <c r="G459" t="str">
        <f t="shared" si="30"/>
        <v>143</v>
      </c>
      <c r="H459" t="s">
        <v>4920</v>
      </c>
      <c r="I459" t="s">
        <v>3199</v>
      </c>
      <c r="J459" t="s">
        <v>5514</v>
      </c>
      <c r="K459" t="str">
        <f t="shared" si="31"/>
        <v>HARALSON</v>
      </c>
    </row>
    <row r="460" spans="1:11" x14ac:dyDescent="0.25">
      <c r="A460" t="str">
        <f>K460&amp;"-"&amp;C460</f>
        <v>HARRIS-GA</v>
      </c>
      <c r="B460" t="str">
        <f t="shared" si="28"/>
        <v>13145</v>
      </c>
      <c r="C460" t="s">
        <v>3163</v>
      </c>
      <c r="D460">
        <v>13</v>
      </c>
      <c r="E460" t="str">
        <f t="shared" si="29"/>
        <v>13</v>
      </c>
      <c r="F460">
        <v>145</v>
      </c>
      <c r="G460" t="str">
        <f t="shared" si="30"/>
        <v>145</v>
      </c>
      <c r="H460" t="s">
        <v>3759</v>
      </c>
      <c r="I460" t="s">
        <v>3199</v>
      </c>
      <c r="J460" t="s">
        <v>5515</v>
      </c>
      <c r="K460" t="str">
        <f t="shared" si="31"/>
        <v>HARRIS</v>
      </c>
    </row>
    <row r="461" spans="1:11" x14ac:dyDescent="0.25">
      <c r="A461" t="str">
        <f>K461&amp;"-"&amp;C461</f>
        <v>HART-GA</v>
      </c>
      <c r="B461" t="str">
        <f t="shared" si="28"/>
        <v>13147</v>
      </c>
      <c r="C461" t="s">
        <v>3163</v>
      </c>
      <c r="D461">
        <v>13</v>
      </c>
      <c r="E461" t="str">
        <f t="shared" si="29"/>
        <v>13</v>
      </c>
      <c r="F461">
        <v>147</v>
      </c>
      <c r="G461" t="str">
        <f t="shared" si="30"/>
        <v>147</v>
      </c>
      <c r="H461" t="s">
        <v>4725</v>
      </c>
      <c r="I461" t="s">
        <v>3199</v>
      </c>
      <c r="J461" t="s">
        <v>5516</v>
      </c>
      <c r="K461" t="str">
        <f t="shared" si="31"/>
        <v>HART</v>
      </c>
    </row>
    <row r="462" spans="1:11" x14ac:dyDescent="0.25">
      <c r="A462" t="str">
        <f>K462&amp;"-"&amp;C462</f>
        <v>HEARD-GA</v>
      </c>
      <c r="B462" t="str">
        <f t="shared" si="28"/>
        <v>13149</v>
      </c>
      <c r="C462" t="s">
        <v>3163</v>
      </c>
      <c r="D462">
        <v>13</v>
      </c>
      <c r="E462" t="str">
        <f t="shared" si="29"/>
        <v>13</v>
      </c>
      <c r="F462">
        <v>149</v>
      </c>
      <c r="G462" t="str">
        <f t="shared" si="30"/>
        <v>149</v>
      </c>
      <c r="H462" t="s">
        <v>4919</v>
      </c>
      <c r="I462" t="s">
        <v>3199</v>
      </c>
      <c r="J462" t="s">
        <v>5517</v>
      </c>
      <c r="K462" t="str">
        <f t="shared" si="31"/>
        <v>HEARD</v>
      </c>
    </row>
    <row r="463" spans="1:11" x14ac:dyDescent="0.25">
      <c r="A463" t="str">
        <f>K463&amp;"-"&amp;C463</f>
        <v>HENRY-GA</v>
      </c>
      <c r="B463" t="str">
        <f t="shared" si="28"/>
        <v>13151</v>
      </c>
      <c r="C463" t="s">
        <v>3163</v>
      </c>
      <c r="D463">
        <v>13</v>
      </c>
      <c r="E463" t="str">
        <f t="shared" si="29"/>
        <v>13</v>
      </c>
      <c r="F463">
        <v>151</v>
      </c>
      <c r="G463" t="str">
        <f t="shared" si="30"/>
        <v>151</v>
      </c>
      <c r="H463" t="s">
        <v>3551</v>
      </c>
      <c r="I463" t="s">
        <v>3199</v>
      </c>
      <c r="J463" t="s">
        <v>5192</v>
      </c>
      <c r="K463" t="str">
        <f t="shared" si="31"/>
        <v>HENRY</v>
      </c>
    </row>
    <row r="464" spans="1:11" x14ac:dyDescent="0.25">
      <c r="A464" t="str">
        <f>K464&amp;"-"&amp;C464</f>
        <v>HOUSTON-GA</v>
      </c>
      <c r="B464" t="str">
        <f t="shared" si="28"/>
        <v>13153</v>
      </c>
      <c r="C464" t="s">
        <v>3163</v>
      </c>
      <c r="D464">
        <v>13</v>
      </c>
      <c r="E464" t="str">
        <f t="shared" si="29"/>
        <v>13</v>
      </c>
      <c r="F464">
        <v>153</v>
      </c>
      <c r="G464" t="str">
        <f t="shared" si="30"/>
        <v>153</v>
      </c>
      <c r="H464" t="s">
        <v>3748</v>
      </c>
      <c r="I464" t="s">
        <v>3199</v>
      </c>
      <c r="J464" t="s">
        <v>5193</v>
      </c>
      <c r="K464" t="str">
        <f t="shared" si="31"/>
        <v>HOUSTON</v>
      </c>
    </row>
    <row r="465" spans="1:11" x14ac:dyDescent="0.25">
      <c r="A465" t="str">
        <f>K465&amp;"-"&amp;C465</f>
        <v>IRWIN-GA</v>
      </c>
      <c r="B465" t="str">
        <f t="shared" si="28"/>
        <v>13155</v>
      </c>
      <c r="C465" t="s">
        <v>3163</v>
      </c>
      <c r="D465">
        <v>13</v>
      </c>
      <c r="E465" t="str">
        <f t="shared" si="29"/>
        <v>13</v>
      </c>
      <c r="F465">
        <v>155</v>
      </c>
      <c r="G465" t="str">
        <f t="shared" si="30"/>
        <v>155</v>
      </c>
      <c r="H465" t="s">
        <v>4918</v>
      </c>
      <c r="I465" t="s">
        <v>3199</v>
      </c>
      <c r="J465" t="s">
        <v>5518</v>
      </c>
      <c r="K465" t="str">
        <f t="shared" si="31"/>
        <v>IRWIN</v>
      </c>
    </row>
    <row r="466" spans="1:11" x14ac:dyDescent="0.25">
      <c r="A466" t="str">
        <f>K466&amp;"-"&amp;C466</f>
        <v>JACKSON-GA</v>
      </c>
      <c r="B466" t="str">
        <f t="shared" si="28"/>
        <v>13157</v>
      </c>
      <c r="C466" t="s">
        <v>3163</v>
      </c>
      <c r="D466">
        <v>13</v>
      </c>
      <c r="E466" t="str">
        <f t="shared" si="29"/>
        <v>13</v>
      </c>
      <c r="F466">
        <v>157</v>
      </c>
      <c r="G466" t="str">
        <f t="shared" si="30"/>
        <v>157</v>
      </c>
      <c r="H466" t="s">
        <v>3357</v>
      </c>
      <c r="I466" t="s">
        <v>3199</v>
      </c>
      <c r="J466" t="s">
        <v>5194</v>
      </c>
      <c r="K466" t="str">
        <f t="shared" si="31"/>
        <v>JACKSON</v>
      </c>
    </row>
    <row r="467" spans="1:11" x14ac:dyDescent="0.25">
      <c r="A467" t="str">
        <f>K467&amp;"-"&amp;C467</f>
        <v>JASPER-GA</v>
      </c>
      <c r="B467" t="str">
        <f t="shared" si="28"/>
        <v>13159</v>
      </c>
      <c r="C467" t="s">
        <v>3163</v>
      </c>
      <c r="D467">
        <v>13</v>
      </c>
      <c r="E467" t="str">
        <f t="shared" si="29"/>
        <v>13</v>
      </c>
      <c r="F467">
        <v>159</v>
      </c>
      <c r="G467" t="str">
        <f t="shared" si="30"/>
        <v>159</v>
      </c>
      <c r="H467" t="s">
        <v>3741</v>
      </c>
      <c r="I467" t="s">
        <v>3199</v>
      </c>
      <c r="J467" t="s">
        <v>5519</v>
      </c>
      <c r="K467" t="str">
        <f t="shared" si="31"/>
        <v>JASPER</v>
      </c>
    </row>
    <row r="468" spans="1:11" x14ac:dyDescent="0.25">
      <c r="A468" t="str">
        <f>K468&amp;"-"&amp;C468</f>
        <v>JEFF DAVIS-GA</v>
      </c>
      <c r="B468" t="str">
        <f t="shared" si="28"/>
        <v>13161</v>
      </c>
      <c r="C468" t="s">
        <v>3163</v>
      </c>
      <c r="D468">
        <v>13</v>
      </c>
      <c r="E468" t="str">
        <f t="shared" si="29"/>
        <v>13</v>
      </c>
      <c r="F468">
        <v>161</v>
      </c>
      <c r="G468" t="str">
        <f t="shared" si="30"/>
        <v>161</v>
      </c>
      <c r="H468" t="s">
        <v>3740</v>
      </c>
      <c r="I468" t="s">
        <v>3199</v>
      </c>
      <c r="J468" t="s">
        <v>5520</v>
      </c>
      <c r="K468" t="str">
        <f t="shared" si="31"/>
        <v>JEFF DAVIS</v>
      </c>
    </row>
    <row r="469" spans="1:11" x14ac:dyDescent="0.25">
      <c r="A469" t="str">
        <f>K469&amp;"-"&amp;C469</f>
        <v>JEFFERSON-GA</v>
      </c>
      <c r="B469" t="str">
        <f t="shared" si="28"/>
        <v>13163</v>
      </c>
      <c r="C469" t="s">
        <v>3163</v>
      </c>
      <c r="D469">
        <v>13</v>
      </c>
      <c r="E469" t="str">
        <f t="shared" si="29"/>
        <v>13</v>
      </c>
      <c r="F469">
        <v>163</v>
      </c>
      <c r="G469" t="str">
        <f t="shared" si="30"/>
        <v>163</v>
      </c>
      <c r="H469" t="s">
        <v>3356</v>
      </c>
      <c r="I469" t="s">
        <v>3199</v>
      </c>
      <c r="J469" t="s">
        <v>5195</v>
      </c>
      <c r="K469" t="str">
        <f t="shared" si="31"/>
        <v>JEFFERSON</v>
      </c>
    </row>
    <row r="470" spans="1:11" x14ac:dyDescent="0.25">
      <c r="A470" t="str">
        <f>K470&amp;"-"&amp;C470</f>
        <v>JENKINS-GA</v>
      </c>
      <c r="B470" t="str">
        <f t="shared" si="28"/>
        <v>13165</v>
      </c>
      <c r="C470" t="s">
        <v>3163</v>
      </c>
      <c r="D470">
        <v>13</v>
      </c>
      <c r="E470" t="str">
        <f t="shared" si="29"/>
        <v>13</v>
      </c>
      <c r="F470">
        <v>165</v>
      </c>
      <c r="G470" t="str">
        <f t="shared" si="30"/>
        <v>165</v>
      </c>
      <c r="H470" t="s">
        <v>4917</v>
      </c>
      <c r="I470" t="s">
        <v>3199</v>
      </c>
      <c r="J470" t="s">
        <v>5521</v>
      </c>
      <c r="K470" t="str">
        <f t="shared" si="31"/>
        <v>JENKINS</v>
      </c>
    </row>
    <row r="471" spans="1:11" x14ac:dyDescent="0.25">
      <c r="A471" t="str">
        <f>K471&amp;"-"&amp;C471</f>
        <v>JOHNSON-GA</v>
      </c>
      <c r="B471" t="str">
        <f t="shared" si="28"/>
        <v>13167</v>
      </c>
      <c r="C471" t="s">
        <v>3163</v>
      </c>
      <c r="D471">
        <v>13</v>
      </c>
      <c r="E471" t="str">
        <f t="shared" si="29"/>
        <v>13</v>
      </c>
      <c r="F471">
        <v>167</v>
      </c>
      <c r="G471" t="str">
        <f t="shared" si="30"/>
        <v>167</v>
      </c>
      <c r="H471" t="s">
        <v>3303</v>
      </c>
      <c r="I471" t="s">
        <v>3199</v>
      </c>
      <c r="J471" t="s">
        <v>5267</v>
      </c>
      <c r="K471" t="str">
        <f t="shared" si="31"/>
        <v>JOHNSON</v>
      </c>
    </row>
    <row r="472" spans="1:11" x14ac:dyDescent="0.25">
      <c r="A472" t="str">
        <f>K472&amp;"-"&amp;C472</f>
        <v>JONES-GA</v>
      </c>
      <c r="B472" t="str">
        <f t="shared" si="28"/>
        <v>13169</v>
      </c>
      <c r="C472" t="s">
        <v>3163</v>
      </c>
      <c r="D472">
        <v>13</v>
      </c>
      <c r="E472" t="str">
        <f t="shared" si="29"/>
        <v>13</v>
      </c>
      <c r="F472">
        <v>169</v>
      </c>
      <c r="G472" t="str">
        <f t="shared" si="30"/>
        <v>169</v>
      </c>
      <c r="H472" t="s">
        <v>3737</v>
      </c>
      <c r="I472" t="s">
        <v>3199</v>
      </c>
      <c r="J472" t="s">
        <v>5522</v>
      </c>
      <c r="K472" t="str">
        <f t="shared" si="31"/>
        <v>JONES</v>
      </c>
    </row>
    <row r="473" spans="1:11" x14ac:dyDescent="0.25">
      <c r="A473" t="str">
        <f>K473&amp;"-"&amp;C473</f>
        <v>LAMAR-GA</v>
      </c>
      <c r="B473" t="str">
        <f t="shared" si="28"/>
        <v>13171</v>
      </c>
      <c r="C473" t="s">
        <v>3163</v>
      </c>
      <c r="D473">
        <v>13</v>
      </c>
      <c r="E473" t="str">
        <f t="shared" si="29"/>
        <v>13</v>
      </c>
      <c r="F473">
        <v>171</v>
      </c>
      <c r="G473" t="str">
        <f t="shared" si="30"/>
        <v>171</v>
      </c>
      <c r="H473" t="s">
        <v>3726</v>
      </c>
      <c r="I473" t="s">
        <v>3199</v>
      </c>
      <c r="J473" t="s">
        <v>5196</v>
      </c>
      <c r="K473" t="str">
        <f t="shared" si="31"/>
        <v>LAMAR</v>
      </c>
    </row>
    <row r="474" spans="1:11" x14ac:dyDescent="0.25">
      <c r="A474" t="str">
        <f>K474&amp;"-"&amp;C474</f>
        <v>LANIER-GA</v>
      </c>
      <c r="B474" t="str">
        <f t="shared" si="28"/>
        <v>13173</v>
      </c>
      <c r="C474" t="s">
        <v>3163</v>
      </c>
      <c r="D474">
        <v>13</v>
      </c>
      <c r="E474" t="str">
        <f t="shared" si="29"/>
        <v>13</v>
      </c>
      <c r="F474">
        <v>173</v>
      </c>
      <c r="G474" t="str">
        <f t="shared" si="30"/>
        <v>173</v>
      </c>
      <c r="H474" t="s">
        <v>4916</v>
      </c>
      <c r="I474" t="s">
        <v>3199</v>
      </c>
      <c r="J474" t="s">
        <v>5523</v>
      </c>
      <c r="K474" t="str">
        <f t="shared" si="31"/>
        <v>LANIER</v>
      </c>
    </row>
    <row r="475" spans="1:11" x14ac:dyDescent="0.25">
      <c r="A475" t="str">
        <f>K475&amp;"-"&amp;C475</f>
        <v>LAURENS-GA</v>
      </c>
      <c r="B475" t="str">
        <f t="shared" si="28"/>
        <v>13175</v>
      </c>
      <c r="C475" t="s">
        <v>3163</v>
      </c>
      <c r="D475">
        <v>13</v>
      </c>
      <c r="E475" t="str">
        <f t="shared" si="29"/>
        <v>13</v>
      </c>
      <c r="F475">
        <v>175</v>
      </c>
      <c r="G475" t="str">
        <f t="shared" si="30"/>
        <v>175</v>
      </c>
      <c r="H475" t="s">
        <v>3962</v>
      </c>
      <c r="I475" t="s">
        <v>3199</v>
      </c>
      <c r="J475" t="s">
        <v>5524</v>
      </c>
      <c r="K475" t="str">
        <f t="shared" si="31"/>
        <v>LAURENS</v>
      </c>
    </row>
    <row r="476" spans="1:11" x14ac:dyDescent="0.25">
      <c r="A476" t="str">
        <f>K476&amp;"-"&amp;C476</f>
        <v>LEE-GA</v>
      </c>
      <c r="B476" t="str">
        <f t="shared" si="28"/>
        <v>13177</v>
      </c>
      <c r="C476" t="s">
        <v>3163</v>
      </c>
      <c r="D476">
        <v>13</v>
      </c>
      <c r="E476" t="str">
        <f t="shared" si="29"/>
        <v>13</v>
      </c>
      <c r="F476">
        <v>177</v>
      </c>
      <c r="G476" t="str">
        <f t="shared" si="30"/>
        <v>177</v>
      </c>
      <c r="H476" t="s">
        <v>3543</v>
      </c>
      <c r="I476" t="s">
        <v>3199</v>
      </c>
      <c r="J476" t="s">
        <v>5199</v>
      </c>
      <c r="K476" t="str">
        <f t="shared" si="31"/>
        <v>LEE</v>
      </c>
    </row>
    <row r="477" spans="1:11" x14ac:dyDescent="0.25">
      <c r="A477" t="str">
        <f>K477&amp;"-"&amp;C477</f>
        <v>LIBERTY-GA</v>
      </c>
      <c r="B477" t="str">
        <f t="shared" si="28"/>
        <v>13179</v>
      </c>
      <c r="C477" t="s">
        <v>3163</v>
      </c>
      <c r="D477">
        <v>13</v>
      </c>
      <c r="E477" t="str">
        <f t="shared" si="29"/>
        <v>13</v>
      </c>
      <c r="F477">
        <v>179</v>
      </c>
      <c r="G477" t="str">
        <f t="shared" si="30"/>
        <v>179</v>
      </c>
      <c r="H477" t="s">
        <v>3720</v>
      </c>
      <c r="I477" t="s">
        <v>3199</v>
      </c>
      <c r="J477" t="s">
        <v>5443</v>
      </c>
      <c r="K477" t="str">
        <f t="shared" si="31"/>
        <v>LIBERTY</v>
      </c>
    </row>
    <row r="478" spans="1:11" x14ac:dyDescent="0.25">
      <c r="A478" t="str">
        <f>K478&amp;"-"&amp;C478</f>
        <v>LINCOLN-GA</v>
      </c>
      <c r="B478" t="str">
        <f t="shared" si="28"/>
        <v>13181</v>
      </c>
      <c r="C478" t="s">
        <v>3163</v>
      </c>
      <c r="D478">
        <v>13</v>
      </c>
      <c r="E478" t="str">
        <f t="shared" si="29"/>
        <v>13</v>
      </c>
      <c r="F478">
        <v>181</v>
      </c>
      <c r="G478" t="str">
        <f t="shared" si="30"/>
        <v>181</v>
      </c>
      <c r="H478" t="s">
        <v>3301</v>
      </c>
      <c r="I478" t="s">
        <v>3199</v>
      </c>
      <c r="J478" t="s">
        <v>5269</v>
      </c>
      <c r="K478" t="str">
        <f t="shared" si="31"/>
        <v>LINCOLN</v>
      </c>
    </row>
    <row r="479" spans="1:11" x14ac:dyDescent="0.25">
      <c r="A479" t="str">
        <f>K479&amp;"-"&amp;C479</f>
        <v>LONG-GA</v>
      </c>
      <c r="B479" t="str">
        <f t="shared" si="28"/>
        <v>13183</v>
      </c>
      <c r="C479" t="s">
        <v>3163</v>
      </c>
      <c r="D479">
        <v>13</v>
      </c>
      <c r="E479" t="str">
        <f t="shared" si="29"/>
        <v>13</v>
      </c>
      <c r="F479">
        <v>183</v>
      </c>
      <c r="G479" t="str">
        <f t="shared" si="30"/>
        <v>183</v>
      </c>
      <c r="H479" t="s">
        <v>4915</v>
      </c>
      <c r="I479" t="s">
        <v>3199</v>
      </c>
      <c r="J479" t="s">
        <v>5525</v>
      </c>
      <c r="K479" t="str">
        <f t="shared" si="31"/>
        <v>LONG</v>
      </c>
    </row>
    <row r="480" spans="1:11" x14ac:dyDescent="0.25">
      <c r="A480" t="str">
        <f>K480&amp;"-"&amp;C480</f>
        <v>LOWNDES-GA</v>
      </c>
      <c r="B480" t="str">
        <f t="shared" si="28"/>
        <v>13185</v>
      </c>
      <c r="C480" t="s">
        <v>3163</v>
      </c>
      <c r="D480">
        <v>13</v>
      </c>
      <c r="E480" t="str">
        <f t="shared" si="29"/>
        <v>13</v>
      </c>
      <c r="F480">
        <v>185</v>
      </c>
      <c r="G480" t="str">
        <f t="shared" si="30"/>
        <v>185</v>
      </c>
      <c r="H480" t="s">
        <v>4474</v>
      </c>
      <c r="I480" t="s">
        <v>3199</v>
      </c>
      <c r="J480" t="s">
        <v>5201</v>
      </c>
      <c r="K480" t="str">
        <f t="shared" si="31"/>
        <v>LOWNDES</v>
      </c>
    </row>
    <row r="481" spans="1:11" x14ac:dyDescent="0.25">
      <c r="A481" t="str">
        <f>K481&amp;"-"&amp;C481</f>
        <v>LUMPKIN-GA</v>
      </c>
      <c r="B481" t="str">
        <f t="shared" si="28"/>
        <v>13187</v>
      </c>
      <c r="C481" t="s">
        <v>3163</v>
      </c>
      <c r="D481">
        <v>13</v>
      </c>
      <c r="E481" t="str">
        <f t="shared" si="29"/>
        <v>13</v>
      </c>
      <c r="F481">
        <v>187</v>
      </c>
      <c r="G481" t="str">
        <f t="shared" si="30"/>
        <v>187</v>
      </c>
      <c r="H481" t="s">
        <v>4914</v>
      </c>
      <c r="I481" t="s">
        <v>3199</v>
      </c>
      <c r="J481" t="s">
        <v>5526</v>
      </c>
      <c r="K481" t="str">
        <f t="shared" si="31"/>
        <v>LUMPKIN</v>
      </c>
    </row>
    <row r="482" spans="1:11" x14ac:dyDescent="0.25">
      <c r="A482" t="str">
        <f>K482&amp;"-"&amp;C482</f>
        <v>MCDUFFIE-GA</v>
      </c>
      <c r="B482" t="str">
        <f t="shared" si="28"/>
        <v>13189</v>
      </c>
      <c r="C482" t="s">
        <v>3163</v>
      </c>
      <c r="D482">
        <v>13</v>
      </c>
      <c r="E482" t="str">
        <f t="shared" si="29"/>
        <v>13</v>
      </c>
      <c r="F482">
        <v>189</v>
      </c>
      <c r="G482" t="str">
        <f t="shared" si="30"/>
        <v>189</v>
      </c>
      <c r="H482" t="s">
        <v>4913</v>
      </c>
      <c r="I482" t="s">
        <v>3199</v>
      </c>
      <c r="J482" t="s">
        <v>5527</v>
      </c>
      <c r="K482" t="str">
        <f t="shared" si="31"/>
        <v>MCDUFFIE</v>
      </c>
    </row>
    <row r="483" spans="1:11" x14ac:dyDescent="0.25">
      <c r="A483" t="str">
        <f>K483&amp;"-"&amp;C483</f>
        <v>MCINTOSH-GA</v>
      </c>
      <c r="B483" t="str">
        <f t="shared" si="28"/>
        <v>13191</v>
      </c>
      <c r="C483" t="s">
        <v>3163</v>
      </c>
      <c r="D483">
        <v>13</v>
      </c>
      <c r="E483" t="str">
        <f t="shared" si="29"/>
        <v>13</v>
      </c>
      <c r="F483">
        <v>191</v>
      </c>
      <c r="G483" t="str">
        <f t="shared" si="30"/>
        <v>191</v>
      </c>
      <c r="H483" t="s">
        <v>4070</v>
      </c>
      <c r="I483" t="s">
        <v>3199</v>
      </c>
      <c r="J483" t="s">
        <v>5528</v>
      </c>
      <c r="K483" t="str">
        <f t="shared" si="31"/>
        <v>MCINTOSH</v>
      </c>
    </row>
    <row r="484" spans="1:11" x14ac:dyDescent="0.25">
      <c r="A484" t="str">
        <f>K484&amp;"-"&amp;C484</f>
        <v>MACON-GA</v>
      </c>
      <c r="B484" t="str">
        <f t="shared" si="28"/>
        <v>13193</v>
      </c>
      <c r="C484" t="s">
        <v>3163</v>
      </c>
      <c r="D484">
        <v>13</v>
      </c>
      <c r="E484" t="str">
        <f t="shared" si="29"/>
        <v>13</v>
      </c>
      <c r="F484">
        <v>193</v>
      </c>
      <c r="G484" t="str">
        <f t="shared" si="30"/>
        <v>193</v>
      </c>
      <c r="H484" t="s">
        <v>3872</v>
      </c>
      <c r="I484" t="s">
        <v>3199</v>
      </c>
      <c r="J484" t="s">
        <v>5202</v>
      </c>
      <c r="K484" t="str">
        <f t="shared" si="31"/>
        <v>MACON</v>
      </c>
    </row>
    <row r="485" spans="1:11" x14ac:dyDescent="0.25">
      <c r="A485" t="str">
        <f>K485&amp;"-"&amp;C485</f>
        <v>MADISON-GA</v>
      </c>
      <c r="B485" t="str">
        <f t="shared" si="28"/>
        <v>13195</v>
      </c>
      <c r="C485" t="s">
        <v>3163</v>
      </c>
      <c r="D485">
        <v>13</v>
      </c>
      <c r="E485" t="str">
        <f t="shared" si="29"/>
        <v>13</v>
      </c>
      <c r="F485">
        <v>195</v>
      </c>
      <c r="G485" t="str">
        <f t="shared" si="30"/>
        <v>195</v>
      </c>
      <c r="H485" t="s">
        <v>3539</v>
      </c>
      <c r="I485" t="s">
        <v>3199</v>
      </c>
      <c r="J485" t="s">
        <v>5203</v>
      </c>
      <c r="K485" t="str">
        <f t="shared" si="31"/>
        <v>MADISON</v>
      </c>
    </row>
    <row r="486" spans="1:11" x14ac:dyDescent="0.25">
      <c r="A486" t="str">
        <f>K486&amp;"-"&amp;C486</f>
        <v>MARION-GA</v>
      </c>
      <c r="B486" t="str">
        <f t="shared" si="28"/>
        <v>13197</v>
      </c>
      <c r="C486" t="s">
        <v>3163</v>
      </c>
      <c r="D486">
        <v>13</v>
      </c>
      <c r="E486" t="str">
        <f t="shared" si="29"/>
        <v>13</v>
      </c>
      <c r="F486">
        <v>197</v>
      </c>
      <c r="G486" t="str">
        <f t="shared" si="30"/>
        <v>197</v>
      </c>
      <c r="H486" t="s">
        <v>3411</v>
      </c>
      <c r="I486" t="s">
        <v>3199</v>
      </c>
      <c r="J486" t="s">
        <v>5205</v>
      </c>
      <c r="K486" t="str">
        <f t="shared" si="31"/>
        <v>MARION</v>
      </c>
    </row>
    <row r="487" spans="1:11" x14ac:dyDescent="0.25">
      <c r="A487" t="str">
        <f>K487&amp;"-"&amp;C487</f>
        <v>MERIWETHER-GA</v>
      </c>
      <c r="B487" t="str">
        <f t="shared" si="28"/>
        <v>13199</v>
      </c>
      <c r="C487" t="s">
        <v>3163</v>
      </c>
      <c r="D487">
        <v>13</v>
      </c>
      <c r="E487" t="str">
        <f t="shared" si="29"/>
        <v>13</v>
      </c>
      <c r="F487">
        <v>199</v>
      </c>
      <c r="G487" t="str">
        <f t="shared" si="30"/>
        <v>199</v>
      </c>
      <c r="H487" t="s">
        <v>4912</v>
      </c>
      <c r="I487" t="s">
        <v>3199</v>
      </c>
      <c r="J487" t="s">
        <v>5529</v>
      </c>
      <c r="K487" t="str">
        <f t="shared" si="31"/>
        <v>MERIWETHER</v>
      </c>
    </row>
    <row r="488" spans="1:11" x14ac:dyDescent="0.25">
      <c r="A488" t="str">
        <f>K488&amp;"-"&amp;C488</f>
        <v>MILLER-GA</v>
      </c>
      <c r="B488" t="str">
        <f t="shared" si="28"/>
        <v>13201</v>
      </c>
      <c r="C488" t="s">
        <v>3163</v>
      </c>
      <c r="D488">
        <v>13</v>
      </c>
      <c r="E488" t="str">
        <f t="shared" si="29"/>
        <v>13</v>
      </c>
      <c r="F488">
        <v>201</v>
      </c>
      <c r="G488" t="str">
        <f t="shared" si="30"/>
        <v>201</v>
      </c>
      <c r="H488" t="s">
        <v>4429</v>
      </c>
      <c r="I488" t="s">
        <v>3199</v>
      </c>
      <c r="J488" t="s">
        <v>5273</v>
      </c>
      <c r="K488" t="str">
        <f t="shared" si="31"/>
        <v>MILLER</v>
      </c>
    </row>
    <row r="489" spans="1:11" x14ac:dyDescent="0.25">
      <c r="A489" t="str">
        <f>K489&amp;"-"&amp;C489</f>
        <v>MITCHELL-GA</v>
      </c>
      <c r="B489" t="str">
        <f t="shared" si="28"/>
        <v>13205</v>
      </c>
      <c r="C489" t="s">
        <v>3163</v>
      </c>
      <c r="D489">
        <v>13</v>
      </c>
      <c r="E489" t="str">
        <f t="shared" si="29"/>
        <v>13</v>
      </c>
      <c r="F489">
        <v>205</v>
      </c>
      <c r="G489" t="str">
        <f t="shared" si="30"/>
        <v>205</v>
      </c>
      <c r="H489" t="s">
        <v>3701</v>
      </c>
      <c r="I489" t="s">
        <v>3199</v>
      </c>
      <c r="J489" t="s">
        <v>5530</v>
      </c>
      <c r="K489" t="str">
        <f t="shared" si="31"/>
        <v>MITCHELL</v>
      </c>
    </row>
    <row r="490" spans="1:11" x14ac:dyDescent="0.25">
      <c r="A490" t="str">
        <f>K490&amp;"-"&amp;C490</f>
        <v>MONROE-GA</v>
      </c>
      <c r="B490" t="str">
        <f t="shared" si="28"/>
        <v>13207</v>
      </c>
      <c r="C490" t="s">
        <v>3163</v>
      </c>
      <c r="D490">
        <v>13</v>
      </c>
      <c r="E490" t="str">
        <f t="shared" si="29"/>
        <v>13</v>
      </c>
      <c r="F490">
        <v>207</v>
      </c>
      <c r="G490" t="str">
        <f t="shared" si="30"/>
        <v>207</v>
      </c>
      <c r="H490" t="s">
        <v>3343</v>
      </c>
      <c r="I490" t="s">
        <v>3199</v>
      </c>
      <c r="J490" t="s">
        <v>5208</v>
      </c>
      <c r="K490" t="str">
        <f t="shared" si="31"/>
        <v>MONROE</v>
      </c>
    </row>
    <row r="491" spans="1:11" x14ac:dyDescent="0.25">
      <c r="A491" t="str">
        <f>K491&amp;"-"&amp;C491</f>
        <v>MONTGOMERY-GA</v>
      </c>
      <c r="B491" t="str">
        <f t="shared" si="28"/>
        <v>13209</v>
      </c>
      <c r="C491" t="s">
        <v>3163</v>
      </c>
      <c r="D491">
        <v>13</v>
      </c>
      <c r="E491" t="str">
        <f t="shared" si="29"/>
        <v>13</v>
      </c>
      <c r="F491">
        <v>209</v>
      </c>
      <c r="G491" t="str">
        <f t="shared" si="30"/>
        <v>209</v>
      </c>
      <c r="H491" t="s">
        <v>3535</v>
      </c>
      <c r="I491" t="s">
        <v>3199</v>
      </c>
      <c r="J491" t="s">
        <v>5209</v>
      </c>
      <c r="K491" t="str">
        <f t="shared" si="31"/>
        <v>MONTGOMERY</v>
      </c>
    </row>
    <row r="492" spans="1:11" x14ac:dyDescent="0.25">
      <c r="A492" t="str">
        <f>K492&amp;"-"&amp;C492</f>
        <v>MORGAN-GA</v>
      </c>
      <c r="B492" t="str">
        <f t="shared" si="28"/>
        <v>13211</v>
      </c>
      <c r="C492" t="s">
        <v>3163</v>
      </c>
      <c r="D492">
        <v>13</v>
      </c>
      <c r="E492" t="str">
        <f t="shared" si="29"/>
        <v>13</v>
      </c>
      <c r="F492">
        <v>211</v>
      </c>
      <c r="G492" t="str">
        <f t="shared" si="30"/>
        <v>211</v>
      </c>
      <c r="H492" t="s">
        <v>3404</v>
      </c>
      <c r="I492" t="s">
        <v>3199</v>
      </c>
      <c r="J492" t="s">
        <v>5210</v>
      </c>
      <c r="K492" t="str">
        <f t="shared" si="31"/>
        <v>MORGAN</v>
      </c>
    </row>
    <row r="493" spans="1:11" x14ac:dyDescent="0.25">
      <c r="A493" t="str">
        <f>K493&amp;"-"&amp;C493</f>
        <v>MURRAY-GA</v>
      </c>
      <c r="B493" t="str">
        <f t="shared" si="28"/>
        <v>13213</v>
      </c>
      <c r="C493" t="s">
        <v>3163</v>
      </c>
      <c r="D493">
        <v>13</v>
      </c>
      <c r="E493" t="str">
        <f t="shared" si="29"/>
        <v>13</v>
      </c>
      <c r="F493">
        <v>213</v>
      </c>
      <c r="G493" t="str">
        <f t="shared" si="30"/>
        <v>213</v>
      </c>
      <c r="H493" t="s">
        <v>4067</v>
      </c>
      <c r="I493" t="s">
        <v>3199</v>
      </c>
      <c r="J493" t="s">
        <v>5531</v>
      </c>
      <c r="K493" t="str">
        <f t="shared" si="31"/>
        <v>MURRAY</v>
      </c>
    </row>
    <row r="494" spans="1:11" x14ac:dyDescent="0.25">
      <c r="A494" t="str">
        <f>K494&amp;"-"&amp;C494</f>
        <v>MUSCOGEE-GA</v>
      </c>
      <c r="B494" t="str">
        <f t="shared" si="28"/>
        <v>13215</v>
      </c>
      <c r="C494" t="s">
        <v>3163</v>
      </c>
      <c r="D494">
        <v>13</v>
      </c>
      <c r="E494" t="str">
        <f t="shared" si="29"/>
        <v>13</v>
      </c>
      <c r="F494">
        <v>215</v>
      </c>
      <c r="G494" t="str">
        <f t="shared" si="30"/>
        <v>215</v>
      </c>
      <c r="H494" t="s">
        <v>4911</v>
      </c>
      <c r="I494" t="s">
        <v>3857</v>
      </c>
      <c r="J494" t="s">
        <v>5532</v>
      </c>
      <c r="K494" t="str">
        <f t="shared" si="31"/>
        <v>MUSCOGEE</v>
      </c>
    </row>
    <row r="495" spans="1:11" x14ac:dyDescent="0.25">
      <c r="A495" t="str">
        <f>K495&amp;"-"&amp;C495</f>
        <v>NEWTON-GA</v>
      </c>
      <c r="B495" t="str">
        <f t="shared" si="28"/>
        <v>13217</v>
      </c>
      <c r="C495" t="s">
        <v>3163</v>
      </c>
      <c r="D495">
        <v>13</v>
      </c>
      <c r="E495" t="str">
        <f t="shared" si="29"/>
        <v>13</v>
      </c>
      <c r="F495">
        <v>217</v>
      </c>
      <c r="G495" t="str">
        <f t="shared" si="30"/>
        <v>217</v>
      </c>
      <c r="H495" t="s">
        <v>3694</v>
      </c>
      <c r="I495" t="s">
        <v>3199</v>
      </c>
      <c r="J495" t="s">
        <v>5276</v>
      </c>
      <c r="K495" t="str">
        <f t="shared" si="31"/>
        <v>NEWTON</v>
      </c>
    </row>
    <row r="496" spans="1:11" x14ac:dyDescent="0.25">
      <c r="A496" t="str">
        <f>K496&amp;"-"&amp;C496</f>
        <v>OCONEE-GA</v>
      </c>
      <c r="B496" t="str">
        <f t="shared" si="28"/>
        <v>13219</v>
      </c>
      <c r="C496" t="s">
        <v>3163</v>
      </c>
      <c r="D496">
        <v>13</v>
      </c>
      <c r="E496" t="str">
        <f t="shared" si="29"/>
        <v>13</v>
      </c>
      <c r="F496">
        <v>219</v>
      </c>
      <c r="G496" t="str">
        <f t="shared" si="30"/>
        <v>219</v>
      </c>
      <c r="H496" t="s">
        <v>3957</v>
      </c>
      <c r="I496" t="s">
        <v>3199</v>
      </c>
      <c r="J496" t="s">
        <v>5533</v>
      </c>
      <c r="K496" t="str">
        <f t="shared" si="31"/>
        <v>OCONEE</v>
      </c>
    </row>
    <row r="497" spans="1:11" x14ac:dyDescent="0.25">
      <c r="A497" t="str">
        <f>K497&amp;"-"&amp;C497</f>
        <v>OGLETHORPE-GA</v>
      </c>
      <c r="B497" t="str">
        <f t="shared" si="28"/>
        <v>13221</v>
      </c>
      <c r="C497" t="s">
        <v>3163</v>
      </c>
      <c r="D497">
        <v>13</v>
      </c>
      <c r="E497" t="str">
        <f t="shared" si="29"/>
        <v>13</v>
      </c>
      <c r="F497">
        <v>221</v>
      </c>
      <c r="G497" t="str">
        <f t="shared" si="30"/>
        <v>221</v>
      </c>
      <c r="H497" t="s">
        <v>4910</v>
      </c>
      <c r="I497" t="s">
        <v>3199</v>
      </c>
      <c r="J497" t="s">
        <v>5534</v>
      </c>
      <c r="K497" t="str">
        <f t="shared" si="31"/>
        <v>OGLETHORPE</v>
      </c>
    </row>
    <row r="498" spans="1:11" x14ac:dyDescent="0.25">
      <c r="A498" t="str">
        <f>K498&amp;"-"&amp;C498</f>
        <v>PAULDING-GA</v>
      </c>
      <c r="B498" t="str">
        <f t="shared" si="28"/>
        <v>13223</v>
      </c>
      <c r="C498" t="s">
        <v>3163</v>
      </c>
      <c r="D498">
        <v>13</v>
      </c>
      <c r="E498" t="str">
        <f t="shared" si="29"/>
        <v>13</v>
      </c>
      <c r="F498">
        <v>223</v>
      </c>
      <c r="G498" t="str">
        <f t="shared" si="30"/>
        <v>223</v>
      </c>
      <c r="H498" t="s">
        <v>4112</v>
      </c>
      <c r="I498" t="s">
        <v>3199</v>
      </c>
      <c r="J498" t="s">
        <v>5535</v>
      </c>
      <c r="K498" t="str">
        <f t="shared" si="31"/>
        <v>PAULDING</v>
      </c>
    </row>
    <row r="499" spans="1:11" x14ac:dyDescent="0.25">
      <c r="A499" t="str">
        <f>K499&amp;"-"&amp;C499</f>
        <v>PEACH-GA</v>
      </c>
      <c r="B499" t="str">
        <f t="shared" si="28"/>
        <v>13225</v>
      </c>
      <c r="C499" t="s">
        <v>3163</v>
      </c>
      <c r="D499">
        <v>13</v>
      </c>
      <c r="E499" t="str">
        <f t="shared" si="29"/>
        <v>13</v>
      </c>
      <c r="F499">
        <v>225</v>
      </c>
      <c r="G499" t="str">
        <f t="shared" si="30"/>
        <v>225</v>
      </c>
      <c r="H499" t="s">
        <v>4909</v>
      </c>
      <c r="I499" t="s">
        <v>3199</v>
      </c>
      <c r="J499" t="s">
        <v>5536</v>
      </c>
      <c r="K499" t="str">
        <f t="shared" si="31"/>
        <v>PEACH</v>
      </c>
    </row>
    <row r="500" spans="1:11" x14ac:dyDescent="0.25">
      <c r="A500" t="str">
        <f>K500&amp;"-"&amp;C500</f>
        <v>PICKENS-GA</v>
      </c>
      <c r="B500" t="str">
        <f t="shared" si="28"/>
        <v>13227</v>
      </c>
      <c r="C500" t="s">
        <v>3163</v>
      </c>
      <c r="D500">
        <v>13</v>
      </c>
      <c r="E500" t="str">
        <f t="shared" si="29"/>
        <v>13</v>
      </c>
      <c r="F500">
        <v>227</v>
      </c>
      <c r="G500" t="str">
        <f t="shared" si="30"/>
        <v>227</v>
      </c>
      <c r="H500" t="s">
        <v>3955</v>
      </c>
      <c r="I500" t="s">
        <v>3199</v>
      </c>
      <c r="J500" t="s">
        <v>5212</v>
      </c>
      <c r="K500" t="str">
        <f t="shared" si="31"/>
        <v>PICKENS</v>
      </c>
    </row>
    <row r="501" spans="1:11" x14ac:dyDescent="0.25">
      <c r="A501" t="str">
        <f>K501&amp;"-"&amp;C501</f>
        <v>PIERCE-GA</v>
      </c>
      <c r="B501" t="str">
        <f t="shared" si="28"/>
        <v>13229</v>
      </c>
      <c r="C501" t="s">
        <v>3163</v>
      </c>
      <c r="D501">
        <v>13</v>
      </c>
      <c r="E501" t="str">
        <f t="shared" si="29"/>
        <v>13</v>
      </c>
      <c r="F501">
        <v>229</v>
      </c>
      <c r="G501" t="str">
        <f t="shared" si="30"/>
        <v>229</v>
      </c>
      <c r="H501" t="s">
        <v>3337</v>
      </c>
      <c r="I501" t="s">
        <v>3199</v>
      </c>
      <c r="J501" t="s">
        <v>5537</v>
      </c>
      <c r="K501" t="str">
        <f t="shared" si="31"/>
        <v>PIERCE</v>
      </c>
    </row>
    <row r="502" spans="1:11" x14ac:dyDescent="0.25">
      <c r="A502" t="str">
        <f>K502&amp;"-"&amp;C502</f>
        <v>PIKE-GA</v>
      </c>
      <c r="B502" t="str">
        <f t="shared" si="28"/>
        <v>13231</v>
      </c>
      <c r="C502" t="s">
        <v>3163</v>
      </c>
      <c r="D502">
        <v>13</v>
      </c>
      <c r="E502" t="str">
        <f t="shared" si="29"/>
        <v>13</v>
      </c>
      <c r="F502">
        <v>231</v>
      </c>
      <c r="G502" t="str">
        <f t="shared" si="30"/>
        <v>231</v>
      </c>
      <c r="H502" t="s">
        <v>3992</v>
      </c>
      <c r="I502" t="s">
        <v>3199</v>
      </c>
      <c r="J502" t="s">
        <v>5213</v>
      </c>
      <c r="K502" t="str">
        <f t="shared" si="31"/>
        <v>PIKE</v>
      </c>
    </row>
    <row r="503" spans="1:11" x14ac:dyDescent="0.25">
      <c r="A503" t="str">
        <f>K503&amp;"-"&amp;C503</f>
        <v>POLK-GA</v>
      </c>
      <c r="B503" t="str">
        <f t="shared" si="28"/>
        <v>13233</v>
      </c>
      <c r="C503" t="s">
        <v>3163</v>
      </c>
      <c r="D503">
        <v>13</v>
      </c>
      <c r="E503" t="str">
        <f t="shared" si="29"/>
        <v>13</v>
      </c>
      <c r="F503">
        <v>233</v>
      </c>
      <c r="G503" t="str">
        <f t="shared" si="30"/>
        <v>233</v>
      </c>
      <c r="H503" t="s">
        <v>3336</v>
      </c>
      <c r="I503" t="s">
        <v>3199</v>
      </c>
      <c r="J503" t="s">
        <v>5280</v>
      </c>
      <c r="K503" t="str">
        <f t="shared" si="31"/>
        <v>POLK</v>
      </c>
    </row>
    <row r="504" spans="1:11" x14ac:dyDescent="0.25">
      <c r="A504" t="str">
        <f>K504&amp;"-"&amp;C504</f>
        <v>PULASKI-GA</v>
      </c>
      <c r="B504" t="str">
        <f t="shared" si="28"/>
        <v>13235</v>
      </c>
      <c r="C504" t="s">
        <v>3163</v>
      </c>
      <c r="D504">
        <v>13</v>
      </c>
      <c r="E504" t="str">
        <f t="shared" si="29"/>
        <v>13</v>
      </c>
      <c r="F504">
        <v>235</v>
      </c>
      <c r="G504" t="str">
        <f t="shared" si="30"/>
        <v>235</v>
      </c>
      <c r="H504" t="s">
        <v>3521</v>
      </c>
      <c r="I504" t="s">
        <v>3199</v>
      </c>
      <c r="J504" t="s">
        <v>5283</v>
      </c>
      <c r="K504" t="str">
        <f t="shared" si="31"/>
        <v>PULASKI</v>
      </c>
    </row>
    <row r="505" spans="1:11" x14ac:dyDescent="0.25">
      <c r="A505" t="str">
        <f>K505&amp;"-"&amp;C505</f>
        <v>PUTNAM-GA</v>
      </c>
      <c r="B505" t="str">
        <f t="shared" si="28"/>
        <v>13237</v>
      </c>
      <c r="C505" t="s">
        <v>3163</v>
      </c>
      <c r="D505">
        <v>13</v>
      </c>
      <c r="E505" t="str">
        <f t="shared" si="29"/>
        <v>13</v>
      </c>
      <c r="F505">
        <v>237</v>
      </c>
      <c r="G505" t="str">
        <f t="shared" si="30"/>
        <v>237</v>
      </c>
      <c r="H505" t="s">
        <v>3397</v>
      </c>
      <c r="I505" t="s">
        <v>3199</v>
      </c>
      <c r="J505" t="s">
        <v>5453</v>
      </c>
      <c r="K505" t="str">
        <f t="shared" si="31"/>
        <v>PUTNAM</v>
      </c>
    </row>
    <row r="506" spans="1:11" x14ac:dyDescent="0.25">
      <c r="A506" t="str">
        <f>K506&amp;"-"&amp;C506</f>
        <v>QUITMAN-GA</v>
      </c>
      <c r="B506" t="str">
        <f t="shared" si="28"/>
        <v>13239</v>
      </c>
      <c r="C506" t="s">
        <v>3163</v>
      </c>
      <c r="D506">
        <v>13</v>
      </c>
      <c r="E506" t="str">
        <f t="shared" si="29"/>
        <v>13</v>
      </c>
      <c r="F506">
        <v>239</v>
      </c>
      <c r="G506" t="str">
        <f t="shared" si="30"/>
        <v>239</v>
      </c>
      <c r="H506" t="s">
        <v>4468</v>
      </c>
      <c r="I506" t="s">
        <v>3199</v>
      </c>
      <c r="J506" t="s">
        <v>5538</v>
      </c>
      <c r="K506" t="str">
        <f t="shared" si="31"/>
        <v>QUITMAN</v>
      </c>
    </row>
    <row r="507" spans="1:11" x14ac:dyDescent="0.25">
      <c r="A507" t="str">
        <f>K507&amp;"-"&amp;C507</f>
        <v>RABUN-GA</v>
      </c>
      <c r="B507" t="str">
        <f t="shared" si="28"/>
        <v>13241</v>
      </c>
      <c r="C507" t="s">
        <v>3163</v>
      </c>
      <c r="D507">
        <v>13</v>
      </c>
      <c r="E507" t="str">
        <f t="shared" si="29"/>
        <v>13</v>
      </c>
      <c r="F507">
        <v>241</v>
      </c>
      <c r="G507" t="str">
        <f t="shared" si="30"/>
        <v>241</v>
      </c>
      <c r="H507" t="s">
        <v>4908</v>
      </c>
      <c r="I507" t="s">
        <v>3199</v>
      </c>
      <c r="J507" t="s">
        <v>5539</v>
      </c>
      <c r="K507" t="str">
        <f t="shared" si="31"/>
        <v>RABUN</v>
      </c>
    </row>
    <row r="508" spans="1:11" x14ac:dyDescent="0.25">
      <c r="A508" t="str">
        <f>K508&amp;"-"&amp;C508</f>
        <v>RANDOLPH-GA</v>
      </c>
      <c r="B508" t="str">
        <f t="shared" si="28"/>
        <v>13243</v>
      </c>
      <c r="C508" t="s">
        <v>3163</v>
      </c>
      <c r="D508">
        <v>13</v>
      </c>
      <c r="E508" t="str">
        <f t="shared" si="29"/>
        <v>13</v>
      </c>
      <c r="F508">
        <v>243</v>
      </c>
      <c r="G508" t="str">
        <f t="shared" si="30"/>
        <v>243</v>
      </c>
      <c r="H508" t="s">
        <v>3395</v>
      </c>
      <c r="I508" t="s">
        <v>3199</v>
      </c>
      <c r="J508" t="s">
        <v>5214</v>
      </c>
      <c r="K508" t="str">
        <f t="shared" si="31"/>
        <v>RANDOLPH</v>
      </c>
    </row>
    <row r="509" spans="1:11" x14ac:dyDescent="0.25">
      <c r="A509" t="str">
        <f>K509&amp;"-"&amp;C509</f>
        <v>RICHMOND-GA</v>
      </c>
      <c r="B509" t="str">
        <f t="shared" si="28"/>
        <v>13245</v>
      </c>
      <c r="C509" t="s">
        <v>3163</v>
      </c>
      <c r="D509">
        <v>13</v>
      </c>
      <c r="E509" t="str">
        <f t="shared" si="29"/>
        <v>13</v>
      </c>
      <c r="F509">
        <v>245</v>
      </c>
      <c r="G509" t="str">
        <f t="shared" si="30"/>
        <v>245</v>
      </c>
      <c r="H509" t="s">
        <v>3519</v>
      </c>
      <c r="I509" t="s">
        <v>3857</v>
      </c>
      <c r="J509" t="s">
        <v>5540</v>
      </c>
      <c r="K509" t="str">
        <f t="shared" si="31"/>
        <v>RICHMOND</v>
      </c>
    </row>
    <row r="510" spans="1:11" x14ac:dyDescent="0.25">
      <c r="A510" t="str">
        <f>K510&amp;"-"&amp;C510</f>
        <v>ROCKDALE-GA</v>
      </c>
      <c r="B510" t="str">
        <f t="shared" si="28"/>
        <v>13247</v>
      </c>
      <c r="C510" t="s">
        <v>3163</v>
      </c>
      <c r="D510">
        <v>13</v>
      </c>
      <c r="E510" t="str">
        <f t="shared" si="29"/>
        <v>13</v>
      </c>
      <c r="F510">
        <v>247</v>
      </c>
      <c r="G510" t="str">
        <f t="shared" si="30"/>
        <v>247</v>
      </c>
      <c r="H510" t="s">
        <v>4907</v>
      </c>
      <c r="I510" t="s">
        <v>3199</v>
      </c>
      <c r="J510" t="s">
        <v>5541</v>
      </c>
      <c r="K510" t="str">
        <f t="shared" si="31"/>
        <v>ROCKDALE</v>
      </c>
    </row>
    <row r="511" spans="1:11" x14ac:dyDescent="0.25">
      <c r="A511" t="str">
        <f>K511&amp;"-"&amp;C511</f>
        <v>SCHLEY-GA</v>
      </c>
      <c r="B511" t="str">
        <f t="shared" si="28"/>
        <v>13249</v>
      </c>
      <c r="C511" t="s">
        <v>3163</v>
      </c>
      <c r="D511">
        <v>13</v>
      </c>
      <c r="E511" t="str">
        <f t="shared" si="29"/>
        <v>13</v>
      </c>
      <c r="F511">
        <v>249</v>
      </c>
      <c r="G511" t="str">
        <f t="shared" si="30"/>
        <v>249</v>
      </c>
      <c r="H511" t="s">
        <v>4906</v>
      </c>
      <c r="I511" t="s">
        <v>3199</v>
      </c>
      <c r="J511" t="s">
        <v>5542</v>
      </c>
      <c r="K511" t="str">
        <f t="shared" si="31"/>
        <v>SCHLEY</v>
      </c>
    </row>
    <row r="512" spans="1:11" x14ac:dyDescent="0.25">
      <c r="A512" t="str">
        <f>K512&amp;"-"&amp;C512</f>
        <v>SCREVEN-GA</v>
      </c>
      <c r="B512" t="str">
        <f t="shared" si="28"/>
        <v>13251</v>
      </c>
      <c r="C512" t="s">
        <v>3163</v>
      </c>
      <c r="D512">
        <v>13</v>
      </c>
      <c r="E512" t="str">
        <f t="shared" si="29"/>
        <v>13</v>
      </c>
      <c r="F512">
        <v>251</v>
      </c>
      <c r="G512" t="str">
        <f t="shared" si="30"/>
        <v>251</v>
      </c>
      <c r="H512" t="s">
        <v>4905</v>
      </c>
      <c r="I512" t="s">
        <v>3199</v>
      </c>
      <c r="J512" t="s">
        <v>5543</v>
      </c>
      <c r="K512" t="str">
        <f t="shared" si="31"/>
        <v>SCREVEN</v>
      </c>
    </row>
    <row r="513" spans="1:11" x14ac:dyDescent="0.25">
      <c r="A513" t="str">
        <f>K513&amp;"-"&amp;C513</f>
        <v>SEMINOLE-GA</v>
      </c>
      <c r="B513" t="str">
        <f t="shared" si="28"/>
        <v>13253</v>
      </c>
      <c r="C513" t="s">
        <v>3163</v>
      </c>
      <c r="D513">
        <v>13</v>
      </c>
      <c r="E513" t="str">
        <f t="shared" si="29"/>
        <v>13</v>
      </c>
      <c r="F513">
        <v>253</v>
      </c>
      <c r="G513" t="str">
        <f t="shared" si="30"/>
        <v>253</v>
      </c>
      <c r="H513" t="s">
        <v>4050</v>
      </c>
      <c r="I513" t="s">
        <v>3199</v>
      </c>
      <c r="J513" t="s">
        <v>5456</v>
      </c>
      <c r="K513" t="str">
        <f t="shared" si="31"/>
        <v>SEMINOLE</v>
      </c>
    </row>
    <row r="514" spans="1:11" x14ac:dyDescent="0.25">
      <c r="A514" t="str">
        <f>K514&amp;"-"&amp;C514</f>
        <v>SPALDING-GA</v>
      </c>
      <c r="B514" t="str">
        <f t="shared" si="28"/>
        <v>13255</v>
      </c>
      <c r="C514" t="s">
        <v>3163</v>
      </c>
      <c r="D514">
        <v>13</v>
      </c>
      <c r="E514" t="str">
        <f t="shared" si="29"/>
        <v>13</v>
      </c>
      <c r="F514">
        <v>255</v>
      </c>
      <c r="G514" t="str">
        <f t="shared" si="30"/>
        <v>255</v>
      </c>
      <c r="H514" t="s">
        <v>4904</v>
      </c>
      <c r="I514" t="s">
        <v>3199</v>
      </c>
      <c r="J514" t="s">
        <v>5544</v>
      </c>
      <c r="K514" t="str">
        <f t="shared" si="31"/>
        <v>SPALDING</v>
      </c>
    </row>
    <row r="515" spans="1:11" x14ac:dyDescent="0.25">
      <c r="A515" t="str">
        <f>K515&amp;"-"&amp;C515</f>
        <v>STEPHENS-GA</v>
      </c>
      <c r="B515" t="str">
        <f t="shared" ref="B515:B578" si="32">E515&amp;G515</f>
        <v>13257</v>
      </c>
      <c r="C515" t="s">
        <v>3163</v>
      </c>
      <c r="D515">
        <v>13</v>
      </c>
      <c r="E515" t="str">
        <f t="shared" ref="E515:E578" si="33">TEXT(D515,"00")</f>
        <v>13</v>
      </c>
      <c r="F515">
        <v>257</v>
      </c>
      <c r="G515" t="str">
        <f t="shared" ref="G515:G578" si="34">TEXT(F515,"000")</f>
        <v>257</v>
      </c>
      <c r="H515" t="s">
        <v>3658</v>
      </c>
      <c r="I515" t="s">
        <v>3199</v>
      </c>
      <c r="J515" t="s">
        <v>6966</v>
      </c>
      <c r="K515" t="str">
        <f t="shared" ref="K515:K578" si="35">UPPER(J515)</f>
        <v>STEPHENS</v>
      </c>
    </row>
    <row r="516" spans="1:11" x14ac:dyDescent="0.25">
      <c r="A516" t="str">
        <f>K516&amp;"-"&amp;C516</f>
        <v>STEWART-GA</v>
      </c>
      <c r="B516" t="str">
        <f t="shared" si="32"/>
        <v>13259</v>
      </c>
      <c r="C516" t="s">
        <v>3163</v>
      </c>
      <c r="D516">
        <v>13</v>
      </c>
      <c r="E516" t="str">
        <f t="shared" si="33"/>
        <v>13</v>
      </c>
      <c r="F516">
        <v>259</v>
      </c>
      <c r="G516" t="str">
        <f t="shared" si="34"/>
        <v>259</v>
      </c>
      <c r="H516" t="s">
        <v>3862</v>
      </c>
      <c r="I516" t="s">
        <v>3199</v>
      </c>
      <c r="J516" t="s">
        <v>6967</v>
      </c>
      <c r="K516" t="str">
        <f t="shared" si="35"/>
        <v>STEWART</v>
      </c>
    </row>
    <row r="517" spans="1:11" x14ac:dyDescent="0.25">
      <c r="A517" t="str">
        <f>K517&amp;"-"&amp;C517</f>
        <v>SUMTER-GA</v>
      </c>
      <c r="B517" t="str">
        <f t="shared" si="32"/>
        <v>13261</v>
      </c>
      <c r="C517" t="s">
        <v>3163</v>
      </c>
      <c r="D517">
        <v>13</v>
      </c>
      <c r="E517" t="str">
        <f t="shared" si="33"/>
        <v>13</v>
      </c>
      <c r="F517">
        <v>261</v>
      </c>
      <c r="G517" t="str">
        <f t="shared" si="34"/>
        <v>261</v>
      </c>
      <c r="H517" t="s">
        <v>3952</v>
      </c>
      <c r="I517" t="s">
        <v>3199</v>
      </c>
      <c r="J517" t="s">
        <v>5217</v>
      </c>
      <c r="K517" t="str">
        <f t="shared" si="35"/>
        <v>SUMTER</v>
      </c>
    </row>
    <row r="518" spans="1:11" x14ac:dyDescent="0.25">
      <c r="A518" t="str">
        <f>K518&amp;"-"&amp;C518</f>
        <v>TALBOT-GA</v>
      </c>
      <c r="B518" t="str">
        <f t="shared" si="32"/>
        <v>13263</v>
      </c>
      <c r="C518" t="s">
        <v>3163</v>
      </c>
      <c r="D518">
        <v>13</v>
      </c>
      <c r="E518" t="str">
        <f t="shared" si="33"/>
        <v>13</v>
      </c>
      <c r="F518">
        <v>263</v>
      </c>
      <c r="G518" t="str">
        <f t="shared" si="34"/>
        <v>263</v>
      </c>
      <c r="H518" t="s">
        <v>4620</v>
      </c>
      <c r="I518" t="s">
        <v>3199</v>
      </c>
      <c r="J518" t="s">
        <v>5545</v>
      </c>
      <c r="K518" t="str">
        <f t="shared" si="35"/>
        <v>TALBOT</v>
      </c>
    </row>
    <row r="519" spans="1:11" x14ac:dyDescent="0.25">
      <c r="A519" t="str">
        <f>K519&amp;"-"&amp;C519</f>
        <v>TALIAFERRO-GA</v>
      </c>
      <c r="B519" t="str">
        <f t="shared" si="32"/>
        <v>13265</v>
      </c>
      <c r="C519" t="s">
        <v>3163</v>
      </c>
      <c r="D519">
        <v>13</v>
      </c>
      <c r="E519" t="str">
        <f t="shared" si="33"/>
        <v>13</v>
      </c>
      <c r="F519">
        <v>265</v>
      </c>
      <c r="G519" t="str">
        <f t="shared" si="34"/>
        <v>265</v>
      </c>
      <c r="H519" t="s">
        <v>4903</v>
      </c>
      <c r="I519" t="s">
        <v>3199</v>
      </c>
      <c r="J519" t="s">
        <v>5546</v>
      </c>
      <c r="K519" t="str">
        <f t="shared" si="35"/>
        <v>TALIAFERRO</v>
      </c>
    </row>
    <row r="520" spans="1:11" x14ac:dyDescent="0.25">
      <c r="A520" t="str">
        <f>K520&amp;"-"&amp;C520</f>
        <v>TATTNALL-GA</v>
      </c>
      <c r="B520" t="str">
        <f t="shared" si="32"/>
        <v>13267</v>
      </c>
      <c r="C520" t="s">
        <v>3163</v>
      </c>
      <c r="D520">
        <v>13</v>
      </c>
      <c r="E520" t="str">
        <f t="shared" si="33"/>
        <v>13</v>
      </c>
      <c r="F520">
        <v>267</v>
      </c>
      <c r="G520" t="str">
        <f t="shared" si="34"/>
        <v>267</v>
      </c>
      <c r="H520" t="s">
        <v>4902</v>
      </c>
      <c r="I520" t="s">
        <v>3199</v>
      </c>
      <c r="J520" t="s">
        <v>5547</v>
      </c>
      <c r="K520" t="str">
        <f t="shared" si="35"/>
        <v>TATTNALL</v>
      </c>
    </row>
    <row r="521" spans="1:11" x14ac:dyDescent="0.25">
      <c r="A521" t="str">
        <f>K521&amp;"-"&amp;C521</f>
        <v>TAYLOR-GA</v>
      </c>
      <c r="B521" t="str">
        <f t="shared" si="32"/>
        <v>13269</v>
      </c>
      <c r="C521" t="s">
        <v>3163</v>
      </c>
      <c r="D521">
        <v>13</v>
      </c>
      <c r="E521" t="str">
        <f t="shared" si="33"/>
        <v>13</v>
      </c>
      <c r="F521">
        <v>269</v>
      </c>
      <c r="G521" t="str">
        <f t="shared" si="34"/>
        <v>269</v>
      </c>
      <c r="H521" t="s">
        <v>3324</v>
      </c>
      <c r="I521" t="s">
        <v>3199</v>
      </c>
      <c r="J521" t="s">
        <v>5458</v>
      </c>
      <c r="K521" t="str">
        <f t="shared" si="35"/>
        <v>TAYLOR</v>
      </c>
    </row>
    <row r="522" spans="1:11" x14ac:dyDescent="0.25">
      <c r="A522" t="str">
        <f>K522&amp;"-"&amp;C522</f>
        <v>TELFAIR-GA</v>
      </c>
      <c r="B522" t="str">
        <f t="shared" si="32"/>
        <v>13271</v>
      </c>
      <c r="C522" t="s">
        <v>3163</v>
      </c>
      <c r="D522">
        <v>13</v>
      </c>
      <c r="E522" t="str">
        <f t="shared" si="33"/>
        <v>13</v>
      </c>
      <c r="F522">
        <v>271</v>
      </c>
      <c r="G522" t="str">
        <f t="shared" si="34"/>
        <v>271</v>
      </c>
      <c r="H522" t="s">
        <v>4901</v>
      </c>
      <c r="I522" t="s">
        <v>3199</v>
      </c>
      <c r="J522" t="s">
        <v>5548</v>
      </c>
      <c r="K522" t="str">
        <f t="shared" si="35"/>
        <v>TELFAIR</v>
      </c>
    </row>
    <row r="523" spans="1:11" x14ac:dyDescent="0.25">
      <c r="A523" t="str">
        <f>K523&amp;"-"&amp;C523</f>
        <v>TERRELL-GA</v>
      </c>
      <c r="B523" t="str">
        <f t="shared" si="32"/>
        <v>13273</v>
      </c>
      <c r="C523" t="s">
        <v>3163</v>
      </c>
      <c r="D523">
        <v>13</v>
      </c>
      <c r="E523" t="str">
        <f t="shared" si="33"/>
        <v>13</v>
      </c>
      <c r="F523">
        <v>273</v>
      </c>
      <c r="G523" t="str">
        <f t="shared" si="34"/>
        <v>273</v>
      </c>
      <c r="H523" t="s">
        <v>3652</v>
      </c>
      <c r="I523" t="s">
        <v>3199</v>
      </c>
      <c r="J523" t="s">
        <v>5549</v>
      </c>
      <c r="K523" t="str">
        <f t="shared" si="35"/>
        <v>TERRELL</v>
      </c>
    </row>
    <row r="524" spans="1:11" x14ac:dyDescent="0.25">
      <c r="A524" t="str">
        <f>K524&amp;"-"&amp;C524</f>
        <v>THOMAS-GA</v>
      </c>
      <c r="B524" t="str">
        <f t="shared" si="32"/>
        <v>13275</v>
      </c>
      <c r="C524" t="s">
        <v>3163</v>
      </c>
      <c r="D524">
        <v>13</v>
      </c>
      <c r="E524" t="str">
        <f t="shared" si="33"/>
        <v>13</v>
      </c>
      <c r="F524">
        <v>275</v>
      </c>
      <c r="G524" t="str">
        <f t="shared" si="34"/>
        <v>275</v>
      </c>
      <c r="H524" t="s">
        <v>4322</v>
      </c>
      <c r="I524" t="s">
        <v>3199</v>
      </c>
      <c r="J524" t="s">
        <v>5550</v>
      </c>
      <c r="K524" t="str">
        <f t="shared" si="35"/>
        <v>THOMAS</v>
      </c>
    </row>
    <row r="525" spans="1:11" x14ac:dyDescent="0.25">
      <c r="A525" t="str">
        <f>K525&amp;"-"&amp;C525</f>
        <v>TIFT-GA</v>
      </c>
      <c r="B525" t="str">
        <f t="shared" si="32"/>
        <v>13277</v>
      </c>
      <c r="C525" t="s">
        <v>3163</v>
      </c>
      <c r="D525">
        <v>13</v>
      </c>
      <c r="E525" t="str">
        <f t="shared" si="33"/>
        <v>13</v>
      </c>
      <c r="F525">
        <v>277</v>
      </c>
      <c r="G525" t="str">
        <f t="shared" si="34"/>
        <v>277</v>
      </c>
      <c r="H525" t="s">
        <v>4900</v>
      </c>
      <c r="I525" t="s">
        <v>3199</v>
      </c>
      <c r="J525" t="s">
        <v>5551</v>
      </c>
      <c r="K525" t="str">
        <f t="shared" si="35"/>
        <v>TIFT</v>
      </c>
    </row>
    <row r="526" spans="1:11" x14ac:dyDescent="0.25">
      <c r="A526" t="str">
        <f>K526&amp;"-"&amp;C526</f>
        <v>TOOMBS-GA</v>
      </c>
      <c r="B526" t="str">
        <f t="shared" si="32"/>
        <v>13279</v>
      </c>
      <c r="C526" t="s">
        <v>3163</v>
      </c>
      <c r="D526">
        <v>13</v>
      </c>
      <c r="E526" t="str">
        <f t="shared" si="33"/>
        <v>13</v>
      </c>
      <c r="F526">
        <v>279</v>
      </c>
      <c r="G526" t="str">
        <f t="shared" si="34"/>
        <v>279</v>
      </c>
      <c r="H526" t="s">
        <v>4899</v>
      </c>
      <c r="I526" t="s">
        <v>3199</v>
      </c>
      <c r="J526" t="s">
        <v>5552</v>
      </c>
      <c r="K526" t="str">
        <f t="shared" si="35"/>
        <v>TOOMBS</v>
      </c>
    </row>
    <row r="527" spans="1:11" x14ac:dyDescent="0.25">
      <c r="A527" t="str">
        <f>K527&amp;"-"&amp;C527</f>
        <v>TOWNS-GA</v>
      </c>
      <c r="B527" t="str">
        <f t="shared" si="32"/>
        <v>13281</v>
      </c>
      <c r="C527" t="s">
        <v>3163</v>
      </c>
      <c r="D527">
        <v>13</v>
      </c>
      <c r="E527" t="str">
        <f t="shared" si="33"/>
        <v>13</v>
      </c>
      <c r="F527">
        <v>281</v>
      </c>
      <c r="G527" t="str">
        <f t="shared" si="34"/>
        <v>281</v>
      </c>
      <c r="H527" t="s">
        <v>4898</v>
      </c>
      <c r="I527" t="s">
        <v>3199</v>
      </c>
      <c r="J527" t="s">
        <v>5553</v>
      </c>
      <c r="K527" t="str">
        <f t="shared" si="35"/>
        <v>TOWNS</v>
      </c>
    </row>
    <row r="528" spans="1:11" x14ac:dyDescent="0.25">
      <c r="A528" t="str">
        <f>K528&amp;"-"&amp;C528</f>
        <v>TREUTLEN-GA</v>
      </c>
      <c r="B528" t="str">
        <f t="shared" si="32"/>
        <v>13283</v>
      </c>
      <c r="C528" t="s">
        <v>3163</v>
      </c>
      <c r="D528">
        <v>13</v>
      </c>
      <c r="E528" t="str">
        <f t="shared" si="33"/>
        <v>13</v>
      </c>
      <c r="F528">
        <v>283</v>
      </c>
      <c r="G528" t="str">
        <f t="shared" si="34"/>
        <v>283</v>
      </c>
      <c r="H528" t="s">
        <v>4897</v>
      </c>
      <c r="I528" t="s">
        <v>3199</v>
      </c>
      <c r="J528" t="s">
        <v>5554</v>
      </c>
      <c r="K528" t="str">
        <f t="shared" si="35"/>
        <v>TREUTLEN</v>
      </c>
    </row>
    <row r="529" spans="1:11" x14ac:dyDescent="0.25">
      <c r="A529" t="str">
        <f>K529&amp;"-"&amp;C529</f>
        <v>TROUP-GA</v>
      </c>
      <c r="B529" t="str">
        <f t="shared" si="32"/>
        <v>13285</v>
      </c>
      <c r="C529" t="s">
        <v>3163</v>
      </c>
      <c r="D529">
        <v>13</v>
      </c>
      <c r="E529" t="str">
        <f t="shared" si="33"/>
        <v>13</v>
      </c>
      <c r="F529">
        <v>285</v>
      </c>
      <c r="G529" t="str">
        <f t="shared" si="34"/>
        <v>285</v>
      </c>
      <c r="H529" t="s">
        <v>4896</v>
      </c>
      <c r="I529" t="s">
        <v>3199</v>
      </c>
      <c r="J529" t="s">
        <v>5555</v>
      </c>
      <c r="K529" t="str">
        <f t="shared" si="35"/>
        <v>TROUP</v>
      </c>
    </row>
    <row r="530" spans="1:11" x14ac:dyDescent="0.25">
      <c r="A530" t="str">
        <f>K530&amp;"-"&amp;C530</f>
        <v>TURNER-GA</v>
      </c>
      <c r="B530" t="str">
        <f t="shared" si="32"/>
        <v>13287</v>
      </c>
      <c r="C530" t="s">
        <v>3163</v>
      </c>
      <c r="D530">
        <v>13</v>
      </c>
      <c r="E530" t="str">
        <f t="shared" si="33"/>
        <v>13</v>
      </c>
      <c r="F530">
        <v>287</v>
      </c>
      <c r="G530" t="str">
        <f t="shared" si="34"/>
        <v>287</v>
      </c>
      <c r="H530" t="s">
        <v>3905</v>
      </c>
      <c r="I530" t="s">
        <v>3199</v>
      </c>
      <c r="J530" t="s">
        <v>5556</v>
      </c>
      <c r="K530" t="str">
        <f t="shared" si="35"/>
        <v>TURNER</v>
      </c>
    </row>
    <row r="531" spans="1:11" x14ac:dyDescent="0.25">
      <c r="A531" t="str">
        <f>K531&amp;"-"&amp;C531</f>
        <v>TWIGGS-GA</v>
      </c>
      <c r="B531" t="str">
        <f t="shared" si="32"/>
        <v>13289</v>
      </c>
      <c r="C531" t="s">
        <v>3163</v>
      </c>
      <c r="D531">
        <v>13</v>
      </c>
      <c r="E531" t="str">
        <f t="shared" si="33"/>
        <v>13</v>
      </c>
      <c r="F531">
        <v>289</v>
      </c>
      <c r="G531" t="str">
        <f t="shared" si="34"/>
        <v>289</v>
      </c>
      <c r="H531" t="s">
        <v>4895</v>
      </c>
      <c r="I531" t="s">
        <v>3199</v>
      </c>
      <c r="J531" t="s">
        <v>5557</v>
      </c>
      <c r="K531" t="str">
        <f t="shared" si="35"/>
        <v>TWIGGS</v>
      </c>
    </row>
    <row r="532" spans="1:11" x14ac:dyDescent="0.25">
      <c r="A532" t="str">
        <f>K532&amp;"-"&amp;C532</f>
        <v>UNION-GA</v>
      </c>
      <c r="B532" t="str">
        <f t="shared" si="32"/>
        <v>13291</v>
      </c>
      <c r="C532" t="s">
        <v>3163</v>
      </c>
      <c r="D532">
        <v>13</v>
      </c>
      <c r="E532" t="str">
        <f t="shared" si="33"/>
        <v>13</v>
      </c>
      <c r="F532">
        <v>291</v>
      </c>
      <c r="G532" t="str">
        <f t="shared" si="34"/>
        <v>291</v>
      </c>
      <c r="H532" t="s">
        <v>3855</v>
      </c>
      <c r="I532" t="s">
        <v>3199</v>
      </c>
      <c r="J532" t="s">
        <v>5290</v>
      </c>
      <c r="K532" t="str">
        <f t="shared" si="35"/>
        <v>UNION</v>
      </c>
    </row>
    <row r="533" spans="1:11" x14ac:dyDescent="0.25">
      <c r="A533" t="str">
        <f>K533&amp;"-"&amp;C533</f>
        <v>UPSON-GA</v>
      </c>
      <c r="B533" t="str">
        <f t="shared" si="32"/>
        <v>13293</v>
      </c>
      <c r="C533" t="s">
        <v>3163</v>
      </c>
      <c r="D533">
        <v>13</v>
      </c>
      <c r="E533" t="str">
        <f t="shared" si="33"/>
        <v>13</v>
      </c>
      <c r="F533">
        <v>293</v>
      </c>
      <c r="G533" t="str">
        <f t="shared" si="34"/>
        <v>293</v>
      </c>
      <c r="H533" t="s">
        <v>4894</v>
      </c>
      <c r="I533" t="s">
        <v>3199</v>
      </c>
      <c r="J533" t="s">
        <v>5558</v>
      </c>
      <c r="K533" t="str">
        <f t="shared" si="35"/>
        <v>UPSON</v>
      </c>
    </row>
    <row r="534" spans="1:11" x14ac:dyDescent="0.25">
      <c r="A534" t="str">
        <f>K534&amp;"-"&amp;C534</f>
        <v>WALKER-GA</v>
      </c>
      <c r="B534" t="str">
        <f t="shared" si="32"/>
        <v>13295</v>
      </c>
      <c r="C534" t="s">
        <v>3163</v>
      </c>
      <c r="D534">
        <v>13</v>
      </c>
      <c r="E534" t="str">
        <f t="shared" si="33"/>
        <v>13</v>
      </c>
      <c r="F534">
        <v>295</v>
      </c>
      <c r="G534" t="str">
        <f t="shared" si="34"/>
        <v>295</v>
      </c>
      <c r="H534" t="s">
        <v>3640</v>
      </c>
      <c r="I534" t="s">
        <v>3199</v>
      </c>
      <c r="J534" t="s">
        <v>5221</v>
      </c>
      <c r="K534" t="str">
        <f t="shared" si="35"/>
        <v>WALKER</v>
      </c>
    </row>
    <row r="535" spans="1:11" x14ac:dyDescent="0.25">
      <c r="A535" t="str">
        <f>K535&amp;"-"&amp;C535</f>
        <v>WALTON-GA</v>
      </c>
      <c r="B535" t="str">
        <f t="shared" si="32"/>
        <v>13297</v>
      </c>
      <c r="C535" t="s">
        <v>3163</v>
      </c>
      <c r="D535">
        <v>13</v>
      </c>
      <c r="E535" t="str">
        <f t="shared" si="33"/>
        <v>13</v>
      </c>
      <c r="F535">
        <v>297</v>
      </c>
      <c r="G535" t="str">
        <f t="shared" si="34"/>
        <v>297</v>
      </c>
      <c r="H535" t="s">
        <v>4893</v>
      </c>
      <c r="I535" t="s">
        <v>3199</v>
      </c>
      <c r="J535" t="s">
        <v>5461</v>
      </c>
      <c r="K535" t="str">
        <f t="shared" si="35"/>
        <v>WALTON</v>
      </c>
    </row>
    <row r="536" spans="1:11" x14ac:dyDescent="0.25">
      <c r="A536" t="str">
        <f>K536&amp;"-"&amp;C536</f>
        <v>WARE-GA</v>
      </c>
      <c r="B536" t="str">
        <f t="shared" si="32"/>
        <v>13299</v>
      </c>
      <c r="C536" t="s">
        <v>3163</v>
      </c>
      <c r="D536">
        <v>13</v>
      </c>
      <c r="E536" t="str">
        <f t="shared" si="33"/>
        <v>13</v>
      </c>
      <c r="F536">
        <v>299</v>
      </c>
      <c r="G536" t="str">
        <f t="shared" si="34"/>
        <v>299</v>
      </c>
      <c r="H536" t="s">
        <v>4892</v>
      </c>
      <c r="I536" t="s">
        <v>3199</v>
      </c>
      <c r="J536" t="s">
        <v>5559</v>
      </c>
      <c r="K536" t="str">
        <f t="shared" si="35"/>
        <v>WARE</v>
      </c>
    </row>
    <row r="537" spans="1:11" x14ac:dyDescent="0.25">
      <c r="A537" t="str">
        <f>K537&amp;"-"&amp;C537</f>
        <v>WARREN-GA</v>
      </c>
      <c r="B537" t="str">
        <f t="shared" si="32"/>
        <v>13301</v>
      </c>
      <c r="C537" t="s">
        <v>3163</v>
      </c>
      <c r="D537">
        <v>13</v>
      </c>
      <c r="E537" t="str">
        <f t="shared" si="33"/>
        <v>13</v>
      </c>
      <c r="F537">
        <v>301</v>
      </c>
      <c r="G537" t="str">
        <f t="shared" si="34"/>
        <v>301</v>
      </c>
      <c r="H537" t="s">
        <v>3505</v>
      </c>
      <c r="I537" t="s">
        <v>3199</v>
      </c>
      <c r="J537" t="s">
        <v>5560</v>
      </c>
      <c r="K537" t="str">
        <f t="shared" si="35"/>
        <v>WARREN</v>
      </c>
    </row>
    <row r="538" spans="1:11" x14ac:dyDescent="0.25">
      <c r="A538" t="str">
        <f>K538&amp;"-"&amp;C538</f>
        <v>WASHINGTON-GA</v>
      </c>
      <c r="B538" t="str">
        <f t="shared" si="32"/>
        <v>13303</v>
      </c>
      <c r="C538" t="s">
        <v>3163</v>
      </c>
      <c r="D538">
        <v>13</v>
      </c>
      <c r="E538" t="str">
        <f t="shared" si="33"/>
        <v>13</v>
      </c>
      <c r="F538">
        <v>303</v>
      </c>
      <c r="G538" t="str">
        <f t="shared" si="34"/>
        <v>303</v>
      </c>
      <c r="H538" t="s">
        <v>3318</v>
      </c>
      <c r="I538" t="s">
        <v>3199</v>
      </c>
      <c r="J538" t="s">
        <v>5222</v>
      </c>
      <c r="K538" t="str">
        <f t="shared" si="35"/>
        <v>WASHINGTON</v>
      </c>
    </row>
    <row r="539" spans="1:11" x14ac:dyDescent="0.25">
      <c r="A539" t="str">
        <f>K539&amp;"-"&amp;C539</f>
        <v>WAYNE-GA</v>
      </c>
      <c r="B539" t="str">
        <f t="shared" si="32"/>
        <v>13305</v>
      </c>
      <c r="C539" t="s">
        <v>3163</v>
      </c>
      <c r="D539">
        <v>13</v>
      </c>
      <c r="E539" t="str">
        <f t="shared" si="33"/>
        <v>13</v>
      </c>
      <c r="F539">
        <v>305</v>
      </c>
      <c r="G539" t="str">
        <f t="shared" si="34"/>
        <v>305</v>
      </c>
      <c r="H539" t="s">
        <v>3388</v>
      </c>
      <c r="I539" t="s">
        <v>3199</v>
      </c>
      <c r="J539" t="s">
        <v>5561</v>
      </c>
      <c r="K539" t="str">
        <f t="shared" si="35"/>
        <v>WAYNE</v>
      </c>
    </row>
    <row r="540" spans="1:11" x14ac:dyDescent="0.25">
      <c r="A540" t="str">
        <f>K540&amp;"-"&amp;C540</f>
        <v>WEBSTER-GA</v>
      </c>
      <c r="B540" t="str">
        <f t="shared" si="32"/>
        <v>13307</v>
      </c>
      <c r="C540" t="s">
        <v>3163</v>
      </c>
      <c r="D540">
        <v>13</v>
      </c>
      <c r="E540" t="str">
        <f t="shared" si="33"/>
        <v>13</v>
      </c>
      <c r="F540">
        <v>307</v>
      </c>
      <c r="G540" t="str">
        <f t="shared" si="34"/>
        <v>307</v>
      </c>
      <c r="H540" t="s">
        <v>3387</v>
      </c>
      <c r="I540" t="s">
        <v>3199</v>
      </c>
      <c r="J540" t="s">
        <v>5562</v>
      </c>
      <c r="K540" t="str">
        <f t="shared" si="35"/>
        <v>WEBSTER</v>
      </c>
    </row>
    <row r="541" spans="1:11" x14ac:dyDescent="0.25">
      <c r="A541" t="str">
        <f>K541&amp;"-"&amp;C541</f>
        <v>WHEELER-GA</v>
      </c>
      <c r="B541" t="str">
        <f t="shared" si="32"/>
        <v>13309</v>
      </c>
      <c r="C541" t="s">
        <v>3163</v>
      </c>
      <c r="D541">
        <v>13</v>
      </c>
      <c r="E541" t="str">
        <f t="shared" si="33"/>
        <v>13</v>
      </c>
      <c r="F541">
        <v>309</v>
      </c>
      <c r="G541" t="str">
        <f t="shared" si="34"/>
        <v>309</v>
      </c>
      <c r="H541" t="s">
        <v>3635</v>
      </c>
      <c r="I541" t="s">
        <v>3199</v>
      </c>
      <c r="J541" t="s">
        <v>5563</v>
      </c>
      <c r="K541" t="str">
        <f t="shared" si="35"/>
        <v>WHEELER</v>
      </c>
    </row>
    <row r="542" spans="1:11" x14ac:dyDescent="0.25">
      <c r="A542" t="str">
        <f>K542&amp;"-"&amp;C542</f>
        <v>WHITE-GA</v>
      </c>
      <c r="B542" t="str">
        <f t="shared" si="32"/>
        <v>13311</v>
      </c>
      <c r="C542" t="s">
        <v>3163</v>
      </c>
      <c r="D542">
        <v>13</v>
      </c>
      <c r="E542" t="str">
        <f t="shared" si="33"/>
        <v>13</v>
      </c>
      <c r="F542">
        <v>311</v>
      </c>
      <c r="G542" t="str">
        <f t="shared" si="34"/>
        <v>311</v>
      </c>
      <c r="H542" t="s">
        <v>3852</v>
      </c>
      <c r="I542" t="s">
        <v>3199</v>
      </c>
      <c r="J542" t="s">
        <v>5292</v>
      </c>
      <c r="K542" t="str">
        <f t="shared" si="35"/>
        <v>WHITE</v>
      </c>
    </row>
    <row r="543" spans="1:11" x14ac:dyDescent="0.25">
      <c r="A543" t="str">
        <f>K543&amp;"-"&amp;C543</f>
        <v>WHITFIELD-GA</v>
      </c>
      <c r="B543" t="str">
        <f t="shared" si="32"/>
        <v>13313</v>
      </c>
      <c r="C543" t="s">
        <v>3163</v>
      </c>
      <c r="D543">
        <v>13</v>
      </c>
      <c r="E543" t="str">
        <f t="shared" si="33"/>
        <v>13</v>
      </c>
      <c r="F543">
        <v>313</v>
      </c>
      <c r="G543" t="str">
        <f t="shared" si="34"/>
        <v>313</v>
      </c>
      <c r="H543" t="s">
        <v>4891</v>
      </c>
      <c r="I543" t="s">
        <v>3199</v>
      </c>
      <c r="J543" t="s">
        <v>5564</v>
      </c>
      <c r="K543" t="str">
        <f t="shared" si="35"/>
        <v>WHITFIELD</v>
      </c>
    </row>
    <row r="544" spans="1:11" x14ac:dyDescent="0.25">
      <c r="A544" t="str">
        <f>K544&amp;"-"&amp;C544</f>
        <v>WILCOX-GA</v>
      </c>
      <c r="B544" t="str">
        <f t="shared" si="32"/>
        <v>13315</v>
      </c>
      <c r="C544" t="s">
        <v>3163</v>
      </c>
      <c r="D544">
        <v>13</v>
      </c>
      <c r="E544" t="str">
        <f t="shared" si="33"/>
        <v>13</v>
      </c>
      <c r="F544">
        <v>315</v>
      </c>
      <c r="G544" t="str">
        <f t="shared" si="34"/>
        <v>315</v>
      </c>
      <c r="H544" t="s">
        <v>4890</v>
      </c>
      <c r="I544" t="s">
        <v>3199</v>
      </c>
      <c r="J544" t="s">
        <v>5223</v>
      </c>
      <c r="K544" t="str">
        <f t="shared" si="35"/>
        <v>WILCOX</v>
      </c>
    </row>
    <row r="545" spans="1:11" x14ac:dyDescent="0.25">
      <c r="A545" t="str">
        <f>K545&amp;"-"&amp;C545</f>
        <v>WILKES-GA</v>
      </c>
      <c r="B545" t="str">
        <f t="shared" si="32"/>
        <v>13317</v>
      </c>
      <c r="C545" t="s">
        <v>3163</v>
      </c>
      <c r="D545">
        <v>13</v>
      </c>
      <c r="E545" t="str">
        <f t="shared" si="33"/>
        <v>13</v>
      </c>
      <c r="F545">
        <v>317</v>
      </c>
      <c r="G545" t="str">
        <f t="shared" si="34"/>
        <v>317</v>
      </c>
      <c r="H545" t="s">
        <v>4178</v>
      </c>
      <c r="I545" t="s">
        <v>3199</v>
      </c>
      <c r="J545" t="s">
        <v>5565</v>
      </c>
      <c r="K545" t="str">
        <f t="shared" si="35"/>
        <v>WILKES</v>
      </c>
    </row>
    <row r="546" spans="1:11" x14ac:dyDescent="0.25">
      <c r="A546" t="str">
        <f>K546&amp;"-"&amp;C546</f>
        <v>WILKINSON-GA</v>
      </c>
      <c r="B546" t="str">
        <f t="shared" si="32"/>
        <v>13319</v>
      </c>
      <c r="C546" t="s">
        <v>3163</v>
      </c>
      <c r="D546">
        <v>13</v>
      </c>
      <c r="E546" t="str">
        <f t="shared" si="33"/>
        <v>13</v>
      </c>
      <c r="F546">
        <v>319</v>
      </c>
      <c r="G546" t="str">
        <f t="shared" si="34"/>
        <v>319</v>
      </c>
      <c r="H546" t="s">
        <v>4457</v>
      </c>
      <c r="I546" t="s">
        <v>3199</v>
      </c>
      <c r="J546" t="s">
        <v>5566</v>
      </c>
      <c r="K546" t="str">
        <f t="shared" si="35"/>
        <v>WILKINSON</v>
      </c>
    </row>
    <row r="547" spans="1:11" x14ac:dyDescent="0.25">
      <c r="A547" t="str">
        <f>K547&amp;"-"&amp;C547</f>
        <v>WORTH-GA</v>
      </c>
      <c r="B547" t="str">
        <f t="shared" si="32"/>
        <v>13321</v>
      </c>
      <c r="C547" t="s">
        <v>3163</v>
      </c>
      <c r="D547">
        <v>13</v>
      </c>
      <c r="E547" t="str">
        <f t="shared" si="33"/>
        <v>13</v>
      </c>
      <c r="F547">
        <v>321</v>
      </c>
      <c r="G547" t="str">
        <f t="shared" si="34"/>
        <v>321</v>
      </c>
      <c r="H547" t="s">
        <v>4408</v>
      </c>
      <c r="I547" t="s">
        <v>3199</v>
      </c>
      <c r="J547" t="s">
        <v>5567</v>
      </c>
      <c r="K547" t="str">
        <f t="shared" si="35"/>
        <v>WORTH</v>
      </c>
    </row>
    <row r="548" spans="1:11" x14ac:dyDescent="0.25">
      <c r="A548" t="str">
        <f>K548&amp;"-"&amp;C548</f>
        <v>HAWAII-HI</v>
      </c>
      <c r="B548" t="str">
        <f t="shared" si="32"/>
        <v>15001</v>
      </c>
      <c r="C548" t="s">
        <v>3185</v>
      </c>
      <c r="D548">
        <v>15</v>
      </c>
      <c r="E548" t="str">
        <f t="shared" si="33"/>
        <v>15</v>
      </c>
      <c r="F548">
        <v>1</v>
      </c>
      <c r="G548" t="str">
        <f t="shared" si="34"/>
        <v>001</v>
      </c>
      <c r="H548" t="s">
        <v>4889</v>
      </c>
      <c r="I548" t="s">
        <v>3199</v>
      </c>
      <c r="J548" t="s">
        <v>5568</v>
      </c>
      <c r="K548" t="str">
        <f t="shared" si="35"/>
        <v>HAWAII</v>
      </c>
    </row>
    <row r="549" spans="1:11" x14ac:dyDescent="0.25">
      <c r="A549" t="str">
        <f>K549&amp;"-"&amp;C549</f>
        <v>HONOLULU-HI</v>
      </c>
      <c r="B549" t="str">
        <f t="shared" si="32"/>
        <v>15003</v>
      </c>
      <c r="C549" t="s">
        <v>3185</v>
      </c>
      <c r="D549">
        <v>15</v>
      </c>
      <c r="E549" t="str">
        <f t="shared" si="33"/>
        <v>15</v>
      </c>
      <c r="F549">
        <v>3</v>
      </c>
      <c r="G549" t="str">
        <f t="shared" si="34"/>
        <v>003</v>
      </c>
      <c r="H549" t="s">
        <v>4888</v>
      </c>
      <c r="I549" t="s">
        <v>3199</v>
      </c>
      <c r="J549" t="s">
        <v>5569</v>
      </c>
      <c r="K549" t="str">
        <f t="shared" si="35"/>
        <v>HONOLULU</v>
      </c>
    </row>
    <row r="550" spans="1:11" x14ac:dyDescent="0.25">
      <c r="A550" t="str">
        <f>K550&amp;"-"&amp;C550</f>
        <v>KALAWAO-HI</v>
      </c>
      <c r="B550" t="str">
        <f t="shared" si="32"/>
        <v>15005</v>
      </c>
      <c r="C550" t="s">
        <v>3185</v>
      </c>
      <c r="D550">
        <v>15</v>
      </c>
      <c r="E550" t="str">
        <f t="shared" si="33"/>
        <v>15</v>
      </c>
      <c r="F550">
        <v>5</v>
      </c>
      <c r="G550" t="str">
        <f t="shared" si="34"/>
        <v>005</v>
      </c>
      <c r="H550" t="s">
        <v>4887</v>
      </c>
      <c r="I550" t="s">
        <v>3192</v>
      </c>
      <c r="J550" t="s">
        <v>5570</v>
      </c>
      <c r="K550" t="str">
        <f t="shared" si="35"/>
        <v>KALAWAO</v>
      </c>
    </row>
    <row r="551" spans="1:11" x14ac:dyDescent="0.25">
      <c r="A551" t="str">
        <f>K551&amp;"-"&amp;C551</f>
        <v>KAUAI-HI</v>
      </c>
      <c r="B551" t="str">
        <f t="shared" si="32"/>
        <v>15007</v>
      </c>
      <c r="C551" t="s">
        <v>3185</v>
      </c>
      <c r="D551">
        <v>15</v>
      </c>
      <c r="E551" t="str">
        <f t="shared" si="33"/>
        <v>15</v>
      </c>
      <c r="F551">
        <v>7</v>
      </c>
      <c r="G551" t="str">
        <f t="shared" si="34"/>
        <v>007</v>
      </c>
      <c r="H551" t="s">
        <v>4886</v>
      </c>
      <c r="I551" t="s">
        <v>3199</v>
      </c>
      <c r="J551" t="s">
        <v>5571</v>
      </c>
      <c r="K551" t="str">
        <f t="shared" si="35"/>
        <v>KAUAI</v>
      </c>
    </row>
    <row r="552" spans="1:11" x14ac:dyDescent="0.25">
      <c r="A552" t="str">
        <f>K552&amp;"-"&amp;C552</f>
        <v>MAUI-HI</v>
      </c>
      <c r="B552" t="str">
        <f t="shared" si="32"/>
        <v>15009</v>
      </c>
      <c r="C552" t="s">
        <v>3185</v>
      </c>
      <c r="D552">
        <v>15</v>
      </c>
      <c r="E552" t="str">
        <f t="shared" si="33"/>
        <v>15</v>
      </c>
      <c r="F552">
        <v>9</v>
      </c>
      <c r="G552" t="str">
        <f t="shared" si="34"/>
        <v>009</v>
      </c>
      <c r="H552" t="s">
        <v>4885</v>
      </c>
      <c r="I552" t="s">
        <v>3199</v>
      </c>
      <c r="J552" t="s">
        <v>5572</v>
      </c>
      <c r="K552" t="str">
        <f t="shared" si="35"/>
        <v>MAUI</v>
      </c>
    </row>
    <row r="553" spans="1:11" x14ac:dyDescent="0.25">
      <c r="A553" t="str">
        <f>K553&amp;"-"&amp;C553</f>
        <v>ADA-ID</v>
      </c>
      <c r="B553" t="str">
        <f t="shared" si="32"/>
        <v>16001</v>
      </c>
      <c r="C553" t="s">
        <v>3136</v>
      </c>
      <c r="D553">
        <v>16</v>
      </c>
      <c r="E553" t="str">
        <f t="shared" si="33"/>
        <v>16</v>
      </c>
      <c r="F553">
        <v>1</v>
      </c>
      <c r="G553" t="str">
        <f t="shared" si="34"/>
        <v>001</v>
      </c>
      <c r="H553" t="s">
        <v>4884</v>
      </c>
      <c r="I553" t="s">
        <v>3199</v>
      </c>
      <c r="J553" t="s">
        <v>5573</v>
      </c>
      <c r="K553" t="str">
        <f t="shared" si="35"/>
        <v>ADA</v>
      </c>
    </row>
    <row r="554" spans="1:11" x14ac:dyDescent="0.25">
      <c r="A554" t="str">
        <f>K554&amp;"-"&amp;C554</f>
        <v>ADAMS-ID</v>
      </c>
      <c r="B554" t="str">
        <f t="shared" si="32"/>
        <v>16003</v>
      </c>
      <c r="C554" t="s">
        <v>3136</v>
      </c>
      <c r="D554">
        <v>16</v>
      </c>
      <c r="E554" t="str">
        <f t="shared" si="33"/>
        <v>16</v>
      </c>
      <c r="F554">
        <v>3</v>
      </c>
      <c r="G554" t="str">
        <f t="shared" si="34"/>
        <v>003</v>
      </c>
      <c r="H554" t="s">
        <v>3383</v>
      </c>
      <c r="I554" t="s">
        <v>3199</v>
      </c>
      <c r="J554" t="s">
        <v>5350</v>
      </c>
      <c r="K554" t="str">
        <f t="shared" si="35"/>
        <v>ADAMS</v>
      </c>
    </row>
    <row r="555" spans="1:11" x14ac:dyDescent="0.25">
      <c r="A555" t="str">
        <f>K555&amp;"-"&amp;C555</f>
        <v>BANNOCK-ID</v>
      </c>
      <c r="B555" t="str">
        <f t="shared" si="32"/>
        <v>16005</v>
      </c>
      <c r="C555" t="s">
        <v>3136</v>
      </c>
      <c r="D555">
        <v>16</v>
      </c>
      <c r="E555" t="str">
        <f t="shared" si="33"/>
        <v>16</v>
      </c>
      <c r="F555">
        <v>5</v>
      </c>
      <c r="G555" t="str">
        <f t="shared" si="34"/>
        <v>005</v>
      </c>
      <c r="H555" t="s">
        <v>4883</v>
      </c>
      <c r="I555" t="s">
        <v>3199</v>
      </c>
      <c r="J555" t="s">
        <v>5574</v>
      </c>
      <c r="K555" t="str">
        <f t="shared" si="35"/>
        <v>BANNOCK</v>
      </c>
    </row>
    <row r="556" spans="1:11" x14ac:dyDescent="0.25">
      <c r="A556" t="str">
        <f>K556&amp;"-"&amp;C556</f>
        <v>BEAR LAKE-ID</v>
      </c>
      <c r="B556" t="str">
        <f t="shared" si="32"/>
        <v>16007</v>
      </c>
      <c r="C556" t="s">
        <v>3136</v>
      </c>
      <c r="D556">
        <v>16</v>
      </c>
      <c r="E556" t="str">
        <f t="shared" si="33"/>
        <v>16</v>
      </c>
      <c r="F556">
        <v>7</v>
      </c>
      <c r="G556" t="str">
        <f t="shared" si="34"/>
        <v>007</v>
      </c>
      <c r="H556" t="s">
        <v>4882</v>
      </c>
      <c r="I556" t="s">
        <v>3199</v>
      </c>
      <c r="J556" t="s">
        <v>5575</v>
      </c>
      <c r="K556" t="str">
        <f t="shared" si="35"/>
        <v>BEAR LAKE</v>
      </c>
    </row>
    <row r="557" spans="1:11" x14ac:dyDescent="0.25">
      <c r="A557" t="str">
        <f>K557&amp;"-"&amp;C557</f>
        <v>BENEWAH-ID</v>
      </c>
      <c r="B557" t="str">
        <f t="shared" si="32"/>
        <v>16009</v>
      </c>
      <c r="C557" t="s">
        <v>3136</v>
      </c>
      <c r="D557">
        <v>16</v>
      </c>
      <c r="E557" t="str">
        <f t="shared" si="33"/>
        <v>16</v>
      </c>
      <c r="F557">
        <v>9</v>
      </c>
      <c r="G557" t="str">
        <f t="shared" si="34"/>
        <v>009</v>
      </c>
      <c r="H557" t="s">
        <v>4881</v>
      </c>
      <c r="I557" t="s">
        <v>3199</v>
      </c>
      <c r="J557" t="s">
        <v>5576</v>
      </c>
      <c r="K557" t="str">
        <f t="shared" si="35"/>
        <v>BENEWAH</v>
      </c>
    </row>
    <row r="558" spans="1:11" x14ac:dyDescent="0.25">
      <c r="A558" t="str">
        <f>K558&amp;"-"&amp;C558</f>
        <v>BINGHAM-ID</v>
      </c>
      <c r="B558" t="str">
        <f t="shared" si="32"/>
        <v>16011</v>
      </c>
      <c r="C558" t="s">
        <v>3136</v>
      </c>
      <c r="D558">
        <v>16</v>
      </c>
      <c r="E558" t="str">
        <f t="shared" si="33"/>
        <v>16</v>
      </c>
      <c r="F558">
        <v>11</v>
      </c>
      <c r="G558" t="str">
        <f t="shared" si="34"/>
        <v>011</v>
      </c>
      <c r="H558" t="s">
        <v>4880</v>
      </c>
      <c r="I558" t="s">
        <v>3199</v>
      </c>
      <c r="J558" t="s">
        <v>5577</v>
      </c>
      <c r="K558" t="str">
        <f t="shared" si="35"/>
        <v>BINGHAM</v>
      </c>
    </row>
    <row r="559" spans="1:11" x14ac:dyDescent="0.25">
      <c r="A559" t="str">
        <f>K559&amp;"-"&amp;C559</f>
        <v>BLAINE-ID</v>
      </c>
      <c r="B559" t="str">
        <f t="shared" si="32"/>
        <v>16013</v>
      </c>
      <c r="C559" t="s">
        <v>3136</v>
      </c>
      <c r="D559">
        <v>16</v>
      </c>
      <c r="E559" t="str">
        <f t="shared" si="33"/>
        <v>16</v>
      </c>
      <c r="F559">
        <v>13</v>
      </c>
      <c r="G559" t="str">
        <f t="shared" si="34"/>
        <v>013</v>
      </c>
      <c r="H559" t="s">
        <v>4094</v>
      </c>
      <c r="I559" t="s">
        <v>3199</v>
      </c>
      <c r="J559" t="s">
        <v>5578</v>
      </c>
      <c r="K559" t="str">
        <f t="shared" si="35"/>
        <v>BLAINE</v>
      </c>
    </row>
    <row r="560" spans="1:11" x14ac:dyDescent="0.25">
      <c r="A560" t="str">
        <f>K560&amp;"-"&amp;C560</f>
        <v>BOISE-ID</v>
      </c>
      <c r="B560" t="str">
        <f t="shared" si="32"/>
        <v>16015</v>
      </c>
      <c r="C560" t="s">
        <v>3136</v>
      </c>
      <c r="D560">
        <v>16</v>
      </c>
      <c r="E560" t="str">
        <f t="shared" si="33"/>
        <v>16</v>
      </c>
      <c r="F560">
        <v>15</v>
      </c>
      <c r="G560" t="str">
        <f t="shared" si="34"/>
        <v>015</v>
      </c>
      <c r="H560" t="s">
        <v>4879</v>
      </c>
      <c r="I560" t="s">
        <v>3199</v>
      </c>
      <c r="J560" t="s">
        <v>5579</v>
      </c>
      <c r="K560" t="str">
        <f t="shared" si="35"/>
        <v>BOISE</v>
      </c>
    </row>
    <row r="561" spans="1:11" x14ac:dyDescent="0.25">
      <c r="A561" t="str">
        <f>K561&amp;"-"&amp;C561</f>
        <v>BONNER-ID</v>
      </c>
      <c r="B561" t="str">
        <f t="shared" si="32"/>
        <v>16017</v>
      </c>
      <c r="C561" t="s">
        <v>3136</v>
      </c>
      <c r="D561">
        <v>16</v>
      </c>
      <c r="E561" t="str">
        <f t="shared" si="33"/>
        <v>16</v>
      </c>
      <c r="F561">
        <v>17</v>
      </c>
      <c r="G561" t="str">
        <f t="shared" si="34"/>
        <v>017</v>
      </c>
      <c r="H561" t="s">
        <v>4878</v>
      </c>
      <c r="I561" t="s">
        <v>3199</v>
      </c>
      <c r="J561" t="s">
        <v>5580</v>
      </c>
      <c r="K561" t="str">
        <f t="shared" si="35"/>
        <v>BONNER</v>
      </c>
    </row>
    <row r="562" spans="1:11" x14ac:dyDescent="0.25">
      <c r="A562" t="str">
        <f>K562&amp;"-"&amp;C562</f>
        <v>BONNEVILLE-ID</v>
      </c>
      <c r="B562" t="str">
        <f t="shared" si="32"/>
        <v>16019</v>
      </c>
      <c r="C562" t="s">
        <v>3136</v>
      </c>
      <c r="D562">
        <v>16</v>
      </c>
      <c r="E562" t="str">
        <f t="shared" si="33"/>
        <v>16</v>
      </c>
      <c r="F562">
        <v>19</v>
      </c>
      <c r="G562" t="str">
        <f t="shared" si="34"/>
        <v>019</v>
      </c>
      <c r="H562" t="s">
        <v>4877</v>
      </c>
      <c r="I562" t="s">
        <v>3199</v>
      </c>
      <c r="J562" t="s">
        <v>5581</v>
      </c>
      <c r="K562" t="str">
        <f t="shared" si="35"/>
        <v>BONNEVILLE</v>
      </c>
    </row>
    <row r="563" spans="1:11" x14ac:dyDescent="0.25">
      <c r="A563" t="str">
        <f>K563&amp;"-"&amp;C563</f>
        <v>BOUNDARY-ID</v>
      </c>
      <c r="B563" t="str">
        <f t="shared" si="32"/>
        <v>16021</v>
      </c>
      <c r="C563" t="s">
        <v>3136</v>
      </c>
      <c r="D563">
        <v>16</v>
      </c>
      <c r="E563" t="str">
        <f t="shared" si="33"/>
        <v>16</v>
      </c>
      <c r="F563">
        <v>21</v>
      </c>
      <c r="G563" t="str">
        <f t="shared" si="34"/>
        <v>021</v>
      </c>
      <c r="H563" t="s">
        <v>4876</v>
      </c>
      <c r="I563" t="s">
        <v>3199</v>
      </c>
      <c r="J563" t="s">
        <v>5582</v>
      </c>
      <c r="K563" t="str">
        <f t="shared" si="35"/>
        <v>BOUNDARY</v>
      </c>
    </row>
    <row r="564" spans="1:11" x14ac:dyDescent="0.25">
      <c r="A564" t="str">
        <f>K564&amp;"-"&amp;C564</f>
        <v>BUTTE-ID</v>
      </c>
      <c r="B564" t="str">
        <f t="shared" si="32"/>
        <v>16023</v>
      </c>
      <c r="C564" t="s">
        <v>3136</v>
      </c>
      <c r="D564">
        <v>16</v>
      </c>
      <c r="E564" t="str">
        <f t="shared" si="33"/>
        <v>16</v>
      </c>
      <c r="F564">
        <v>23</v>
      </c>
      <c r="G564" t="str">
        <f t="shared" si="34"/>
        <v>023</v>
      </c>
      <c r="H564" t="s">
        <v>3944</v>
      </c>
      <c r="I564" t="s">
        <v>3199</v>
      </c>
      <c r="J564" t="s">
        <v>5298</v>
      </c>
      <c r="K564" t="str">
        <f t="shared" si="35"/>
        <v>BUTTE</v>
      </c>
    </row>
    <row r="565" spans="1:11" x14ac:dyDescent="0.25">
      <c r="A565" t="str">
        <f>K565&amp;"-"&amp;C565</f>
        <v>CAMAS-ID</v>
      </c>
      <c r="B565" t="str">
        <f t="shared" si="32"/>
        <v>16025</v>
      </c>
      <c r="C565" t="s">
        <v>3136</v>
      </c>
      <c r="D565">
        <v>16</v>
      </c>
      <c r="E565" t="str">
        <f t="shared" si="33"/>
        <v>16</v>
      </c>
      <c r="F565">
        <v>25</v>
      </c>
      <c r="G565" t="str">
        <f t="shared" si="34"/>
        <v>025</v>
      </c>
      <c r="H565" t="s">
        <v>4875</v>
      </c>
      <c r="I565" t="s">
        <v>3199</v>
      </c>
      <c r="J565" t="s">
        <v>5583</v>
      </c>
      <c r="K565" t="str">
        <f t="shared" si="35"/>
        <v>CAMAS</v>
      </c>
    </row>
    <row r="566" spans="1:11" x14ac:dyDescent="0.25">
      <c r="A566" t="str">
        <f>K566&amp;"-"&amp;C566</f>
        <v>CANYON-ID</v>
      </c>
      <c r="B566" t="str">
        <f t="shared" si="32"/>
        <v>16027</v>
      </c>
      <c r="C566" t="s">
        <v>3136</v>
      </c>
      <c r="D566">
        <v>16</v>
      </c>
      <c r="E566" t="str">
        <f t="shared" si="33"/>
        <v>16</v>
      </c>
      <c r="F566">
        <v>27</v>
      </c>
      <c r="G566" t="str">
        <f t="shared" si="34"/>
        <v>027</v>
      </c>
      <c r="H566" t="s">
        <v>4874</v>
      </c>
      <c r="I566" t="s">
        <v>3199</v>
      </c>
      <c r="J566" t="s">
        <v>5584</v>
      </c>
      <c r="K566" t="str">
        <f t="shared" si="35"/>
        <v>CANYON</v>
      </c>
    </row>
    <row r="567" spans="1:11" x14ac:dyDescent="0.25">
      <c r="A567" t="str">
        <f>K567&amp;"-"&amp;C567</f>
        <v>CARIBOU-ID</v>
      </c>
      <c r="B567" t="str">
        <f t="shared" si="32"/>
        <v>16029</v>
      </c>
      <c r="C567" t="s">
        <v>3136</v>
      </c>
      <c r="D567">
        <v>16</v>
      </c>
      <c r="E567" t="str">
        <f t="shared" si="33"/>
        <v>16</v>
      </c>
      <c r="F567">
        <v>29</v>
      </c>
      <c r="G567" t="str">
        <f t="shared" si="34"/>
        <v>029</v>
      </c>
      <c r="H567" t="s">
        <v>4873</v>
      </c>
      <c r="I567" t="s">
        <v>3199</v>
      </c>
      <c r="J567" t="s">
        <v>5585</v>
      </c>
      <c r="K567" t="str">
        <f t="shared" si="35"/>
        <v>CARIBOU</v>
      </c>
    </row>
    <row r="568" spans="1:11" x14ac:dyDescent="0.25">
      <c r="A568" t="str">
        <f>K568&amp;"-"&amp;C568</f>
        <v>CASSIA-ID</v>
      </c>
      <c r="B568" t="str">
        <f t="shared" si="32"/>
        <v>16031</v>
      </c>
      <c r="C568" t="s">
        <v>3136</v>
      </c>
      <c r="D568">
        <v>16</v>
      </c>
      <c r="E568" t="str">
        <f t="shared" si="33"/>
        <v>16</v>
      </c>
      <c r="F568">
        <v>31</v>
      </c>
      <c r="G568" t="str">
        <f t="shared" si="34"/>
        <v>031</v>
      </c>
      <c r="H568" t="s">
        <v>4872</v>
      </c>
      <c r="I568" t="s">
        <v>3199</v>
      </c>
      <c r="J568" t="s">
        <v>5586</v>
      </c>
      <c r="K568" t="str">
        <f t="shared" si="35"/>
        <v>CASSIA</v>
      </c>
    </row>
    <row r="569" spans="1:11" x14ac:dyDescent="0.25">
      <c r="A569" t="str">
        <f>K569&amp;"-"&amp;C569</f>
        <v>CLARK-ID</v>
      </c>
      <c r="B569" t="str">
        <f t="shared" si="32"/>
        <v>16033</v>
      </c>
      <c r="C569" t="s">
        <v>3136</v>
      </c>
      <c r="D569">
        <v>16</v>
      </c>
      <c r="E569" t="str">
        <f t="shared" si="33"/>
        <v>16</v>
      </c>
      <c r="F569">
        <v>33</v>
      </c>
      <c r="G569" t="str">
        <f t="shared" si="34"/>
        <v>033</v>
      </c>
      <c r="H569" t="s">
        <v>3374</v>
      </c>
      <c r="I569" t="s">
        <v>3199</v>
      </c>
      <c r="J569" t="s">
        <v>5248</v>
      </c>
      <c r="K569" t="str">
        <f t="shared" si="35"/>
        <v>CLARK</v>
      </c>
    </row>
    <row r="570" spans="1:11" x14ac:dyDescent="0.25">
      <c r="A570" t="str">
        <f>K570&amp;"-"&amp;C570</f>
        <v>CLEARWATER-ID</v>
      </c>
      <c r="B570" t="str">
        <f t="shared" si="32"/>
        <v>16035</v>
      </c>
      <c r="C570" t="s">
        <v>3136</v>
      </c>
      <c r="D570">
        <v>16</v>
      </c>
      <c r="E570" t="str">
        <f t="shared" si="33"/>
        <v>16</v>
      </c>
      <c r="F570">
        <v>35</v>
      </c>
      <c r="G570" t="str">
        <f t="shared" si="34"/>
        <v>035</v>
      </c>
      <c r="H570" t="s">
        <v>4541</v>
      </c>
      <c r="I570" t="s">
        <v>3199</v>
      </c>
      <c r="J570" t="s">
        <v>5587</v>
      </c>
      <c r="K570" t="str">
        <f t="shared" si="35"/>
        <v>CLEARWATER</v>
      </c>
    </row>
    <row r="571" spans="1:11" x14ac:dyDescent="0.25">
      <c r="A571" t="str">
        <f>K571&amp;"-"&amp;C571</f>
        <v>CUSTER-ID</v>
      </c>
      <c r="B571" t="str">
        <f t="shared" si="32"/>
        <v>16037</v>
      </c>
      <c r="C571" t="s">
        <v>3136</v>
      </c>
      <c r="D571">
        <v>16</v>
      </c>
      <c r="E571" t="str">
        <f t="shared" si="33"/>
        <v>16</v>
      </c>
      <c r="F571">
        <v>37</v>
      </c>
      <c r="G571" t="str">
        <f t="shared" si="34"/>
        <v>037</v>
      </c>
      <c r="H571" t="s">
        <v>3940</v>
      </c>
      <c r="I571" t="s">
        <v>3199</v>
      </c>
      <c r="J571" t="s">
        <v>5364</v>
      </c>
      <c r="K571" t="str">
        <f t="shared" si="35"/>
        <v>CUSTER</v>
      </c>
    </row>
    <row r="572" spans="1:11" x14ac:dyDescent="0.25">
      <c r="A572" t="str">
        <f>K572&amp;"-"&amp;C572</f>
        <v>ELMORE-ID</v>
      </c>
      <c r="B572" t="str">
        <f t="shared" si="32"/>
        <v>16039</v>
      </c>
      <c r="C572" t="s">
        <v>3136</v>
      </c>
      <c r="D572">
        <v>16</v>
      </c>
      <c r="E572" t="str">
        <f t="shared" si="33"/>
        <v>16</v>
      </c>
      <c r="F572">
        <v>39</v>
      </c>
      <c r="G572" t="str">
        <f t="shared" si="34"/>
        <v>039</v>
      </c>
      <c r="H572" t="s">
        <v>4871</v>
      </c>
      <c r="I572" t="s">
        <v>3199</v>
      </c>
      <c r="J572" t="s">
        <v>5184</v>
      </c>
      <c r="K572" t="str">
        <f t="shared" si="35"/>
        <v>ELMORE</v>
      </c>
    </row>
    <row r="573" spans="1:11" x14ac:dyDescent="0.25">
      <c r="A573" t="str">
        <f>K573&amp;"-"&amp;C573</f>
        <v>FRANKLIN-ID</v>
      </c>
      <c r="B573" t="str">
        <f t="shared" si="32"/>
        <v>16041</v>
      </c>
      <c r="C573" t="s">
        <v>3136</v>
      </c>
      <c r="D573">
        <v>16</v>
      </c>
      <c r="E573" t="str">
        <f t="shared" si="33"/>
        <v>16</v>
      </c>
      <c r="F573">
        <v>41</v>
      </c>
      <c r="G573" t="str">
        <f t="shared" si="34"/>
        <v>041</v>
      </c>
      <c r="H573" t="s">
        <v>3454</v>
      </c>
      <c r="I573" t="s">
        <v>3199</v>
      </c>
      <c r="J573" t="s">
        <v>5188</v>
      </c>
      <c r="K573" t="str">
        <f t="shared" si="35"/>
        <v>FRANKLIN</v>
      </c>
    </row>
    <row r="574" spans="1:11" x14ac:dyDescent="0.25">
      <c r="A574" t="str">
        <f>K574&amp;"-"&amp;C574</f>
        <v>FREMONT-ID</v>
      </c>
      <c r="B574" t="str">
        <f t="shared" si="32"/>
        <v>16043</v>
      </c>
      <c r="C574" t="s">
        <v>3136</v>
      </c>
      <c r="D574">
        <v>16</v>
      </c>
      <c r="E574" t="str">
        <f t="shared" si="33"/>
        <v>16</v>
      </c>
      <c r="F574">
        <v>43</v>
      </c>
      <c r="G574" t="str">
        <f t="shared" si="34"/>
        <v>043</v>
      </c>
      <c r="H574" t="s">
        <v>3306</v>
      </c>
      <c r="I574" t="s">
        <v>3199</v>
      </c>
      <c r="J574" t="s">
        <v>5372</v>
      </c>
      <c r="K574" t="str">
        <f t="shared" si="35"/>
        <v>FREMONT</v>
      </c>
    </row>
    <row r="575" spans="1:11" x14ac:dyDescent="0.25">
      <c r="A575" t="str">
        <f>K575&amp;"-"&amp;C575</f>
        <v>GEM-ID</v>
      </c>
      <c r="B575" t="str">
        <f t="shared" si="32"/>
        <v>16045</v>
      </c>
      <c r="C575" t="s">
        <v>3136</v>
      </c>
      <c r="D575">
        <v>16</v>
      </c>
      <c r="E575" t="str">
        <f t="shared" si="33"/>
        <v>16</v>
      </c>
      <c r="F575">
        <v>45</v>
      </c>
      <c r="G575" t="str">
        <f t="shared" si="34"/>
        <v>045</v>
      </c>
      <c r="H575" t="s">
        <v>4870</v>
      </c>
      <c r="I575" t="s">
        <v>3199</v>
      </c>
      <c r="J575" t="s">
        <v>5588</v>
      </c>
      <c r="K575" t="str">
        <f t="shared" si="35"/>
        <v>GEM</v>
      </c>
    </row>
    <row r="576" spans="1:11" x14ac:dyDescent="0.25">
      <c r="A576" t="str">
        <f>K576&amp;"-"&amp;C576</f>
        <v>GOODING-ID</v>
      </c>
      <c r="B576" t="str">
        <f t="shared" si="32"/>
        <v>16047</v>
      </c>
      <c r="C576" t="s">
        <v>3136</v>
      </c>
      <c r="D576">
        <v>16</v>
      </c>
      <c r="E576" t="str">
        <f t="shared" si="33"/>
        <v>16</v>
      </c>
      <c r="F576">
        <v>47</v>
      </c>
      <c r="G576" t="str">
        <f t="shared" si="34"/>
        <v>047</v>
      </c>
      <c r="H576" t="s">
        <v>4869</v>
      </c>
      <c r="I576" t="s">
        <v>3199</v>
      </c>
      <c r="J576" t="s">
        <v>5589</v>
      </c>
      <c r="K576" t="str">
        <f t="shared" si="35"/>
        <v>GOODING</v>
      </c>
    </row>
    <row r="577" spans="1:11" x14ac:dyDescent="0.25">
      <c r="A577" t="str">
        <f>K577&amp;"-"&amp;C577</f>
        <v>IDAHO-ID</v>
      </c>
      <c r="B577" t="str">
        <f t="shared" si="32"/>
        <v>16049</v>
      </c>
      <c r="C577" t="s">
        <v>3136</v>
      </c>
      <c r="D577">
        <v>16</v>
      </c>
      <c r="E577" t="str">
        <f t="shared" si="33"/>
        <v>16</v>
      </c>
      <c r="F577">
        <v>49</v>
      </c>
      <c r="G577" t="str">
        <f t="shared" si="34"/>
        <v>049</v>
      </c>
      <c r="H577" t="s">
        <v>4868</v>
      </c>
      <c r="I577" t="s">
        <v>3199</v>
      </c>
      <c r="J577" t="s">
        <v>5590</v>
      </c>
      <c r="K577" t="str">
        <f t="shared" si="35"/>
        <v>IDAHO</v>
      </c>
    </row>
    <row r="578" spans="1:11" x14ac:dyDescent="0.25">
      <c r="A578" t="str">
        <f>K578&amp;"-"&amp;C578</f>
        <v>JEFFERSON-ID</v>
      </c>
      <c r="B578" t="str">
        <f t="shared" si="32"/>
        <v>16051</v>
      </c>
      <c r="C578" t="s">
        <v>3136</v>
      </c>
      <c r="D578">
        <v>16</v>
      </c>
      <c r="E578" t="str">
        <f t="shared" si="33"/>
        <v>16</v>
      </c>
      <c r="F578">
        <v>51</v>
      </c>
      <c r="G578" t="str">
        <f t="shared" si="34"/>
        <v>051</v>
      </c>
      <c r="H578" t="s">
        <v>3356</v>
      </c>
      <c r="I578" t="s">
        <v>3199</v>
      </c>
      <c r="J578" t="s">
        <v>5195</v>
      </c>
      <c r="K578" t="str">
        <f t="shared" si="35"/>
        <v>JEFFERSON</v>
      </c>
    </row>
    <row r="579" spans="1:11" x14ac:dyDescent="0.25">
      <c r="A579" t="str">
        <f>K579&amp;"-"&amp;C579</f>
        <v>JEROME-ID</v>
      </c>
      <c r="B579" t="str">
        <f t="shared" ref="B579:B642" si="36">E579&amp;G579</f>
        <v>16053</v>
      </c>
      <c r="C579" t="s">
        <v>3136</v>
      </c>
      <c r="D579">
        <v>16</v>
      </c>
      <c r="E579" t="str">
        <f t="shared" ref="E579:E642" si="37">TEXT(D579,"00")</f>
        <v>16</v>
      </c>
      <c r="F579">
        <v>53</v>
      </c>
      <c r="G579" t="str">
        <f t="shared" ref="G579:G642" si="38">TEXT(F579,"000")</f>
        <v>053</v>
      </c>
      <c r="H579" t="s">
        <v>4867</v>
      </c>
      <c r="I579" t="s">
        <v>3199</v>
      </c>
      <c r="J579" t="s">
        <v>5591</v>
      </c>
      <c r="K579" t="str">
        <f t="shared" ref="K579:K642" si="39">UPPER(J579)</f>
        <v>JEROME</v>
      </c>
    </row>
    <row r="580" spans="1:11" x14ac:dyDescent="0.25">
      <c r="A580" t="str">
        <f>K580&amp;"-"&amp;C580</f>
        <v>KOOTENAI-ID</v>
      </c>
      <c r="B580" t="str">
        <f t="shared" si="36"/>
        <v>16055</v>
      </c>
      <c r="C580" t="s">
        <v>3136</v>
      </c>
      <c r="D580">
        <v>16</v>
      </c>
      <c r="E580" t="str">
        <f t="shared" si="37"/>
        <v>16</v>
      </c>
      <c r="F580">
        <v>55</v>
      </c>
      <c r="G580" t="str">
        <f t="shared" si="38"/>
        <v>055</v>
      </c>
      <c r="H580" t="s">
        <v>4866</v>
      </c>
      <c r="I580" t="s">
        <v>3199</v>
      </c>
      <c r="J580" t="s">
        <v>5592</v>
      </c>
      <c r="K580" t="str">
        <f t="shared" si="39"/>
        <v>KOOTENAI</v>
      </c>
    </row>
    <row r="581" spans="1:11" x14ac:dyDescent="0.25">
      <c r="A581" t="str">
        <f>K581&amp;"-"&amp;C581</f>
        <v>LATAH-ID</v>
      </c>
      <c r="B581" t="str">
        <f t="shared" si="36"/>
        <v>16057</v>
      </c>
      <c r="C581" t="s">
        <v>3136</v>
      </c>
      <c r="D581">
        <v>16</v>
      </c>
      <c r="E581" t="str">
        <f t="shared" si="37"/>
        <v>16</v>
      </c>
      <c r="F581">
        <v>57</v>
      </c>
      <c r="G581" t="str">
        <f t="shared" si="38"/>
        <v>057</v>
      </c>
      <c r="H581" t="s">
        <v>4865</v>
      </c>
      <c r="I581" t="s">
        <v>3199</v>
      </c>
      <c r="J581" t="s">
        <v>5593</v>
      </c>
      <c r="K581" t="str">
        <f t="shared" si="39"/>
        <v>LATAH</v>
      </c>
    </row>
    <row r="582" spans="1:11" x14ac:dyDescent="0.25">
      <c r="A582" t="str">
        <f>K582&amp;"-"&amp;C582</f>
        <v>LEMHI-ID</v>
      </c>
      <c r="B582" t="str">
        <f t="shared" si="36"/>
        <v>16059</v>
      </c>
      <c r="C582" t="s">
        <v>3136</v>
      </c>
      <c r="D582">
        <v>16</v>
      </c>
      <c r="E582" t="str">
        <f t="shared" si="37"/>
        <v>16</v>
      </c>
      <c r="F582">
        <v>59</v>
      </c>
      <c r="G582" t="str">
        <f t="shared" si="38"/>
        <v>059</v>
      </c>
      <c r="H582" t="s">
        <v>4864</v>
      </c>
      <c r="I582" t="s">
        <v>3199</v>
      </c>
      <c r="J582" t="s">
        <v>5594</v>
      </c>
      <c r="K582" t="str">
        <f t="shared" si="39"/>
        <v>LEMHI</v>
      </c>
    </row>
    <row r="583" spans="1:11" x14ac:dyDescent="0.25">
      <c r="A583" t="str">
        <f>K583&amp;"-"&amp;C583</f>
        <v>LEWIS-ID</v>
      </c>
      <c r="B583" t="str">
        <f t="shared" si="36"/>
        <v>16061</v>
      </c>
      <c r="C583" t="s">
        <v>3136</v>
      </c>
      <c r="D583">
        <v>16</v>
      </c>
      <c r="E583" t="str">
        <f t="shared" si="37"/>
        <v>16</v>
      </c>
      <c r="F583">
        <v>61</v>
      </c>
      <c r="G583" t="str">
        <f t="shared" si="38"/>
        <v>061</v>
      </c>
      <c r="H583" t="s">
        <v>3414</v>
      </c>
      <c r="I583" t="s">
        <v>3199</v>
      </c>
      <c r="J583" t="s">
        <v>5595</v>
      </c>
      <c r="K583" t="str">
        <f t="shared" si="39"/>
        <v>LEWIS</v>
      </c>
    </row>
    <row r="584" spans="1:11" x14ac:dyDescent="0.25">
      <c r="A584" t="str">
        <f>K584&amp;"-"&amp;C584</f>
        <v>LINCOLN-ID</v>
      </c>
      <c r="B584" t="str">
        <f t="shared" si="36"/>
        <v>16063</v>
      </c>
      <c r="C584" t="s">
        <v>3136</v>
      </c>
      <c r="D584">
        <v>16</v>
      </c>
      <c r="E584" t="str">
        <f t="shared" si="37"/>
        <v>16</v>
      </c>
      <c r="F584">
        <v>63</v>
      </c>
      <c r="G584" t="str">
        <f t="shared" si="38"/>
        <v>063</v>
      </c>
      <c r="H584" t="s">
        <v>3301</v>
      </c>
      <c r="I584" t="s">
        <v>3199</v>
      </c>
      <c r="J584" t="s">
        <v>5269</v>
      </c>
      <c r="K584" t="str">
        <f t="shared" si="39"/>
        <v>LINCOLN</v>
      </c>
    </row>
    <row r="585" spans="1:11" x14ac:dyDescent="0.25">
      <c r="A585" t="str">
        <f>K585&amp;"-"&amp;C585</f>
        <v>MADISON-ID</v>
      </c>
      <c r="B585" t="str">
        <f t="shared" si="36"/>
        <v>16065</v>
      </c>
      <c r="C585" t="s">
        <v>3136</v>
      </c>
      <c r="D585">
        <v>16</v>
      </c>
      <c r="E585" t="str">
        <f t="shared" si="37"/>
        <v>16</v>
      </c>
      <c r="F585">
        <v>65</v>
      </c>
      <c r="G585" t="str">
        <f t="shared" si="38"/>
        <v>065</v>
      </c>
      <c r="H585" t="s">
        <v>3539</v>
      </c>
      <c r="I585" t="s">
        <v>3199</v>
      </c>
      <c r="J585" t="s">
        <v>5203</v>
      </c>
      <c r="K585" t="str">
        <f t="shared" si="39"/>
        <v>MADISON</v>
      </c>
    </row>
    <row r="586" spans="1:11" x14ac:dyDescent="0.25">
      <c r="A586" t="str">
        <f>K586&amp;"-"&amp;C586</f>
        <v>MINIDOKA-ID</v>
      </c>
      <c r="B586" t="str">
        <f t="shared" si="36"/>
        <v>16067</v>
      </c>
      <c r="C586" t="s">
        <v>3136</v>
      </c>
      <c r="D586">
        <v>16</v>
      </c>
      <c r="E586" t="str">
        <f t="shared" si="37"/>
        <v>16</v>
      </c>
      <c r="F586">
        <v>67</v>
      </c>
      <c r="G586" t="str">
        <f t="shared" si="38"/>
        <v>067</v>
      </c>
      <c r="H586" t="s">
        <v>4863</v>
      </c>
      <c r="I586" t="s">
        <v>3199</v>
      </c>
      <c r="J586" t="s">
        <v>5596</v>
      </c>
      <c r="K586" t="str">
        <f t="shared" si="39"/>
        <v>MINIDOKA</v>
      </c>
    </row>
    <row r="587" spans="1:11" x14ac:dyDescent="0.25">
      <c r="A587" t="str">
        <f>K587&amp;"-"&amp;C587</f>
        <v>NEZ PERCE-ID</v>
      </c>
      <c r="B587" t="str">
        <f t="shared" si="36"/>
        <v>16069</v>
      </c>
      <c r="C587" t="s">
        <v>3136</v>
      </c>
      <c r="D587">
        <v>16</v>
      </c>
      <c r="E587" t="str">
        <f t="shared" si="37"/>
        <v>16</v>
      </c>
      <c r="F587">
        <v>69</v>
      </c>
      <c r="G587" t="str">
        <f t="shared" si="38"/>
        <v>069</v>
      </c>
      <c r="H587" t="s">
        <v>4862</v>
      </c>
      <c r="I587" t="s">
        <v>3199</v>
      </c>
      <c r="J587" t="s">
        <v>5597</v>
      </c>
      <c r="K587" t="str">
        <f t="shared" si="39"/>
        <v>NEZ PERCE</v>
      </c>
    </row>
    <row r="588" spans="1:11" x14ac:dyDescent="0.25">
      <c r="A588" t="str">
        <f>K588&amp;"-"&amp;C588</f>
        <v>ONEIDA-ID</v>
      </c>
      <c r="B588" t="str">
        <f t="shared" si="36"/>
        <v>16071</v>
      </c>
      <c r="C588" t="s">
        <v>3136</v>
      </c>
      <c r="D588">
        <v>16</v>
      </c>
      <c r="E588" t="str">
        <f t="shared" si="37"/>
        <v>16</v>
      </c>
      <c r="F588">
        <v>71</v>
      </c>
      <c r="G588" t="str">
        <f t="shared" si="38"/>
        <v>071</v>
      </c>
      <c r="H588" t="s">
        <v>3341</v>
      </c>
      <c r="I588" t="s">
        <v>3199</v>
      </c>
      <c r="J588" t="s">
        <v>5598</v>
      </c>
      <c r="K588" t="str">
        <f t="shared" si="39"/>
        <v>ONEIDA</v>
      </c>
    </row>
    <row r="589" spans="1:11" x14ac:dyDescent="0.25">
      <c r="A589" t="str">
        <f>K589&amp;"-"&amp;C589</f>
        <v>OWYHEE-ID</v>
      </c>
      <c r="B589" t="str">
        <f t="shared" si="36"/>
        <v>16073</v>
      </c>
      <c r="C589" t="s">
        <v>3136</v>
      </c>
      <c r="D589">
        <v>16</v>
      </c>
      <c r="E589" t="str">
        <f t="shared" si="37"/>
        <v>16</v>
      </c>
      <c r="F589">
        <v>73</v>
      </c>
      <c r="G589" t="str">
        <f t="shared" si="38"/>
        <v>073</v>
      </c>
      <c r="H589" t="s">
        <v>4861</v>
      </c>
      <c r="I589" t="s">
        <v>3199</v>
      </c>
      <c r="J589" t="s">
        <v>5599</v>
      </c>
      <c r="K589" t="str">
        <f t="shared" si="39"/>
        <v>OWYHEE</v>
      </c>
    </row>
    <row r="590" spans="1:11" x14ac:dyDescent="0.25">
      <c r="A590" t="str">
        <f>K590&amp;"-"&amp;C590</f>
        <v>PAYETTE-ID</v>
      </c>
      <c r="B590" t="str">
        <f t="shared" si="36"/>
        <v>16075</v>
      </c>
      <c r="C590" t="s">
        <v>3136</v>
      </c>
      <c r="D590">
        <v>16</v>
      </c>
      <c r="E590" t="str">
        <f t="shared" si="37"/>
        <v>16</v>
      </c>
      <c r="F590">
        <v>75</v>
      </c>
      <c r="G590" t="str">
        <f t="shared" si="38"/>
        <v>075</v>
      </c>
      <c r="H590" t="s">
        <v>4860</v>
      </c>
      <c r="I590" t="s">
        <v>3199</v>
      </c>
      <c r="J590" t="s">
        <v>5600</v>
      </c>
      <c r="K590" t="str">
        <f t="shared" si="39"/>
        <v>PAYETTE</v>
      </c>
    </row>
    <row r="591" spans="1:11" x14ac:dyDescent="0.25">
      <c r="A591" t="str">
        <f>K591&amp;"-"&amp;C591</f>
        <v>POWER-ID</v>
      </c>
      <c r="B591" t="str">
        <f t="shared" si="36"/>
        <v>16077</v>
      </c>
      <c r="C591" t="s">
        <v>3136</v>
      </c>
      <c r="D591">
        <v>16</v>
      </c>
      <c r="E591" t="str">
        <f t="shared" si="37"/>
        <v>16</v>
      </c>
      <c r="F591">
        <v>77</v>
      </c>
      <c r="G591" t="str">
        <f t="shared" si="38"/>
        <v>077</v>
      </c>
      <c r="H591" t="s">
        <v>4859</v>
      </c>
      <c r="I591" t="s">
        <v>3199</v>
      </c>
      <c r="J591" t="s">
        <v>5601</v>
      </c>
      <c r="K591" t="str">
        <f t="shared" si="39"/>
        <v>POWER</v>
      </c>
    </row>
    <row r="592" spans="1:11" x14ac:dyDescent="0.25">
      <c r="A592" t="str">
        <f>K592&amp;"-"&amp;C592</f>
        <v>SHOSHONE-ID</v>
      </c>
      <c r="B592" t="str">
        <f t="shared" si="36"/>
        <v>16079</v>
      </c>
      <c r="C592" t="s">
        <v>3136</v>
      </c>
      <c r="D592">
        <v>16</v>
      </c>
      <c r="E592" t="str">
        <f t="shared" si="37"/>
        <v>16</v>
      </c>
      <c r="F592">
        <v>79</v>
      </c>
      <c r="G592" t="str">
        <f t="shared" si="38"/>
        <v>079</v>
      </c>
      <c r="H592" t="s">
        <v>4858</v>
      </c>
      <c r="I592" t="s">
        <v>3199</v>
      </c>
      <c r="J592" t="s">
        <v>5602</v>
      </c>
      <c r="K592" t="str">
        <f t="shared" si="39"/>
        <v>SHOSHONE</v>
      </c>
    </row>
    <row r="593" spans="1:11" x14ac:dyDescent="0.25">
      <c r="A593" t="str">
        <f>K593&amp;"-"&amp;C593</f>
        <v>TETON-ID</v>
      </c>
      <c r="B593" t="str">
        <f t="shared" si="36"/>
        <v>16081</v>
      </c>
      <c r="C593" t="s">
        <v>3136</v>
      </c>
      <c r="D593">
        <v>16</v>
      </c>
      <c r="E593" t="str">
        <f t="shared" si="37"/>
        <v>16</v>
      </c>
      <c r="F593">
        <v>81</v>
      </c>
      <c r="G593" t="str">
        <f t="shared" si="38"/>
        <v>081</v>
      </c>
      <c r="H593" t="s">
        <v>3293</v>
      </c>
      <c r="I593" t="s">
        <v>3199</v>
      </c>
      <c r="J593" t="s">
        <v>5603</v>
      </c>
      <c r="K593" t="str">
        <f t="shared" si="39"/>
        <v>TETON</v>
      </c>
    </row>
    <row r="594" spans="1:11" x14ac:dyDescent="0.25">
      <c r="A594" t="str">
        <f>K594&amp;"-"&amp;C594</f>
        <v>TWIN FALLS-ID</v>
      </c>
      <c r="B594" t="str">
        <f t="shared" si="36"/>
        <v>16083</v>
      </c>
      <c r="C594" t="s">
        <v>3136</v>
      </c>
      <c r="D594">
        <v>16</v>
      </c>
      <c r="E594" t="str">
        <f t="shared" si="37"/>
        <v>16</v>
      </c>
      <c r="F594">
        <v>83</v>
      </c>
      <c r="G594" t="str">
        <f t="shared" si="38"/>
        <v>083</v>
      </c>
      <c r="H594" t="s">
        <v>4857</v>
      </c>
      <c r="I594" t="s">
        <v>3199</v>
      </c>
      <c r="J594" t="s">
        <v>5604</v>
      </c>
      <c r="K594" t="str">
        <f t="shared" si="39"/>
        <v>TWIN FALLS</v>
      </c>
    </row>
    <row r="595" spans="1:11" x14ac:dyDescent="0.25">
      <c r="A595" t="str">
        <f>K595&amp;"-"&amp;C595</f>
        <v>VALLEY-ID</v>
      </c>
      <c r="B595" t="str">
        <f t="shared" si="36"/>
        <v>16085</v>
      </c>
      <c r="C595" t="s">
        <v>3136</v>
      </c>
      <c r="D595">
        <v>16</v>
      </c>
      <c r="E595" t="str">
        <f t="shared" si="37"/>
        <v>16</v>
      </c>
      <c r="F595">
        <v>85</v>
      </c>
      <c r="G595" t="str">
        <f t="shared" si="38"/>
        <v>085</v>
      </c>
      <c r="H595" t="s">
        <v>4321</v>
      </c>
      <c r="I595" t="s">
        <v>3199</v>
      </c>
      <c r="J595" t="s">
        <v>5605</v>
      </c>
      <c r="K595" t="str">
        <f t="shared" si="39"/>
        <v>VALLEY</v>
      </c>
    </row>
    <row r="596" spans="1:11" x14ac:dyDescent="0.25">
      <c r="A596" t="str">
        <f>K596&amp;"-"&amp;C596</f>
        <v>WASHINGTON-ID</v>
      </c>
      <c r="B596" t="str">
        <f t="shared" si="36"/>
        <v>16087</v>
      </c>
      <c r="C596" t="s">
        <v>3136</v>
      </c>
      <c r="D596">
        <v>16</v>
      </c>
      <c r="E596" t="str">
        <f t="shared" si="37"/>
        <v>16</v>
      </c>
      <c r="F596">
        <v>87</v>
      </c>
      <c r="G596" t="str">
        <f t="shared" si="38"/>
        <v>087</v>
      </c>
      <c r="H596" t="s">
        <v>3318</v>
      </c>
      <c r="I596" t="s">
        <v>3199</v>
      </c>
      <c r="J596" t="s">
        <v>5222</v>
      </c>
      <c r="K596" t="str">
        <f t="shared" si="39"/>
        <v>WASHINGTON</v>
      </c>
    </row>
    <row r="597" spans="1:11" x14ac:dyDescent="0.25">
      <c r="A597" t="str">
        <f>K597&amp;"-"&amp;C597</f>
        <v>ADAMS-IL</v>
      </c>
      <c r="B597" t="str">
        <f t="shared" si="36"/>
        <v>17001</v>
      </c>
      <c r="C597" t="s">
        <v>3140</v>
      </c>
      <c r="D597">
        <v>17</v>
      </c>
      <c r="E597" t="str">
        <f t="shared" si="37"/>
        <v>17</v>
      </c>
      <c r="F597">
        <v>1</v>
      </c>
      <c r="G597" t="str">
        <f t="shared" si="38"/>
        <v>001</v>
      </c>
      <c r="H597" t="s">
        <v>3383</v>
      </c>
      <c r="I597" t="s">
        <v>3199</v>
      </c>
      <c r="J597" t="s">
        <v>5350</v>
      </c>
      <c r="K597" t="str">
        <f t="shared" si="39"/>
        <v>ADAMS</v>
      </c>
    </row>
    <row r="598" spans="1:11" x14ac:dyDescent="0.25">
      <c r="A598" t="str">
        <f>K598&amp;"-"&amp;C598</f>
        <v>ALEXANDER-IL</v>
      </c>
      <c r="B598" t="str">
        <f t="shared" si="36"/>
        <v>17003</v>
      </c>
      <c r="C598" t="s">
        <v>3140</v>
      </c>
      <c r="D598">
        <v>17</v>
      </c>
      <c r="E598" t="str">
        <f t="shared" si="37"/>
        <v>17</v>
      </c>
      <c r="F598">
        <v>3</v>
      </c>
      <c r="G598" t="str">
        <f t="shared" si="38"/>
        <v>003</v>
      </c>
      <c r="H598" t="s">
        <v>4232</v>
      </c>
      <c r="I598" t="s">
        <v>3199</v>
      </c>
      <c r="J598" t="s">
        <v>5606</v>
      </c>
      <c r="K598" t="str">
        <f t="shared" si="39"/>
        <v>ALEXANDER</v>
      </c>
    </row>
    <row r="599" spans="1:11" x14ac:dyDescent="0.25">
      <c r="A599" t="str">
        <f>K599&amp;"-"&amp;C599</f>
        <v>BOND-IL</v>
      </c>
      <c r="B599" t="str">
        <f t="shared" si="36"/>
        <v>17005</v>
      </c>
      <c r="C599" t="s">
        <v>3140</v>
      </c>
      <c r="D599">
        <v>17</v>
      </c>
      <c r="E599" t="str">
        <f t="shared" si="37"/>
        <v>17</v>
      </c>
      <c r="F599">
        <v>5</v>
      </c>
      <c r="G599" t="str">
        <f t="shared" si="38"/>
        <v>005</v>
      </c>
      <c r="H599" t="s">
        <v>4856</v>
      </c>
      <c r="I599" t="s">
        <v>3199</v>
      </c>
      <c r="J599" t="s">
        <v>5607</v>
      </c>
      <c r="K599" t="str">
        <f t="shared" si="39"/>
        <v>BOND</v>
      </c>
    </row>
    <row r="600" spans="1:11" x14ac:dyDescent="0.25">
      <c r="A600" t="str">
        <f>K600&amp;"-"&amp;C600</f>
        <v>BOONE-IL</v>
      </c>
      <c r="B600" t="str">
        <f t="shared" si="36"/>
        <v>17007</v>
      </c>
      <c r="C600" t="s">
        <v>3140</v>
      </c>
      <c r="D600">
        <v>17</v>
      </c>
      <c r="E600" t="str">
        <f t="shared" si="37"/>
        <v>17</v>
      </c>
      <c r="F600">
        <v>7</v>
      </c>
      <c r="G600" t="str">
        <f t="shared" si="38"/>
        <v>007</v>
      </c>
      <c r="H600" t="s">
        <v>3429</v>
      </c>
      <c r="I600" t="s">
        <v>3199</v>
      </c>
      <c r="J600" t="s">
        <v>5244</v>
      </c>
      <c r="K600" t="str">
        <f t="shared" si="39"/>
        <v>BOONE</v>
      </c>
    </row>
    <row r="601" spans="1:11" x14ac:dyDescent="0.25">
      <c r="A601" t="str">
        <f>K601&amp;"-"&amp;C601</f>
        <v>BROWN-IL</v>
      </c>
      <c r="B601" t="str">
        <f t="shared" si="36"/>
        <v>17009</v>
      </c>
      <c r="C601" t="s">
        <v>3140</v>
      </c>
      <c r="D601">
        <v>17</v>
      </c>
      <c r="E601" t="str">
        <f t="shared" si="37"/>
        <v>17</v>
      </c>
      <c r="F601">
        <v>9</v>
      </c>
      <c r="G601" t="str">
        <f t="shared" si="38"/>
        <v>009</v>
      </c>
      <c r="H601" t="s">
        <v>3379</v>
      </c>
      <c r="I601" t="s">
        <v>3199</v>
      </c>
      <c r="J601" t="s">
        <v>5608</v>
      </c>
      <c r="K601" t="str">
        <f t="shared" si="39"/>
        <v>BROWN</v>
      </c>
    </row>
    <row r="602" spans="1:11" x14ac:dyDescent="0.25">
      <c r="A602" t="str">
        <f>K602&amp;"-"&amp;C602</f>
        <v>BUREAU-IL</v>
      </c>
      <c r="B602" t="str">
        <f t="shared" si="36"/>
        <v>17011</v>
      </c>
      <c r="C602" t="s">
        <v>3140</v>
      </c>
      <c r="D602">
        <v>17</v>
      </c>
      <c r="E602" t="str">
        <f t="shared" si="37"/>
        <v>17</v>
      </c>
      <c r="F602">
        <v>11</v>
      </c>
      <c r="G602" t="str">
        <f t="shared" si="38"/>
        <v>011</v>
      </c>
      <c r="H602" t="s">
        <v>4855</v>
      </c>
      <c r="I602" t="s">
        <v>3199</v>
      </c>
      <c r="J602" t="s">
        <v>5609</v>
      </c>
      <c r="K602" t="str">
        <f t="shared" si="39"/>
        <v>BUREAU</v>
      </c>
    </row>
    <row r="603" spans="1:11" x14ac:dyDescent="0.25">
      <c r="A603" t="str">
        <f>K603&amp;"-"&amp;C603</f>
        <v>CALHOUN-IL</v>
      </c>
      <c r="B603" t="str">
        <f t="shared" si="36"/>
        <v>17013</v>
      </c>
      <c r="C603" t="s">
        <v>3140</v>
      </c>
      <c r="D603">
        <v>17</v>
      </c>
      <c r="E603" t="str">
        <f t="shared" si="37"/>
        <v>17</v>
      </c>
      <c r="F603">
        <v>13</v>
      </c>
      <c r="G603" t="str">
        <f t="shared" si="38"/>
        <v>013</v>
      </c>
      <c r="H603" t="s">
        <v>3425</v>
      </c>
      <c r="I603" t="s">
        <v>3199</v>
      </c>
      <c r="J603" t="s">
        <v>5166</v>
      </c>
      <c r="K603" t="str">
        <f t="shared" si="39"/>
        <v>CALHOUN</v>
      </c>
    </row>
    <row r="604" spans="1:11" x14ac:dyDescent="0.25">
      <c r="A604" t="str">
        <f>K604&amp;"-"&amp;C604</f>
        <v>CARROLL-IL</v>
      </c>
      <c r="B604" t="str">
        <f t="shared" si="36"/>
        <v>17015</v>
      </c>
      <c r="C604" t="s">
        <v>3140</v>
      </c>
      <c r="D604">
        <v>17</v>
      </c>
      <c r="E604" t="str">
        <f t="shared" si="37"/>
        <v>17</v>
      </c>
      <c r="F604">
        <v>15</v>
      </c>
      <c r="G604" t="str">
        <f t="shared" si="38"/>
        <v>015</v>
      </c>
      <c r="H604" t="s">
        <v>3576</v>
      </c>
      <c r="I604" t="s">
        <v>3199</v>
      </c>
      <c r="J604" t="s">
        <v>5246</v>
      </c>
      <c r="K604" t="str">
        <f t="shared" si="39"/>
        <v>CARROLL</v>
      </c>
    </row>
    <row r="605" spans="1:11" x14ac:dyDescent="0.25">
      <c r="A605" t="str">
        <f>K605&amp;"-"&amp;C605</f>
        <v>CASS-IL</v>
      </c>
      <c r="B605" t="str">
        <f t="shared" si="36"/>
        <v>17017</v>
      </c>
      <c r="C605" t="s">
        <v>3140</v>
      </c>
      <c r="D605">
        <v>17</v>
      </c>
      <c r="E605" t="str">
        <f t="shared" si="37"/>
        <v>17</v>
      </c>
      <c r="F605">
        <v>17</v>
      </c>
      <c r="G605" t="str">
        <f t="shared" si="38"/>
        <v>017</v>
      </c>
      <c r="H605" t="s">
        <v>3821</v>
      </c>
      <c r="I605" t="s">
        <v>3199</v>
      </c>
      <c r="J605" t="s">
        <v>5610</v>
      </c>
      <c r="K605" t="str">
        <f t="shared" si="39"/>
        <v>CASS</v>
      </c>
    </row>
    <row r="606" spans="1:11" x14ac:dyDescent="0.25">
      <c r="A606" t="str">
        <f>K606&amp;"-"&amp;C606</f>
        <v>CHAMPAIGN-IL</v>
      </c>
      <c r="B606" t="str">
        <f t="shared" si="36"/>
        <v>17019</v>
      </c>
      <c r="C606" t="s">
        <v>3140</v>
      </c>
      <c r="D606">
        <v>17</v>
      </c>
      <c r="E606" t="str">
        <f t="shared" si="37"/>
        <v>17</v>
      </c>
      <c r="F606">
        <v>19</v>
      </c>
      <c r="G606" t="str">
        <f t="shared" si="38"/>
        <v>019</v>
      </c>
      <c r="H606" t="s">
        <v>4131</v>
      </c>
      <c r="I606" t="s">
        <v>3199</v>
      </c>
      <c r="J606" t="s">
        <v>5611</v>
      </c>
      <c r="K606" t="str">
        <f t="shared" si="39"/>
        <v>CHAMPAIGN</v>
      </c>
    </row>
    <row r="607" spans="1:11" x14ac:dyDescent="0.25">
      <c r="A607" t="str">
        <f>K607&amp;"-"&amp;C607</f>
        <v>CHRISTIAN-IL</v>
      </c>
      <c r="B607" t="str">
        <f t="shared" si="36"/>
        <v>17021</v>
      </c>
      <c r="C607" t="s">
        <v>3140</v>
      </c>
      <c r="D607">
        <v>17</v>
      </c>
      <c r="E607" t="str">
        <f t="shared" si="37"/>
        <v>17</v>
      </c>
      <c r="F607">
        <v>21</v>
      </c>
      <c r="G607" t="str">
        <f t="shared" si="38"/>
        <v>021</v>
      </c>
      <c r="H607" t="s">
        <v>4443</v>
      </c>
      <c r="I607" t="s">
        <v>3199</v>
      </c>
      <c r="J607" t="s">
        <v>5612</v>
      </c>
      <c r="K607" t="str">
        <f t="shared" si="39"/>
        <v>CHRISTIAN</v>
      </c>
    </row>
    <row r="608" spans="1:11" x14ac:dyDescent="0.25">
      <c r="A608" t="str">
        <f>K608&amp;"-"&amp;C608</f>
        <v>CLARK-IL</v>
      </c>
      <c r="B608" t="str">
        <f t="shared" si="36"/>
        <v>17023</v>
      </c>
      <c r="C608" t="s">
        <v>3140</v>
      </c>
      <c r="D608">
        <v>17</v>
      </c>
      <c r="E608" t="str">
        <f t="shared" si="37"/>
        <v>17</v>
      </c>
      <c r="F608">
        <v>23</v>
      </c>
      <c r="G608" t="str">
        <f t="shared" si="38"/>
        <v>023</v>
      </c>
      <c r="H608" t="s">
        <v>3374</v>
      </c>
      <c r="I608" t="s">
        <v>3199</v>
      </c>
      <c r="J608" t="s">
        <v>5248</v>
      </c>
      <c r="K608" t="str">
        <f t="shared" si="39"/>
        <v>CLARK</v>
      </c>
    </row>
    <row r="609" spans="1:11" x14ac:dyDescent="0.25">
      <c r="A609" t="str">
        <f>K609&amp;"-"&amp;C609</f>
        <v>CLAY-IL</v>
      </c>
      <c r="B609" t="str">
        <f t="shared" si="36"/>
        <v>17025</v>
      </c>
      <c r="C609" t="s">
        <v>3140</v>
      </c>
      <c r="D609">
        <v>17</v>
      </c>
      <c r="E609" t="str">
        <f t="shared" si="37"/>
        <v>17</v>
      </c>
      <c r="F609">
        <v>25</v>
      </c>
      <c r="G609" t="str">
        <f t="shared" si="38"/>
        <v>025</v>
      </c>
      <c r="H609" t="s">
        <v>3424</v>
      </c>
      <c r="I609" t="s">
        <v>3199</v>
      </c>
      <c r="J609" t="s">
        <v>5172</v>
      </c>
      <c r="K609" t="str">
        <f t="shared" si="39"/>
        <v>CLAY</v>
      </c>
    </row>
    <row r="610" spans="1:11" x14ac:dyDescent="0.25">
      <c r="A610" t="str">
        <f>K610&amp;"-"&amp;C610</f>
        <v>CLINTON-IL</v>
      </c>
      <c r="B610" t="str">
        <f t="shared" si="36"/>
        <v>17027</v>
      </c>
      <c r="C610" t="s">
        <v>3140</v>
      </c>
      <c r="D610">
        <v>17</v>
      </c>
      <c r="E610" t="str">
        <f t="shared" si="37"/>
        <v>17</v>
      </c>
      <c r="F610">
        <v>27</v>
      </c>
      <c r="G610" t="str">
        <f t="shared" si="38"/>
        <v>027</v>
      </c>
      <c r="H610" t="s">
        <v>4010</v>
      </c>
      <c r="I610" t="s">
        <v>3199</v>
      </c>
      <c r="J610" t="s">
        <v>5613</v>
      </c>
      <c r="K610" t="str">
        <f t="shared" si="39"/>
        <v>CLINTON</v>
      </c>
    </row>
    <row r="611" spans="1:11" x14ac:dyDescent="0.25">
      <c r="A611" t="str">
        <f>K611&amp;"-"&amp;C611</f>
        <v>COLES-IL</v>
      </c>
      <c r="B611" t="str">
        <f t="shared" si="36"/>
        <v>17029</v>
      </c>
      <c r="C611" t="s">
        <v>3140</v>
      </c>
      <c r="D611">
        <v>17</v>
      </c>
      <c r="E611" t="str">
        <f t="shared" si="37"/>
        <v>17</v>
      </c>
      <c r="F611">
        <v>29</v>
      </c>
      <c r="G611" t="str">
        <f t="shared" si="38"/>
        <v>029</v>
      </c>
      <c r="H611" t="s">
        <v>4854</v>
      </c>
      <c r="I611" t="s">
        <v>3199</v>
      </c>
      <c r="J611" t="s">
        <v>5614</v>
      </c>
      <c r="K611" t="str">
        <f t="shared" si="39"/>
        <v>COLES</v>
      </c>
    </row>
    <row r="612" spans="1:11" x14ac:dyDescent="0.25">
      <c r="A612" t="str">
        <f>K612&amp;"-"&amp;C612</f>
        <v>COOK-IL</v>
      </c>
      <c r="B612" t="str">
        <f t="shared" si="36"/>
        <v>17031</v>
      </c>
      <c r="C612" t="s">
        <v>3140</v>
      </c>
      <c r="D612">
        <v>17</v>
      </c>
      <c r="E612" t="str">
        <f t="shared" si="37"/>
        <v>17</v>
      </c>
      <c r="F612">
        <v>31</v>
      </c>
      <c r="G612" t="str">
        <f t="shared" si="38"/>
        <v>031</v>
      </c>
      <c r="H612" t="s">
        <v>4540</v>
      </c>
      <c r="I612" t="s">
        <v>3199</v>
      </c>
      <c r="J612" t="s">
        <v>5488</v>
      </c>
      <c r="K612" t="str">
        <f t="shared" si="39"/>
        <v>COOK</v>
      </c>
    </row>
    <row r="613" spans="1:11" x14ac:dyDescent="0.25">
      <c r="A613" t="str">
        <f>K613&amp;"-"&amp;C613</f>
        <v>CRAWFORD-IL</v>
      </c>
      <c r="B613" t="str">
        <f t="shared" si="36"/>
        <v>17033</v>
      </c>
      <c r="C613" t="s">
        <v>3140</v>
      </c>
      <c r="D613">
        <v>17</v>
      </c>
      <c r="E613" t="str">
        <f t="shared" si="37"/>
        <v>17</v>
      </c>
      <c r="F613">
        <v>33</v>
      </c>
      <c r="G613" t="str">
        <f t="shared" si="38"/>
        <v>033</v>
      </c>
      <c r="H613" t="s">
        <v>3372</v>
      </c>
      <c r="I613" t="s">
        <v>3199</v>
      </c>
      <c r="J613" t="s">
        <v>5253</v>
      </c>
      <c r="K613" t="str">
        <f t="shared" si="39"/>
        <v>CRAWFORD</v>
      </c>
    </row>
    <row r="614" spans="1:11" x14ac:dyDescent="0.25">
      <c r="A614" t="str">
        <f>K614&amp;"-"&amp;C614</f>
        <v>CUMBERLAND-IL</v>
      </c>
      <c r="B614" t="str">
        <f t="shared" si="36"/>
        <v>17035</v>
      </c>
      <c r="C614" t="s">
        <v>3140</v>
      </c>
      <c r="D614">
        <v>17</v>
      </c>
      <c r="E614" t="str">
        <f t="shared" si="37"/>
        <v>17</v>
      </c>
      <c r="F614">
        <v>35</v>
      </c>
      <c r="G614" t="str">
        <f t="shared" si="38"/>
        <v>035</v>
      </c>
      <c r="H614" t="s">
        <v>3569</v>
      </c>
      <c r="I614" t="s">
        <v>3199</v>
      </c>
      <c r="J614" t="s">
        <v>5615</v>
      </c>
      <c r="K614" t="str">
        <f t="shared" si="39"/>
        <v>CUMBERLAND</v>
      </c>
    </row>
    <row r="615" spans="1:11" x14ac:dyDescent="0.25">
      <c r="A615" t="str">
        <f>K615&amp;"-"&amp;C615</f>
        <v>DEKALB-IL</v>
      </c>
      <c r="B615" t="str">
        <f t="shared" si="36"/>
        <v>17037</v>
      </c>
      <c r="C615" t="s">
        <v>3140</v>
      </c>
      <c r="D615">
        <v>17</v>
      </c>
      <c r="E615" t="str">
        <f t="shared" si="37"/>
        <v>17</v>
      </c>
      <c r="F615">
        <v>37</v>
      </c>
      <c r="G615" t="str">
        <f t="shared" si="38"/>
        <v>037</v>
      </c>
      <c r="H615" t="s">
        <v>3890</v>
      </c>
      <c r="I615" t="s">
        <v>3199</v>
      </c>
      <c r="J615" t="s">
        <v>5183</v>
      </c>
      <c r="K615" t="str">
        <f t="shared" si="39"/>
        <v>DEKALB</v>
      </c>
    </row>
    <row r="616" spans="1:11" x14ac:dyDescent="0.25">
      <c r="A616" t="str">
        <f>K616&amp;"-"&amp;C616</f>
        <v>DEWITT-IL</v>
      </c>
      <c r="B616" t="str">
        <f t="shared" si="36"/>
        <v>17039</v>
      </c>
      <c r="C616" t="s">
        <v>3140</v>
      </c>
      <c r="D616">
        <v>17</v>
      </c>
      <c r="E616" t="str">
        <f t="shared" si="37"/>
        <v>17</v>
      </c>
      <c r="F616">
        <v>39</v>
      </c>
      <c r="G616" t="str">
        <f t="shared" si="38"/>
        <v>039</v>
      </c>
      <c r="H616" t="s">
        <v>4853</v>
      </c>
      <c r="I616" t="s">
        <v>3199</v>
      </c>
      <c r="J616" t="s">
        <v>6589</v>
      </c>
      <c r="K616" t="str">
        <f t="shared" si="39"/>
        <v>DEWITT</v>
      </c>
    </row>
    <row r="617" spans="1:11" x14ac:dyDescent="0.25">
      <c r="A617" t="str">
        <f>K617&amp;"-"&amp;C617</f>
        <v>DOUGLAS-IL</v>
      </c>
      <c r="B617" t="str">
        <f t="shared" si="36"/>
        <v>17041</v>
      </c>
      <c r="C617" t="s">
        <v>3140</v>
      </c>
      <c r="D617">
        <v>17</v>
      </c>
      <c r="E617" t="str">
        <f t="shared" si="37"/>
        <v>17</v>
      </c>
      <c r="F617">
        <v>41</v>
      </c>
      <c r="G617" t="str">
        <f t="shared" si="38"/>
        <v>041</v>
      </c>
      <c r="H617" t="s">
        <v>3368</v>
      </c>
      <c r="I617" t="s">
        <v>3199</v>
      </c>
      <c r="J617" t="s">
        <v>5368</v>
      </c>
      <c r="K617" t="str">
        <f t="shared" si="39"/>
        <v>DOUGLAS</v>
      </c>
    </row>
    <row r="618" spans="1:11" x14ac:dyDescent="0.25">
      <c r="A618" t="str">
        <f>K618&amp;"-"&amp;C618</f>
        <v>DUPAGE-IL</v>
      </c>
      <c r="B618" t="str">
        <f t="shared" si="36"/>
        <v>17043</v>
      </c>
      <c r="C618" t="s">
        <v>3140</v>
      </c>
      <c r="D618">
        <v>17</v>
      </c>
      <c r="E618" t="str">
        <f t="shared" si="37"/>
        <v>17</v>
      </c>
      <c r="F618">
        <v>43</v>
      </c>
      <c r="G618" t="str">
        <f t="shared" si="38"/>
        <v>043</v>
      </c>
      <c r="H618" t="s">
        <v>4852</v>
      </c>
      <c r="I618" t="s">
        <v>3199</v>
      </c>
      <c r="J618" t="s">
        <v>5616</v>
      </c>
      <c r="K618" t="str">
        <f t="shared" si="39"/>
        <v>DUPAGE</v>
      </c>
    </row>
    <row r="619" spans="1:11" x14ac:dyDescent="0.25">
      <c r="A619" t="str">
        <f>K619&amp;"-"&amp;C619</f>
        <v>EDGAR-IL</v>
      </c>
      <c r="B619" t="str">
        <f t="shared" si="36"/>
        <v>17045</v>
      </c>
      <c r="C619" t="s">
        <v>3140</v>
      </c>
      <c r="D619">
        <v>17</v>
      </c>
      <c r="E619" t="str">
        <f t="shared" si="37"/>
        <v>17</v>
      </c>
      <c r="F619">
        <v>45</v>
      </c>
      <c r="G619" t="str">
        <f t="shared" si="38"/>
        <v>045</v>
      </c>
      <c r="H619" t="s">
        <v>4851</v>
      </c>
      <c r="I619" t="s">
        <v>3199</v>
      </c>
      <c r="J619" t="s">
        <v>5617</v>
      </c>
      <c r="K619" t="str">
        <f t="shared" si="39"/>
        <v>EDGAR</v>
      </c>
    </row>
    <row r="620" spans="1:11" x14ac:dyDescent="0.25">
      <c r="A620" t="str">
        <f>K620&amp;"-"&amp;C620</f>
        <v>EDWARDS-IL</v>
      </c>
      <c r="B620" t="str">
        <f t="shared" si="36"/>
        <v>17047</v>
      </c>
      <c r="C620" t="s">
        <v>3140</v>
      </c>
      <c r="D620">
        <v>17</v>
      </c>
      <c r="E620" t="str">
        <f t="shared" si="37"/>
        <v>17</v>
      </c>
      <c r="F620">
        <v>47</v>
      </c>
      <c r="G620" t="str">
        <f t="shared" si="38"/>
        <v>047</v>
      </c>
      <c r="H620" t="s">
        <v>3787</v>
      </c>
      <c r="I620" t="s">
        <v>3199</v>
      </c>
      <c r="J620" t="s">
        <v>5618</v>
      </c>
      <c r="K620" t="str">
        <f t="shared" si="39"/>
        <v>EDWARDS</v>
      </c>
    </row>
    <row r="621" spans="1:11" x14ac:dyDescent="0.25">
      <c r="A621" t="str">
        <f>K621&amp;"-"&amp;C621</f>
        <v>EFFINGHAM-IL</v>
      </c>
      <c r="B621" t="str">
        <f t="shared" si="36"/>
        <v>17049</v>
      </c>
      <c r="C621" t="s">
        <v>3140</v>
      </c>
      <c r="D621">
        <v>17</v>
      </c>
      <c r="E621" t="str">
        <f t="shared" si="37"/>
        <v>17</v>
      </c>
      <c r="F621">
        <v>49</v>
      </c>
      <c r="G621" t="str">
        <f t="shared" si="38"/>
        <v>049</v>
      </c>
      <c r="H621" t="s">
        <v>4850</v>
      </c>
      <c r="I621" t="s">
        <v>3199</v>
      </c>
      <c r="J621" t="s">
        <v>5499</v>
      </c>
      <c r="K621" t="str">
        <f t="shared" si="39"/>
        <v>EFFINGHAM</v>
      </c>
    </row>
    <row r="622" spans="1:11" x14ac:dyDescent="0.25">
      <c r="A622" t="str">
        <f>K622&amp;"-"&amp;C622</f>
        <v>FAYETTE-IL</v>
      </c>
      <c r="B622" t="str">
        <f t="shared" si="36"/>
        <v>17051</v>
      </c>
      <c r="C622" t="s">
        <v>3140</v>
      </c>
      <c r="D622">
        <v>17</v>
      </c>
      <c r="E622" t="str">
        <f t="shared" si="37"/>
        <v>17</v>
      </c>
      <c r="F622">
        <v>51</v>
      </c>
      <c r="G622" t="str">
        <f t="shared" si="38"/>
        <v>051</v>
      </c>
      <c r="H622" t="s">
        <v>3422</v>
      </c>
      <c r="I622" t="s">
        <v>3199</v>
      </c>
      <c r="J622" t="s">
        <v>5187</v>
      </c>
      <c r="K622" t="str">
        <f t="shared" si="39"/>
        <v>FAYETTE</v>
      </c>
    </row>
    <row r="623" spans="1:11" x14ac:dyDescent="0.25">
      <c r="A623" t="str">
        <f>K623&amp;"-"&amp;C623</f>
        <v>FORD-IL</v>
      </c>
      <c r="B623" t="str">
        <f t="shared" si="36"/>
        <v>17053</v>
      </c>
      <c r="C623" t="s">
        <v>3140</v>
      </c>
      <c r="D623">
        <v>17</v>
      </c>
      <c r="E623" t="str">
        <f t="shared" si="37"/>
        <v>17</v>
      </c>
      <c r="F623">
        <v>53</v>
      </c>
      <c r="G623" t="str">
        <f t="shared" si="38"/>
        <v>053</v>
      </c>
      <c r="H623" t="s">
        <v>4772</v>
      </c>
      <c r="I623" t="s">
        <v>3199</v>
      </c>
      <c r="J623" t="s">
        <v>5619</v>
      </c>
      <c r="K623" t="str">
        <f t="shared" si="39"/>
        <v>FORD</v>
      </c>
    </row>
    <row r="624" spans="1:11" x14ac:dyDescent="0.25">
      <c r="A624" t="str">
        <f>K624&amp;"-"&amp;C624</f>
        <v>FRANKLIN-IL</v>
      </c>
      <c r="B624" t="str">
        <f t="shared" si="36"/>
        <v>17055</v>
      </c>
      <c r="C624" t="s">
        <v>3140</v>
      </c>
      <c r="D624">
        <v>17</v>
      </c>
      <c r="E624" t="str">
        <f t="shared" si="37"/>
        <v>17</v>
      </c>
      <c r="F624">
        <v>55</v>
      </c>
      <c r="G624" t="str">
        <f t="shared" si="38"/>
        <v>055</v>
      </c>
      <c r="H624" t="s">
        <v>3454</v>
      </c>
      <c r="I624" t="s">
        <v>3199</v>
      </c>
      <c r="J624" t="s">
        <v>5188</v>
      </c>
      <c r="K624" t="str">
        <f t="shared" si="39"/>
        <v>FRANKLIN</v>
      </c>
    </row>
    <row r="625" spans="1:11" x14ac:dyDescent="0.25">
      <c r="A625" t="str">
        <f>K625&amp;"-"&amp;C625</f>
        <v>FULTON-IL</v>
      </c>
      <c r="B625" t="str">
        <f t="shared" si="36"/>
        <v>17057</v>
      </c>
      <c r="C625" t="s">
        <v>3140</v>
      </c>
      <c r="D625">
        <v>17</v>
      </c>
      <c r="E625" t="str">
        <f t="shared" si="37"/>
        <v>17</v>
      </c>
      <c r="F625">
        <v>57</v>
      </c>
      <c r="G625" t="str">
        <f t="shared" si="38"/>
        <v>057</v>
      </c>
      <c r="H625" t="s">
        <v>4005</v>
      </c>
      <c r="I625" t="s">
        <v>3199</v>
      </c>
      <c r="J625" t="s">
        <v>5259</v>
      </c>
      <c r="K625" t="str">
        <f t="shared" si="39"/>
        <v>FULTON</v>
      </c>
    </row>
    <row r="626" spans="1:11" x14ac:dyDescent="0.25">
      <c r="A626" t="str">
        <f>K626&amp;"-"&amp;C626</f>
        <v>GALLATIN-IL</v>
      </c>
      <c r="B626" t="str">
        <f t="shared" si="36"/>
        <v>17059</v>
      </c>
      <c r="C626" t="s">
        <v>3140</v>
      </c>
      <c r="D626">
        <v>17</v>
      </c>
      <c r="E626" t="str">
        <f t="shared" si="37"/>
        <v>17</v>
      </c>
      <c r="F626">
        <v>59</v>
      </c>
      <c r="G626" t="str">
        <f t="shared" si="38"/>
        <v>059</v>
      </c>
      <c r="H626" t="s">
        <v>4396</v>
      </c>
      <c r="I626" t="s">
        <v>3199</v>
      </c>
      <c r="J626" t="s">
        <v>5620</v>
      </c>
      <c r="K626" t="str">
        <f t="shared" si="39"/>
        <v>GALLATIN</v>
      </c>
    </row>
    <row r="627" spans="1:11" x14ac:dyDescent="0.25">
      <c r="A627" t="str">
        <f>K627&amp;"-"&amp;C627</f>
        <v>GREENE-IL</v>
      </c>
      <c r="B627" t="str">
        <f t="shared" si="36"/>
        <v>17061</v>
      </c>
      <c r="C627" t="s">
        <v>3140</v>
      </c>
      <c r="D627">
        <v>17</v>
      </c>
      <c r="E627" t="str">
        <f t="shared" si="37"/>
        <v>17</v>
      </c>
      <c r="F627">
        <v>61</v>
      </c>
      <c r="G627" t="str">
        <f t="shared" si="38"/>
        <v>061</v>
      </c>
      <c r="H627" t="s">
        <v>3556</v>
      </c>
      <c r="I627" t="s">
        <v>3199</v>
      </c>
      <c r="J627" t="s">
        <v>5190</v>
      </c>
      <c r="K627" t="str">
        <f t="shared" si="39"/>
        <v>GREENE</v>
      </c>
    </row>
    <row r="628" spans="1:11" x14ac:dyDescent="0.25">
      <c r="A628" t="str">
        <f>K628&amp;"-"&amp;C628</f>
        <v>GRUNDY-IL</v>
      </c>
      <c r="B628" t="str">
        <f t="shared" si="36"/>
        <v>17063</v>
      </c>
      <c r="C628" t="s">
        <v>3140</v>
      </c>
      <c r="D628">
        <v>17</v>
      </c>
      <c r="E628" t="str">
        <f t="shared" si="37"/>
        <v>17</v>
      </c>
      <c r="F628">
        <v>63</v>
      </c>
      <c r="G628" t="str">
        <f t="shared" si="38"/>
        <v>063</v>
      </c>
      <c r="H628" t="s">
        <v>3884</v>
      </c>
      <c r="I628" t="s">
        <v>3199</v>
      </c>
      <c r="J628" t="s">
        <v>5621</v>
      </c>
      <c r="K628" t="str">
        <f t="shared" si="39"/>
        <v>GRUNDY</v>
      </c>
    </row>
    <row r="629" spans="1:11" x14ac:dyDescent="0.25">
      <c r="A629" t="str">
        <f>K629&amp;"-"&amp;C629</f>
        <v>HAMILTON-IL</v>
      </c>
      <c r="B629" t="str">
        <f t="shared" si="36"/>
        <v>17065</v>
      </c>
      <c r="C629" t="s">
        <v>3140</v>
      </c>
      <c r="D629">
        <v>17</v>
      </c>
      <c r="E629" t="str">
        <f t="shared" si="37"/>
        <v>17</v>
      </c>
      <c r="F629">
        <v>65</v>
      </c>
      <c r="G629" t="str">
        <f t="shared" si="38"/>
        <v>065</v>
      </c>
      <c r="H629" t="s">
        <v>3763</v>
      </c>
      <c r="I629" t="s">
        <v>3199</v>
      </c>
      <c r="J629" t="s">
        <v>5433</v>
      </c>
      <c r="K629" t="str">
        <f t="shared" si="39"/>
        <v>HAMILTON</v>
      </c>
    </row>
    <row r="630" spans="1:11" x14ac:dyDescent="0.25">
      <c r="A630" t="str">
        <f>K630&amp;"-"&amp;C630</f>
        <v>HANCOCK-IL</v>
      </c>
      <c r="B630" t="str">
        <f t="shared" si="36"/>
        <v>17067</v>
      </c>
      <c r="C630" t="s">
        <v>3140</v>
      </c>
      <c r="D630">
        <v>17</v>
      </c>
      <c r="E630" t="str">
        <f t="shared" si="37"/>
        <v>17</v>
      </c>
      <c r="F630">
        <v>67</v>
      </c>
      <c r="G630" t="str">
        <f t="shared" si="38"/>
        <v>067</v>
      </c>
      <c r="H630" t="s">
        <v>3418</v>
      </c>
      <c r="I630" t="s">
        <v>3199</v>
      </c>
      <c r="J630" t="s">
        <v>5513</v>
      </c>
      <c r="K630" t="str">
        <f t="shared" si="39"/>
        <v>HANCOCK</v>
      </c>
    </row>
    <row r="631" spans="1:11" x14ac:dyDescent="0.25">
      <c r="A631" t="str">
        <f>K631&amp;"-"&amp;C631</f>
        <v>HARDIN-IL</v>
      </c>
      <c r="B631" t="str">
        <f t="shared" si="36"/>
        <v>17069</v>
      </c>
      <c r="C631" t="s">
        <v>3140</v>
      </c>
      <c r="D631">
        <v>17</v>
      </c>
      <c r="E631" t="str">
        <f t="shared" si="37"/>
        <v>17</v>
      </c>
      <c r="F631">
        <v>69</v>
      </c>
      <c r="G631" t="str">
        <f t="shared" si="38"/>
        <v>069</v>
      </c>
      <c r="H631" t="s">
        <v>3760</v>
      </c>
      <c r="I631" t="s">
        <v>3199</v>
      </c>
      <c r="J631" t="s">
        <v>5622</v>
      </c>
      <c r="K631" t="str">
        <f t="shared" si="39"/>
        <v>HARDIN</v>
      </c>
    </row>
    <row r="632" spans="1:11" x14ac:dyDescent="0.25">
      <c r="A632" t="str">
        <f>K632&amp;"-"&amp;C632</f>
        <v>HENDERSON-IL</v>
      </c>
      <c r="B632" t="str">
        <f t="shared" si="36"/>
        <v>17071</v>
      </c>
      <c r="C632" t="s">
        <v>3140</v>
      </c>
      <c r="D632">
        <v>17</v>
      </c>
      <c r="E632" t="str">
        <f t="shared" si="37"/>
        <v>17</v>
      </c>
      <c r="F632">
        <v>71</v>
      </c>
      <c r="G632" t="str">
        <f t="shared" si="38"/>
        <v>071</v>
      </c>
      <c r="H632" t="s">
        <v>3754</v>
      </c>
      <c r="I632" t="s">
        <v>3199</v>
      </c>
      <c r="J632" t="s">
        <v>5623</v>
      </c>
      <c r="K632" t="str">
        <f t="shared" si="39"/>
        <v>HENDERSON</v>
      </c>
    </row>
    <row r="633" spans="1:11" x14ac:dyDescent="0.25">
      <c r="A633" t="str">
        <f>K633&amp;"-"&amp;C633</f>
        <v>HENRY-IL</v>
      </c>
      <c r="B633" t="str">
        <f t="shared" si="36"/>
        <v>17073</v>
      </c>
      <c r="C633" t="s">
        <v>3140</v>
      </c>
      <c r="D633">
        <v>17</v>
      </c>
      <c r="E633" t="str">
        <f t="shared" si="37"/>
        <v>17</v>
      </c>
      <c r="F633">
        <v>73</v>
      </c>
      <c r="G633" t="str">
        <f t="shared" si="38"/>
        <v>073</v>
      </c>
      <c r="H633" t="s">
        <v>3551</v>
      </c>
      <c r="I633" t="s">
        <v>3199</v>
      </c>
      <c r="J633" t="s">
        <v>5192</v>
      </c>
      <c r="K633" t="str">
        <f t="shared" si="39"/>
        <v>HENRY</v>
      </c>
    </row>
    <row r="634" spans="1:11" x14ac:dyDescent="0.25">
      <c r="A634" t="str">
        <f>K634&amp;"-"&amp;C634</f>
        <v>IROQUOIS-IL</v>
      </c>
      <c r="B634" t="str">
        <f t="shared" si="36"/>
        <v>17075</v>
      </c>
      <c r="C634" t="s">
        <v>3140</v>
      </c>
      <c r="D634">
        <v>17</v>
      </c>
      <c r="E634" t="str">
        <f t="shared" si="37"/>
        <v>17</v>
      </c>
      <c r="F634">
        <v>75</v>
      </c>
      <c r="G634" t="str">
        <f t="shared" si="38"/>
        <v>075</v>
      </c>
      <c r="H634" t="s">
        <v>4849</v>
      </c>
      <c r="I634" t="s">
        <v>3199</v>
      </c>
      <c r="J634" t="s">
        <v>5624</v>
      </c>
      <c r="K634" t="str">
        <f t="shared" si="39"/>
        <v>IROQUOIS</v>
      </c>
    </row>
    <row r="635" spans="1:11" x14ac:dyDescent="0.25">
      <c r="A635" t="str">
        <f>K635&amp;"-"&amp;C635</f>
        <v>JACKSON-IL</v>
      </c>
      <c r="B635" t="str">
        <f t="shared" si="36"/>
        <v>17077</v>
      </c>
      <c r="C635" t="s">
        <v>3140</v>
      </c>
      <c r="D635">
        <v>17</v>
      </c>
      <c r="E635" t="str">
        <f t="shared" si="37"/>
        <v>17</v>
      </c>
      <c r="F635">
        <v>77</v>
      </c>
      <c r="G635" t="str">
        <f t="shared" si="38"/>
        <v>077</v>
      </c>
      <c r="H635" t="s">
        <v>3357</v>
      </c>
      <c r="I635" t="s">
        <v>3199</v>
      </c>
      <c r="J635" t="s">
        <v>5194</v>
      </c>
      <c r="K635" t="str">
        <f t="shared" si="39"/>
        <v>JACKSON</v>
      </c>
    </row>
    <row r="636" spans="1:11" x14ac:dyDescent="0.25">
      <c r="A636" t="str">
        <f>K636&amp;"-"&amp;C636</f>
        <v>JASPER-IL</v>
      </c>
      <c r="B636" t="str">
        <f t="shared" si="36"/>
        <v>17079</v>
      </c>
      <c r="C636" t="s">
        <v>3140</v>
      </c>
      <c r="D636">
        <v>17</v>
      </c>
      <c r="E636" t="str">
        <f t="shared" si="37"/>
        <v>17</v>
      </c>
      <c r="F636">
        <v>79</v>
      </c>
      <c r="G636" t="str">
        <f t="shared" si="38"/>
        <v>079</v>
      </c>
      <c r="H636" t="s">
        <v>3741</v>
      </c>
      <c r="I636" t="s">
        <v>3199</v>
      </c>
      <c r="J636" t="s">
        <v>5519</v>
      </c>
      <c r="K636" t="str">
        <f t="shared" si="39"/>
        <v>JASPER</v>
      </c>
    </row>
    <row r="637" spans="1:11" x14ac:dyDescent="0.25">
      <c r="A637" t="str">
        <f>K637&amp;"-"&amp;C637</f>
        <v>JEFFERSON-IL</v>
      </c>
      <c r="B637" t="str">
        <f t="shared" si="36"/>
        <v>17081</v>
      </c>
      <c r="C637" t="s">
        <v>3140</v>
      </c>
      <c r="D637">
        <v>17</v>
      </c>
      <c r="E637" t="str">
        <f t="shared" si="37"/>
        <v>17</v>
      </c>
      <c r="F637">
        <v>81</v>
      </c>
      <c r="G637" t="str">
        <f t="shared" si="38"/>
        <v>081</v>
      </c>
      <c r="H637" t="s">
        <v>3356</v>
      </c>
      <c r="I637" t="s">
        <v>3199</v>
      </c>
      <c r="J637" t="s">
        <v>5195</v>
      </c>
      <c r="K637" t="str">
        <f t="shared" si="39"/>
        <v>JEFFERSON</v>
      </c>
    </row>
    <row r="638" spans="1:11" x14ac:dyDescent="0.25">
      <c r="A638" t="str">
        <f>K638&amp;"-"&amp;C638</f>
        <v>JERSEY-IL</v>
      </c>
      <c r="B638" t="str">
        <f t="shared" si="36"/>
        <v>17083</v>
      </c>
      <c r="C638" t="s">
        <v>3140</v>
      </c>
      <c r="D638">
        <v>17</v>
      </c>
      <c r="E638" t="str">
        <f t="shared" si="37"/>
        <v>17</v>
      </c>
      <c r="F638">
        <v>83</v>
      </c>
      <c r="G638" t="str">
        <f t="shared" si="38"/>
        <v>083</v>
      </c>
      <c r="H638" t="s">
        <v>4848</v>
      </c>
      <c r="I638" t="s">
        <v>3199</v>
      </c>
      <c r="J638" t="s">
        <v>5625</v>
      </c>
      <c r="K638" t="str">
        <f t="shared" si="39"/>
        <v>JERSEY</v>
      </c>
    </row>
    <row r="639" spans="1:11" x14ac:dyDescent="0.25">
      <c r="A639" t="str">
        <f>K639&amp;"-"&amp;C639</f>
        <v>JO DAVIESS-IL</v>
      </c>
      <c r="B639" t="str">
        <f t="shared" si="36"/>
        <v>17085</v>
      </c>
      <c r="C639" t="s">
        <v>3140</v>
      </c>
      <c r="D639">
        <v>17</v>
      </c>
      <c r="E639" t="str">
        <f t="shared" si="37"/>
        <v>17</v>
      </c>
      <c r="F639">
        <v>85</v>
      </c>
      <c r="G639" t="str">
        <f t="shared" si="38"/>
        <v>085</v>
      </c>
      <c r="H639" t="s">
        <v>4847</v>
      </c>
      <c r="I639" t="s">
        <v>3199</v>
      </c>
      <c r="J639" t="s">
        <v>5626</v>
      </c>
      <c r="K639" t="str">
        <f t="shared" si="39"/>
        <v>JO DAVIESS</v>
      </c>
    </row>
    <row r="640" spans="1:11" x14ac:dyDescent="0.25">
      <c r="A640" t="str">
        <f>K640&amp;"-"&amp;C640</f>
        <v>JOHNSON-IL</v>
      </c>
      <c r="B640" t="str">
        <f t="shared" si="36"/>
        <v>17087</v>
      </c>
      <c r="C640" t="s">
        <v>3140</v>
      </c>
      <c r="D640">
        <v>17</v>
      </c>
      <c r="E640" t="str">
        <f t="shared" si="37"/>
        <v>17</v>
      </c>
      <c r="F640">
        <v>87</v>
      </c>
      <c r="G640" t="str">
        <f t="shared" si="38"/>
        <v>087</v>
      </c>
      <c r="H640" t="s">
        <v>3303</v>
      </c>
      <c r="I640" t="s">
        <v>3199</v>
      </c>
      <c r="J640" t="s">
        <v>5267</v>
      </c>
      <c r="K640" t="str">
        <f t="shared" si="39"/>
        <v>JOHNSON</v>
      </c>
    </row>
    <row r="641" spans="1:11" x14ac:dyDescent="0.25">
      <c r="A641" t="str">
        <f>K641&amp;"-"&amp;C641</f>
        <v>KANE-IL</v>
      </c>
      <c r="B641" t="str">
        <f t="shared" si="36"/>
        <v>17089</v>
      </c>
      <c r="C641" t="s">
        <v>3140</v>
      </c>
      <c r="D641">
        <v>17</v>
      </c>
      <c r="E641" t="str">
        <f t="shared" si="37"/>
        <v>17</v>
      </c>
      <c r="F641">
        <v>89</v>
      </c>
      <c r="G641" t="str">
        <f t="shared" si="38"/>
        <v>089</v>
      </c>
      <c r="H641" t="s">
        <v>3615</v>
      </c>
      <c r="I641" t="s">
        <v>3199</v>
      </c>
      <c r="J641" t="s">
        <v>5627</v>
      </c>
      <c r="K641" t="str">
        <f t="shared" si="39"/>
        <v>KANE</v>
      </c>
    </row>
    <row r="642" spans="1:11" x14ac:dyDescent="0.25">
      <c r="A642" t="str">
        <f>K642&amp;"-"&amp;C642</f>
        <v>KANKAKEE-IL</v>
      </c>
      <c r="B642" t="str">
        <f t="shared" si="36"/>
        <v>17091</v>
      </c>
      <c r="C642" t="s">
        <v>3140</v>
      </c>
      <c r="D642">
        <v>17</v>
      </c>
      <c r="E642" t="str">
        <f t="shared" si="37"/>
        <v>17</v>
      </c>
      <c r="F642">
        <v>91</v>
      </c>
      <c r="G642" t="str">
        <f t="shared" si="38"/>
        <v>091</v>
      </c>
      <c r="H642" t="s">
        <v>4846</v>
      </c>
      <c r="I642" t="s">
        <v>3199</v>
      </c>
      <c r="J642" t="s">
        <v>5628</v>
      </c>
      <c r="K642" t="str">
        <f t="shared" si="39"/>
        <v>KANKAKEE</v>
      </c>
    </row>
    <row r="643" spans="1:11" x14ac:dyDescent="0.25">
      <c r="A643" t="str">
        <f>K643&amp;"-"&amp;C643</f>
        <v>KENDALL-IL</v>
      </c>
      <c r="B643" t="str">
        <f t="shared" ref="B643:B706" si="40">E643&amp;G643</f>
        <v>17093</v>
      </c>
      <c r="C643" t="s">
        <v>3140</v>
      </c>
      <c r="D643">
        <v>17</v>
      </c>
      <c r="E643" t="str">
        <f t="shared" ref="E643:E706" si="41">TEXT(D643,"00")</f>
        <v>17</v>
      </c>
      <c r="F643">
        <v>93</v>
      </c>
      <c r="G643" t="str">
        <f t="shared" ref="G643:G706" si="42">TEXT(F643,"000")</f>
        <v>093</v>
      </c>
      <c r="H643" t="s">
        <v>3734</v>
      </c>
      <c r="I643" t="s">
        <v>3199</v>
      </c>
      <c r="J643" t="s">
        <v>5629</v>
      </c>
      <c r="K643" t="str">
        <f t="shared" ref="K643:K706" si="43">UPPER(J643)</f>
        <v>KENDALL</v>
      </c>
    </row>
    <row r="644" spans="1:11" x14ac:dyDescent="0.25">
      <c r="A644" t="str">
        <f>K644&amp;"-"&amp;C644</f>
        <v>KNOX-IL</v>
      </c>
      <c r="B644" t="str">
        <f t="shared" si="40"/>
        <v>17095</v>
      </c>
      <c r="C644" t="s">
        <v>3140</v>
      </c>
      <c r="D644">
        <v>17</v>
      </c>
      <c r="E644" t="str">
        <f t="shared" si="41"/>
        <v>17</v>
      </c>
      <c r="F644">
        <v>95</v>
      </c>
      <c r="G644" t="str">
        <f t="shared" si="42"/>
        <v>095</v>
      </c>
      <c r="H644" t="s">
        <v>3727</v>
      </c>
      <c r="I644" t="s">
        <v>3199</v>
      </c>
      <c r="J644" t="s">
        <v>5630</v>
      </c>
      <c r="K644" t="str">
        <f t="shared" si="43"/>
        <v>KNOX</v>
      </c>
    </row>
    <row r="645" spans="1:11" x14ac:dyDescent="0.25">
      <c r="A645" t="str">
        <f>K645&amp;"-"&amp;C645</f>
        <v>LAKE-IL</v>
      </c>
      <c r="B645" t="str">
        <f t="shared" si="40"/>
        <v>17097</v>
      </c>
      <c r="C645" t="s">
        <v>3140</v>
      </c>
      <c r="D645">
        <v>17</v>
      </c>
      <c r="E645" t="str">
        <f t="shared" si="41"/>
        <v>17</v>
      </c>
      <c r="F645">
        <v>97</v>
      </c>
      <c r="G645" t="str">
        <f t="shared" si="42"/>
        <v>097</v>
      </c>
      <c r="H645" t="s">
        <v>3878</v>
      </c>
      <c r="I645" t="s">
        <v>3199</v>
      </c>
      <c r="J645" t="s">
        <v>5311</v>
      </c>
      <c r="K645" t="str">
        <f t="shared" si="43"/>
        <v>LAKE</v>
      </c>
    </row>
    <row r="646" spans="1:11" x14ac:dyDescent="0.25">
      <c r="A646" t="str">
        <f>K646&amp;"-"&amp;C646</f>
        <v>LASALLE-IL</v>
      </c>
      <c r="B646" t="str">
        <f t="shared" si="40"/>
        <v>17099</v>
      </c>
      <c r="C646" t="s">
        <v>3140</v>
      </c>
      <c r="D646">
        <v>17</v>
      </c>
      <c r="E646" t="str">
        <f t="shared" si="41"/>
        <v>17</v>
      </c>
      <c r="F646">
        <v>99</v>
      </c>
      <c r="G646" t="str">
        <f t="shared" si="42"/>
        <v>099</v>
      </c>
      <c r="H646" t="s">
        <v>4845</v>
      </c>
      <c r="I646" t="s">
        <v>3199</v>
      </c>
      <c r="J646" t="s">
        <v>5631</v>
      </c>
      <c r="K646" t="str">
        <f t="shared" si="43"/>
        <v>LASALLE</v>
      </c>
    </row>
    <row r="647" spans="1:11" x14ac:dyDescent="0.25">
      <c r="A647" t="str">
        <f>K647&amp;"-"&amp;C647</f>
        <v>LAWRENCE-IL</v>
      </c>
      <c r="B647" t="str">
        <f t="shared" si="40"/>
        <v>17101</v>
      </c>
      <c r="C647" t="s">
        <v>3140</v>
      </c>
      <c r="D647">
        <v>17</v>
      </c>
      <c r="E647" t="str">
        <f t="shared" si="41"/>
        <v>17</v>
      </c>
      <c r="F647">
        <v>101</v>
      </c>
      <c r="G647" t="str">
        <f t="shared" si="42"/>
        <v>101</v>
      </c>
      <c r="H647" t="s">
        <v>3876</v>
      </c>
      <c r="I647" t="s">
        <v>3199</v>
      </c>
      <c r="J647" t="s">
        <v>5198</v>
      </c>
      <c r="K647" t="str">
        <f t="shared" si="43"/>
        <v>LAWRENCE</v>
      </c>
    </row>
    <row r="648" spans="1:11" x14ac:dyDescent="0.25">
      <c r="A648" t="str">
        <f>K648&amp;"-"&amp;C648</f>
        <v>LEE-IL</v>
      </c>
      <c r="B648" t="str">
        <f t="shared" si="40"/>
        <v>17103</v>
      </c>
      <c r="C648" t="s">
        <v>3140</v>
      </c>
      <c r="D648">
        <v>17</v>
      </c>
      <c r="E648" t="str">
        <f t="shared" si="41"/>
        <v>17</v>
      </c>
      <c r="F648">
        <v>103</v>
      </c>
      <c r="G648" t="str">
        <f t="shared" si="42"/>
        <v>103</v>
      </c>
      <c r="H648" t="s">
        <v>3543</v>
      </c>
      <c r="I648" t="s">
        <v>3199</v>
      </c>
      <c r="J648" t="s">
        <v>5199</v>
      </c>
      <c r="K648" t="str">
        <f t="shared" si="43"/>
        <v>LEE</v>
      </c>
    </row>
    <row r="649" spans="1:11" x14ac:dyDescent="0.25">
      <c r="A649" t="str">
        <f>K649&amp;"-"&amp;C649</f>
        <v>LIVINGSTON-IL</v>
      </c>
      <c r="B649" t="str">
        <f t="shared" si="40"/>
        <v>17105</v>
      </c>
      <c r="C649" t="s">
        <v>3140</v>
      </c>
      <c r="D649">
        <v>17</v>
      </c>
      <c r="E649" t="str">
        <f t="shared" si="41"/>
        <v>17</v>
      </c>
      <c r="F649">
        <v>105</v>
      </c>
      <c r="G649" t="str">
        <f t="shared" si="42"/>
        <v>105</v>
      </c>
      <c r="H649" t="s">
        <v>4255</v>
      </c>
      <c r="I649" t="s">
        <v>3199</v>
      </c>
      <c r="J649" t="s">
        <v>5632</v>
      </c>
      <c r="K649" t="str">
        <f t="shared" si="43"/>
        <v>LIVINGSTON</v>
      </c>
    </row>
    <row r="650" spans="1:11" x14ac:dyDescent="0.25">
      <c r="A650" t="str">
        <f>K650&amp;"-"&amp;C650</f>
        <v>LOGAN-IL</v>
      </c>
      <c r="B650" t="str">
        <f t="shared" si="40"/>
        <v>17107</v>
      </c>
      <c r="C650" t="s">
        <v>3140</v>
      </c>
      <c r="D650">
        <v>17</v>
      </c>
      <c r="E650" t="str">
        <f t="shared" si="41"/>
        <v>17</v>
      </c>
      <c r="F650">
        <v>107</v>
      </c>
      <c r="G650" t="str">
        <f t="shared" si="42"/>
        <v>107</v>
      </c>
      <c r="H650" t="s">
        <v>3413</v>
      </c>
      <c r="I650" t="s">
        <v>3199</v>
      </c>
      <c r="J650" t="s">
        <v>5271</v>
      </c>
      <c r="K650" t="str">
        <f t="shared" si="43"/>
        <v>LOGAN</v>
      </c>
    </row>
    <row r="651" spans="1:11" x14ac:dyDescent="0.25">
      <c r="A651" t="str">
        <f>K651&amp;"-"&amp;C651</f>
        <v>MCDONOUGH-IL</v>
      </c>
      <c r="B651" t="str">
        <f t="shared" si="40"/>
        <v>17109</v>
      </c>
      <c r="C651" t="s">
        <v>3140</v>
      </c>
      <c r="D651">
        <v>17</v>
      </c>
      <c r="E651" t="str">
        <f t="shared" si="41"/>
        <v>17</v>
      </c>
      <c r="F651">
        <v>109</v>
      </c>
      <c r="G651" t="str">
        <f t="shared" si="42"/>
        <v>109</v>
      </c>
      <c r="H651" t="s">
        <v>4844</v>
      </c>
      <c r="I651" t="s">
        <v>3199</v>
      </c>
      <c r="J651" t="s">
        <v>5633</v>
      </c>
      <c r="K651" t="str">
        <f t="shared" si="43"/>
        <v>MCDONOUGH</v>
      </c>
    </row>
    <row r="652" spans="1:11" x14ac:dyDescent="0.25">
      <c r="A652" t="str">
        <f>K652&amp;"-"&amp;C652</f>
        <v>MCHENRY-IL</v>
      </c>
      <c r="B652" t="str">
        <f t="shared" si="40"/>
        <v>17111</v>
      </c>
      <c r="C652" t="s">
        <v>3140</v>
      </c>
      <c r="D652">
        <v>17</v>
      </c>
      <c r="E652" t="str">
        <f t="shared" si="41"/>
        <v>17</v>
      </c>
      <c r="F652">
        <v>111</v>
      </c>
      <c r="G652" t="str">
        <f t="shared" si="42"/>
        <v>111</v>
      </c>
      <c r="H652" t="s">
        <v>4156</v>
      </c>
      <c r="I652" t="s">
        <v>3199</v>
      </c>
      <c r="J652" t="s">
        <v>5634</v>
      </c>
      <c r="K652" t="str">
        <f t="shared" si="43"/>
        <v>MCHENRY</v>
      </c>
    </row>
    <row r="653" spans="1:11" x14ac:dyDescent="0.25">
      <c r="A653" t="str">
        <f>K653&amp;"-"&amp;C653</f>
        <v>MCLEAN-IL</v>
      </c>
      <c r="B653" t="str">
        <f t="shared" si="40"/>
        <v>17113</v>
      </c>
      <c r="C653" t="s">
        <v>3140</v>
      </c>
      <c r="D653">
        <v>17</v>
      </c>
      <c r="E653" t="str">
        <f t="shared" si="41"/>
        <v>17</v>
      </c>
      <c r="F653">
        <v>113</v>
      </c>
      <c r="G653" t="str">
        <f t="shared" si="42"/>
        <v>113</v>
      </c>
      <c r="H653" t="s">
        <v>4154</v>
      </c>
      <c r="I653" t="s">
        <v>3199</v>
      </c>
      <c r="J653" t="s">
        <v>5635</v>
      </c>
      <c r="K653" t="str">
        <f t="shared" si="43"/>
        <v>MCLEAN</v>
      </c>
    </row>
    <row r="654" spans="1:11" x14ac:dyDescent="0.25">
      <c r="A654" t="str">
        <f>K654&amp;"-"&amp;C654</f>
        <v>MACON-IL</v>
      </c>
      <c r="B654" t="str">
        <f t="shared" si="40"/>
        <v>17115</v>
      </c>
      <c r="C654" t="s">
        <v>3140</v>
      </c>
      <c r="D654">
        <v>17</v>
      </c>
      <c r="E654" t="str">
        <f t="shared" si="41"/>
        <v>17</v>
      </c>
      <c r="F654">
        <v>115</v>
      </c>
      <c r="G654" t="str">
        <f t="shared" si="42"/>
        <v>115</v>
      </c>
      <c r="H654" t="s">
        <v>3872</v>
      </c>
      <c r="I654" t="s">
        <v>3199</v>
      </c>
      <c r="J654" t="s">
        <v>5202</v>
      </c>
      <c r="K654" t="str">
        <f t="shared" si="43"/>
        <v>MACON</v>
      </c>
    </row>
    <row r="655" spans="1:11" x14ac:dyDescent="0.25">
      <c r="A655" t="str">
        <f>K655&amp;"-"&amp;C655</f>
        <v>MACOUPIN-IL</v>
      </c>
      <c r="B655" t="str">
        <f t="shared" si="40"/>
        <v>17117</v>
      </c>
      <c r="C655" t="s">
        <v>3140</v>
      </c>
      <c r="D655">
        <v>17</v>
      </c>
      <c r="E655" t="str">
        <f t="shared" si="41"/>
        <v>17</v>
      </c>
      <c r="F655">
        <v>117</v>
      </c>
      <c r="G655" t="str">
        <f t="shared" si="42"/>
        <v>117</v>
      </c>
      <c r="H655" t="s">
        <v>4843</v>
      </c>
      <c r="I655" t="s">
        <v>3199</v>
      </c>
      <c r="J655" t="s">
        <v>5636</v>
      </c>
      <c r="K655" t="str">
        <f t="shared" si="43"/>
        <v>MACOUPIN</v>
      </c>
    </row>
    <row r="656" spans="1:11" x14ac:dyDescent="0.25">
      <c r="A656" t="str">
        <f>K656&amp;"-"&amp;C656</f>
        <v>MADISON-IL</v>
      </c>
      <c r="B656" t="str">
        <f t="shared" si="40"/>
        <v>17119</v>
      </c>
      <c r="C656" t="s">
        <v>3140</v>
      </c>
      <c r="D656">
        <v>17</v>
      </c>
      <c r="E656" t="str">
        <f t="shared" si="41"/>
        <v>17</v>
      </c>
      <c r="F656">
        <v>119</v>
      </c>
      <c r="G656" t="str">
        <f t="shared" si="42"/>
        <v>119</v>
      </c>
      <c r="H656" t="s">
        <v>3539</v>
      </c>
      <c r="I656" t="s">
        <v>3199</v>
      </c>
      <c r="J656" t="s">
        <v>5203</v>
      </c>
      <c r="K656" t="str">
        <f t="shared" si="43"/>
        <v>MADISON</v>
      </c>
    </row>
    <row r="657" spans="1:11" x14ac:dyDescent="0.25">
      <c r="A657" t="str">
        <f>K657&amp;"-"&amp;C657</f>
        <v>MARION-IL</v>
      </c>
      <c r="B657" t="str">
        <f t="shared" si="40"/>
        <v>17121</v>
      </c>
      <c r="C657" t="s">
        <v>3140</v>
      </c>
      <c r="D657">
        <v>17</v>
      </c>
      <c r="E657" t="str">
        <f t="shared" si="41"/>
        <v>17</v>
      </c>
      <c r="F657">
        <v>121</v>
      </c>
      <c r="G657" t="str">
        <f t="shared" si="42"/>
        <v>121</v>
      </c>
      <c r="H657" t="s">
        <v>3411</v>
      </c>
      <c r="I657" t="s">
        <v>3199</v>
      </c>
      <c r="J657" t="s">
        <v>5205</v>
      </c>
      <c r="K657" t="str">
        <f t="shared" si="43"/>
        <v>MARION</v>
      </c>
    </row>
    <row r="658" spans="1:11" x14ac:dyDescent="0.25">
      <c r="A658" t="str">
        <f>K658&amp;"-"&amp;C658</f>
        <v>MARSHALL-IL</v>
      </c>
      <c r="B658" t="str">
        <f t="shared" si="40"/>
        <v>17123</v>
      </c>
      <c r="C658" t="s">
        <v>3140</v>
      </c>
      <c r="D658">
        <v>17</v>
      </c>
      <c r="E658" t="str">
        <f t="shared" si="41"/>
        <v>17</v>
      </c>
      <c r="F658">
        <v>123</v>
      </c>
      <c r="G658" t="str">
        <f t="shared" si="42"/>
        <v>123</v>
      </c>
      <c r="H658" t="s">
        <v>3410</v>
      </c>
      <c r="I658" t="s">
        <v>3199</v>
      </c>
      <c r="J658" t="s">
        <v>5206</v>
      </c>
      <c r="K658" t="str">
        <f t="shared" si="43"/>
        <v>MARSHALL</v>
      </c>
    </row>
    <row r="659" spans="1:11" x14ac:dyDescent="0.25">
      <c r="A659" t="str">
        <f>K659&amp;"-"&amp;C659</f>
        <v>MASON-IL</v>
      </c>
      <c r="B659" t="str">
        <f t="shared" si="40"/>
        <v>17125</v>
      </c>
      <c r="C659" t="s">
        <v>3140</v>
      </c>
      <c r="D659">
        <v>17</v>
      </c>
      <c r="E659" t="str">
        <f t="shared" si="41"/>
        <v>17</v>
      </c>
      <c r="F659">
        <v>125</v>
      </c>
      <c r="G659" t="str">
        <f t="shared" si="42"/>
        <v>125</v>
      </c>
      <c r="H659" t="s">
        <v>3409</v>
      </c>
      <c r="I659" t="s">
        <v>3199</v>
      </c>
      <c r="J659" t="s">
        <v>5637</v>
      </c>
      <c r="K659" t="str">
        <f t="shared" si="43"/>
        <v>MASON</v>
      </c>
    </row>
    <row r="660" spans="1:11" x14ac:dyDescent="0.25">
      <c r="A660" t="str">
        <f>K660&amp;"-"&amp;C660</f>
        <v>MASSAC-IL</v>
      </c>
      <c r="B660" t="str">
        <f t="shared" si="40"/>
        <v>17127</v>
      </c>
      <c r="C660" t="s">
        <v>3140</v>
      </c>
      <c r="D660">
        <v>17</v>
      </c>
      <c r="E660" t="str">
        <f t="shared" si="41"/>
        <v>17</v>
      </c>
      <c r="F660">
        <v>127</v>
      </c>
      <c r="G660" t="str">
        <f t="shared" si="42"/>
        <v>127</v>
      </c>
      <c r="H660" t="s">
        <v>4842</v>
      </c>
      <c r="I660" t="s">
        <v>3199</v>
      </c>
      <c r="J660" t="s">
        <v>5638</v>
      </c>
      <c r="K660" t="str">
        <f t="shared" si="43"/>
        <v>MASSAC</v>
      </c>
    </row>
    <row r="661" spans="1:11" x14ac:dyDescent="0.25">
      <c r="A661" t="str">
        <f>K661&amp;"-"&amp;C661</f>
        <v>MENARD-IL</v>
      </c>
      <c r="B661" t="str">
        <f t="shared" si="40"/>
        <v>17129</v>
      </c>
      <c r="C661" t="s">
        <v>3140</v>
      </c>
      <c r="D661">
        <v>17</v>
      </c>
      <c r="E661" t="str">
        <f t="shared" si="41"/>
        <v>17</v>
      </c>
      <c r="F661">
        <v>129</v>
      </c>
      <c r="G661" t="str">
        <f t="shared" si="42"/>
        <v>129</v>
      </c>
      <c r="H661" t="s">
        <v>3705</v>
      </c>
      <c r="I661" t="s">
        <v>3199</v>
      </c>
      <c r="J661" t="s">
        <v>5639</v>
      </c>
      <c r="K661" t="str">
        <f t="shared" si="43"/>
        <v>MENARD</v>
      </c>
    </row>
    <row r="662" spans="1:11" x14ac:dyDescent="0.25">
      <c r="A662" t="str">
        <f>K662&amp;"-"&amp;C662</f>
        <v>MERCER-IL</v>
      </c>
      <c r="B662" t="str">
        <f t="shared" si="40"/>
        <v>17131</v>
      </c>
      <c r="C662" t="s">
        <v>3140</v>
      </c>
      <c r="D662">
        <v>17</v>
      </c>
      <c r="E662" t="str">
        <f t="shared" si="41"/>
        <v>17</v>
      </c>
      <c r="F662">
        <v>131</v>
      </c>
      <c r="G662" t="str">
        <f t="shared" si="42"/>
        <v>131</v>
      </c>
      <c r="H662" t="s">
        <v>3408</v>
      </c>
      <c r="I662" t="s">
        <v>3199</v>
      </c>
      <c r="J662" t="s">
        <v>5640</v>
      </c>
      <c r="K662" t="str">
        <f t="shared" si="43"/>
        <v>MERCER</v>
      </c>
    </row>
    <row r="663" spans="1:11" x14ac:dyDescent="0.25">
      <c r="A663" t="str">
        <f>K663&amp;"-"&amp;C663</f>
        <v>MONROE-IL</v>
      </c>
      <c r="B663" t="str">
        <f t="shared" si="40"/>
        <v>17133</v>
      </c>
      <c r="C663" t="s">
        <v>3140</v>
      </c>
      <c r="D663">
        <v>17</v>
      </c>
      <c r="E663" t="str">
        <f t="shared" si="41"/>
        <v>17</v>
      </c>
      <c r="F663">
        <v>133</v>
      </c>
      <c r="G663" t="str">
        <f t="shared" si="42"/>
        <v>133</v>
      </c>
      <c r="H663" t="s">
        <v>3343</v>
      </c>
      <c r="I663" t="s">
        <v>3199</v>
      </c>
      <c r="J663" t="s">
        <v>5208</v>
      </c>
      <c r="K663" t="str">
        <f t="shared" si="43"/>
        <v>MONROE</v>
      </c>
    </row>
    <row r="664" spans="1:11" x14ac:dyDescent="0.25">
      <c r="A664" t="str">
        <f>K664&amp;"-"&amp;C664</f>
        <v>MONTGOMERY-IL</v>
      </c>
      <c r="B664" t="str">
        <f t="shared" si="40"/>
        <v>17135</v>
      </c>
      <c r="C664" t="s">
        <v>3140</v>
      </c>
      <c r="D664">
        <v>17</v>
      </c>
      <c r="E664" t="str">
        <f t="shared" si="41"/>
        <v>17</v>
      </c>
      <c r="F664">
        <v>135</v>
      </c>
      <c r="G664" t="str">
        <f t="shared" si="42"/>
        <v>135</v>
      </c>
      <c r="H664" t="s">
        <v>3535</v>
      </c>
      <c r="I664" t="s">
        <v>3199</v>
      </c>
      <c r="J664" t="s">
        <v>5209</v>
      </c>
      <c r="K664" t="str">
        <f t="shared" si="43"/>
        <v>MONTGOMERY</v>
      </c>
    </row>
    <row r="665" spans="1:11" x14ac:dyDescent="0.25">
      <c r="A665" t="str">
        <f>K665&amp;"-"&amp;C665</f>
        <v>MORGAN-IL</v>
      </c>
      <c r="B665" t="str">
        <f t="shared" si="40"/>
        <v>17137</v>
      </c>
      <c r="C665" t="s">
        <v>3140</v>
      </c>
      <c r="D665">
        <v>17</v>
      </c>
      <c r="E665" t="str">
        <f t="shared" si="41"/>
        <v>17</v>
      </c>
      <c r="F665">
        <v>137</v>
      </c>
      <c r="G665" t="str">
        <f t="shared" si="42"/>
        <v>137</v>
      </c>
      <c r="H665" t="s">
        <v>3404</v>
      </c>
      <c r="I665" t="s">
        <v>3199</v>
      </c>
      <c r="J665" t="s">
        <v>5210</v>
      </c>
      <c r="K665" t="str">
        <f t="shared" si="43"/>
        <v>MORGAN</v>
      </c>
    </row>
    <row r="666" spans="1:11" x14ac:dyDescent="0.25">
      <c r="A666" t="str">
        <f>K666&amp;"-"&amp;C666</f>
        <v>MOULTRIE-IL</v>
      </c>
      <c r="B666" t="str">
        <f t="shared" si="40"/>
        <v>17139</v>
      </c>
      <c r="C666" t="s">
        <v>3140</v>
      </c>
      <c r="D666">
        <v>17</v>
      </c>
      <c r="E666" t="str">
        <f t="shared" si="41"/>
        <v>17</v>
      </c>
      <c r="F666">
        <v>139</v>
      </c>
      <c r="G666" t="str">
        <f t="shared" si="42"/>
        <v>139</v>
      </c>
      <c r="H666" t="s">
        <v>4841</v>
      </c>
      <c r="I666" t="s">
        <v>3199</v>
      </c>
      <c r="J666" t="s">
        <v>5641</v>
      </c>
      <c r="K666" t="str">
        <f t="shared" si="43"/>
        <v>MOULTRIE</v>
      </c>
    </row>
    <row r="667" spans="1:11" x14ac:dyDescent="0.25">
      <c r="A667" t="str">
        <f>K667&amp;"-"&amp;C667</f>
        <v>OGLE-IL</v>
      </c>
      <c r="B667" t="str">
        <f t="shared" si="40"/>
        <v>17141</v>
      </c>
      <c r="C667" t="s">
        <v>3140</v>
      </c>
      <c r="D667">
        <v>17</v>
      </c>
      <c r="E667" t="str">
        <f t="shared" si="41"/>
        <v>17</v>
      </c>
      <c r="F667">
        <v>141</v>
      </c>
      <c r="G667" t="str">
        <f t="shared" si="42"/>
        <v>141</v>
      </c>
      <c r="H667" t="s">
        <v>4840</v>
      </c>
      <c r="I667" t="s">
        <v>3199</v>
      </c>
      <c r="J667" t="s">
        <v>5642</v>
      </c>
      <c r="K667" t="str">
        <f t="shared" si="43"/>
        <v>OGLE</v>
      </c>
    </row>
    <row r="668" spans="1:11" x14ac:dyDescent="0.25">
      <c r="A668" t="str">
        <f>K668&amp;"-"&amp;C668</f>
        <v>PEORIA-IL</v>
      </c>
      <c r="B668" t="str">
        <f t="shared" si="40"/>
        <v>17143</v>
      </c>
      <c r="C668" t="s">
        <v>3140</v>
      </c>
      <c r="D668">
        <v>17</v>
      </c>
      <c r="E668" t="str">
        <f t="shared" si="41"/>
        <v>17</v>
      </c>
      <c r="F668">
        <v>143</v>
      </c>
      <c r="G668" t="str">
        <f t="shared" si="42"/>
        <v>143</v>
      </c>
      <c r="H668" t="s">
        <v>4839</v>
      </c>
      <c r="I668" t="s">
        <v>3199</v>
      </c>
      <c r="J668" t="s">
        <v>5643</v>
      </c>
      <c r="K668" t="str">
        <f t="shared" si="43"/>
        <v>PEORIA</v>
      </c>
    </row>
    <row r="669" spans="1:11" x14ac:dyDescent="0.25">
      <c r="A669" t="str">
        <f>K669&amp;"-"&amp;C669</f>
        <v>PERRY-IL</v>
      </c>
      <c r="B669" t="str">
        <f t="shared" si="40"/>
        <v>17145</v>
      </c>
      <c r="C669" t="s">
        <v>3140</v>
      </c>
      <c r="D669">
        <v>17</v>
      </c>
      <c r="E669" t="str">
        <f t="shared" si="41"/>
        <v>17</v>
      </c>
      <c r="F669">
        <v>145</v>
      </c>
      <c r="G669" t="str">
        <f t="shared" si="42"/>
        <v>145</v>
      </c>
      <c r="H669" t="s">
        <v>3867</v>
      </c>
      <c r="I669" t="s">
        <v>3199</v>
      </c>
      <c r="J669" t="s">
        <v>5211</v>
      </c>
      <c r="K669" t="str">
        <f t="shared" si="43"/>
        <v>PERRY</v>
      </c>
    </row>
    <row r="670" spans="1:11" x14ac:dyDescent="0.25">
      <c r="A670" t="str">
        <f>K670&amp;"-"&amp;C670</f>
        <v>PIATT-IL</v>
      </c>
      <c r="B670" t="str">
        <f t="shared" si="40"/>
        <v>17147</v>
      </c>
      <c r="C670" t="s">
        <v>3140</v>
      </c>
      <c r="D670">
        <v>17</v>
      </c>
      <c r="E670" t="str">
        <f t="shared" si="41"/>
        <v>17</v>
      </c>
      <c r="F670">
        <v>147</v>
      </c>
      <c r="G670" t="str">
        <f t="shared" si="42"/>
        <v>147</v>
      </c>
      <c r="H670" t="s">
        <v>4838</v>
      </c>
      <c r="I670" t="s">
        <v>3199</v>
      </c>
      <c r="J670" t="s">
        <v>5644</v>
      </c>
      <c r="K670" t="str">
        <f t="shared" si="43"/>
        <v>PIATT</v>
      </c>
    </row>
    <row r="671" spans="1:11" x14ac:dyDescent="0.25">
      <c r="A671" t="str">
        <f>K671&amp;"-"&amp;C671</f>
        <v>PIKE-IL</v>
      </c>
      <c r="B671" t="str">
        <f t="shared" si="40"/>
        <v>17149</v>
      </c>
      <c r="C671" t="s">
        <v>3140</v>
      </c>
      <c r="D671">
        <v>17</v>
      </c>
      <c r="E671" t="str">
        <f t="shared" si="41"/>
        <v>17</v>
      </c>
      <c r="F671">
        <v>149</v>
      </c>
      <c r="G671" t="str">
        <f t="shared" si="42"/>
        <v>149</v>
      </c>
      <c r="H671" t="s">
        <v>3992</v>
      </c>
      <c r="I671" t="s">
        <v>3199</v>
      </c>
      <c r="J671" t="s">
        <v>5213</v>
      </c>
      <c r="K671" t="str">
        <f t="shared" si="43"/>
        <v>PIKE</v>
      </c>
    </row>
    <row r="672" spans="1:11" x14ac:dyDescent="0.25">
      <c r="A672" t="str">
        <f>K672&amp;"-"&amp;C672</f>
        <v>POPE-IL</v>
      </c>
      <c r="B672" t="str">
        <f t="shared" si="40"/>
        <v>17151</v>
      </c>
      <c r="C672" t="s">
        <v>3140</v>
      </c>
      <c r="D672">
        <v>17</v>
      </c>
      <c r="E672" t="str">
        <f t="shared" si="41"/>
        <v>17</v>
      </c>
      <c r="F672">
        <v>151</v>
      </c>
      <c r="G672" t="str">
        <f t="shared" si="42"/>
        <v>151</v>
      </c>
      <c r="H672" t="s">
        <v>4510</v>
      </c>
      <c r="I672" t="s">
        <v>3199</v>
      </c>
      <c r="J672" t="s">
        <v>5281</v>
      </c>
      <c r="K672" t="str">
        <f t="shared" si="43"/>
        <v>POPE</v>
      </c>
    </row>
    <row r="673" spans="1:11" x14ac:dyDescent="0.25">
      <c r="A673" t="str">
        <f>K673&amp;"-"&amp;C673</f>
        <v>PULASKI-IL</v>
      </c>
      <c r="B673" t="str">
        <f t="shared" si="40"/>
        <v>17153</v>
      </c>
      <c r="C673" t="s">
        <v>3140</v>
      </c>
      <c r="D673">
        <v>17</v>
      </c>
      <c r="E673" t="str">
        <f t="shared" si="41"/>
        <v>17</v>
      </c>
      <c r="F673">
        <v>153</v>
      </c>
      <c r="G673" t="str">
        <f t="shared" si="42"/>
        <v>153</v>
      </c>
      <c r="H673" t="s">
        <v>3521</v>
      </c>
      <c r="I673" t="s">
        <v>3199</v>
      </c>
      <c r="J673" t="s">
        <v>5283</v>
      </c>
      <c r="K673" t="str">
        <f t="shared" si="43"/>
        <v>PULASKI</v>
      </c>
    </row>
    <row r="674" spans="1:11" x14ac:dyDescent="0.25">
      <c r="A674" t="str">
        <f>K674&amp;"-"&amp;C674</f>
        <v>PUTNAM-IL</v>
      </c>
      <c r="B674" t="str">
        <f t="shared" si="40"/>
        <v>17155</v>
      </c>
      <c r="C674" t="s">
        <v>3140</v>
      </c>
      <c r="D674">
        <v>17</v>
      </c>
      <c r="E674" t="str">
        <f t="shared" si="41"/>
        <v>17</v>
      </c>
      <c r="F674">
        <v>155</v>
      </c>
      <c r="G674" t="str">
        <f t="shared" si="42"/>
        <v>155</v>
      </c>
      <c r="H674" t="s">
        <v>3397</v>
      </c>
      <c r="I674" t="s">
        <v>3199</v>
      </c>
      <c r="J674" t="s">
        <v>5453</v>
      </c>
      <c r="K674" t="str">
        <f t="shared" si="43"/>
        <v>PUTNAM</v>
      </c>
    </row>
    <row r="675" spans="1:11" x14ac:dyDescent="0.25">
      <c r="A675" t="str">
        <f>K675&amp;"-"&amp;C675</f>
        <v>RANDOLPH-IL</v>
      </c>
      <c r="B675" t="str">
        <f t="shared" si="40"/>
        <v>17157</v>
      </c>
      <c r="C675" t="s">
        <v>3140</v>
      </c>
      <c r="D675">
        <v>17</v>
      </c>
      <c r="E675" t="str">
        <f t="shared" si="41"/>
        <v>17</v>
      </c>
      <c r="F675">
        <v>157</v>
      </c>
      <c r="G675" t="str">
        <f t="shared" si="42"/>
        <v>157</v>
      </c>
      <c r="H675" t="s">
        <v>3395</v>
      </c>
      <c r="I675" t="s">
        <v>3199</v>
      </c>
      <c r="J675" t="s">
        <v>5214</v>
      </c>
      <c r="K675" t="str">
        <f t="shared" si="43"/>
        <v>RANDOLPH</v>
      </c>
    </row>
    <row r="676" spans="1:11" x14ac:dyDescent="0.25">
      <c r="A676" t="str">
        <f>K676&amp;"-"&amp;C676</f>
        <v>RICHLAND-IL</v>
      </c>
      <c r="B676" t="str">
        <f t="shared" si="40"/>
        <v>17159</v>
      </c>
      <c r="C676" t="s">
        <v>3140</v>
      </c>
      <c r="D676">
        <v>17</v>
      </c>
      <c r="E676" t="str">
        <f t="shared" si="41"/>
        <v>17</v>
      </c>
      <c r="F676">
        <v>159</v>
      </c>
      <c r="G676" t="str">
        <f t="shared" si="42"/>
        <v>159</v>
      </c>
      <c r="H676" t="s">
        <v>3332</v>
      </c>
      <c r="I676" t="s">
        <v>3199</v>
      </c>
      <c r="J676" t="s">
        <v>5645</v>
      </c>
      <c r="K676" t="str">
        <f t="shared" si="43"/>
        <v>RICHLAND</v>
      </c>
    </row>
    <row r="677" spans="1:11" x14ac:dyDescent="0.25">
      <c r="A677" t="str">
        <f>K677&amp;"-"&amp;C677</f>
        <v>ROCK ISLAND-IL</v>
      </c>
      <c r="B677" t="str">
        <f t="shared" si="40"/>
        <v>17161</v>
      </c>
      <c r="C677" t="s">
        <v>3140</v>
      </c>
      <c r="D677">
        <v>17</v>
      </c>
      <c r="E677" t="str">
        <f t="shared" si="41"/>
        <v>17</v>
      </c>
      <c r="F677">
        <v>161</v>
      </c>
      <c r="G677" t="str">
        <f t="shared" si="42"/>
        <v>161</v>
      </c>
      <c r="H677" t="s">
        <v>4837</v>
      </c>
      <c r="I677" t="s">
        <v>3199</v>
      </c>
      <c r="J677" t="s">
        <v>5646</v>
      </c>
      <c r="K677" t="str">
        <f t="shared" si="43"/>
        <v>ROCK ISLAND</v>
      </c>
    </row>
    <row r="678" spans="1:11" x14ac:dyDescent="0.25">
      <c r="A678" t="str">
        <f>K678&amp;"-"&amp;C678</f>
        <v>SAINT CLAIR-IL</v>
      </c>
      <c r="B678" t="str">
        <f t="shared" si="40"/>
        <v>17163</v>
      </c>
      <c r="C678" t="s">
        <v>3140</v>
      </c>
      <c r="D678">
        <v>17</v>
      </c>
      <c r="E678" t="str">
        <f t="shared" si="41"/>
        <v>17</v>
      </c>
      <c r="F678">
        <v>163</v>
      </c>
      <c r="G678" t="str">
        <f t="shared" si="42"/>
        <v>163</v>
      </c>
      <c r="H678" t="s">
        <v>4415</v>
      </c>
      <c r="I678" t="s">
        <v>3199</v>
      </c>
      <c r="J678" t="s">
        <v>6899</v>
      </c>
      <c r="K678" t="str">
        <f t="shared" si="43"/>
        <v>SAINT CLAIR</v>
      </c>
    </row>
    <row r="679" spans="1:11" x14ac:dyDescent="0.25">
      <c r="A679" t="str">
        <f>K679&amp;"-"&amp;C679</f>
        <v>SALINE-IL</v>
      </c>
      <c r="B679" t="str">
        <f t="shared" si="40"/>
        <v>17165</v>
      </c>
      <c r="C679" t="s">
        <v>3140</v>
      </c>
      <c r="D679">
        <v>17</v>
      </c>
      <c r="E679" t="str">
        <f t="shared" si="41"/>
        <v>17</v>
      </c>
      <c r="F679">
        <v>165</v>
      </c>
      <c r="G679" t="str">
        <f t="shared" si="42"/>
        <v>165</v>
      </c>
      <c r="H679" t="s">
        <v>4329</v>
      </c>
      <c r="I679" t="s">
        <v>3199</v>
      </c>
      <c r="J679" t="s">
        <v>5284</v>
      </c>
      <c r="K679" t="str">
        <f t="shared" si="43"/>
        <v>SALINE</v>
      </c>
    </row>
    <row r="680" spans="1:11" x14ac:dyDescent="0.25">
      <c r="A680" t="str">
        <f>K680&amp;"-"&amp;C680</f>
        <v>SANGAMON-IL</v>
      </c>
      <c r="B680" t="str">
        <f t="shared" si="40"/>
        <v>17167</v>
      </c>
      <c r="C680" t="s">
        <v>3140</v>
      </c>
      <c r="D680">
        <v>17</v>
      </c>
      <c r="E680" t="str">
        <f t="shared" si="41"/>
        <v>17</v>
      </c>
      <c r="F680">
        <v>167</v>
      </c>
      <c r="G680" t="str">
        <f t="shared" si="42"/>
        <v>167</v>
      </c>
      <c r="H680" t="s">
        <v>4836</v>
      </c>
      <c r="I680" t="s">
        <v>3199</v>
      </c>
      <c r="J680" t="s">
        <v>5647</v>
      </c>
      <c r="K680" t="str">
        <f t="shared" si="43"/>
        <v>SANGAMON</v>
      </c>
    </row>
    <row r="681" spans="1:11" x14ac:dyDescent="0.25">
      <c r="A681" t="str">
        <f>K681&amp;"-"&amp;C681</f>
        <v>SCHUYLER-IL</v>
      </c>
      <c r="B681" t="str">
        <f t="shared" si="40"/>
        <v>17169</v>
      </c>
      <c r="C681" t="s">
        <v>3140</v>
      </c>
      <c r="D681">
        <v>17</v>
      </c>
      <c r="E681" t="str">
        <f t="shared" si="41"/>
        <v>17</v>
      </c>
      <c r="F681">
        <v>169</v>
      </c>
      <c r="G681" t="str">
        <f t="shared" si="42"/>
        <v>169</v>
      </c>
      <c r="H681" t="s">
        <v>4240</v>
      </c>
      <c r="I681" t="s">
        <v>3199</v>
      </c>
      <c r="J681" t="s">
        <v>5648</v>
      </c>
      <c r="K681" t="str">
        <f t="shared" si="43"/>
        <v>SCHUYLER</v>
      </c>
    </row>
    <row r="682" spans="1:11" x14ac:dyDescent="0.25">
      <c r="A682" t="str">
        <f>K682&amp;"-"&amp;C682</f>
        <v>SCOTT-IL</v>
      </c>
      <c r="B682" t="str">
        <f t="shared" si="40"/>
        <v>17171</v>
      </c>
      <c r="C682" t="s">
        <v>3140</v>
      </c>
      <c r="D682">
        <v>17</v>
      </c>
      <c r="E682" t="str">
        <f t="shared" si="41"/>
        <v>17</v>
      </c>
      <c r="F682">
        <v>171</v>
      </c>
      <c r="G682" t="str">
        <f t="shared" si="42"/>
        <v>171</v>
      </c>
      <c r="H682" t="s">
        <v>3514</v>
      </c>
      <c r="I682" t="s">
        <v>3199</v>
      </c>
      <c r="J682" t="s">
        <v>5285</v>
      </c>
      <c r="K682" t="str">
        <f t="shared" si="43"/>
        <v>SCOTT</v>
      </c>
    </row>
    <row r="683" spans="1:11" x14ac:dyDescent="0.25">
      <c r="A683" t="str">
        <f>K683&amp;"-"&amp;C683</f>
        <v>SHELBY-IL</v>
      </c>
      <c r="B683" t="str">
        <f t="shared" si="40"/>
        <v>17173</v>
      </c>
      <c r="C683" t="s">
        <v>3140</v>
      </c>
      <c r="D683">
        <v>17</v>
      </c>
      <c r="E683" t="str">
        <f t="shared" si="41"/>
        <v>17</v>
      </c>
      <c r="F683">
        <v>173</v>
      </c>
      <c r="G683" t="str">
        <f t="shared" si="42"/>
        <v>173</v>
      </c>
      <c r="H683" t="s">
        <v>3663</v>
      </c>
      <c r="I683" t="s">
        <v>3199</v>
      </c>
      <c r="J683" t="s">
        <v>5216</v>
      </c>
      <c r="K683" t="str">
        <f t="shared" si="43"/>
        <v>SHELBY</v>
      </c>
    </row>
    <row r="684" spans="1:11" x14ac:dyDescent="0.25">
      <c r="A684" t="str">
        <f>K684&amp;"-"&amp;C684</f>
        <v>STARK-IL</v>
      </c>
      <c r="B684" t="str">
        <f t="shared" si="40"/>
        <v>17175</v>
      </c>
      <c r="C684" t="s">
        <v>3140</v>
      </c>
      <c r="D684">
        <v>17</v>
      </c>
      <c r="E684" t="str">
        <f t="shared" si="41"/>
        <v>17</v>
      </c>
      <c r="F684">
        <v>175</v>
      </c>
      <c r="G684" t="str">
        <f t="shared" si="42"/>
        <v>175</v>
      </c>
      <c r="H684" t="s">
        <v>4105</v>
      </c>
      <c r="I684" t="s">
        <v>3199</v>
      </c>
      <c r="J684" t="s">
        <v>6968</v>
      </c>
      <c r="K684" t="str">
        <f t="shared" si="43"/>
        <v>STARK</v>
      </c>
    </row>
    <row r="685" spans="1:11" x14ac:dyDescent="0.25">
      <c r="A685" t="str">
        <f>K685&amp;"-"&amp;C685</f>
        <v>STEPHENSON-IL</v>
      </c>
      <c r="B685" t="str">
        <f t="shared" si="40"/>
        <v>17177</v>
      </c>
      <c r="C685" t="s">
        <v>3140</v>
      </c>
      <c r="D685">
        <v>17</v>
      </c>
      <c r="E685" t="str">
        <f t="shared" si="41"/>
        <v>17</v>
      </c>
      <c r="F685">
        <v>177</v>
      </c>
      <c r="G685" t="str">
        <f t="shared" si="42"/>
        <v>177</v>
      </c>
      <c r="H685" t="s">
        <v>4835</v>
      </c>
      <c r="I685" t="s">
        <v>3199</v>
      </c>
      <c r="J685" t="s">
        <v>6969</v>
      </c>
      <c r="K685" t="str">
        <f t="shared" si="43"/>
        <v>STEPHENSON</v>
      </c>
    </row>
    <row r="686" spans="1:11" x14ac:dyDescent="0.25">
      <c r="A686" t="str">
        <f>K686&amp;"-"&amp;C686</f>
        <v>TAZEWELL-IL</v>
      </c>
      <c r="B686" t="str">
        <f t="shared" si="40"/>
        <v>17179</v>
      </c>
      <c r="C686" t="s">
        <v>3140</v>
      </c>
      <c r="D686">
        <v>17</v>
      </c>
      <c r="E686" t="str">
        <f t="shared" si="41"/>
        <v>17</v>
      </c>
      <c r="F686">
        <v>179</v>
      </c>
      <c r="G686" t="str">
        <f t="shared" si="42"/>
        <v>179</v>
      </c>
      <c r="H686" t="s">
        <v>3506</v>
      </c>
      <c r="I686" t="s">
        <v>3199</v>
      </c>
      <c r="J686" t="s">
        <v>5649</v>
      </c>
      <c r="K686" t="str">
        <f t="shared" si="43"/>
        <v>TAZEWELL</v>
      </c>
    </row>
    <row r="687" spans="1:11" x14ac:dyDescent="0.25">
      <c r="A687" t="str">
        <f>K687&amp;"-"&amp;C687</f>
        <v>UNION-IL</v>
      </c>
      <c r="B687" t="str">
        <f t="shared" si="40"/>
        <v>17181</v>
      </c>
      <c r="C687" t="s">
        <v>3140</v>
      </c>
      <c r="D687">
        <v>17</v>
      </c>
      <c r="E687" t="str">
        <f t="shared" si="41"/>
        <v>17</v>
      </c>
      <c r="F687">
        <v>181</v>
      </c>
      <c r="G687" t="str">
        <f t="shared" si="42"/>
        <v>181</v>
      </c>
      <c r="H687" t="s">
        <v>3855</v>
      </c>
      <c r="I687" t="s">
        <v>3199</v>
      </c>
      <c r="J687" t="s">
        <v>5290</v>
      </c>
      <c r="K687" t="str">
        <f t="shared" si="43"/>
        <v>UNION</v>
      </c>
    </row>
    <row r="688" spans="1:11" x14ac:dyDescent="0.25">
      <c r="A688" t="str">
        <f>K688&amp;"-"&amp;C688</f>
        <v>VERMILION-IL</v>
      </c>
      <c r="B688" t="str">
        <f t="shared" si="40"/>
        <v>17183</v>
      </c>
      <c r="C688" t="s">
        <v>3140</v>
      </c>
      <c r="D688">
        <v>17</v>
      </c>
      <c r="E688" t="str">
        <f t="shared" si="41"/>
        <v>17</v>
      </c>
      <c r="F688">
        <v>183</v>
      </c>
      <c r="G688" t="str">
        <f t="shared" si="42"/>
        <v>183</v>
      </c>
      <c r="H688" t="s">
        <v>4834</v>
      </c>
      <c r="I688" t="s">
        <v>3199</v>
      </c>
      <c r="J688" t="s">
        <v>5650</v>
      </c>
      <c r="K688" t="str">
        <f t="shared" si="43"/>
        <v>VERMILION</v>
      </c>
    </row>
    <row r="689" spans="1:11" x14ac:dyDescent="0.25">
      <c r="A689" t="str">
        <f>K689&amp;"-"&amp;C689</f>
        <v>WABASH-IL</v>
      </c>
      <c r="B689" t="str">
        <f t="shared" si="40"/>
        <v>17185</v>
      </c>
      <c r="C689" t="s">
        <v>3140</v>
      </c>
      <c r="D689">
        <v>17</v>
      </c>
      <c r="E689" t="str">
        <f t="shared" si="41"/>
        <v>17</v>
      </c>
      <c r="F689">
        <v>185</v>
      </c>
      <c r="G689" t="str">
        <f t="shared" si="42"/>
        <v>185</v>
      </c>
      <c r="H689" t="s">
        <v>4809</v>
      </c>
      <c r="I689" t="s">
        <v>3199</v>
      </c>
      <c r="J689" t="s">
        <v>5651</v>
      </c>
      <c r="K689" t="str">
        <f t="shared" si="43"/>
        <v>WABASH</v>
      </c>
    </row>
    <row r="690" spans="1:11" x14ac:dyDescent="0.25">
      <c r="A690" t="str">
        <f>K690&amp;"-"&amp;C690</f>
        <v>WARREN-IL</v>
      </c>
      <c r="B690" t="str">
        <f t="shared" si="40"/>
        <v>17187</v>
      </c>
      <c r="C690" t="s">
        <v>3140</v>
      </c>
      <c r="D690">
        <v>17</v>
      </c>
      <c r="E690" t="str">
        <f t="shared" si="41"/>
        <v>17</v>
      </c>
      <c r="F690">
        <v>187</v>
      </c>
      <c r="G690" t="str">
        <f t="shared" si="42"/>
        <v>187</v>
      </c>
      <c r="H690" t="s">
        <v>3505</v>
      </c>
      <c r="I690" t="s">
        <v>3199</v>
      </c>
      <c r="J690" t="s">
        <v>5560</v>
      </c>
      <c r="K690" t="str">
        <f t="shared" si="43"/>
        <v>WARREN</v>
      </c>
    </row>
    <row r="691" spans="1:11" x14ac:dyDescent="0.25">
      <c r="A691" t="str">
        <f>K691&amp;"-"&amp;C691</f>
        <v>WASHINGTON-IL</v>
      </c>
      <c r="B691" t="str">
        <f t="shared" si="40"/>
        <v>17189</v>
      </c>
      <c r="C691" t="s">
        <v>3140</v>
      </c>
      <c r="D691">
        <v>17</v>
      </c>
      <c r="E691" t="str">
        <f t="shared" si="41"/>
        <v>17</v>
      </c>
      <c r="F691">
        <v>189</v>
      </c>
      <c r="G691" t="str">
        <f t="shared" si="42"/>
        <v>189</v>
      </c>
      <c r="H691" t="s">
        <v>3318</v>
      </c>
      <c r="I691" t="s">
        <v>3199</v>
      </c>
      <c r="J691" t="s">
        <v>5222</v>
      </c>
      <c r="K691" t="str">
        <f t="shared" si="43"/>
        <v>WASHINGTON</v>
      </c>
    </row>
    <row r="692" spans="1:11" x14ac:dyDescent="0.25">
      <c r="A692" t="str">
        <f>K692&amp;"-"&amp;C692</f>
        <v>WAYNE-IL</v>
      </c>
      <c r="B692" t="str">
        <f t="shared" si="40"/>
        <v>17191</v>
      </c>
      <c r="C692" t="s">
        <v>3140</v>
      </c>
      <c r="D692">
        <v>17</v>
      </c>
      <c r="E692" t="str">
        <f t="shared" si="41"/>
        <v>17</v>
      </c>
      <c r="F692">
        <v>191</v>
      </c>
      <c r="G692" t="str">
        <f t="shared" si="42"/>
        <v>191</v>
      </c>
      <c r="H692" t="s">
        <v>3388</v>
      </c>
      <c r="I692" t="s">
        <v>3199</v>
      </c>
      <c r="J692" t="s">
        <v>5561</v>
      </c>
      <c r="K692" t="str">
        <f t="shared" si="43"/>
        <v>WAYNE</v>
      </c>
    </row>
    <row r="693" spans="1:11" x14ac:dyDescent="0.25">
      <c r="A693" t="str">
        <f>K693&amp;"-"&amp;C693</f>
        <v>WHITE-IL</v>
      </c>
      <c r="B693" t="str">
        <f t="shared" si="40"/>
        <v>17193</v>
      </c>
      <c r="C693" t="s">
        <v>3140</v>
      </c>
      <c r="D693">
        <v>17</v>
      </c>
      <c r="E693" t="str">
        <f t="shared" si="41"/>
        <v>17</v>
      </c>
      <c r="F693">
        <v>193</v>
      </c>
      <c r="G693" t="str">
        <f t="shared" si="42"/>
        <v>193</v>
      </c>
      <c r="H693" t="s">
        <v>3852</v>
      </c>
      <c r="I693" t="s">
        <v>3199</v>
      </c>
      <c r="J693" t="s">
        <v>5292</v>
      </c>
      <c r="K693" t="str">
        <f t="shared" si="43"/>
        <v>WHITE</v>
      </c>
    </row>
    <row r="694" spans="1:11" x14ac:dyDescent="0.25">
      <c r="A694" t="str">
        <f>K694&amp;"-"&amp;C694</f>
        <v>WHITESIDE-IL</v>
      </c>
      <c r="B694" t="str">
        <f t="shared" si="40"/>
        <v>17195</v>
      </c>
      <c r="C694" t="s">
        <v>3140</v>
      </c>
      <c r="D694">
        <v>17</v>
      </c>
      <c r="E694" t="str">
        <f t="shared" si="41"/>
        <v>17</v>
      </c>
      <c r="F694">
        <v>195</v>
      </c>
      <c r="G694" t="str">
        <f t="shared" si="42"/>
        <v>195</v>
      </c>
      <c r="H694" t="s">
        <v>4833</v>
      </c>
      <c r="I694" t="s">
        <v>3199</v>
      </c>
      <c r="J694" t="s">
        <v>5652</v>
      </c>
      <c r="K694" t="str">
        <f t="shared" si="43"/>
        <v>WHITESIDE</v>
      </c>
    </row>
    <row r="695" spans="1:11" x14ac:dyDescent="0.25">
      <c r="A695" t="str">
        <f>K695&amp;"-"&amp;C695</f>
        <v>WILL-IL</v>
      </c>
      <c r="B695" t="str">
        <f t="shared" si="40"/>
        <v>17197</v>
      </c>
      <c r="C695" t="s">
        <v>3140</v>
      </c>
      <c r="D695">
        <v>17</v>
      </c>
      <c r="E695" t="str">
        <f t="shared" si="41"/>
        <v>17</v>
      </c>
      <c r="F695">
        <v>197</v>
      </c>
      <c r="G695" t="str">
        <f t="shared" si="42"/>
        <v>197</v>
      </c>
      <c r="H695" t="s">
        <v>4832</v>
      </c>
      <c r="I695" t="s">
        <v>3199</v>
      </c>
      <c r="J695" t="s">
        <v>5653</v>
      </c>
      <c r="K695" t="str">
        <f t="shared" si="43"/>
        <v>WILL</v>
      </c>
    </row>
    <row r="696" spans="1:11" x14ac:dyDescent="0.25">
      <c r="A696" t="str">
        <f>K696&amp;"-"&amp;C696</f>
        <v>WILLIAMSON-IL</v>
      </c>
      <c r="B696" t="str">
        <f t="shared" si="40"/>
        <v>17199</v>
      </c>
      <c r="C696" t="s">
        <v>3140</v>
      </c>
      <c r="D696">
        <v>17</v>
      </c>
      <c r="E696" t="str">
        <f t="shared" si="41"/>
        <v>17</v>
      </c>
      <c r="F696">
        <v>199</v>
      </c>
      <c r="G696" t="str">
        <f t="shared" si="42"/>
        <v>199</v>
      </c>
      <c r="H696" t="s">
        <v>3631</v>
      </c>
      <c r="I696" t="s">
        <v>3199</v>
      </c>
      <c r="J696" t="s">
        <v>5654</v>
      </c>
      <c r="K696" t="str">
        <f t="shared" si="43"/>
        <v>WILLIAMSON</v>
      </c>
    </row>
    <row r="697" spans="1:11" x14ac:dyDescent="0.25">
      <c r="A697" t="str">
        <f>K697&amp;"-"&amp;C697</f>
        <v>WINNEBAGO-IL</v>
      </c>
      <c r="B697" t="str">
        <f t="shared" si="40"/>
        <v>17201</v>
      </c>
      <c r="C697" t="s">
        <v>3140</v>
      </c>
      <c r="D697">
        <v>17</v>
      </c>
      <c r="E697" t="str">
        <f t="shared" si="41"/>
        <v>17</v>
      </c>
      <c r="F697">
        <v>201</v>
      </c>
      <c r="G697" t="str">
        <f t="shared" si="42"/>
        <v>201</v>
      </c>
      <c r="H697" t="s">
        <v>3314</v>
      </c>
      <c r="I697" t="s">
        <v>3199</v>
      </c>
      <c r="J697" t="s">
        <v>5655</v>
      </c>
      <c r="K697" t="str">
        <f t="shared" si="43"/>
        <v>WINNEBAGO</v>
      </c>
    </row>
    <row r="698" spans="1:11" x14ac:dyDescent="0.25">
      <c r="A698" t="str">
        <f>K698&amp;"-"&amp;C698</f>
        <v>WOODFORD-IL</v>
      </c>
      <c r="B698" t="str">
        <f t="shared" si="40"/>
        <v>17203</v>
      </c>
      <c r="C698" t="s">
        <v>3140</v>
      </c>
      <c r="D698">
        <v>17</v>
      </c>
      <c r="E698" t="str">
        <f t="shared" si="41"/>
        <v>17</v>
      </c>
      <c r="F698">
        <v>203</v>
      </c>
      <c r="G698" t="str">
        <f t="shared" si="42"/>
        <v>203</v>
      </c>
      <c r="H698" t="s">
        <v>4703</v>
      </c>
      <c r="I698" t="s">
        <v>3199</v>
      </c>
      <c r="J698" t="s">
        <v>5656</v>
      </c>
      <c r="K698" t="str">
        <f t="shared" si="43"/>
        <v>WOODFORD</v>
      </c>
    </row>
    <row r="699" spans="1:11" x14ac:dyDescent="0.25">
      <c r="A699" t="str">
        <f>K699&amp;"-"&amp;C699</f>
        <v>ADAMS-IN</v>
      </c>
      <c r="B699" t="str">
        <f t="shared" si="40"/>
        <v>18001</v>
      </c>
      <c r="C699" t="s">
        <v>3141</v>
      </c>
      <c r="D699">
        <v>18</v>
      </c>
      <c r="E699" t="str">
        <f t="shared" si="41"/>
        <v>18</v>
      </c>
      <c r="F699">
        <v>1</v>
      </c>
      <c r="G699" t="str">
        <f t="shared" si="42"/>
        <v>001</v>
      </c>
      <c r="H699" t="s">
        <v>3383</v>
      </c>
      <c r="I699" t="s">
        <v>3199</v>
      </c>
      <c r="J699" t="s">
        <v>5350</v>
      </c>
      <c r="K699" t="str">
        <f t="shared" si="43"/>
        <v>ADAMS</v>
      </c>
    </row>
    <row r="700" spans="1:11" x14ac:dyDescent="0.25">
      <c r="A700" t="str">
        <f>K700&amp;"-"&amp;C700</f>
        <v>ALLEN-IN</v>
      </c>
      <c r="B700" t="str">
        <f t="shared" si="40"/>
        <v>18003</v>
      </c>
      <c r="C700" t="s">
        <v>3141</v>
      </c>
      <c r="D700">
        <v>18</v>
      </c>
      <c r="E700" t="str">
        <f t="shared" si="41"/>
        <v>18</v>
      </c>
      <c r="F700">
        <v>3</v>
      </c>
      <c r="G700" t="str">
        <f t="shared" si="42"/>
        <v>003</v>
      </c>
      <c r="H700" t="s">
        <v>4136</v>
      </c>
      <c r="I700" t="s">
        <v>3199</v>
      </c>
      <c r="J700" t="s">
        <v>5657</v>
      </c>
      <c r="K700" t="str">
        <f t="shared" si="43"/>
        <v>ALLEN</v>
      </c>
    </row>
    <row r="701" spans="1:11" x14ac:dyDescent="0.25">
      <c r="A701" t="str">
        <f>K701&amp;"-"&amp;C701</f>
        <v>BARTHOLOMEW-IN</v>
      </c>
      <c r="B701" t="str">
        <f t="shared" si="40"/>
        <v>18005</v>
      </c>
      <c r="C701" t="s">
        <v>3141</v>
      </c>
      <c r="D701">
        <v>18</v>
      </c>
      <c r="E701" t="str">
        <f t="shared" si="41"/>
        <v>18</v>
      </c>
      <c r="F701">
        <v>5</v>
      </c>
      <c r="G701" t="str">
        <f t="shared" si="42"/>
        <v>005</v>
      </c>
      <c r="H701" t="s">
        <v>4831</v>
      </c>
      <c r="I701" t="s">
        <v>3199</v>
      </c>
      <c r="J701" t="s">
        <v>5658</v>
      </c>
      <c r="K701" t="str">
        <f t="shared" si="43"/>
        <v>BARTHOLOMEW</v>
      </c>
    </row>
    <row r="702" spans="1:11" x14ac:dyDescent="0.25">
      <c r="A702" t="str">
        <f>K702&amp;"-"&amp;C702</f>
        <v>BENTON-IN</v>
      </c>
      <c r="B702" t="str">
        <f t="shared" si="40"/>
        <v>18007</v>
      </c>
      <c r="C702" t="s">
        <v>3141</v>
      </c>
      <c r="D702">
        <v>18</v>
      </c>
      <c r="E702" t="str">
        <f t="shared" si="41"/>
        <v>18</v>
      </c>
      <c r="F702">
        <v>7</v>
      </c>
      <c r="G702" t="str">
        <f t="shared" si="42"/>
        <v>007</v>
      </c>
      <c r="H702" t="s">
        <v>3459</v>
      </c>
      <c r="I702" t="s">
        <v>3199</v>
      </c>
      <c r="J702" t="s">
        <v>5243</v>
      </c>
      <c r="K702" t="str">
        <f t="shared" si="43"/>
        <v>BENTON</v>
      </c>
    </row>
    <row r="703" spans="1:11" x14ac:dyDescent="0.25">
      <c r="A703" t="str">
        <f>K703&amp;"-"&amp;C703</f>
        <v>BLACKFORD-IN</v>
      </c>
      <c r="B703" t="str">
        <f t="shared" si="40"/>
        <v>18009</v>
      </c>
      <c r="C703" t="s">
        <v>3141</v>
      </c>
      <c r="D703">
        <v>18</v>
      </c>
      <c r="E703" t="str">
        <f t="shared" si="41"/>
        <v>18</v>
      </c>
      <c r="F703">
        <v>9</v>
      </c>
      <c r="G703" t="str">
        <f t="shared" si="42"/>
        <v>009</v>
      </c>
      <c r="H703" t="s">
        <v>4830</v>
      </c>
      <c r="I703" t="s">
        <v>3199</v>
      </c>
      <c r="J703" t="s">
        <v>5659</v>
      </c>
      <c r="K703" t="str">
        <f t="shared" si="43"/>
        <v>BLACKFORD</v>
      </c>
    </row>
    <row r="704" spans="1:11" x14ac:dyDescent="0.25">
      <c r="A704" t="str">
        <f>K704&amp;"-"&amp;C704</f>
        <v>BOONE-IN</v>
      </c>
      <c r="B704" t="str">
        <f t="shared" si="40"/>
        <v>18011</v>
      </c>
      <c r="C704" t="s">
        <v>3141</v>
      </c>
      <c r="D704">
        <v>18</v>
      </c>
      <c r="E704" t="str">
        <f t="shared" si="41"/>
        <v>18</v>
      </c>
      <c r="F704">
        <v>11</v>
      </c>
      <c r="G704" t="str">
        <f t="shared" si="42"/>
        <v>011</v>
      </c>
      <c r="H704" t="s">
        <v>3429</v>
      </c>
      <c r="I704" t="s">
        <v>3199</v>
      </c>
      <c r="J704" t="s">
        <v>5244</v>
      </c>
      <c r="K704" t="str">
        <f t="shared" si="43"/>
        <v>BOONE</v>
      </c>
    </row>
    <row r="705" spans="1:11" x14ac:dyDescent="0.25">
      <c r="A705" t="str">
        <f>K705&amp;"-"&amp;C705</f>
        <v>BROWN-IN</v>
      </c>
      <c r="B705" t="str">
        <f t="shared" si="40"/>
        <v>18013</v>
      </c>
      <c r="C705" t="s">
        <v>3141</v>
      </c>
      <c r="D705">
        <v>18</v>
      </c>
      <c r="E705" t="str">
        <f t="shared" si="41"/>
        <v>18</v>
      </c>
      <c r="F705">
        <v>13</v>
      </c>
      <c r="G705" t="str">
        <f t="shared" si="42"/>
        <v>013</v>
      </c>
      <c r="H705" t="s">
        <v>3379</v>
      </c>
      <c r="I705" t="s">
        <v>3199</v>
      </c>
      <c r="J705" t="s">
        <v>5608</v>
      </c>
      <c r="K705" t="str">
        <f t="shared" si="43"/>
        <v>BROWN</v>
      </c>
    </row>
    <row r="706" spans="1:11" x14ac:dyDescent="0.25">
      <c r="A706" t="str">
        <f>K706&amp;"-"&amp;C706</f>
        <v>CARROLL-IN</v>
      </c>
      <c r="B706" t="str">
        <f t="shared" si="40"/>
        <v>18015</v>
      </c>
      <c r="C706" t="s">
        <v>3141</v>
      </c>
      <c r="D706">
        <v>18</v>
      </c>
      <c r="E706" t="str">
        <f t="shared" si="41"/>
        <v>18</v>
      </c>
      <c r="F706">
        <v>15</v>
      </c>
      <c r="G706" t="str">
        <f t="shared" si="42"/>
        <v>015</v>
      </c>
      <c r="H706" t="s">
        <v>3576</v>
      </c>
      <c r="I706" t="s">
        <v>3199</v>
      </c>
      <c r="J706" t="s">
        <v>5246</v>
      </c>
      <c r="K706" t="str">
        <f t="shared" si="43"/>
        <v>CARROLL</v>
      </c>
    </row>
    <row r="707" spans="1:11" x14ac:dyDescent="0.25">
      <c r="A707" t="str">
        <f>K707&amp;"-"&amp;C707</f>
        <v>CASS-IN</v>
      </c>
      <c r="B707" t="str">
        <f t="shared" ref="B707:B770" si="44">E707&amp;G707</f>
        <v>18017</v>
      </c>
      <c r="C707" t="s">
        <v>3141</v>
      </c>
      <c r="D707">
        <v>18</v>
      </c>
      <c r="E707" t="str">
        <f t="shared" ref="E707:E770" si="45">TEXT(D707,"00")</f>
        <v>18</v>
      </c>
      <c r="F707">
        <v>17</v>
      </c>
      <c r="G707" t="str">
        <f t="shared" ref="G707:G770" si="46">TEXT(F707,"000")</f>
        <v>017</v>
      </c>
      <c r="H707" t="s">
        <v>3821</v>
      </c>
      <c r="I707" t="s">
        <v>3199</v>
      </c>
      <c r="J707" t="s">
        <v>5610</v>
      </c>
      <c r="K707" t="str">
        <f t="shared" ref="K707:K770" si="47">UPPER(J707)</f>
        <v>CASS</v>
      </c>
    </row>
    <row r="708" spans="1:11" x14ac:dyDescent="0.25">
      <c r="A708" t="str">
        <f>K708&amp;"-"&amp;C708</f>
        <v>CLARK-IN</v>
      </c>
      <c r="B708" t="str">
        <f t="shared" si="44"/>
        <v>18019</v>
      </c>
      <c r="C708" t="s">
        <v>3141</v>
      </c>
      <c r="D708">
        <v>18</v>
      </c>
      <c r="E708" t="str">
        <f t="shared" si="45"/>
        <v>18</v>
      </c>
      <c r="F708">
        <v>19</v>
      </c>
      <c r="G708" t="str">
        <f t="shared" si="46"/>
        <v>019</v>
      </c>
      <c r="H708" t="s">
        <v>3374</v>
      </c>
      <c r="I708" t="s">
        <v>3199</v>
      </c>
      <c r="J708" t="s">
        <v>5248</v>
      </c>
      <c r="K708" t="str">
        <f t="shared" si="47"/>
        <v>CLARK</v>
      </c>
    </row>
    <row r="709" spans="1:11" x14ac:dyDescent="0.25">
      <c r="A709" t="str">
        <f>K709&amp;"-"&amp;C709</f>
        <v>CLAY-IN</v>
      </c>
      <c r="B709" t="str">
        <f t="shared" si="44"/>
        <v>18021</v>
      </c>
      <c r="C709" t="s">
        <v>3141</v>
      </c>
      <c r="D709">
        <v>18</v>
      </c>
      <c r="E709" t="str">
        <f t="shared" si="45"/>
        <v>18</v>
      </c>
      <c r="F709">
        <v>21</v>
      </c>
      <c r="G709" t="str">
        <f t="shared" si="46"/>
        <v>021</v>
      </c>
      <c r="H709" t="s">
        <v>3424</v>
      </c>
      <c r="I709" t="s">
        <v>3199</v>
      </c>
      <c r="J709" t="s">
        <v>5172</v>
      </c>
      <c r="K709" t="str">
        <f t="shared" si="47"/>
        <v>CLAY</v>
      </c>
    </row>
    <row r="710" spans="1:11" x14ac:dyDescent="0.25">
      <c r="A710" t="str">
        <f>K710&amp;"-"&amp;C710</f>
        <v>CLINTON-IN</v>
      </c>
      <c r="B710" t="str">
        <f t="shared" si="44"/>
        <v>18023</v>
      </c>
      <c r="C710" t="s">
        <v>3141</v>
      </c>
      <c r="D710">
        <v>18</v>
      </c>
      <c r="E710" t="str">
        <f t="shared" si="45"/>
        <v>18</v>
      </c>
      <c r="F710">
        <v>23</v>
      </c>
      <c r="G710" t="str">
        <f t="shared" si="46"/>
        <v>023</v>
      </c>
      <c r="H710" t="s">
        <v>4010</v>
      </c>
      <c r="I710" t="s">
        <v>3199</v>
      </c>
      <c r="J710" t="s">
        <v>5613</v>
      </c>
      <c r="K710" t="str">
        <f t="shared" si="47"/>
        <v>CLINTON</v>
      </c>
    </row>
    <row r="711" spans="1:11" x14ac:dyDescent="0.25">
      <c r="A711" t="str">
        <f>K711&amp;"-"&amp;C711</f>
        <v>CRAWFORD-IN</v>
      </c>
      <c r="B711" t="str">
        <f t="shared" si="44"/>
        <v>18025</v>
      </c>
      <c r="C711" t="s">
        <v>3141</v>
      </c>
      <c r="D711">
        <v>18</v>
      </c>
      <c r="E711" t="str">
        <f t="shared" si="45"/>
        <v>18</v>
      </c>
      <c r="F711">
        <v>25</v>
      </c>
      <c r="G711" t="str">
        <f t="shared" si="46"/>
        <v>025</v>
      </c>
      <c r="H711" t="s">
        <v>3372</v>
      </c>
      <c r="I711" t="s">
        <v>3199</v>
      </c>
      <c r="J711" t="s">
        <v>5253</v>
      </c>
      <c r="K711" t="str">
        <f t="shared" si="47"/>
        <v>CRAWFORD</v>
      </c>
    </row>
    <row r="712" spans="1:11" x14ac:dyDescent="0.25">
      <c r="A712" t="str">
        <f>K712&amp;"-"&amp;C712</f>
        <v>DAVIESS-IN</v>
      </c>
      <c r="B712" t="str">
        <f t="shared" si="44"/>
        <v>18027</v>
      </c>
      <c r="C712" t="s">
        <v>3141</v>
      </c>
      <c r="D712">
        <v>18</v>
      </c>
      <c r="E712" t="str">
        <f t="shared" si="45"/>
        <v>18</v>
      </c>
      <c r="F712">
        <v>27</v>
      </c>
      <c r="G712" t="str">
        <f t="shared" si="46"/>
        <v>027</v>
      </c>
      <c r="H712" t="s">
        <v>4439</v>
      </c>
      <c r="I712" t="s">
        <v>3199</v>
      </c>
      <c r="J712" t="s">
        <v>5660</v>
      </c>
      <c r="K712" t="str">
        <f t="shared" si="47"/>
        <v>DAVIESS</v>
      </c>
    </row>
    <row r="713" spans="1:11" x14ac:dyDescent="0.25">
      <c r="A713" t="str">
        <f>K713&amp;"-"&amp;C713</f>
        <v>DEARBORN-IN</v>
      </c>
      <c r="B713" t="str">
        <f t="shared" si="44"/>
        <v>18029</v>
      </c>
      <c r="C713" t="s">
        <v>3141</v>
      </c>
      <c r="D713">
        <v>18</v>
      </c>
      <c r="E713" t="str">
        <f t="shared" si="45"/>
        <v>18</v>
      </c>
      <c r="F713">
        <v>29</v>
      </c>
      <c r="G713" t="str">
        <f t="shared" si="46"/>
        <v>029</v>
      </c>
      <c r="H713" t="s">
        <v>4829</v>
      </c>
      <c r="I713" t="s">
        <v>3199</v>
      </c>
      <c r="J713" t="s">
        <v>5661</v>
      </c>
      <c r="K713" t="str">
        <f t="shared" si="47"/>
        <v>DEARBORN</v>
      </c>
    </row>
    <row r="714" spans="1:11" x14ac:dyDescent="0.25">
      <c r="A714" t="str">
        <f>K714&amp;"-"&amp;C714</f>
        <v>DECATUR-IN</v>
      </c>
      <c r="B714" t="str">
        <f t="shared" si="44"/>
        <v>18031</v>
      </c>
      <c r="C714" t="s">
        <v>3141</v>
      </c>
      <c r="D714">
        <v>18</v>
      </c>
      <c r="E714" t="str">
        <f t="shared" si="45"/>
        <v>18</v>
      </c>
      <c r="F714">
        <v>31</v>
      </c>
      <c r="G714" t="str">
        <f t="shared" si="46"/>
        <v>031</v>
      </c>
      <c r="H714" t="s">
        <v>3891</v>
      </c>
      <c r="I714" t="s">
        <v>3199</v>
      </c>
      <c r="J714" t="s">
        <v>5493</v>
      </c>
      <c r="K714" t="str">
        <f t="shared" si="47"/>
        <v>DECATUR</v>
      </c>
    </row>
    <row r="715" spans="1:11" x14ac:dyDescent="0.25">
      <c r="A715" t="str">
        <f>K715&amp;"-"&amp;C715</f>
        <v>DEKALB-IN</v>
      </c>
      <c r="B715" t="str">
        <f t="shared" si="44"/>
        <v>18033</v>
      </c>
      <c r="C715" t="s">
        <v>3141</v>
      </c>
      <c r="D715">
        <v>18</v>
      </c>
      <c r="E715" t="str">
        <f t="shared" si="45"/>
        <v>18</v>
      </c>
      <c r="F715">
        <v>33</v>
      </c>
      <c r="G715" t="str">
        <f t="shared" si="46"/>
        <v>033</v>
      </c>
      <c r="H715" t="s">
        <v>3890</v>
      </c>
      <c r="I715" t="s">
        <v>3199</v>
      </c>
      <c r="J715" t="s">
        <v>5183</v>
      </c>
      <c r="K715" t="str">
        <f t="shared" si="47"/>
        <v>DEKALB</v>
      </c>
    </row>
    <row r="716" spans="1:11" x14ac:dyDescent="0.25">
      <c r="A716" t="str">
        <f>K716&amp;"-"&amp;C716</f>
        <v>DELAWARE-IN</v>
      </c>
      <c r="B716" t="str">
        <f t="shared" si="44"/>
        <v>18035</v>
      </c>
      <c r="C716" t="s">
        <v>3141</v>
      </c>
      <c r="D716">
        <v>18</v>
      </c>
      <c r="E716" t="str">
        <f t="shared" si="45"/>
        <v>18</v>
      </c>
      <c r="F716">
        <v>35</v>
      </c>
      <c r="G716" t="str">
        <f t="shared" si="46"/>
        <v>035</v>
      </c>
      <c r="H716" t="s">
        <v>4008</v>
      </c>
      <c r="I716" t="s">
        <v>3199</v>
      </c>
      <c r="J716" t="s">
        <v>5662</v>
      </c>
      <c r="K716" t="str">
        <f t="shared" si="47"/>
        <v>DELAWARE</v>
      </c>
    </row>
    <row r="717" spans="1:11" x14ac:dyDescent="0.25">
      <c r="A717" t="str">
        <f>K717&amp;"-"&amp;C717</f>
        <v>DUBOIS-IN</v>
      </c>
      <c r="B717" t="str">
        <f t="shared" si="44"/>
        <v>18037</v>
      </c>
      <c r="C717" t="s">
        <v>3141</v>
      </c>
      <c r="D717">
        <v>18</v>
      </c>
      <c r="E717" t="str">
        <f t="shared" si="45"/>
        <v>18</v>
      </c>
      <c r="F717">
        <v>37</v>
      </c>
      <c r="G717" t="str">
        <f t="shared" si="46"/>
        <v>037</v>
      </c>
      <c r="H717" t="s">
        <v>4828</v>
      </c>
      <c r="I717" t="s">
        <v>3199</v>
      </c>
      <c r="J717" t="s">
        <v>5663</v>
      </c>
      <c r="K717" t="str">
        <f t="shared" si="47"/>
        <v>DUBOIS</v>
      </c>
    </row>
    <row r="718" spans="1:11" x14ac:dyDescent="0.25">
      <c r="A718" t="str">
        <f>K718&amp;"-"&amp;C718</f>
        <v>ELKHART-IN</v>
      </c>
      <c r="B718" t="str">
        <f t="shared" si="44"/>
        <v>18039</v>
      </c>
      <c r="C718" t="s">
        <v>3141</v>
      </c>
      <c r="D718">
        <v>18</v>
      </c>
      <c r="E718" t="str">
        <f t="shared" si="45"/>
        <v>18</v>
      </c>
      <c r="F718">
        <v>39</v>
      </c>
      <c r="G718" t="str">
        <f t="shared" si="46"/>
        <v>039</v>
      </c>
      <c r="H718" t="s">
        <v>4827</v>
      </c>
      <c r="I718" t="s">
        <v>3199</v>
      </c>
      <c r="J718" t="s">
        <v>5664</v>
      </c>
      <c r="K718" t="str">
        <f t="shared" si="47"/>
        <v>ELKHART</v>
      </c>
    </row>
    <row r="719" spans="1:11" x14ac:dyDescent="0.25">
      <c r="A719" t="str">
        <f>K719&amp;"-"&amp;C719</f>
        <v>FAYETTE-IN</v>
      </c>
      <c r="B719" t="str">
        <f t="shared" si="44"/>
        <v>18041</v>
      </c>
      <c r="C719" t="s">
        <v>3141</v>
      </c>
      <c r="D719">
        <v>18</v>
      </c>
      <c r="E719" t="str">
        <f t="shared" si="45"/>
        <v>18</v>
      </c>
      <c r="F719">
        <v>41</v>
      </c>
      <c r="G719" t="str">
        <f t="shared" si="46"/>
        <v>041</v>
      </c>
      <c r="H719" t="s">
        <v>3422</v>
      </c>
      <c r="I719" t="s">
        <v>3199</v>
      </c>
      <c r="J719" t="s">
        <v>5187</v>
      </c>
      <c r="K719" t="str">
        <f t="shared" si="47"/>
        <v>FAYETTE</v>
      </c>
    </row>
    <row r="720" spans="1:11" x14ac:dyDescent="0.25">
      <c r="A720" t="str">
        <f>K720&amp;"-"&amp;C720</f>
        <v>FLOYD-IN</v>
      </c>
      <c r="B720" t="str">
        <f t="shared" si="44"/>
        <v>18043</v>
      </c>
      <c r="C720" t="s">
        <v>3141</v>
      </c>
      <c r="D720">
        <v>18</v>
      </c>
      <c r="E720" t="str">
        <f t="shared" si="45"/>
        <v>18</v>
      </c>
      <c r="F720">
        <v>43</v>
      </c>
      <c r="G720" t="str">
        <f t="shared" si="46"/>
        <v>043</v>
      </c>
      <c r="H720" t="s">
        <v>3563</v>
      </c>
      <c r="I720" t="s">
        <v>3199</v>
      </c>
      <c r="J720" t="s">
        <v>5503</v>
      </c>
      <c r="K720" t="str">
        <f t="shared" si="47"/>
        <v>FLOYD</v>
      </c>
    </row>
    <row r="721" spans="1:11" x14ac:dyDescent="0.25">
      <c r="A721" t="str">
        <f>K721&amp;"-"&amp;C721</f>
        <v>FOUNTAIN-IN</v>
      </c>
      <c r="B721" t="str">
        <f t="shared" si="44"/>
        <v>18045</v>
      </c>
      <c r="C721" t="s">
        <v>3141</v>
      </c>
      <c r="D721">
        <v>18</v>
      </c>
      <c r="E721" t="str">
        <f t="shared" si="45"/>
        <v>18</v>
      </c>
      <c r="F721">
        <v>45</v>
      </c>
      <c r="G721" t="str">
        <f t="shared" si="46"/>
        <v>045</v>
      </c>
      <c r="H721" t="s">
        <v>4826</v>
      </c>
      <c r="I721" t="s">
        <v>3199</v>
      </c>
      <c r="J721" t="s">
        <v>5665</v>
      </c>
      <c r="K721" t="str">
        <f t="shared" si="47"/>
        <v>FOUNTAIN</v>
      </c>
    </row>
    <row r="722" spans="1:11" x14ac:dyDescent="0.25">
      <c r="A722" t="str">
        <f>K722&amp;"-"&amp;C722</f>
        <v>FRANKLIN-IN</v>
      </c>
      <c r="B722" t="str">
        <f t="shared" si="44"/>
        <v>18047</v>
      </c>
      <c r="C722" t="s">
        <v>3141</v>
      </c>
      <c r="D722">
        <v>18</v>
      </c>
      <c r="E722" t="str">
        <f t="shared" si="45"/>
        <v>18</v>
      </c>
      <c r="F722">
        <v>47</v>
      </c>
      <c r="G722" t="str">
        <f t="shared" si="46"/>
        <v>047</v>
      </c>
      <c r="H722" t="s">
        <v>3454</v>
      </c>
      <c r="I722" t="s">
        <v>3199</v>
      </c>
      <c r="J722" t="s">
        <v>5188</v>
      </c>
      <c r="K722" t="str">
        <f t="shared" si="47"/>
        <v>FRANKLIN</v>
      </c>
    </row>
    <row r="723" spans="1:11" x14ac:dyDescent="0.25">
      <c r="A723" t="str">
        <f>K723&amp;"-"&amp;C723</f>
        <v>FULTON-IN</v>
      </c>
      <c r="B723" t="str">
        <f t="shared" si="44"/>
        <v>18049</v>
      </c>
      <c r="C723" t="s">
        <v>3141</v>
      </c>
      <c r="D723">
        <v>18</v>
      </c>
      <c r="E723" t="str">
        <f t="shared" si="45"/>
        <v>18</v>
      </c>
      <c r="F723">
        <v>49</v>
      </c>
      <c r="G723" t="str">
        <f t="shared" si="46"/>
        <v>049</v>
      </c>
      <c r="H723" t="s">
        <v>4005</v>
      </c>
      <c r="I723" t="s">
        <v>3199</v>
      </c>
      <c r="J723" t="s">
        <v>5259</v>
      </c>
      <c r="K723" t="str">
        <f t="shared" si="47"/>
        <v>FULTON</v>
      </c>
    </row>
    <row r="724" spans="1:11" x14ac:dyDescent="0.25">
      <c r="A724" t="str">
        <f>K724&amp;"-"&amp;C724</f>
        <v>GIBSON-IN</v>
      </c>
      <c r="B724" t="str">
        <f t="shared" si="44"/>
        <v>18051</v>
      </c>
      <c r="C724" t="s">
        <v>3141</v>
      </c>
      <c r="D724">
        <v>18</v>
      </c>
      <c r="E724" t="str">
        <f t="shared" si="45"/>
        <v>18</v>
      </c>
      <c r="F724">
        <v>51</v>
      </c>
      <c r="G724" t="str">
        <f t="shared" si="46"/>
        <v>051</v>
      </c>
      <c r="H724" t="s">
        <v>3886</v>
      </c>
      <c r="I724" t="s">
        <v>3199</v>
      </c>
      <c r="J724" t="s">
        <v>5666</v>
      </c>
      <c r="K724" t="str">
        <f t="shared" si="47"/>
        <v>GIBSON</v>
      </c>
    </row>
    <row r="725" spans="1:11" x14ac:dyDescent="0.25">
      <c r="A725" t="str">
        <f>K725&amp;"-"&amp;C725</f>
        <v>GRANT-IN</v>
      </c>
      <c r="B725" t="str">
        <f t="shared" si="44"/>
        <v>18053</v>
      </c>
      <c r="C725" t="s">
        <v>3141</v>
      </c>
      <c r="D725">
        <v>18</v>
      </c>
      <c r="E725" t="str">
        <f t="shared" si="45"/>
        <v>18</v>
      </c>
      <c r="F725">
        <v>53</v>
      </c>
      <c r="G725" t="str">
        <f t="shared" si="46"/>
        <v>053</v>
      </c>
      <c r="H725" t="s">
        <v>3362</v>
      </c>
      <c r="I725" t="s">
        <v>3199</v>
      </c>
      <c r="J725" t="s">
        <v>5261</v>
      </c>
      <c r="K725" t="str">
        <f t="shared" si="47"/>
        <v>GRANT</v>
      </c>
    </row>
    <row r="726" spans="1:11" x14ac:dyDescent="0.25">
      <c r="A726" t="str">
        <f>K726&amp;"-"&amp;C726</f>
        <v>GREENE-IN</v>
      </c>
      <c r="B726" t="str">
        <f t="shared" si="44"/>
        <v>18055</v>
      </c>
      <c r="C726" t="s">
        <v>3141</v>
      </c>
      <c r="D726">
        <v>18</v>
      </c>
      <c r="E726" t="str">
        <f t="shared" si="45"/>
        <v>18</v>
      </c>
      <c r="F726">
        <v>55</v>
      </c>
      <c r="G726" t="str">
        <f t="shared" si="46"/>
        <v>055</v>
      </c>
      <c r="H726" t="s">
        <v>3556</v>
      </c>
      <c r="I726" t="s">
        <v>3199</v>
      </c>
      <c r="J726" t="s">
        <v>5190</v>
      </c>
      <c r="K726" t="str">
        <f t="shared" si="47"/>
        <v>GREENE</v>
      </c>
    </row>
    <row r="727" spans="1:11" x14ac:dyDescent="0.25">
      <c r="A727" t="str">
        <f>K727&amp;"-"&amp;C727</f>
        <v>HAMILTON-IN</v>
      </c>
      <c r="B727" t="str">
        <f t="shared" si="44"/>
        <v>18057</v>
      </c>
      <c r="C727" t="s">
        <v>3141</v>
      </c>
      <c r="D727">
        <v>18</v>
      </c>
      <c r="E727" t="str">
        <f t="shared" si="45"/>
        <v>18</v>
      </c>
      <c r="F727">
        <v>57</v>
      </c>
      <c r="G727" t="str">
        <f t="shared" si="46"/>
        <v>057</v>
      </c>
      <c r="H727" t="s">
        <v>3763</v>
      </c>
      <c r="I727" t="s">
        <v>3199</v>
      </c>
      <c r="J727" t="s">
        <v>5433</v>
      </c>
      <c r="K727" t="str">
        <f t="shared" si="47"/>
        <v>HAMILTON</v>
      </c>
    </row>
    <row r="728" spans="1:11" x14ac:dyDescent="0.25">
      <c r="A728" t="str">
        <f>K728&amp;"-"&amp;C728</f>
        <v>HANCOCK-IN</v>
      </c>
      <c r="B728" t="str">
        <f t="shared" si="44"/>
        <v>18059</v>
      </c>
      <c r="C728" t="s">
        <v>3141</v>
      </c>
      <c r="D728">
        <v>18</v>
      </c>
      <c r="E728" t="str">
        <f t="shared" si="45"/>
        <v>18</v>
      </c>
      <c r="F728">
        <v>59</v>
      </c>
      <c r="G728" t="str">
        <f t="shared" si="46"/>
        <v>059</v>
      </c>
      <c r="H728" t="s">
        <v>3418</v>
      </c>
      <c r="I728" t="s">
        <v>3199</v>
      </c>
      <c r="J728" t="s">
        <v>5513</v>
      </c>
      <c r="K728" t="str">
        <f t="shared" si="47"/>
        <v>HANCOCK</v>
      </c>
    </row>
    <row r="729" spans="1:11" x14ac:dyDescent="0.25">
      <c r="A729" t="str">
        <f>K729&amp;"-"&amp;C729</f>
        <v>HARRISON-IN</v>
      </c>
      <c r="B729" t="str">
        <f t="shared" si="44"/>
        <v>18061</v>
      </c>
      <c r="C729" t="s">
        <v>3141</v>
      </c>
      <c r="D729">
        <v>18</v>
      </c>
      <c r="E729" t="str">
        <f t="shared" si="45"/>
        <v>18</v>
      </c>
      <c r="F729">
        <v>61</v>
      </c>
      <c r="G729" t="str">
        <f t="shared" si="46"/>
        <v>061</v>
      </c>
      <c r="H729" t="s">
        <v>3416</v>
      </c>
      <c r="I729" t="s">
        <v>3199</v>
      </c>
      <c r="J729" t="s">
        <v>5667</v>
      </c>
      <c r="K729" t="str">
        <f t="shared" si="47"/>
        <v>HARRISON</v>
      </c>
    </row>
    <row r="730" spans="1:11" x14ac:dyDescent="0.25">
      <c r="A730" t="str">
        <f>K730&amp;"-"&amp;C730</f>
        <v>HENDRICKS-IN</v>
      </c>
      <c r="B730" t="str">
        <f t="shared" si="44"/>
        <v>18063</v>
      </c>
      <c r="C730" t="s">
        <v>3141</v>
      </c>
      <c r="D730">
        <v>18</v>
      </c>
      <c r="E730" t="str">
        <f t="shared" si="45"/>
        <v>18</v>
      </c>
      <c r="F730">
        <v>63</v>
      </c>
      <c r="G730" t="str">
        <f t="shared" si="46"/>
        <v>063</v>
      </c>
      <c r="H730" t="s">
        <v>4825</v>
      </c>
      <c r="I730" t="s">
        <v>3199</v>
      </c>
      <c r="J730" t="s">
        <v>5668</v>
      </c>
      <c r="K730" t="str">
        <f t="shared" si="47"/>
        <v>HENDRICKS</v>
      </c>
    </row>
    <row r="731" spans="1:11" x14ac:dyDescent="0.25">
      <c r="A731" t="str">
        <f>K731&amp;"-"&amp;C731</f>
        <v>HENRY-IN</v>
      </c>
      <c r="B731" t="str">
        <f t="shared" si="44"/>
        <v>18065</v>
      </c>
      <c r="C731" t="s">
        <v>3141</v>
      </c>
      <c r="D731">
        <v>18</v>
      </c>
      <c r="E731" t="str">
        <f t="shared" si="45"/>
        <v>18</v>
      </c>
      <c r="F731">
        <v>65</v>
      </c>
      <c r="G731" t="str">
        <f t="shared" si="46"/>
        <v>065</v>
      </c>
      <c r="H731" t="s">
        <v>3551</v>
      </c>
      <c r="I731" t="s">
        <v>3199</v>
      </c>
      <c r="J731" t="s">
        <v>5192</v>
      </c>
      <c r="K731" t="str">
        <f t="shared" si="47"/>
        <v>HENRY</v>
      </c>
    </row>
    <row r="732" spans="1:11" x14ac:dyDescent="0.25">
      <c r="A732" t="str">
        <f>K732&amp;"-"&amp;C732</f>
        <v>HOWARD-IN</v>
      </c>
      <c r="B732" t="str">
        <f t="shared" si="44"/>
        <v>18067</v>
      </c>
      <c r="C732" t="s">
        <v>3141</v>
      </c>
      <c r="D732">
        <v>18</v>
      </c>
      <c r="E732" t="str">
        <f t="shared" si="45"/>
        <v>18</v>
      </c>
      <c r="F732">
        <v>67</v>
      </c>
      <c r="G732" t="str">
        <f t="shared" si="46"/>
        <v>067</v>
      </c>
      <c r="H732" t="s">
        <v>3747</v>
      </c>
      <c r="I732" t="s">
        <v>3199</v>
      </c>
      <c r="J732" t="s">
        <v>5264</v>
      </c>
      <c r="K732" t="str">
        <f t="shared" si="47"/>
        <v>HOWARD</v>
      </c>
    </row>
    <row r="733" spans="1:11" x14ac:dyDescent="0.25">
      <c r="A733" t="str">
        <f>K733&amp;"-"&amp;C733</f>
        <v>HUNTINGTON-IN</v>
      </c>
      <c r="B733" t="str">
        <f t="shared" si="44"/>
        <v>18069</v>
      </c>
      <c r="C733" t="s">
        <v>3141</v>
      </c>
      <c r="D733">
        <v>18</v>
      </c>
      <c r="E733" t="str">
        <f t="shared" si="45"/>
        <v>18</v>
      </c>
      <c r="F733">
        <v>69</v>
      </c>
      <c r="G733" t="str">
        <f t="shared" si="46"/>
        <v>069</v>
      </c>
      <c r="H733" t="s">
        <v>4824</v>
      </c>
      <c r="I733" t="s">
        <v>3199</v>
      </c>
      <c r="J733" t="s">
        <v>5669</v>
      </c>
      <c r="K733" t="str">
        <f t="shared" si="47"/>
        <v>HUNTINGTON</v>
      </c>
    </row>
    <row r="734" spans="1:11" x14ac:dyDescent="0.25">
      <c r="A734" t="str">
        <f>K734&amp;"-"&amp;C734</f>
        <v>JACKSON-IN</v>
      </c>
      <c r="B734" t="str">
        <f t="shared" si="44"/>
        <v>18071</v>
      </c>
      <c r="C734" t="s">
        <v>3141</v>
      </c>
      <c r="D734">
        <v>18</v>
      </c>
      <c r="E734" t="str">
        <f t="shared" si="45"/>
        <v>18</v>
      </c>
      <c r="F734">
        <v>71</v>
      </c>
      <c r="G734" t="str">
        <f t="shared" si="46"/>
        <v>071</v>
      </c>
      <c r="H734" t="s">
        <v>3357</v>
      </c>
      <c r="I734" t="s">
        <v>3199</v>
      </c>
      <c r="J734" t="s">
        <v>5194</v>
      </c>
      <c r="K734" t="str">
        <f t="shared" si="47"/>
        <v>JACKSON</v>
      </c>
    </row>
    <row r="735" spans="1:11" x14ac:dyDescent="0.25">
      <c r="A735" t="str">
        <f>K735&amp;"-"&amp;C735</f>
        <v>JASPER-IN</v>
      </c>
      <c r="B735" t="str">
        <f t="shared" si="44"/>
        <v>18073</v>
      </c>
      <c r="C735" t="s">
        <v>3141</v>
      </c>
      <c r="D735">
        <v>18</v>
      </c>
      <c r="E735" t="str">
        <f t="shared" si="45"/>
        <v>18</v>
      </c>
      <c r="F735">
        <v>73</v>
      </c>
      <c r="G735" t="str">
        <f t="shared" si="46"/>
        <v>073</v>
      </c>
      <c r="H735" t="s">
        <v>3741</v>
      </c>
      <c r="I735" t="s">
        <v>3199</v>
      </c>
      <c r="J735" t="s">
        <v>5519</v>
      </c>
      <c r="K735" t="str">
        <f t="shared" si="47"/>
        <v>JASPER</v>
      </c>
    </row>
    <row r="736" spans="1:11" x14ac:dyDescent="0.25">
      <c r="A736" t="str">
        <f>K736&amp;"-"&amp;C736</f>
        <v>JAY-IN</v>
      </c>
      <c r="B736" t="str">
        <f t="shared" si="44"/>
        <v>18075</v>
      </c>
      <c r="C736" t="s">
        <v>3141</v>
      </c>
      <c r="D736">
        <v>18</v>
      </c>
      <c r="E736" t="str">
        <f t="shared" si="45"/>
        <v>18</v>
      </c>
      <c r="F736">
        <v>75</v>
      </c>
      <c r="G736" t="str">
        <f t="shared" si="46"/>
        <v>075</v>
      </c>
      <c r="H736" t="s">
        <v>4823</v>
      </c>
      <c r="I736" t="s">
        <v>3199</v>
      </c>
      <c r="J736" t="s">
        <v>5670</v>
      </c>
      <c r="K736" t="str">
        <f t="shared" si="47"/>
        <v>JAY</v>
      </c>
    </row>
    <row r="737" spans="1:11" x14ac:dyDescent="0.25">
      <c r="A737" t="str">
        <f>K737&amp;"-"&amp;C737</f>
        <v>JEFFERSON-IN</v>
      </c>
      <c r="B737" t="str">
        <f t="shared" si="44"/>
        <v>18077</v>
      </c>
      <c r="C737" t="s">
        <v>3141</v>
      </c>
      <c r="D737">
        <v>18</v>
      </c>
      <c r="E737" t="str">
        <f t="shared" si="45"/>
        <v>18</v>
      </c>
      <c r="F737">
        <v>77</v>
      </c>
      <c r="G737" t="str">
        <f t="shared" si="46"/>
        <v>077</v>
      </c>
      <c r="H737" t="s">
        <v>3356</v>
      </c>
      <c r="I737" t="s">
        <v>3199</v>
      </c>
      <c r="J737" t="s">
        <v>5195</v>
      </c>
      <c r="K737" t="str">
        <f t="shared" si="47"/>
        <v>JEFFERSON</v>
      </c>
    </row>
    <row r="738" spans="1:11" x14ac:dyDescent="0.25">
      <c r="A738" t="str">
        <f>K738&amp;"-"&amp;C738</f>
        <v>JENNINGS-IN</v>
      </c>
      <c r="B738" t="str">
        <f t="shared" si="44"/>
        <v>18079</v>
      </c>
      <c r="C738" t="s">
        <v>3141</v>
      </c>
      <c r="D738">
        <v>18</v>
      </c>
      <c r="E738" t="str">
        <f t="shared" si="45"/>
        <v>18</v>
      </c>
      <c r="F738">
        <v>79</v>
      </c>
      <c r="G738" t="str">
        <f t="shared" si="46"/>
        <v>079</v>
      </c>
      <c r="H738" t="s">
        <v>4822</v>
      </c>
      <c r="I738" t="s">
        <v>3199</v>
      </c>
      <c r="J738" t="s">
        <v>5671</v>
      </c>
      <c r="K738" t="str">
        <f t="shared" si="47"/>
        <v>JENNINGS</v>
      </c>
    </row>
    <row r="739" spans="1:11" x14ac:dyDescent="0.25">
      <c r="A739" t="str">
        <f>K739&amp;"-"&amp;C739</f>
        <v>JOHNSON-IN</v>
      </c>
      <c r="B739" t="str">
        <f t="shared" si="44"/>
        <v>18081</v>
      </c>
      <c r="C739" t="s">
        <v>3141</v>
      </c>
      <c r="D739">
        <v>18</v>
      </c>
      <c r="E739" t="str">
        <f t="shared" si="45"/>
        <v>18</v>
      </c>
      <c r="F739">
        <v>81</v>
      </c>
      <c r="G739" t="str">
        <f t="shared" si="46"/>
        <v>081</v>
      </c>
      <c r="H739" t="s">
        <v>3303</v>
      </c>
      <c r="I739" t="s">
        <v>3199</v>
      </c>
      <c r="J739" t="s">
        <v>5267</v>
      </c>
      <c r="K739" t="str">
        <f t="shared" si="47"/>
        <v>JOHNSON</v>
      </c>
    </row>
    <row r="740" spans="1:11" x14ac:dyDescent="0.25">
      <c r="A740" t="str">
        <f>K740&amp;"-"&amp;C740</f>
        <v>KNOX-IN</v>
      </c>
      <c r="B740" t="str">
        <f t="shared" si="44"/>
        <v>18083</v>
      </c>
      <c r="C740" t="s">
        <v>3141</v>
      </c>
      <c r="D740">
        <v>18</v>
      </c>
      <c r="E740" t="str">
        <f t="shared" si="45"/>
        <v>18</v>
      </c>
      <c r="F740">
        <v>83</v>
      </c>
      <c r="G740" t="str">
        <f t="shared" si="46"/>
        <v>083</v>
      </c>
      <c r="H740" t="s">
        <v>3727</v>
      </c>
      <c r="I740" t="s">
        <v>3199</v>
      </c>
      <c r="J740" t="s">
        <v>5630</v>
      </c>
      <c r="K740" t="str">
        <f t="shared" si="47"/>
        <v>KNOX</v>
      </c>
    </row>
    <row r="741" spans="1:11" x14ac:dyDescent="0.25">
      <c r="A741" t="str">
        <f>K741&amp;"-"&amp;C741</f>
        <v>KOSCIUSKO-IN</v>
      </c>
      <c r="B741" t="str">
        <f t="shared" si="44"/>
        <v>18085</v>
      </c>
      <c r="C741" t="s">
        <v>3141</v>
      </c>
      <c r="D741">
        <v>18</v>
      </c>
      <c r="E741" t="str">
        <f t="shared" si="45"/>
        <v>18</v>
      </c>
      <c r="F741">
        <v>85</v>
      </c>
      <c r="G741" t="str">
        <f t="shared" si="46"/>
        <v>085</v>
      </c>
      <c r="H741" t="s">
        <v>4821</v>
      </c>
      <c r="I741" t="s">
        <v>3199</v>
      </c>
      <c r="J741" t="s">
        <v>5672</v>
      </c>
      <c r="K741" t="str">
        <f t="shared" si="47"/>
        <v>KOSCIUSKO</v>
      </c>
    </row>
    <row r="742" spans="1:11" x14ac:dyDescent="0.25">
      <c r="A742" t="str">
        <f>K742&amp;"-"&amp;C742</f>
        <v>LAGRANGE-IN</v>
      </c>
      <c r="B742" t="str">
        <f t="shared" si="44"/>
        <v>18087</v>
      </c>
      <c r="C742" t="s">
        <v>3141</v>
      </c>
      <c r="D742">
        <v>18</v>
      </c>
      <c r="E742" t="str">
        <f t="shared" si="45"/>
        <v>18</v>
      </c>
      <c r="F742">
        <v>87</v>
      </c>
      <c r="G742" t="str">
        <f t="shared" si="46"/>
        <v>087</v>
      </c>
      <c r="H742" t="s">
        <v>4820</v>
      </c>
      <c r="I742" t="s">
        <v>3199</v>
      </c>
      <c r="J742" t="s">
        <v>5673</v>
      </c>
      <c r="K742" t="str">
        <f t="shared" si="47"/>
        <v>LAGRANGE</v>
      </c>
    </row>
    <row r="743" spans="1:11" x14ac:dyDescent="0.25">
      <c r="A743" t="str">
        <f>K743&amp;"-"&amp;C743</f>
        <v>LAKE-IN</v>
      </c>
      <c r="B743" t="str">
        <f t="shared" si="44"/>
        <v>18089</v>
      </c>
      <c r="C743" t="s">
        <v>3141</v>
      </c>
      <c r="D743">
        <v>18</v>
      </c>
      <c r="E743" t="str">
        <f t="shared" si="45"/>
        <v>18</v>
      </c>
      <c r="F743">
        <v>89</v>
      </c>
      <c r="G743" t="str">
        <f t="shared" si="46"/>
        <v>089</v>
      </c>
      <c r="H743" t="s">
        <v>3878</v>
      </c>
      <c r="I743" t="s">
        <v>3199</v>
      </c>
      <c r="J743" t="s">
        <v>5311</v>
      </c>
      <c r="K743" t="str">
        <f t="shared" si="47"/>
        <v>LAKE</v>
      </c>
    </row>
    <row r="744" spans="1:11" x14ac:dyDescent="0.25">
      <c r="A744" t="str">
        <f>K744&amp;"-"&amp;C744</f>
        <v>LAPORTE-IN</v>
      </c>
      <c r="B744" t="str">
        <f t="shared" si="44"/>
        <v>18091</v>
      </c>
      <c r="C744" t="s">
        <v>3141</v>
      </c>
      <c r="D744">
        <v>18</v>
      </c>
      <c r="E744" t="str">
        <f t="shared" si="45"/>
        <v>18</v>
      </c>
      <c r="F744">
        <v>91</v>
      </c>
      <c r="G744" t="str">
        <f t="shared" si="46"/>
        <v>091</v>
      </c>
      <c r="H744" t="s">
        <v>4819</v>
      </c>
      <c r="I744" t="s">
        <v>3199</v>
      </c>
      <c r="J744" t="s">
        <v>5674</v>
      </c>
      <c r="K744" t="str">
        <f t="shared" si="47"/>
        <v>LAPORTE</v>
      </c>
    </row>
    <row r="745" spans="1:11" x14ac:dyDescent="0.25">
      <c r="A745" t="str">
        <f>K745&amp;"-"&amp;C745</f>
        <v>LAWRENCE-IN</v>
      </c>
      <c r="B745" t="str">
        <f t="shared" si="44"/>
        <v>18093</v>
      </c>
      <c r="C745" t="s">
        <v>3141</v>
      </c>
      <c r="D745">
        <v>18</v>
      </c>
      <c r="E745" t="str">
        <f t="shared" si="45"/>
        <v>18</v>
      </c>
      <c r="F745">
        <v>93</v>
      </c>
      <c r="G745" t="str">
        <f t="shared" si="46"/>
        <v>093</v>
      </c>
      <c r="H745" t="s">
        <v>3876</v>
      </c>
      <c r="I745" t="s">
        <v>3199</v>
      </c>
      <c r="J745" t="s">
        <v>5198</v>
      </c>
      <c r="K745" t="str">
        <f t="shared" si="47"/>
        <v>LAWRENCE</v>
      </c>
    </row>
    <row r="746" spans="1:11" x14ac:dyDescent="0.25">
      <c r="A746" t="str">
        <f>K746&amp;"-"&amp;C746</f>
        <v>MADISON-IN</v>
      </c>
      <c r="B746" t="str">
        <f t="shared" si="44"/>
        <v>18095</v>
      </c>
      <c r="C746" t="s">
        <v>3141</v>
      </c>
      <c r="D746">
        <v>18</v>
      </c>
      <c r="E746" t="str">
        <f t="shared" si="45"/>
        <v>18</v>
      </c>
      <c r="F746">
        <v>95</v>
      </c>
      <c r="G746" t="str">
        <f t="shared" si="46"/>
        <v>095</v>
      </c>
      <c r="H746" t="s">
        <v>3539</v>
      </c>
      <c r="I746" t="s">
        <v>3199</v>
      </c>
      <c r="J746" t="s">
        <v>5203</v>
      </c>
      <c r="K746" t="str">
        <f t="shared" si="47"/>
        <v>MADISON</v>
      </c>
    </row>
    <row r="747" spans="1:11" x14ac:dyDescent="0.25">
      <c r="A747" t="str">
        <f>K747&amp;"-"&amp;C747</f>
        <v>MARION-IN</v>
      </c>
      <c r="B747" t="str">
        <f t="shared" si="44"/>
        <v>18097</v>
      </c>
      <c r="C747" t="s">
        <v>3141</v>
      </c>
      <c r="D747">
        <v>18</v>
      </c>
      <c r="E747" t="str">
        <f t="shared" si="45"/>
        <v>18</v>
      </c>
      <c r="F747">
        <v>97</v>
      </c>
      <c r="G747" t="str">
        <f t="shared" si="46"/>
        <v>097</v>
      </c>
      <c r="H747" t="s">
        <v>3411</v>
      </c>
      <c r="I747" t="s">
        <v>3857</v>
      </c>
      <c r="J747" t="s">
        <v>5205</v>
      </c>
      <c r="K747" t="str">
        <f t="shared" si="47"/>
        <v>MARION</v>
      </c>
    </row>
    <row r="748" spans="1:11" x14ac:dyDescent="0.25">
      <c r="A748" t="str">
        <f>K748&amp;"-"&amp;C748</f>
        <v>MARSHALL-IN</v>
      </c>
      <c r="B748" t="str">
        <f t="shared" si="44"/>
        <v>18099</v>
      </c>
      <c r="C748" t="s">
        <v>3141</v>
      </c>
      <c r="D748">
        <v>18</v>
      </c>
      <c r="E748" t="str">
        <f t="shared" si="45"/>
        <v>18</v>
      </c>
      <c r="F748">
        <v>99</v>
      </c>
      <c r="G748" t="str">
        <f t="shared" si="46"/>
        <v>099</v>
      </c>
      <c r="H748" t="s">
        <v>3410</v>
      </c>
      <c r="I748" t="s">
        <v>3199</v>
      </c>
      <c r="J748" t="s">
        <v>5206</v>
      </c>
      <c r="K748" t="str">
        <f t="shared" si="47"/>
        <v>MARSHALL</v>
      </c>
    </row>
    <row r="749" spans="1:11" x14ac:dyDescent="0.25">
      <c r="A749" t="str">
        <f>K749&amp;"-"&amp;C749</f>
        <v>MARTIN-IN</v>
      </c>
      <c r="B749" t="str">
        <f t="shared" si="44"/>
        <v>18101</v>
      </c>
      <c r="C749" t="s">
        <v>3141</v>
      </c>
      <c r="D749">
        <v>18</v>
      </c>
      <c r="E749" t="str">
        <f t="shared" si="45"/>
        <v>18</v>
      </c>
      <c r="F749">
        <v>101</v>
      </c>
      <c r="G749" t="str">
        <f t="shared" si="46"/>
        <v>101</v>
      </c>
      <c r="H749" t="s">
        <v>3709</v>
      </c>
      <c r="I749" t="s">
        <v>3199</v>
      </c>
      <c r="J749" t="s">
        <v>5445</v>
      </c>
      <c r="K749" t="str">
        <f t="shared" si="47"/>
        <v>MARTIN</v>
      </c>
    </row>
    <row r="750" spans="1:11" x14ac:dyDescent="0.25">
      <c r="A750" t="str">
        <f>K750&amp;"-"&amp;C750</f>
        <v>MIAMI-IN</v>
      </c>
      <c r="B750" t="str">
        <f t="shared" si="44"/>
        <v>18103</v>
      </c>
      <c r="C750" t="s">
        <v>3141</v>
      </c>
      <c r="D750">
        <v>18</v>
      </c>
      <c r="E750" t="str">
        <f t="shared" si="45"/>
        <v>18</v>
      </c>
      <c r="F750">
        <v>103</v>
      </c>
      <c r="G750" t="str">
        <f t="shared" si="46"/>
        <v>103</v>
      </c>
      <c r="H750" t="s">
        <v>4114</v>
      </c>
      <c r="I750" t="s">
        <v>3199</v>
      </c>
      <c r="J750" t="s">
        <v>5675</v>
      </c>
      <c r="K750" t="str">
        <f t="shared" si="47"/>
        <v>MIAMI</v>
      </c>
    </row>
    <row r="751" spans="1:11" x14ac:dyDescent="0.25">
      <c r="A751" t="str">
        <f>K751&amp;"-"&amp;C751</f>
        <v>MONROE-IN</v>
      </c>
      <c r="B751" t="str">
        <f t="shared" si="44"/>
        <v>18105</v>
      </c>
      <c r="C751" t="s">
        <v>3141</v>
      </c>
      <c r="D751">
        <v>18</v>
      </c>
      <c r="E751" t="str">
        <f t="shared" si="45"/>
        <v>18</v>
      </c>
      <c r="F751">
        <v>105</v>
      </c>
      <c r="G751" t="str">
        <f t="shared" si="46"/>
        <v>105</v>
      </c>
      <c r="H751" t="s">
        <v>3343</v>
      </c>
      <c r="I751" t="s">
        <v>3199</v>
      </c>
      <c r="J751" t="s">
        <v>5208</v>
      </c>
      <c r="K751" t="str">
        <f t="shared" si="47"/>
        <v>MONROE</v>
      </c>
    </row>
    <row r="752" spans="1:11" x14ac:dyDescent="0.25">
      <c r="A752" t="str">
        <f>K752&amp;"-"&amp;C752</f>
        <v>MONTGOMERY-IN</v>
      </c>
      <c r="B752" t="str">
        <f t="shared" si="44"/>
        <v>18107</v>
      </c>
      <c r="C752" t="s">
        <v>3141</v>
      </c>
      <c r="D752">
        <v>18</v>
      </c>
      <c r="E752" t="str">
        <f t="shared" si="45"/>
        <v>18</v>
      </c>
      <c r="F752">
        <v>107</v>
      </c>
      <c r="G752" t="str">
        <f t="shared" si="46"/>
        <v>107</v>
      </c>
      <c r="H752" t="s">
        <v>3535</v>
      </c>
      <c r="I752" t="s">
        <v>3199</v>
      </c>
      <c r="J752" t="s">
        <v>5209</v>
      </c>
      <c r="K752" t="str">
        <f t="shared" si="47"/>
        <v>MONTGOMERY</v>
      </c>
    </row>
    <row r="753" spans="1:11" x14ac:dyDescent="0.25">
      <c r="A753" t="str">
        <f>K753&amp;"-"&amp;C753</f>
        <v>MORGAN-IN</v>
      </c>
      <c r="B753" t="str">
        <f t="shared" si="44"/>
        <v>18109</v>
      </c>
      <c r="C753" t="s">
        <v>3141</v>
      </c>
      <c r="D753">
        <v>18</v>
      </c>
      <c r="E753" t="str">
        <f t="shared" si="45"/>
        <v>18</v>
      </c>
      <c r="F753">
        <v>109</v>
      </c>
      <c r="G753" t="str">
        <f t="shared" si="46"/>
        <v>109</v>
      </c>
      <c r="H753" t="s">
        <v>3404</v>
      </c>
      <c r="I753" t="s">
        <v>3199</v>
      </c>
      <c r="J753" t="s">
        <v>5210</v>
      </c>
      <c r="K753" t="str">
        <f t="shared" si="47"/>
        <v>MORGAN</v>
      </c>
    </row>
    <row r="754" spans="1:11" x14ac:dyDescent="0.25">
      <c r="A754" t="str">
        <f>K754&amp;"-"&amp;C754</f>
        <v>NEWTON-IN</v>
      </c>
      <c r="B754" t="str">
        <f t="shared" si="44"/>
        <v>18111</v>
      </c>
      <c r="C754" t="s">
        <v>3141</v>
      </c>
      <c r="D754">
        <v>18</v>
      </c>
      <c r="E754" t="str">
        <f t="shared" si="45"/>
        <v>18</v>
      </c>
      <c r="F754">
        <v>111</v>
      </c>
      <c r="G754" t="str">
        <f t="shared" si="46"/>
        <v>111</v>
      </c>
      <c r="H754" t="s">
        <v>3694</v>
      </c>
      <c r="I754" t="s">
        <v>3199</v>
      </c>
      <c r="J754" t="s">
        <v>5276</v>
      </c>
      <c r="K754" t="str">
        <f t="shared" si="47"/>
        <v>NEWTON</v>
      </c>
    </row>
    <row r="755" spans="1:11" x14ac:dyDescent="0.25">
      <c r="A755" t="str">
        <f>K755&amp;"-"&amp;C755</f>
        <v>NOBLE-IN</v>
      </c>
      <c r="B755" t="str">
        <f t="shared" si="44"/>
        <v>18113</v>
      </c>
      <c r="C755" t="s">
        <v>3141</v>
      </c>
      <c r="D755">
        <v>18</v>
      </c>
      <c r="E755" t="str">
        <f t="shared" si="45"/>
        <v>18</v>
      </c>
      <c r="F755">
        <v>113</v>
      </c>
      <c r="G755" t="str">
        <f t="shared" si="46"/>
        <v>113</v>
      </c>
      <c r="H755" t="s">
        <v>4065</v>
      </c>
      <c r="I755" t="s">
        <v>3199</v>
      </c>
      <c r="J755" t="s">
        <v>5676</v>
      </c>
      <c r="K755" t="str">
        <f t="shared" si="47"/>
        <v>NOBLE</v>
      </c>
    </row>
    <row r="756" spans="1:11" x14ac:dyDescent="0.25">
      <c r="A756" t="str">
        <f>K756&amp;"-"&amp;C756</f>
        <v>OHIO-IN</v>
      </c>
      <c r="B756" t="str">
        <f t="shared" si="44"/>
        <v>18115</v>
      </c>
      <c r="C756" t="s">
        <v>3141</v>
      </c>
      <c r="D756">
        <v>18</v>
      </c>
      <c r="E756" t="str">
        <f t="shared" si="45"/>
        <v>18</v>
      </c>
      <c r="F756">
        <v>115</v>
      </c>
      <c r="G756" t="str">
        <f t="shared" si="46"/>
        <v>115</v>
      </c>
      <c r="H756" t="s">
        <v>3402</v>
      </c>
      <c r="I756" t="s">
        <v>3199</v>
      </c>
      <c r="J756" t="s">
        <v>5677</v>
      </c>
      <c r="K756" t="str">
        <f t="shared" si="47"/>
        <v>OHIO</v>
      </c>
    </row>
    <row r="757" spans="1:11" x14ac:dyDescent="0.25">
      <c r="A757" t="str">
        <f>K757&amp;"-"&amp;C757</f>
        <v>ORANGE-IN</v>
      </c>
      <c r="B757" t="str">
        <f t="shared" si="44"/>
        <v>18117</v>
      </c>
      <c r="C757" t="s">
        <v>3141</v>
      </c>
      <c r="D757">
        <v>18</v>
      </c>
      <c r="E757" t="str">
        <f t="shared" si="45"/>
        <v>18</v>
      </c>
      <c r="F757">
        <v>117</v>
      </c>
      <c r="G757" t="str">
        <f t="shared" si="46"/>
        <v>117</v>
      </c>
      <c r="H757" t="s">
        <v>3529</v>
      </c>
      <c r="I757" t="s">
        <v>3199</v>
      </c>
      <c r="J757" t="s">
        <v>5323</v>
      </c>
      <c r="K757" t="str">
        <f t="shared" si="47"/>
        <v>ORANGE</v>
      </c>
    </row>
    <row r="758" spans="1:11" x14ac:dyDescent="0.25">
      <c r="A758" t="str">
        <f>K758&amp;"-"&amp;C758</f>
        <v>OWEN-IN</v>
      </c>
      <c r="B758" t="str">
        <f t="shared" si="44"/>
        <v>18119</v>
      </c>
      <c r="C758" t="s">
        <v>3141</v>
      </c>
      <c r="D758">
        <v>18</v>
      </c>
      <c r="E758" t="str">
        <f t="shared" si="45"/>
        <v>18</v>
      </c>
      <c r="F758">
        <v>119</v>
      </c>
      <c r="G758" t="str">
        <f t="shared" si="46"/>
        <v>119</v>
      </c>
      <c r="H758" t="s">
        <v>4711</v>
      </c>
      <c r="I758" t="s">
        <v>3199</v>
      </c>
      <c r="J758" t="s">
        <v>5678</v>
      </c>
      <c r="K758" t="str">
        <f t="shared" si="47"/>
        <v>OWEN</v>
      </c>
    </row>
    <row r="759" spans="1:11" x14ac:dyDescent="0.25">
      <c r="A759" t="str">
        <f>K759&amp;"-"&amp;C759</f>
        <v>PARKE-IN</v>
      </c>
      <c r="B759" t="str">
        <f t="shared" si="44"/>
        <v>18121</v>
      </c>
      <c r="C759" t="s">
        <v>3141</v>
      </c>
      <c r="D759">
        <v>18</v>
      </c>
      <c r="E759" t="str">
        <f t="shared" si="45"/>
        <v>18</v>
      </c>
      <c r="F759">
        <v>121</v>
      </c>
      <c r="G759" t="str">
        <f t="shared" si="46"/>
        <v>121</v>
      </c>
      <c r="H759" t="s">
        <v>4818</v>
      </c>
      <c r="I759" t="s">
        <v>3199</v>
      </c>
      <c r="J759" t="s">
        <v>5679</v>
      </c>
      <c r="K759" t="str">
        <f t="shared" si="47"/>
        <v>PARKE</v>
      </c>
    </row>
    <row r="760" spans="1:11" x14ac:dyDescent="0.25">
      <c r="A760" t="str">
        <f>K760&amp;"-"&amp;C760</f>
        <v>PERRY-IN</v>
      </c>
      <c r="B760" t="str">
        <f t="shared" si="44"/>
        <v>18123</v>
      </c>
      <c r="C760" t="s">
        <v>3141</v>
      </c>
      <c r="D760">
        <v>18</v>
      </c>
      <c r="E760" t="str">
        <f t="shared" si="45"/>
        <v>18</v>
      </c>
      <c r="F760">
        <v>123</v>
      </c>
      <c r="G760" t="str">
        <f t="shared" si="46"/>
        <v>123</v>
      </c>
      <c r="H760" t="s">
        <v>3867</v>
      </c>
      <c r="I760" t="s">
        <v>3199</v>
      </c>
      <c r="J760" t="s">
        <v>5211</v>
      </c>
      <c r="K760" t="str">
        <f t="shared" si="47"/>
        <v>PERRY</v>
      </c>
    </row>
    <row r="761" spans="1:11" x14ac:dyDescent="0.25">
      <c r="A761" t="str">
        <f>K761&amp;"-"&amp;C761</f>
        <v>PIKE-IN</v>
      </c>
      <c r="B761" t="str">
        <f t="shared" si="44"/>
        <v>18125</v>
      </c>
      <c r="C761" t="s">
        <v>3141</v>
      </c>
      <c r="D761">
        <v>18</v>
      </c>
      <c r="E761" t="str">
        <f t="shared" si="45"/>
        <v>18</v>
      </c>
      <c r="F761">
        <v>125</v>
      </c>
      <c r="G761" t="str">
        <f t="shared" si="46"/>
        <v>125</v>
      </c>
      <c r="H761" t="s">
        <v>3992</v>
      </c>
      <c r="I761" t="s">
        <v>3199</v>
      </c>
      <c r="J761" t="s">
        <v>5213</v>
      </c>
      <c r="K761" t="str">
        <f t="shared" si="47"/>
        <v>PIKE</v>
      </c>
    </row>
    <row r="762" spans="1:11" x14ac:dyDescent="0.25">
      <c r="A762" t="str">
        <f>K762&amp;"-"&amp;C762</f>
        <v>PORTER-IN</v>
      </c>
      <c r="B762" t="str">
        <f t="shared" si="44"/>
        <v>18127</v>
      </c>
      <c r="C762" t="s">
        <v>3141</v>
      </c>
      <c r="D762">
        <v>18</v>
      </c>
      <c r="E762" t="str">
        <f t="shared" si="45"/>
        <v>18</v>
      </c>
      <c r="F762">
        <v>127</v>
      </c>
      <c r="G762" t="str">
        <f t="shared" si="46"/>
        <v>127</v>
      </c>
      <c r="H762" t="s">
        <v>4817</v>
      </c>
      <c r="I762" t="s">
        <v>3199</v>
      </c>
      <c r="J762" t="s">
        <v>5680</v>
      </c>
      <c r="K762" t="str">
        <f t="shared" si="47"/>
        <v>PORTER</v>
      </c>
    </row>
    <row r="763" spans="1:11" x14ac:dyDescent="0.25">
      <c r="A763" t="str">
        <f>K763&amp;"-"&amp;C763</f>
        <v>POSEY-IN</v>
      </c>
      <c r="B763" t="str">
        <f t="shared" si="44"/>
        <v>18129</v>
      </c>
      <c r="C763" t="s">
        <v>3141</v>
      </c>
      <c r="D763">
        <v>18</v>
      </c>
      <c r="E763" t="str">
        <f t="shared" si="45"/>
        <v>18</v>
      </c>
      <c r="F763">
        <v>129</v>
      </c>
      <c r="G763" t="str">
        <f t="shared" si="46"/>
        <v>129</v>
      </c>
      <c r="H763" t="s">
        <v>4816</v>
      </c>
      <c r="I763" t="s">
        <v>3199</v>
      </c>
      <c r="J763" t="s">
        <v>5681</v>
      </c>
      <c r="K763" t="str">
        <f t="shared" si="47"/>
        <v>POSEY</v>
      </c>
    </row>
    <row r="764" spans="1:11" x14ac:dyDescent="0.25">
      <c r="A764" t="str">
        <f>K764&amp;"-"&amp;C764</f>
        <v>PULASKI-IN</v>
      </c>
      <c r="B764" t="str">
        <f t="shared" si="44"/>
        <v>18131</v>
      </c>
      <c r="C764" t="s">
        <v>3141</v>
      </c>
      <c r="D764">
        <v>18</v>
      </c>
      <c r="E764" t="str">
        <f t="shared" si="45"/>
        <v>18</v>
      </c>
      <c r="F764">
        <v>131</v>
      </c>
      <c r="G764" t="str">
        <f t="shared" si="46"/>
        <v>131</v>
      </c>
      <c r="H764" t="s">
        <v>3521</v>
      </c>
      <c r="I764" t="s">
        <v>3199</v>
      </c>
      <c r="J764" t="s">
        <v>5283</v>
      </c>
      <c r="K764" t="str">
        <f t="shared" si="47"/>
        <v>PULASKI</v>
      </c>
    </row>
    <row r="765" spans="1:11" x14ac:dyDescent="0.25">
      <c r="A765" t="str">
        <f>K765&amp;"-"&amp;C765</f>
        <v>PUTNAM-IN</v>
      </c>
      <c r="B765" t="str">
        <f t="shared" si="44"/>
        <v>18133</v>
      </c>
      <c r="C765" t="s">
        <v>3141</v>
      </c>
      <c r="D765">
        <v>18</v>
      </c>
      <c r="E765" t="str">
        <f t="shared" si="45"/>
        <v>18</v>
      </c>
      <c r="F765">
        <v>133</v>
      </c>
      <c r="G765" t="str">
        <f t="shared" si="46"/>
        <v>133</v>
      </c>
      <c r="H765" t="s">
        <v>3397</v>
      </c>
      <c r="I765" t="s">
        <v>3199</v>
      </c>
      <c r="J765" t="s">
        <v>5453</v>
      </c>
      <c r="K765" t="str">
        <f t="shared" si="47"/>
        <v>PUTNAM</v>
      </c>
    </row>
    <row r="766" spans="1:11" x14ac:dyDescent="0.25">
      <c r="A766" t="str">
        <f>K766&amp;"-"&amp;C766</f>
        <v>RANDOLPH-IN</v>
      </c>
      <c r="B766" t="str">
        <f t="shared" si="44"/>
        <v>18135</v>
      </c>
      <c r="C766" t="s">
        <v>3141</v>
      </c>
      <c r="D766">
        <v>18</v>
      </c>
      <c r="E766" t="str">
        <f t="shared" si="45"/>
        <v>18</v>
      </c>
      <c r="F766">
        <v>135</v>
      </c>
      <c r="G766" t="str">
        <f t="shared" si="46"/>
        <v>135</v>
      </c>
      <c r="H766" t="s">
        <v>3395</v>
      </c>
      <c r="I766" t="s">
        <v>3199</v>
      </c>
      <c r="J766" t="s">
        <v>5214</v>
      </c>
      <c r="K766" t="str">
        <f t="shared" si="47"/>
        <v>RANDOLPH</v>
      </c>
    </row>
    <row r="767" spans="1:11" x14ac:dyDescent="0.25">
      <c r="A767" t="str">
        <f>K767&amp;"-"&amp;C767</f>
        <v>RIPLEY-IN</v>
      </c>
      <c r="B767" t="str">
        <f t="shared" si="44"/>
        <v>18137</v>
      </c>
      <c r="C767" t="s">
        <v>3141</v>
      </c>
      <c r="D767">
        <v>18</v>
      </c>
      <c r="E767" t="str">
        <f t="shared" si="45"/>
        <v>18</v>
      </c>
      <c r="F767">
        <v>137</v>
      </c>
      <c r="G767" t="str">
        <f t="shared" si="46"/>
        <v>137</v>
      </c>
      <c r="H767" t="s">
        <v>4417</v>
      </c>
      <c r="I767" t="s">
        <v>3199</v>
      </c>
      <c r="J767" t="s">
        <v>5682</v>
      </c>
      <c r="K767" t="str">
        <f t="shared" si="47"/>
        <v>RIPLEY</v>
      </c>
    </row>
    <row r="768" spans="1:11" x14ac:dyDescent="0.25">
      <c r="A768" t="str">
        <f>K768&amp;"-"&amp;C768</f>
        <v>RUSH-IN</v>
      </c>
      <c r="B768" t="str">
        <f t="shared" si="44"/>
        <v>18139</v>
      </c>
      <c r="C768" t="s">
        <v>3141</v>
      </c>
      <c r="D768">
        <v>18</v>
      </c>
      <c r="E768" t="str">
        <f t="shared" si="45"/>
        <v>18</v>
      </c>
      <c r="F768">
        <v>139</v>
      </c>
      <c r="G768" t="str">
        <f t="shared" si="46"/>
        <v>139</v>
      </c>
      <c r="H768" t="s">
        <v>4752</v>
      </c>
      <c r="I768" t="s">
        <v>3199</v>
      </c>
      <c r="J768" t="s">
        <v>5683</v>
      </c>
      <c r="K768" t="str">
        <f t="shared" si="47"/>
        <v>RUSH</v>
      </c>
    </row>
    <row r="769" spans="1:11" x14ac:dyDescent="0.25">
      <c r="A769" t="str">
        <f>K769&amp;"-"&amp;C769</f>
        <v>SAINT JOSEPH-IN</v>
      </c>
      <c r="B769" t="str">
        <f t="shared" si="44"/>
        <v>18141</v>
      </c>
      <c r="C769" t="s">
        <v>3141</v>
      </c>
      <c r="D769">
        <v>18</v>
      </c>
      <c r="E769" t="str">
        <f t="shared" si="45"/>
        <v>18</v>
      </c>
      <c r="F769">
        <v>141</v>
      </c>
      <c r="G769" t="str">
        <f t="shared" si="46"/>
        <v>141</v>
      </c>
      <c r="H769" t="s">
        <v>4557</v>
      </c>
      <c r="I769" t="s">
        <v>3199</v>
      </c>
      <c r="J769" t="s">
        <v>6903</v>
      </c>
      <c r="K769" t="str">
        <f t="shared" si="47"/>
        <v>SAINT JOSEPH</v>
      </c>
    </row>
    <row r="770" spans="1:11" x14ac:dyDescent="0.25">
      <c r="A770" t="str">
        <f>K770&amp;"-"&amp;C770</f>
        <v>SCOTT-IN</v>
      </c>
      <c r="B770" t="str">
        <f t="shared" si="44"/>
        <v>18143</v>
      </c>
      <c r="C770" t="s">
        <v>3141</v>
      </c>
      <c r="D770">
        <v>18</v>
      </c>
      <c r="E770" t="str">
        <f t="shared" si="45"/>
        <v>18</v>
      </c>
      <c r="F770">
        <v>143</v>
      </c>
      <c r="G770" t="str">
        <f t="shared" si="46"/>
        <v>143</v>
      </c>
      <c r="H770" t="s">
        <v>3514</v>
      </c>
      <c r="I770" t="s">
        <v>3199</v>
      </c>
      <c r="J770" t="s">
        <v>5285</v>
      </c>
      <c r="K770" t="str">
        <f t="shared" si="47"/>
        <v>SCOTT</v>
      </c>
    </row>
    <row r="771" spans="1:11" x14ac:dyDescent="0.25">
      <c r="A771" t="str">
        <f>K771&amp;"-"&amp;C771</f>
        <v>SHELBY-IN</v>
      </c>
      <c r="B771" t="str">
        <f t="shared" ref="B771:B834" si="48">E771&amp;G771</f>
        <v>18145</v>
      </c>
      <c r="C771" t="s">
        <v>3141</v>
      </c>
      <c r="D771">
        <v>18</v>
      </c>
      <c r="E771" t="str">
        <f t="shared" ref="E771:E834" si="49">TEXT(D771,"00")</f>
        <v>18</v>
      </c>
      <c r="F771">
        <v>145</v>
      </c>
      <c r="G771" t="str">
        <f t="shared" ref="G771:G834" si="50">TEXT(F771,"000")</f>
        <v>145</v>
      </c>
      <c r="H771" t="s">
        <v>3663</v>
      </c>
      <c r="I771" t="s">
        <v>3199</v>
      </c>
      <c r="J771" t="s">
        <v>5216</v>
      </c>
      <c r="K771" t="str">
        <f t="shared" ref="K771:K834" si="51">UPPER(J771)</f>
        <v>SHELBY</v>
      </c>
    </row>
    <row r="772" spans="1:11" x14ac:dyDescent="0.25">
      <c r="A772" t="str">
        <f>K772&amp;"-"&amp;C772</f>
        <v>SPENCER-IN</v>
      </c>
      <c r="B772" t="str">
        <f t="shared" si="48"/>
        <v>18147</v>
      </c>
      <c r="C772" t="s">
        <v>3141</v>
      </c>
      <c r="D772">
        <v>18</v>
      </c>
      <c r="E772" t="str">
        <f t="shared" si="49"/>
        <v>18</v>
      </c>
      <c r="F772">
        <v>147</v>
      </c>
      <c r="G772" t="str">
        <f t="shared" si="50"/>
        <v>147</v>
      </c>
      <c r="H772" t="s">
        <v>4708</v>
      </c>
      <c r="I772" t="s">
        <v>3199</v>
      </c>
      <c r="J772" t="s">
        <v>5684</v>
      </c>
      <c r="K772" t="str">
        <f t="shared" si="51"/>
        <v>SPENCER</v>
      </c>
    </row>
    <row r="773" spans="1:11" x14ac:dyDescent="0.25">
      <c r="A773" t="str">
        <f>K773&amp;"-"&amp;C773</f>
        <v>STARKE-IN</v>
      </c>
      <c r="B773" t="str">
        <f t="shared" si="48"/>
        <v>18149</v>
      </c>
      <c r="C773" t="s">
        <v>3141</v>
      </c>
      <c r="D773">
        <v>18</v>
      </c>
      <c r="E773" t="str">
        <f t="shared" si="49"/>
        <v>18</v>
      </c>
      <c r="F773">
        <v>149</v>
      </c>
      <c r="G773" t="str">
        <f t="shared" si="50"/>
        <v>149</v>
      </c>
      <c r="H773" t="s">
        <v>4815</v>
      </c>
      <c r="I773" t="s">
        <v>3199</v>
      </c>
      <c r="J773" t="s">
        <v>6970</v>
      </c>
      <c r="K773" t="str">
        <f t="shared" si="51"/>
        <v>STARKE</v>
      </c>
    </row>
    <row r="774" spans="1:11" x14ac:dyDescent="0.25">
      <c r="A774" t="str">
        <f>K774&amp;"-"&amp;C774</f>
        <v>STEUBEN-IN</v>
      </c>
      <c r="B774" t="str">
        <f t="shared" si="48"/>
        <v>18151</v>
      </c>
      <c r="C774" t="s">
        <v>3141</v>
      </c>
      <c r="D774">
        <v>18</v>
      </c>
      <c r="E774" t="str">
        <f t="shared" si="49"/>
        <v>18</v>
      </c>
      <c r="F774">
        <v>151</v>
      </c>
      <c r="G774" t="str">
        <f t="shared" si="50"/>
        <v>151</v>
      </c>
      <c r="H774" t="s">
        <v>4239</v>
      </c>
      <c r="I774" t="s">
        <v>3199</v>
      </c>
      <c r="J774" t="s">
        <v>6971</v>
      </c>
      <c r="K774" t="str">
        <f t="shared" si="51"/>
        <v>STEUBEN</v>
      </c>
    </row>
    <row r="775" spans="1:11" x14ac:dyDescent="0.25">
      <c r="A775" t="str">
        <f>K775&amp;"-"&amp;C775</f>
        <v>SULLIVAN-IN</v>
      </c>
      <c r="B775" t="str">
        <f t="shared" si="48"/>
        <v>18153</v>
      </c>
      <c r="C775" t="s">
        <v>3141</v>
      </c>
      <c r="D775">
        <v>18</v>
      </c>
      <c r="E775" t="str">
        <f t="shared" si="49"/>
        <v>18</v>
      </c>
      <c r="F775">
        <v>153</v>
      </c>
      <c r="G775" t="str">
        <f t="shared" si="50"/>
        <v>153</v>
      </c>
      <c r="H775" t="s">
        <v>3861</v>
      </c>
      <c r="I775" t="s">
        <v>3199</v>
      </c>
      <c r="J775" t="s">
        <v>5685</v>
      </c>
      <c r="K775" t="str">
        <f t="shared" si="51"/>
        <v>SULLIVAN</v>
      </c>
    </row>
    <row r="776" spans="1:11" x14ac:dyDescent="0.25">
      <c r="A776" t="str">
        <f>K776&amp;"-"&amp;C776</f>
        <v>SWITZERLAND-IN</v>
      </c>
      <c r="B776" t="str">
        <f t="shared" si="48"/>
        <v>18155</v>
      </c>
      <c r="C776" t="s">
        <v>3141</v>
      </c>
      <c r="D776">
        <v>18</v>
      </c>
      <c r="E776" t="str">
        <f t="shared" si="49"/>
        <v>18</v>
      </c>
      <c r="F776">
        <v>155</v>
      </c>
      <c r="G776" t="str">
        <f t="shared" si="50"/>
        <v>155</v>
      </c>
      <c r="H776" t="s">
        <v>4814</v>
      </c>
      <c r="I776" t="s">
        <v>3199</v>
      </c>
      <c r="J776" t="s">
        <v>5686</v>
      </c>
      <c r="K776" t="str">
        <f t="shared" si="51"/>
        <v>SWITZERLAND</v>
      </c>
    </row>
    <row r="777" spans="1:11" x14ac:dyDescent="0.25">
      <c r="A777" t="str">
        <f>K777&amp;"-"&amp;C777</f>
        <v>TIPPECANOE-IN</v>
      </c>
      <c r="B777" t="str">
        <f t="shared" si="48"/>
        <v>18157</v>
      </c>
      <c r="C777" t="s">
        <v>3141</v>
      </c>
      <c r="D777">
        <v>18</v>
      </c>
      <c r="E777" t="str">
        <f t="shared" si="49"/>
        <v>18</v>
      </c>
      <c r="F777">
        <v>157</v>
      </c>
      <c r="G777" t="str">
        <f t="shared" si="50"/>
        <v>157</v>
      </c>
      <c r="H777" t="s">
        <v>4813</v>
      </c>
      <c r="I777" t="s">
        <v>3199</v>
      </c>
      <c r="J777" t="s">
        <v>5687</v>
      </c>
      <c r="K777" t="str">
        <f t="shared" si="51"/>
        <v>TIPPECANOE</v>
      </c>
    </row>
    <row r="778" spans="1:11" x14ac:dyDescent="0.25">
      <c r="A778" t="str">
        <f>K778&amp;"-"&amp;C778</f>
        <v>TIPTON-IN</v>
      </c>
      <c r="B778" t="str">
        <f t="shared" si="48"/>
        <v>18159</v>
      </c>
      <c r="C778" t="s">
        <v>3141</v>
      </c>
      <c r="D778">
        <v>18</v>
      </c>
      <c r="E778" t="str">
        <f t="shared" si="49"/>
        <v>18</v>
      </c>
      <c r="F778">
        <v>159</v>
      </c>
      <c r="G778" t="str">
        <f t="shared" si="50"/>
        <v>159</v>
      </c>
      <c r="H778" t="s">
        <v>3859</v>
      </c>
      <c r="I778" t="s">
        <v>3199</v>
      </c>
      <c r="J778" t="s">
        <v>5688</v>
      </c>
      <c r="K778" t="str">
        <f t="shared" si="51"/>
        <v>TIPTON</v>
      </c>
    </row>
    <row r="779" spans="1:11" x14ac:dyDescent="0.25">
      <c r="A779" t="str">
        <f>K779&amp;"-"&amp;C779</f>
        <v>UNION-IN</v>
      </c>
      <c r="B779" t="str">
        <f t="shared" si="48"/>
        <v>18161</v>
      </c>
      <c r="C779" t="s">
        <v>3141</v>
      </c>
      <c r="D779">
        <v>18</v>
      </c>
      <c r="E779" t="str">
        <f t="shared" si="49"/>
        <v>18</v>
      </c>
      <c r="F779">
        <v>161</v>
      </c>
      <c r="G779" t="str">
        <f t="shared" si="50"/>
        <v>161</v>
      </c>
      <c r="H779" t="s">
        <v>3855</v>
      </c>
      <c r="I779" t="s">
        <v>3199</v>
      </c>
      <c r="J779" t="s">
        <v>5290</v>
      </c>
      <c r="K779" t="str">
        <f t="shared" si="51"/>
        <v>UNION</v>
      </c>
    </row>
    <row r="780" spans="1:11" x14ac:dyDescent="0.25">
      <c r="A780" t="str">
        <f>K780&amp;"-"&amp;C780</f>
        <v>VANDERBURGH-IN</v>
      </c>
      <c r="B780" t="str">
        <f t="shared" si="48"/>
        <v>18163</v>
      </c>
      <c r="C780" t="s">
        <v>3141</v>
      </c>
      <c r="D780">
        <v>18</v>
      </c>
      <c r="E780" t="str">
        <f t="shared" si="49"/>
        <v>18</v>
      </c>
      <c r="F780">
        <v>163</v>
      </c>
      <c r="G780" t="str">
        <f t="shared" si="50"/>
        <v>163</v>
      </c>
      <c r="H780" t="s">
        <v>4812</v>
      </c>
      <c r="I780" t="s">
        <v>3199</v>
      </c>
      <c r="J780" t="s">
        <v>5689</v>
      </c>
      <c r="K780" t="str">
        <f t="shared" si="51"/>
        <v>VANDERBURGH</v>
      </c>
    </row>
    <row r="781" spans="1:11" x14ac:dyDescent="0.25">
      <c r="A781" t="str">
        <f>K781&amp;"-"&amp;C781</f>
        <v>VERMILLION-IN</v>
      </c>
      <c r="B781" t="str">
        <f t="shared" si="48"/>
        <v>18165</v>
      </c>
      <c r="C781" t="s">
        <v>3141</v>
      </c>
      <c r="D781">
        <v>18</v>
      </c>
      <c r="E781" t="str">
        <f t="shared" si="49"/>
        <v>18</v>
      </c>
      <c r="F781">
        <v>165</v>
      </c>
      <c r="G781" t="str">
        <f t="shared" si="50"/>
        <v>165</v>
      </c>
      <c r="H781" t="s">
        <v>4811</v>
      </c>
      <c r="I781" t="s">
        <v>3199</v>
      </c>
      <c r="J781" t="s">
        <v>5690</v>
      </c>
      <c r="K781" t="str">
        <f t="shared" si="51"/>
        <v>VERMILLION</v>
      </c>
    </row>
    <row r="782" spans="1:11" x14ac:dyDescent="0.25">
      <c r="A782" t="str">
        <f>K782&amp;"-"&amp;C782</f>
        <v>VIGO-IN</v>
      </c>
      <c r="B782" t="str">
        <f t="shared" si="48"/>
        <v>18167</v>
      </c>
      <c r="C782" t="s">
        <v>3141</v>
      </c>
      <c r="D782">
        <v>18</v>
      </c>
      <c r="E782" t="str">
        <f t="shared" si="49"/>
        <v>18</v>
      </c>
      <c r="F782">
        <v>167</v>
      </c>
      <c r="G782" t="str">
        <f t="shared" si="50"/>
        <v>167</v>
      </c>
      <c r="H782" t="s">
        <v>4810</v>
      </c>
      <c r="I782" t="s">
        <v>3199</v>
      </c>
      <c r="J782" t="s">
        <v>5691</v>
      </c>
      <c r="K782" t="str">
        <f t="shared" si="51"/>
        <v>VIGO</v>
      </c>
    </row>
    <row r="783" spans="1:11" x14ac:dyDescent="0.25">
      <c r="A783" t="str">
        <f>K783&amp;"-"&amp;C783</f>
        <v>WABASH-IN</v>
      </c>
      <c r="B783" t="str">
        <f t="shared" si="48"/>
        <v>18169</v>
      </c>
      <c r="C783" t="s">
        <v>3141</v>
      </c>
      <c r="D783">
        <v>18</v>
      </c>
      <c r="E783" t="str">
        <f t="shared" si="49"/>
        <v>18</v>
      </c>
      <c r="F783">
        <v>169</v>
      </c>
      <c r="G783" t="str">
        <f t="shared" si="50"/>
        <v>169</v>
      </c>
      <c r="H783" t="s">
        <v>4809</v>
      </c>
      <c r="I783" t="s">
        <v>3199</v>
      </c>
      <c r="J783" t="s">
        <v>5651</v>
      </c>
      <c r="K783" t="str">
        <f t="shared" si="51"/>
        <v>WABASH</v>
      </c>
    </row>
    <row r="784" spans="1:11" x14ac:dyDescent="0.25">
      <c r="A784" t="str">
        <f>K784&amp;"-"&amp;C784</f>
        <v>WARREN-IN</v>
      </c>
      <c r="B784" t="str">
        <f t="shared" si="48"/>
        <v>18171</v>
      </c>
      <c r="C784" t="s">
        <v>3141</v>
      </c>
      <c r="D784">
        <v>18</v>
      </c>
      <c r="E784" t="str">
        <f t="shared" si="49"/>
        <v>18</v>
      </c>
      <c r="F784">
        <v>171</v>
      </c>
      <c r="G784" t="str">
        <f t="shared" si="50"/>
        <v>171</v>
      </c>
      <c r="H784" t="s">
        <v>3505</v>
      </c>
      <c r="I784" t="s">
        <v>3199</v>
      </c>
      <c r="J784" t="s">
        <v>5560</v>
      </c>
      <c r="K784" t="str">
        <f t="shared" si="51"/>
        <v>WARREN</v>
      </c>
    </row>
    <row r="785" spans="1:11" x14ac:dyDescent="0.25">
      <c r="A785" t="str">
        <f>K785&amp;"-"&amp;C785</f>
        <v>WARRICK-IN</v>
      </c>
      <c r="B785" t="str">
        <f t="shared" si="48"/>
        <v>18173</v>
      </c>
      <c r="C785" t="s">
        <v>3141</v>
      </c>
      <c r="D785">
        <v>18</v>
      </c>
      <c r="E785" t="str">
        <f t="shared" si="49"/>
        <v>18</v>
      </c>
      <c r="F785">
        <v>173</v>
      </c>
      <c r="G785" t="str">
        <f t="shared" si="50"/>
        <v>173</v>
      </c>
      <c r="H785" t="s">
        <v>4808</v>
      </c>
      <c r="I785" t="s">
        <v>3199</v>
      </c>
      <c r="J785" t="s">
        <v>5692</v>
      </c>
      <c r="K785" t="str">
        <f t="shared" si="51"/>
        <v>WARRICK</v>
      </c>
    </row>
    <row r="786" spans="1:11" x14ac:dyDescent="0.25">
      <c r="A786" t="str">
        <f>K786&amp;"-"&amp;C786</f>
        <v>WASHINGTON-IN</v>
      </c>
      <c r="B786" t="str">
        <f t="shared" si="48"/>
        <v>18175</v>
      </c>
      <c r="C786" t="s">
        <v>3141</v>
      </c>
      <c r="D786">
        <v>18</v>
      </c>
      <c r="E786" t="str">
        <f t="shared" si="49"/>
        <v>18</v>
      </c>
      <c r="F786">
        <v>175</v>
      </c>
      <c r="G786" t="str">
        <f t="shared" si="50"/>
        <v>175</v>
      </c>
      <c r="H786" t="s">
        <v>3318</v>
      </c>
      <c r="I786" t="s">
        <v>3199</v>
      </c>
      <c r="J786" t="s">
        <v>5222</v>
      </c>
      <c r="K786" t="str">
        <f t="shared" si="51"/>
        <v>WASHINGTON</v>
      </c>
    </row>
    <row r="787" spans="1:11" x14ac:dyDescent="0.25">
      <c r="A787" t="str">
        <f>K787&amp;"-"&amp;C787</f>
        <v>WAYNE-IN</v>
      </c>
      <c r="B787" t="str">
        <f t="shared" si="48"/>
        <v>18177</v>
      </c>
      <c r="C787" t="s">
        <v>3141</v>
      </c>
      <c r="D787">
        <v>18</v>
      </c>
      <c r="E787" t="str">
        <f t="shared" si="49"/>
        <v>18</v>
      </c>
      <c r="F787">
        <v>177</v>
      </c>
      <c r="G787" t="str">
        <f t="shared" si="50"/>
        <v>177</v>
      </c>
      <c r="H787" t="s">
        <v>3388</v>
      </c>
      <c r="I787" t="s">
        <v>3199</v>
      </c>
      <c r="J787" t="s">
        <v>5561</v>
      </c>
      <c r="K787" t="str">
        <f t="shared" si="51"/>
        <v>WAYNE</v>
      </c>
    </row>
    <row r="788" spans="1:11" x14ac:dyDescent="0.25">
      <c r="A788" t="str">
        <f>K788&amp;"-"&amp;C788</f>
        <v>WELLS-IN</v>
      </c>
      <c r="B788" t="str">
        <f t="shared" si="48"/>
        <v>18179</v>
      </c>
      <c r="C788" t="s">
        <v>3141</v>
      </c>
      <c r="D788">
        <v>18</v>
      </c>
      <c r="E788" t="str">
        <f t="shared" si="49"/>
        <v>18</v>
      </c>
      <c r="F788">
        <v>179</v>
      </c>
      <c r="G788" t="str">
        <f t="shared" si="50"/>
        <v>179</v>
      </c>
      <c r="H788" t="s">
        <v>4137</v>
      </c>
      <c r="I788" t="s">
        <v>3199</v>
      </c>
      <c r="J788" t="s">
        <v>5693</v>
      </c>
      <c r="K788" t="str">
        <f t="shared" si="51"/>
        <v>WELLS</v>
      </c>
    </row>
    <row r="789" spans="1:11" x14ac:dyDescent="0.25">
      <c r="A789" t="str">
        <f>K789&amp;"-"&amp;C789</f>
        <v>WHITE-IN</v>
      </c>
      <c r="B789" t="str">
        <f t="shared" si="48"/>
        <v>18181</v>
      </c>
      <c r="C789" t="s">
        <v>3141</v>
      </c>
      <c r="D789">
        <v>18</v>
      </c>
      <c r="E789" t="str">
        <f t="shared" si="49"/>
        <v>18</v>
      </c>
      <c r="F789">
        <v>181</v>
      </c>
      <c r="G789" t="str">
        <f t="shared" si="50"/>
        <v>181</v>
      </c>
      <c r="H789" t="s">
        <v>3852</v>
      </c>
      <c r="I789" t="s">
        <v>3199</v>
      </c>
      <c r="J789" t="s">
        <v>5292</v>
      </c>
      <c r="K789" t="str">
        <f t="shared" si="51"/>
        <v>WHITE</v>
      </c>
    </row>
    <row r="790" spans="1:11" x14ac:dyDescent="0.25">
      <c r="A790" t="str">
        <f>K790&amp;"-"&amp;C790</f>
        <v>WHITLEY-IN</v>
      </c>
      <c r="B790" t="str">
        <f t="shared" si="48"/>
        <v>18183</v>
      </c>
      <c r="C790" t="s">
        <v>3141</v>
      </c>
      <c r="D790">
        <v>18</v>
      </c>
      <c r="E790" t="str">
        <f t="shared" si="49"/>
        <v>18</v>
      </c>
      <c r="F790">
        <v>183</v>
      </c>
      <c r="G790" t="str">
        <f t="shared" si="50"/>
        <v>183</v>
      </c>
      <c r="H790" t="s">
        <v>4705</v>
      </c>
      <c r="I790" t="s">
        <v>3199</v>
      </c>
      <c r="J790" t="s">
        <v>5694</v>
      </c>
      <c r="K790" t="str">
        <f t="shared" si="51"/>
        <v>WHITLEY</v>
      </c>
    </row>
    <row r="791" spans="1:11" x14ac:dyDescent="0.25">
      <c r="A791" t="str">
        <f>K791&amp;"-"&amp;C791</f>
        <v>ADAIR-IA</v>
      </c>
      <c r="B791" t="str">
        <f t="shared" si="48"/>
        <v>19001</v>
      </c>
      <c r="C791" t="s">
        <v>3162</v>
      </c>
      <c r="D791">
        <v>19</v>
      </c>
      <c r="E791" t="str">
        <f t="shared" si="49"/>
        <v>19</v>
      </c>
      <c r="F791">
        <v>1</v>
      </c>
      <c r="G791" t="str">
        <f t="shared" si="50"/>
        <v>001</v>
      </c>
      <c r="H791" t="s">
        <v>4098</v>
      </c>
      <c r="I791" t="s">
        <v>3199</v>
      </c>
      <c r="J791" t="s">
        <v>5695</v>
      </c>
      <c r="K791" t="str">
        <f t="shared" si="51"/>
        <v>ADAIR</v>
      </c>
    </row>
    <row r="792" spans="1:11" x14ac:dyDescent="0.25">
      <c r="A792" t="str">
        <f>K792&amp;"-"&amp;C792</f>
        <v>ADAMS-IA</v>
      </c>
      <c r="B792" t="str">
        <f t="shared" si="48"/>
        <v>19003</v>
      </c>
      <c r="C792" t="s">
        <v>3162</v>
      </c>
      <c r="D792">
        <v>19</v>
      </c>
      <c r="E792" t="str">
        <f t="shared" si="49"/>
        <v>19</v>
      </c>
      <c r="F792">
        <v>3</v>
      </c>
      <c r="G792" t="str">
        <f t="shared" si="50"/>
        <v>003</v>
      </c>
      <c r="H792" t="s">
        <v>3383</v>
      </c>
      <c r="I792" t="s">
        <v>3199</v>
      </c>
      <c r="J792" t="s">
        <v>5350</v>
      </c>
      <c r="K792" t="str">
        <f t="shared" si="51"/>
        <v>ADAMS</v>
      </c>
    </row>
    <row r="793" spans="1:11" x14ac:dyDescent="0.25">
      <c r="A793" t="str">
        <f>K793&amp;"-"&amp;C793</f>
        <v>ALLAMAKEE-IA</v>
      </c>
      <c r="B793" t="str">
        <f t="shared" si="48"/>
        <v>19005</v>
      </c>
      <c r="C793" t="s">
        <v>3162</v>
      </c>
      <c r="D793">
        <v>19</v>
      </c>
      <c r="E793" t="str">
        <f t="shared" si="49"/>
        <v>19</v>
      </c>
      <c r="F793">
        <v>5</v>
      </c>
      <c r="G793" t="str">
        <f t="shared" si="50"/>
        <v>005</v>
      </c>
      <c r="H793" t="s">
        <v>4807</v>
      </c>
      <c r="I793" t="s">
        <v>3199</v>
      </c>
      <c r="J793" t="s">
        <v>5696</v>
      </c>
      <c r="K793" t="str">
        <f t="shared" si="51"/>
        <v>ALLAMAKEE</v>
      </c>
    </row>
    <row r="794" spans="1:11" x14ac:dyDescent="0.25">
      <c r="A794" t="str">
        <f>K794&amp;"-"&amp;C794</f>
        <v>APPANOOSE-IA</v>
      </c>
      <c r="B794" t="str">
        <f t="shared" si="48"/>
        <v>19007</v>
      </c>
      <c r="C794" t="s">
        <v>3162</v>
      </c>
      <c r="D794">
        <v>19</v>
      </c>
      <c r="E794" t="str">
        <f t="shared" si="49"/>
        <v>19</v>
      </c>
      <c r="F794">
        <v>7</v>
      </c>
      <c r="G794" t="str">
        <f t="shared" si="50"/>
        <v>007</v>
      </c>
      <c r="H794" t="s">
        <v>4806</v>
      </c>
      <c r="I794" t="s">
        <v>3199</v>
      </c>
      <c r="J794" t="s">
        <v>5697</v>
      </c>
      <c r="K794" t="str">
        <f t="shared" si="51"/>
        <v>APPANOOSE</v>
      </c>
    </row>
    <row r="795" spans="1:11" x14ac:dyDescent="0.25">
      <c r="A795" t="str">
        <f>K795&amp;"-"&amp;C795</f>
        <v>AUDUBON-IA</v>
      </c>
      <c r="B795" t="str">
        <f t="shared" si="48"/>
        <v>19009</v>
      </c>
      <c r="C795" t="s">
        <v>3162</v>
      </c>
      <c r="D795">
        <v>19</v>
      </c>
      <c r="E795" t="str">
        <f t="shared" si="49"/>
        <v>19</v>
      </c>
      <c r="F795">
        <v>9</v>
      </c>
      <c r="G795" t="str">
        <f t="shared" si="50"/>
        <v>009</v>
      </c>
      <c r="H795" t="s">
        <v>4805</v>
      </c>
      <c r="I795" t="s">
        <v>3199</v>
      </c>
      <c r="J795" t="s">
        <v>5698</v>
      </c>
      <c r="K795" t="str">
        <f t="shared" si="51"/>
        <v>AUDUBON</v>
      </c>
    </row>
    <row r="796" spans="1:11" x14ac:dyDescent="0.25">
      <c r="A796" t="str">
        <f>K796&amp;"-"&amp;C796</f>
        <v>BENTON-IA</v>
      </c>
      <c r="B796" t="str">
        <f t="shared" si="48"/>
        <v>19011</v>
      </c>
      <c r="C796" t="s">
        <v>3162</v>
      </c>
      <c r="D796">
        <v>19</v>
      </c>
      <c r="E796" t="str">
        <f t="shared" si="49"/>
        <v>19</v>
      </c>
      <c r="F796">
        <v>11</v>
      </c>
      <c r="G796" t="str">
        <f t="shared" si="50"/>
        <v>011</v>
      </c>
      <c r="H796" t="s">
        <v>3459</v>
      </c>
      <c r="I796" t="s">
        <v>3199</v>
      </c>
      <c r="J796" t="s">
        <v>5243</v>
      </c>
      <c r="K796" t="str">
        <f t="shared" si="51"/>
        <v>BENTON</v>
      </c>
    </row>
    <row r="797" spans="1:11" x14ac:dyDescent="0.25">
      <c r="A797" t="str">
        <f>K797&amp;"-"&amp;C797</f>
        <v>BLACK HAWK-IA</v>
      </c>
      <c r="B797" t="str">
        <f t="shared" si="48"/>
        <v>19013</v>
      </c>
      <c r="C797" t="s">
        <v>3162</v>
      </c>
      <c r="D797">
        <v>19</v>
      </c>
      <c r="E797" t="str">
        <f t="shared" si="49"/>
        <v>19</v>
      </c>
      <c r="F797">
        <v>13</v>
      </c>
      <c r="G797" t="str">
        <f t="shared" si="50"/>
        <v>013</v>
      </c>
      <c r="H797" t="s">
        <v>4804</v>
      </c>
      <c r="I797" t="s">
        <v>3199</v>
      </c>
      <c r="J797" t="s">
        <v>5699</v>
      </c>
      <c r="K797" t="str">
        <f t="shared" si="51"/>
        <v>BLACK HAWK</v>
      </c>
    </row>
    <row r="798" spans="1:11" x14ac:dyDescent="0.25">
      <c r="A798" t="str">
        <f>K798&amp;"-"&amp;C798</f>
        <v>BOONE-IA</v>
      </c>
      <c r="B798" t="str">
        <f t="shared" si="48"/>
        <v>19015</v>
      </c>
      <c r="C798" t="s">
        <v>3162</v>
      </c>
      <c r="D798">
        <v>19</v>
      </c>
      <c r="E798" t="str">
        <f t="shared" si="49"/>
        <v>19</v>
      </c>
      <c r="F798">
        <v>15</v>
      </c>
      <c r="G798" t="str">
        <f t="shared" si="50"/>
        <v>015</v>
      </c>
      <c r="H798" t="s">
        <v>3429</v>
      </c>
      <c r="I798" t="s">
        <v>3199</v>
      </c>
      <c r="J798" t="s">
        <v>5244</v>
      </c>
      <c r="K798" t="str">
        <f t="shared" si="51"/>
        <v>BOONE</v>
      </c>
    </row>
    <row r="799" spans="1:11" x14ac:dyDescent="0.25">
      <c r="A799" t="str">
        <f>K799&amp;"-"&amp;C799</f>
        <v>BREMER-IA</v>
      </c>
      <c r="B799" t="str">
        <f t="shared" si="48"/>
        <v>19017</v>
      </c>
      <c r="C799" t="s">
        <v>3162</v>
      </c>
      <c r="D799">
        <v>19</v>
      </c>
      <c r="E799" t="str">
        <f t="shared" si="49"/>
        <v>19</v>
      </c>
      <c r="F799">
        <v>17</v>
      </c>
      <c r="G799" t="str">
        <f t="shared" si="50"/>
        <v>017</v>
      </c>
      <c r="H799" t="s">
        <v>4803</v>
      </c>
      <c r="I799" t="s">
        <v>3199</v>
      </c>
      <c r="J799" t="s">
        <v>5700</v>
      </c>
      <c r="K799" t="str">
        <f t="shared" si="51"/>
        <v>BREMER</v>
      </c>
    </row>
    <row r="800" spans="1:11" x14ac:dyDescent="0.25">
      <c r="A800" t="str">
        <f>K800&amp;"-"&amp;C800</f>
        <v>BUCHANAN-IA</v>
      </c>
      <c r="B800" t="str">
        <f t="shared" si="48"/>
        <v>19019</v>
      </c>
      <c r="C800" t="s">
        <v>3162</v>
      </c>
      <c r="D800">
        <v>19</v>
      </c>
      <c r="E800" t="str">
        <f t="shared" si="49"/>
        <v>19</v>
      </c>
      <c r="F800">
        <v>19</v>
      </c>
      <c r="G800" t="str">
        <f t="shared" si="50"/>
        <v>019</v>
      </c>
      <c r="H800" t="s">
        <v>3579</v>
      </c>
      <c r="I800" t="s">
        <v>3199</v>
      </c>
      <c r="J800" t="s">
        <v>5701</v>
      </c>
      <c r="K800" t="str">
        <f t="shared" si="51"/>
        <v>BUCHANAN</v>
      </c>
    </row>
    <row r="801" spans="1:11" x14ac:dyDescent="0.25">
      <c r="A801" t="str">
        <f>K801&amp;"-"&amp;C801</f>
        <v>BUENA VISTA-IA</v>
      </c>
      <c r="B801" t="str">
        <f t="shared" si="48"/>
        <v>19021</v>
      </c>
      <c r="C801" t="s">
        <v>3162</v>
      </c>
      <c r="D801">
        <v>19</v>
      </c>
      <c r="E801" t="str">
        <f t="shared" si="49"/>
        <v>19</v>
      </c>
      <c r="F801">
        <v>21</v>
      </c>
      <c r="G801" t="str">
        <f t="shared" si="50"/>
        <v>021</v>
      </c>
      <c r="H801" t="s">
        <v>4802</v>
      </c>
      <c r="I801" t="s">
        <v>3199</v>
      </c>
      <c r="J801" t="s">
        <v>5702</v>
      </c>
      <c r="K801" t="str">
        <f t="shared" si="51"/>
        <v>BUENA VISTA</v>
      </c>
    </row>
    <row r="802" spans="1:11" x14ac:dyDescent="0.25">
      <c r="A802" t="str">
        <f>K802&amp;"-"&amp;C802</f>
        <v>BUTLER-IA</v>
      </c>
      <c r="B802" t="str">
        <f t="shared" si="48"/>
        <v>19023</v>
      </c>
      <c r="C802" t="s">
        <v>3162</v>
      </c>
      <c r="D802">
        <v>19</v>
      </c>
      <c r="E802" t="str">
        <f t="shared" si="49"/>
        <v>19</v>
      </c>
      <c r="F802">
        <v>23</v>
      </c>
      <c r="G802" t="str">
        <f t="shared" si="50"/>
        <v>023</v>
      </c>
      <c r="H802" t="s">
        <v>4015</v>
      </c>
      <c r="I802" t="s">
        <v>3199</v>
      </c>
      <c r="J802" t="s">
        <v>5165</v>
      </c>
      <c r="K802" t="str">
        <f t="shared" si="51"/>
        <v>BUTLER</v>
      </c>
    </row>
    <row r="803" spans="1:11" x14ac:dyDescent="0.25">
      <c r="A803" t="str">
        <f>K803&amp;"-"&amp;C803</f>
        <v>CALHOUN-IA</v>
      </c>
      <c r="B803" t="str">
        <f t="shared" si="48"/>
        <v>19025</v>
      </c>
      <c r="C803" t="s">
        <v>3162</v>
      </c>
      <c r="D803">
        <v>19</v>
      </c>
      <c r="E803" t="str">
        <f t="shared" si="49"/>
        <v>19</v>
      </c>
      <c r="F803">
        <v>25</v>
      </c>
      <c r="G803" t="str">
        <f t="shared" si="50"/>
        <v>025</v>
      </c>
      <c r="H803" t="s">
        <v>3425</v>
      </c>
      <c r="I803" t="s">
        <v>3199</v>
      </c>
      <c r="J803" t="s">
        <v>5166</v>
      </c>
      <c r="K803" t="str">
        <f t="shared" si="51"/>
        <v>CALHOUN</v>
      </c>
    </row>
    <row r="804" spans="1:11" x14ac:dyDescent="0.25">
      <c r="A804" t="str">
        <f>K804&amp;"-"&amp;C804</f>
        <v>CARROLL-IA</v>
      </c>
      <c r="B804" t="str">
        <f t="shared" si="48"/>
        <v>19027</v>
      </c>
      <c r="C804" t="s">
        <v>3162</v>
      </c>
      <c r="D804">
        <v>19</v>
      </c>
      <c r="E804" t="str">
        <f t="shared" si="49"/>
        <v>19</v>
      </c>
      <c r="F804">
        <v>27</v>
      </c>
      <c r="G804" t="str">
        <f t="shared" si="50"/>
        <v>027</v>
      </c>
      <c r="H804" t="s">
        <v>3576</v>
      </c>
      <c r="I804" t="s">
        <v>3199</v>
      </c>
      <c r="J804" t="s">
        <v>5246</v>
      </c>
      <c r="K804" t="str">
        <f t="shared" si="51"/>
        <v>CARROLL</v>
      </c>
    </row>
    <row r="805" spans="1:11" x14ac:dyDescent="0.25">
      <c r="A805" t="str">
        <f>K805&amp;"-"&amp;C805</f>
        <v>CASS-IA</v>
      </c>
      <c r="B805" t="str">
        <f t="shared" si="48"/>
        <v>19029</v>
      </c>
      <c r="C805" t="s">
        <v>3162</v>
      </c>
      <c r="D805">
        <v>19</v>
      </c>
      <c r="E805" t="str">
        <f t="shared" si="49"/>
        <v>19</v>
      </c>
      <c r="F805">
        <v>29</v>
      </c>
      <c r="G805" t="str">
        <f t="shared" si="50"/>
        <v>029</v>
      </c>
      <c r="H805" t="s">
        <v>3821</v>
      </c>
      <c r="I805" t="s">
        <v>3199</v>
      </c>
      <c r="J805" t="s">
        <v>5610</v>
      </c>
      <c r="K805" t="str">
        <f t="shared" si="51"/>
        <v>CASS</v>
      </c>
    </row>
    <row r="806" spans="1:11" x14ac:dyDescent="0.25">
      <c r="A806" t="str">
        <f>K806&amp;"-"&amp;C806</f>
        <v>CEDAR-IA</v>
      </c>
      <c r="B806" t="str">
        <f t="shared" si="48"/>
        <v>19031</v>
      </c>
      <c r="C806" t="s">
        <v>3162</v>
      </c>
      <c r="D806">
        <v>19</v>
      </c>
      <c r="E806" t="str">
        <f t="shared" si="49"/>
        <v>19</v>
      </c>
      <c r="F806">
        <v>31</v>
      </c>
      <c r="G806" t="str">
        <f t="shared" si="50"/>
        <v>031</v>
      </c>
      <c r="H806" t="s">
        <v>4364</v>
      </c>
      <c r="I806" t="s">
        <v>3199</v>
      </c>
      <c r="J806" t="s">
        <v>5703</v>
      </c>
      <c r="K806" t="str">
        <f t="shared" si="51"/>
        <v>CEDAR</v>
      </c>
    </row>
    <row r="807" spans="1:11" x14ac:dyDescent="0.25">
      <c r="A807" t="str">
        <f>K807&amp;"-"&amp;C807</f>
        <v>CERRO GORDO-IA</v>
      </c>
      <c r="B807" t="str">
        <f t="shared" si="48"/>
        <v>19033</v>
      </c>
      <c r="C807" t="s">
        <v>3162</v>
      </c>
      <c r="D807">
        <v>19</v>
      </c>
      <c r="E807" t="str">
        <f t="shared" si="49"/>
        <v>19</v>
      </c>
      <c r="F807">
        <v>33</v>
      </c>
      <c r="G807" t="str">
        <f t="shared" si="50"/>
        <v>033</v>
      </c>
      <c r="H807" t="s">
        <v>4801</v>
      </c>
      <c r="I807" t="s">
        <v>3199</v>
      </c>
      <c r="J807" t="s">
        <v>5704</v>
      </c>
      <c r="K807" t="str">
        <f t="shared" si="51"/>
        <v>CERRO GORDO</v>
      </c>
    </row>
    <row r="808" spans="1:11" x14ac:dyDescent="0.25">
      <c r="A808" t="str">
        <f>K808&amp;"-"&amp;C808</f>
        <v>CHEROKEE-IA</v>
      </c>
      <c r="B808" t="str">
        <f t="shared" si="48"/>
        <v>19035</v>
      </c>
      <c r="C808" t="s">
        <v>3162</v>
      </c>
      <c r="D808">
        <v>19</v>
      </c>
      <c r="E808" t="str">
        <f t="shared" si="49"/>
        <v>19</v>
      </c>
      <c r="F808">
        <v>35</v>
      </c>
      <c r="G808" t="str">
        <f t="shared" si="50"/>
        <v>035</v>
      </c>
      <c r="H808" t="s">
        <v>3818</v>
      </c>
      <c r="I808" t="s">
        <v>3199</v>
      </c>
      <c r="J808" t="s">
        <v>5168</v>
      </c>
      <c r="K808" t="str">
        <f t="shared" si="51"/>
        <v>CHEROKEE</v>
      </c>
    </row>
    <row r="809" spans="1:11" x14ac:dyDescent="0.25">
      <c r="A809" t="str">
        <f>K809&amp;"-"&amp;C809</f>
        <v>CHICKASAW-IA</v>
      </c>
      <c r="B809" t="str">
        <f t="shared" si="48"/>
        <v>19037</v>
      </c>
      <c r="C809" t="s">
        <v>3162</v>
      </c>
      <c r="D809">
        <v>19</v>
      </c>
      <c r="E809" t="str">
        <f t="shared" si="49"/>
        <v>19</v>
      </c>
      <c r="F809">
        <v>37</v>
      </c>
      <c r="G809" t="str">
        <f t="shared" si="50"/>
        <v>037</v>
      </c>
      <c r="H809" t="s">
        <v>4489</v>
      </c>
      <c r="I809" t="s">
        <v>3199</v>
      </c>
      <c r="J809" t="s">
        <v>5705</v>
      </c>
      <c r="K809" t="str">
        <f t="shared" si="51"/>
        <v>CHICKASAW</v>
      </c>
    </row>
    <row r="810" spans="1:11" x14ac:dyDescent="0.25">
      <c r="A810" t="str">
        <f>K810&amp;"-"&amp;C810</f>
        <v>CLARKE-IA</v>
      </c>
      <c r="B810" t="str">
        <f t="shared" si="48"/>
        <v>19039</v>
      </c>
      <c r="C810" t="s">
        <v>3162</v>
      </c>
      <c r="D810">
        <v>19</v>
      </c>
      <c r="E810" t="str">
        <f t="shared" si="49"/>
        <v>19</v>
      </c>
      <c r="F810">
        <v>39</v>
      </c>
      <c r="G810" t="str">
        <f t="shared" si="50"/>
        <v>039</v>
      </c>
      <c r="H810" t="s">
        <v>3572</v>
      </c>
      <c r="I810" t="s">
        <v>3199</v>
      </c>
      <c r="J810" t="s">
        <v>5171</v>
      </c>
      <c r="K810" t="str">
        <f t="shared" si="51"/>
        <v>CLARKE</v>
      </c>
    </row>
    <row r="811" spans="1:11" x14ac:dyDescent="0.25">
      <c r="A811" t="str">
        <f>K811&amp;"-"&amp;C811</f>
        <v>CLAY-IA</v>
      </c>
      <c r="B811" t="str">
        <f t="shared" si="48"/>
        <v>19041</v>
      </c>
      <c r="C811" t="s">
        <v>3162</v>
      </c>
      <c r="D811">
        <v>19</v>
      </c>
      <c r="E811" t="str">
        <f t="shared" si="49"/>
        <v>19</v>
      </c>
      <c r="F811">
        <v>41</v>
      </c>
      <c r="G811" t="str">
        <f t="shared" si="50"/>
        <v>041</v>
      </c>
      <c r="H811" t="s">
        <v>3424</v>
      </c>
      <c r="I811" t="s">
        <v>3199</v>
      </c>
      <c r="J811" t="s">
        <v>5172</v>
      </c>
      <c r="K811" t="str">
        <f t="shared" si="51"/>
        <v>CLAY</v>
      </c>
    </row>
    <row r="812" spans="1:11" x14ac:dyDescent="0.25">
      <c r="A812" t="str">
        <f>K812&amp;"-"&amp;C812</f>
        <v>CLAYTON-IA</v>
      </c>
      <c r="B812" t="str">
        <f t="shared" si="48"/>
        <v>19043</v>
      </c>
      <c r="C812" t="s">
        <v>3162</v>
      </c>
      <c r="D812">
        <v>19</v>
      </c>
      <c r="E812" t="str">
        <f t="shared" si="49"/>
        <v>19</v>
      </c>
      <c r="F812">
        <v>43</v>
      </c>
      <c r="G812" t="str">
        <f t="shared" si="50"/>
        <v>043</v>
      </c>
      <c r="H812" t="s">
        <v>4800</v>
      </c>
      <c r="I812" t="s">
        <v>3199</v>
      </c>
      <c r="J812" t="s">
        <v>5484</v>
      </c>
      <c r="K812" t="str">
        <f t="shared" si="51"/>
        <v>CLAYTON</v>
      </c>
    </row>
    <row r="813" spans="1:11" x14ac:dyDescent="0.25">
      <c r="A813" t="str">
        <f>K813&amp;"-"&amp;C813</f>
        <v>CLINTON-IA</v>
      </c>
      <c r="B813" t="str">
        <f t="shared" si="48"/>
        <v>19045</v>
      </c>
      <c r="C813" t="s">
        <v>3162</v>
      </c>
      <c r="D813">
        <v>19</v>
      </c>
      <c r="E813" t="str">
        <f t="shared" si="49"/>
        <v>19</v>
      </c>
      <c r="F813">
        <v>45</v>
      </c>
      <c r="G813" t="str">
        <f t="shared" si="50"/>
        <v>045</v>
      </c>
      <c r="H813" t="s">
        <v>4010</v>
      </c>
      <c r="I813" t="s">
        <v>3199</v>
      </c>
      <c r="J813" t="s">
        <v>5613</v>
      </c>
      <c r="K813" t="str">
        <f t="shared" si="51"/>
        <v>CLINTON</v>
      </c>
    </row>
    <row r="814" spans="1:11" x14ac:dyDescent="0.25">
      <c r="A814" t="str">
        <f>K814&amp;"-"&amp;C814</f>
        <v>CRAWFORD-IA</v>
      </c>
      <c r="B814" t="str">
        <f t="shared" si="48"/>
        <v>19047</v>
      </c>
      <c r="C814" t="s">
        <v>3162</v>
      </c>
      <c r="D814">
        <v>19</v>
      </c>
      <c r="E814" t="str">
        <f t="shared" si="49"/>
        <v>19</v>
      </c>
      <c r="F814">
        <v>47</v>
      </c>
      <c r="G814" t="str">
        <f t="shared" si="50"/>
        <v>047</v>
      </c>
      <c r="H814" t="s">
        <v>3372</v>
      </c>
      <c r="I814" t="s">
        <v>3199</v>
      </c>
      <c r="J814" t="s">
        <v>5253</v>
      </c>
      <c r="K814" t="str">
        <f t="shared" si="51"/>
        <v>CRAWFORD</v>
      </c>
    </row>
    <row r="815" spans="1:11" x14ac:dyDescent="0.25">
      <c r="A815" t="str">
        <f>K815&amp;"-"&amp;C815</f>
        <v>DALLAS-IA</v>
      </c>
      <c r="B815" t="str">
        <f t="shared" si="48"/>
        <v>19049</v>
      </c>
      <c r="C815" t="s">
        <v>3162</v>
      </c>
      <c r="D815">
        <v>19</v>
      </c>
      <c r="E815" t="str">
        <f t="shared" si="49"/>
        <v>19</v>
      </c>
      <c r="F815">
        <v>49</v>
      </c>
      <c r="G815" t="str">
        <f t="shared" si="50"/>
        <v>049</v>
      </c>
      <c r="H815" t="s">
        <v>3799</v>
      </c>
      <c r="I815" t="s">
        <v>3199</v>
      </c>
      <c r="J815" t="s">
        <v>5182</v>
      </c>
      <c r="K815" t="str">
        <f t="shared" si="51"/>
        <v>DALLAS</v>
      </c>
    </row>
    <row r="816" spans="1:11" x14ac:dyDescent="0.25">
      <c r="A816" t="str">
        <f>K816&amp;"-"&amp;C816</f>
        <v>DAVIS-IA</v>
      </c>
      <c r="B816" t="str">
        <f t="shared" si="48"/>
        <v>19051</v>
      </c>
      <c r="C816" t="s">
        <v>3162</v>
      </c>
      <c r="D816">
        <v>19</v>
      </c>
      <c r="E816" t="str">
        <f t="shared" si="49"/>
        <v>19</v>
      </c>
      <c r="F816">
        <v>51</v>
      </c>
      <c r="G816" t="str">
        <f t="shared" si="50"/>
        <v>051</v>
      </c>
      <c r="H816" t="s">
        <v>3620</v>
      </c>
      <c r="I816" t="s">
        <v>3199</v>
      </c>
      <c r="J816" t="s">
        <v>5706</v>
      </c>
      <c r="K816" t="str">
        <f t="shared" si="51"/>
        <v>DAVIS</v>
      </c>
    </row>
    <row r="817" spans="1:11" x14ac:dyDescent="0.25">
      <c r="A817" t="str">
        <f>K817&amp;"-"&amp;C817</f>
        <v>DECATUR-IA</v>
      </c>
      <c r="B817" t="str">
        <f t="shared" si="48"/>
        <v>19053</v>
      </c>
      <c r="C817" t="s">
        <v>3162</v>
      </c>
      <c r="D817">
        <v>19</v>
      </c>
      <c r="E817" t="str">
        <f t="shared" si="49"/>
        <v>19</v>
      </c>
      <c r="F817">
        <v>53</v>
      </c>
      <c r="G817" t="str">
        <f t="shared" si="50"/>
        <v>053</v>
      </c>
      <c r="H817" t="s">
        <v>3891</v>
      </c>
      <c r="I817" t="s">
        <v>3199</v>
      </c>
      <c r="J817" t="s">
        <v>5493</v>
      </c>
      <c r="K817" t="str">
        <f t="shared" si="51"/>
        <v>DECATUR</v>
      </c>
    </row>
    <row r="818" spans="1:11" x14ac:dyDescent="0.25">
      <c r="A818" t="str">
        <f>K818&amp;"-"&amp;C818</f>
        <v>DELAWARE-IA</v>
      </c>
      <c r="B818" t="str">
        <f t="shared" si="48"/>
        <v>19055</v>
      </c>
      <c r="C818" t="s">
        <v>3162</v>
      </c>
      <c r="D818">
        <v>19</v>
      </c>
      <c r="E818" t="str">
        <f t="shared" si="49"/>
        <v>19</v>
      </c>
      <c r="F818">
        <v>55</v>
      </c>
      <c r="G818" t="str">
        <f t="shared" si="50"/>
        <v>055</v>
      </c>
      <c r="H818" t="s">
        <v>4008</v>
      </c>
      <c r="I818" t="s">
        <v>3199</v>
      </c>
      <c r="J818" t="s">
        <v>5662</v>
      </c>
      <c r="K818" t="str">
        <f t="shared" si="51"/>
        <v>DELAWARE</v>
      </c>
    </row>
    <row r="819" spans="1:11" x14ac:dyDescent="0.25">
      <c r="A819" t="str">
        <f>K819&amp;"-"&amp;C819</f>
        <v>DES MOINES-IA</v>
      </c>
      <c r="B819" t="str">
        <f t="shared" si="48"/>
        <v>19057</v>
      </c>
      <c r="C819" t="s">
        <v>3162</v>
      </c>
      <c r="D819">
        <v>19</v>
      </c>
      <c r="E819" t="str">
        <f t="shared" si="49"/>
        <v>19</v>
      </c>
      <c r="F819">
        <v>57</v>
      </c>
      <c r="G819" t="str">
        <f t="shared" si="50"/>
        <v>057</v>
      </c>
      <c r="H819" t="s">
        <v>4799</v>
      </c>
      <c r="I819" t="s">
        <v>3199</v>
      </c>
      <c r="J819" t="s">
        <v>5707</v>
      </c>
      <c r="K819" t="str">
        <f t="shared" si="51"/>
        <v>DES MOINES</v>
      </c>
    </row>
    <row r="820" spans="1:11" x14ac:dyDescent="0.25">
      <c r="A820" t="str">
        <f>K820&amp;"-"&amp;C820</f>
        <v>DICKINSON-IA</v>
      </c>
      <c r="B820" t="str">
        <f t="shared" si="48"/>
        <v>19059</v>
      </c>
      <c r="C820" t="s">
        <v>3162</v>
      </c>
      <c r="D820">
        <v>19</v>
      </c>
      <c r="E820" t="str">
        <f t="shared" si="49"/>
        <v>19</v>
      </c>
      <c r="F820">
        <v>59</v>
      </c>
      <c r="G820" t="str">
        <f t="shared" si="50"/>
        <v>059</v>
      </c>
      <c r="H820" t="s">
        <v>4595</v>
      </c>
      <c r="I820" t="s">
        <v>3199</v>
      </c>
      <c r="J820" t="s">
        <v>5708</v>
      </c>
      <c r="K820" t="str">
        <f t="shared" si="51"/>
        <v>DICKINSON</v>
      </c>
    </row>
    <row r="821" spans="1:11" x14ac:dyDescent="0.25">
      <c r="A821" t="str">
        <f>K821&amp;"-"&amp;C821</f>
        <v>DUBUQUE-IA</v>
      </c>
      <c r="B821" t="str">
        <f t="shared" si="48"/>
        <v>19061</v>
      </c>
      <c r="C821" t="s">
        <v>3162</v>
      </c>
      <c r="D821">
        <v>19</v>
      </c>
      <c r="E821" t="str">
        <f t="shared" si="49"/>
        <v>19</v>
      </c>
      <c r="F821">
        <v>61</v>
      </c>
      <c r="G821" t="str">
        <f t="shared" si="50"/>
        <v>061</v>
      </c>
      <c r="H821" t="s">
        <v>4798</v>
      </c>
      <c r="I821" t="s">
        <v>3199</v>
      </c>
      <c r="J821" t="s">
        <v>5709</v>
      </c>
      <c r="K821" t="str">
        <f t="shared" si="51"/>
        <v>DUBUQUE</v>
      </c>
    </row>
    <row r="822" spans="1:11" x14ac:dyDescent="0.25">
      <c r="A822" t="str">
        <f>K822&amp;"-"&amp;C822</f>
        <v>EMMET-IA</v>
      </c>
      <c r="B822" t="str">
        <f t="shared" si="48"/>
        <v>19063</v>
      </c>
      <c r="C822" t="s">
        <v>3162</v>
      </c>
      <c r="D822">
        <v>19</v>
      </c>
      <c r="E822" t="str">
        <f t="shared" si="49"/>
        <v>19</v>
      </c>
      <c r="F822">
        <v>63</v>
      </c>
      <c r="G822" t="str">
        <f t="shared" si="50"/>
        <v>063</v>
      </c>
      <c r="H822" t="s">
        <v>4593</v>
      </c>
      <c r="I822" t="s">
        <v>3199</v>
      </c>
      <c r="J822" t="s">
        <v>5710</v>
      </c>
      <c r="K822" t="str">
        <f t="shared" si="51"/>
        <v>EMMET</v>
      </c>
    </row>
    <row r="823" spans="1:11" x14ac:dyDescent="0.25">
      <c r="A823" t="str">
        <f>K823&amp;"-"&amp;C823</f>
        <v>FAYETTE-IA</v>
      </c>
      <c r="B823" t="str">
        <f t="shared" si="48"/>
        <v>19065</v>
      </c>
      <c r="C823" t="s">
        <v>3162</v>
      </c>
      <c r="D823">
        <v>19</v>
      </c>
      <c r="E823" t="str">
        <f t="shared" si="49"/>
        <v>19</v>
      </c>
      <c r="F823">
        <v>65</v>
      </c>
      <c r="G823" t="str">
        <f t="shared" si="50"/>
        <v>065</v>
      </c>
      <c r="H823" t="s">
        <v>3422</v>
      </c>
      <c r="I823" t="s">
        <v>3199</v>
      </c>
      <c r="J823" t="s">
        <v>5187</v>
      </c>
      <c r="K823" t="str">
        <f t="shared" si="51"/>
        <v>FAYETTE</v>
      </c>
    </row>
    <row r="824" spans="1:11" x14ac:dyDescent="0.25">
      <c r="A824" t="str">
        <f>K824&amp;"-"&amp;C824</f>
        <v>FLOYD-IA</v>
      </c>
      <c r="B824" t="str">
        <f t="shared" si="48"/>
        <v>19067</v>
      </c>
      <c r="C824" t="s">
        <v>3162</v>
      </c>
      <c r="D824">
        <v>19</v>
      </c>
      <c r="E824" t="str">
        <f t="shared" si="49"/>
        <v>19</v>
      </c>
      <c r="F824">
        <v>67</v>
      </c>
      <c r="G824" t="str">
        <f t="shared" si="50"/>
        <v>067</v>
      </c>
      <c r="H824" t="s">
        <v>3563</v>
      </c>
      <c r="I824" t="s">
        <v>3199</v>
      </c>
      <c r="J824" t="s">
        <v>5503</v>
      </c>
      <c r="K824" t="str">
        <f t="shared" si="51"/>
        <v>FLOYD</v>
      </c>
    </row>
    <row r="825" spans="1:11" x14ac:dyDescent="0.25">
      <c r="A825" t="str">
        <f>K825&amp;"-"&amp;C825</f>
        <v>FRANKLIN-IA</v>
      </c>
      <c r="B825" t="str">
        <f t="shared" si="48"/>
        <v>19069</v>
      </c>
      <c r="C825" t="s">
        <v>3162</v>
      </c>
      <c r="D825">
        <v>19</v>
      </c>
      <c r="E825" t="str">
        <f t="shared" si="49"/>
        <v>19</v>
      </c>
      <c r="F825">
        <v>69</v>
      </c>
      <c r="G825" t="str">
        <f t="shared" si="50"/>
        <v>069</v>
      </c>
      <c r="H825" t="s">
        <v>3454</v>
      </c>
      <c r="I825" t="s">
        <v>3199</v>
      </c>
      <c r="J825" t="s">
        <v>5188</v>
      </c>
      <c r="K825" t="str">
        <f t="shared" si="51"/>
        <v>FRANKLIN</v>
      </c>
    </row>
    <row r="826" spans="1:11" x14ac:dyDescent="0.25">
      <c r="A826" t="str">
        <f>K826&amp;"-"&amp;C826</f>
        <v>FREMONT-IA</v>
      </c>
      <c r="B826" t="str">
        <f t="shared" si="48"/>
        <v>19071</v>
      </c>
      <c r="C826" t="s">
        <v>3162</v>
      </c>
      <c r="D826">
        <v>19</v>
      </c>
      <c r="E826" t="str">
        <f t="shared" si="49"/>
        <v>19</v>
      </c>
      <c r="F826">
        <v>71</v>
      </c>
      <c r="G826" t="str">
        <f t="shared" si="50"/>
        <v>071</v>
      </c>
      <c r="H826" t="s">
        <v>3306</v>
      </c>
      <c r="I826" t="s">
        <v>3199</v>
      </c>
      <c r="J826" t="s">
        <v>5372</v>
      </c>
      <c r="K826" t="str">
        <f t="shared" si="51"/>
        <v>FREMONT</v>
      </c>
    </row>
    <row r="827" spans="1:11" x14ac:dyDescent="0.25">
      <c r="A827" t="str">
        <f>K827&amp;"-"&amp;C827</f>
        <v>GREENE-IA</v>
      </c>
      <c r="B827" t="str">
        <f t="shared" si="48"/>
        <v>19073</v>
      </c>
      <c r="C827" t="s">
        <v>3162</v>
      </c>
      <c r="D827">
        <v>19</v>
      </c>
      <c r="E827" t="str">
        <f t="shared" si="49"/>
        <v>19</v>
      </c>
      <c r="F827">
        <v>73</v>
      </c>
      <c r="G827" t="str">
        <f t="shared" si="50"/>
        <v>073</v>
      </c>
      <c r="H827" t="s">
        <v>3556</v>
      </c>
      <c r="I827" t="s">
        <v>3199</v>
      </c>
      <c r="J827" t="s">
        <v>5190</v>
      </c>
      <c r="K827" t="str">
        <f t="shared" si="51"/>
        <v>GREENE</v>
      </c>
    </row>
    <row r="828" spans="1:11" x14ac:dyDescent="0.25">
      <c r="A828" t="str">
        <f>K828&amp;"-"&amp;C828</f>
        <v>GRUNDY-IA</v>
      </c>
      <c r="B828" t="str">
        <f t="shared" si="48"/>
        <v>19075</v>
      </c>
      <c r="C828" t="s">
        <v>3162</v>
      </c>
      <c r="D828">
        <v>19</v>
      </c>
      <c r="E828" t="str">
        <f t="shared" si="49"/>
        <v>19</v>
      </c>
      <c r="F828">
        <v>75</v>
      </c>
      <c r="G828" t="str">
        <f t="shared" si="50"/>
        <v>075</v>
      </c>
      <c r="H828" t="s">
        <v>3884</v>
      </c>
      <c r="I828" t="s">
        <v>3199</v>
      </c>
      <c r="J828" t="s">
        <v>5621</v>
      </c>
      <c r="K828" t="str">
        <f t="shared" si="51"/>
        <v>GRUNDY</v>
      </c>
    </row>
    <row r="829" spans="1:11" x14ac:dyDescent="0.25">
      <c r="A829" t="str">
        <f>K829&amp;"-"&amp;C829</f>
        <v>GUTHRIE-IA</v>
      </c>
      <c r="B829" t="str">
        <f t="shared" si="48"/>
        <v>19077</v>
      </c>
      <c r="C829" t="s">
        <v>3162</v>
      </c>
      <c r="D829">
        <v>19</v>
      </c>
      <c r="E829" t="str">
        <f t="shared" si="49"/>
        <v>19</v>
      </c>
      <c r="F829">
        <v>77</v>
      </c>
      <c r="G829" t="str">
        <f t="shared" si="50"/>
        <v>077</v>
      </c>
      <c r="H829" t="s">
        <v>4797</v>
      </c>
      <c r="I829" t="s">
        <v>3199</v>
      </c>
      <c r="J829" t="s">
        <v>5711</v>
      </c>
      <c r="K829" t="str">
        <f t="shared" si="51"/>
        <v>GUTHRIE</v>
      </c>
    </row>
    <row r="830" spans="1:11" x14ac:dyDescent="0.25">
      <c r="A830" t="str">
        <f>K830&amp;"-"&amp;C830</f>
        <v>HAMILTON-IA</v>
      </c>
      <c r="B830" t="str">
        <f t="shared" si="48"/>
        <v>19079</v>
      </c>
      <c r="C830" t="s">
        <v>3162</v>
      </c>
      <c r="D830">
        <v>19</v>
      </c>
      <c r="E830" t="str">
        <f t="shared" si="49"/>
        <v>19</v>
      </c>
      <c r="F830">
        <v>79</v>
      </c>
      <c r="G830" t="str">
        <f t="shared" si="50"/>
        <v>079</v>
      </c>
      <c r="H830" t="s">
        <v>3763</v>
      </c>
      <c r="I830" t="s">
        <v>3199</v>
      </c>
      <c r="J830" t="s">
        <v>5433</v>
      </c>
      <c r="K830" t="str">
        <f t="shared" si="51"/>
        <v>HAMILTON</v>
      </c>
    </row>
    <row r="831" spans="1:11" x14ac:dyDescent="0.25">
      <c r="A831" t="str">
        <f>K831&amp;"-"&amp;C831</f>
        <v>HANCOCK-IA</v>
      </c>
      <c r="B831" t="str">
        <f t="shared" si="48"/>
        <v>19081</v>
      </c>
      <c r="C831" t="s">
        <v>3162</v>
      </c>
      <c r="D831">
        <v>19</v>
      </c>
      <c r="E831" t="str">
        <f t="shared" si="49"/>
        <v>19</v>
      </c>
      <c r="F831">
        <v>81</v>
      </c>
      <c r="G831" t="str">
        <f t="shared" si="50"/>
        <v>081</v>
      </c>
      <c r="H831" t="s">
        <v>3418</v>
      </c>
      <c r="I831" t="s">
        <v>3199</v>
      </c>
      <c r="J831" t="s">
        <v>5513</v>
      </c>
      <c r="K831" t="str">
        <f t="shared" si="51"/>
        <v>HANCOCK</v>
      </c>
    </row>
    <row r="832" spans="1:11" x14ac:dyDescent="0.25">
      <c r="A832" t="str">
        <f>K832&amp;"-"&amp;C832</f>
        <v>HARDIN-IA</v>
      </c>
      <c r="B832" t="str">
        <f t="shared" si="48"/>
        <v>19083</v>
      </c>
      <c r="C832" t="s">
        <v>3162</v>
      </c>
      <c r="D832">
        <v>19</v>
      </c>
      <c r="E832" t="str">
        <f t="shared" si="49"/>
        <v>19</v>
      </c>
      <c r="F832">
        <v>83</v>
      </c>
      <c r="G832" t="str">
        <f t="shared" si="50"/>
        <v>083</v>
      </c>
      <c r="H832" t="s">
        <v>3760</v>
      </c>
      <c r="I832" t="s">
        <v>3199</v>
      </c>
      <c r="J832" t="s">
        <v>5622</v>
      </c>
      <c r="K832" t="str">
        <f t="shared" si="51"/>
        <v>HARDIN</v>
      </c>
    </row>
    <row r="833" spans="1:11" x14ac:dyDescent="0.25">
      <c r="A833" t="str">
        <f>K833&amp;"-"&amp;C833</f>
        <v>HARRISON-IA</v>
      </c>
      <c r="B833" t="str">
        <f t="shared" si="48"/>
        <v>19085</v>
      </c>
      <c r="C833" t="s">
        <v>3162</v>
      </c>
      <c r="D833">
        <v>19</v>
      </c>
      <c r="E833" t="str">
        <f t="shared" si="49"/>
        <v>19</v>
      </c>
      <c r="F833">
        <v>85</v>
      </c>
      <c r="G833" t="str">
        <f t="shared" si="50"/>
        <v>085</v>
      </c>
      <c r="H833" t="s">
        <v>3416</v>
      </c>
      <c r="I833" t="s">
        <v>3199</v>
      </c>
      <c r="J833" t="s">
        <v>5667</v>
      </c>
      <c r="K833" t="str">
        <f t="shared" si="51"/>
        <v>HARRISON</v>
      </c>
    </row>
    <row r="834" spans="1:11" x14ac:dyDescent="0.25">
      <c r="A834" t="str">
        <f>K834&amp;"-"&amp;C834</f>
        <v>HENRY-IA</v>
      </c>
      <c r="B834" t="str">
        <f t="shared" si="48"/>
        <v>19087</v>
      </c>
      <c r="C834" t="s">
        <v>3162</v>
      </c>
      <c r="D834">
        <v>19</v>
      </c>
      <c r="E834" t="str">
        <f t="shared" si="49"/>
        <v>19</v>
      </c>
      <c r="F834">
        <v>87</v>
      </c>
      <c r="G834" t="str">
        <f t="shared" si="50"/>
        <v>087</v>
      </c>
      <c r="H834" t="s">
        <v>3551</v>
      </c>
      <c r="I834" t="s">
        <v>3199</v>
      </c>
      <c r="J834" t="s">
        <v>5192</v>
      </c>
      <c r="K834" t="str">
        <f t="shared" si="51"/>
        <v>HENRY</v>
      </c>
    </row>
    <row r="835" spans="1:11" x14ac:dyDescent="0.25">
      <c r="A835" t="str">
        <f>K835&amp;"-"&amp;C835</f>
        <v>HOWARD-IA</v>
      </c>
      <c r="B835" t="str">
        <f t="shared" ref="B835:B898" si="52">E835&amp;G835</f>
        <v>19089</v>
      </c>
      <c r="C835" t="s">
        <v>3162</v>
      </c>
      <c r="D835">
        <v>19</v>
      </c>
      <c r="E835" t="str">
        <f t="shared" ref="E835:E898" si="53">TEXT(D835,"00")</f>
        <v>19</v>
      </c>
      <c r="F835">
        <v>89</v>
      </c>
      <c r="G835" t="str">
        <f t="shared" ref="G835:G898" si="54">TEXT(F835,"000")</f>
        <v>089</v>
      </c>
      <c r="H835" t="s">
        <v>3747</v>
      </c>
      <c r="I835" t="s">
        <v>3199</v>
      </c>
      <c r="J835" t="s">
        <v>5264</v>
      </c>
      <c r="K835" t="str">
        <f t="shared" ref="K835:K898" si="55">UPPER(J835)</f>
        <v>HOWARD</v>
      </c>
    </row>
    <row r="836" spans="1:11" x14ac:dyDescent="0.25">
      <c r="A836" t="str">
        <f>K836&amp;"-"&amp;C836</f>
        <v>HUMBOLDT-IA</v>
      </c>
      <c r="B836" t="str">
        <f t="shared" si="52"/>
        <v>19091</v>
      </c>
      <c r="C836" t="s">
        <v>3162</v>
      </c>
      <c r="D836">
        <v>19</v>
      </c>
      <c r="E836" t="str">
        <f t="shared" si="53"/>
        <v>19</v>
      </c>
      <c r="F836">
        <v>91</v>
      </c>
      <c r="G836" t="str">
        <f t="shared" si="54"/>
        <v>091</v>
      </c>
      <c r="H836" t="s">
        <v>4316</v>
      </c>
      <c r="I836" t="s">
        <v>3199</v>
      </c>
      <c r="J836" t="s">
        <v>5306</v>
      </c>
      <c r="K836" t="str">
        <f t="shared" si="55"/>
        <v>HUMBOLDT</v>
      </c>
    </row>
    <row r="837" spans="1:11" x14ac:dyDescent="0.25">
      <c r="A837" t="str">
        <f>K837&amp;"-"&amp;C837</f>
        <v>IDA-IA</v>
      </c>
      <c r="B837" t="str">
        <f t="shared" si="52"/>
        <v>19093</v>
      </c>
      <c r="C837" t="s">
        <v>3162</v>
      </c>
      <c r="D837">
        <v>19</v>
      </c>
      <c r="E837" t="str">
        <f t="shared" si="53"/>
        <v>19</v>
      </c>
      <c r="F837">
        <v>93</v>
      </c>
      <c r="G837" t="str">
        <f t="shared" si="54"/>
        <v>093</v>
      </c>
      <c r="H837" t="s">
        <v>4796</v>
      </c>
      <c r="I837" t="s">
        <v>3199</v>
      </c>
      <c r="J837" t="s">
        <v>5712</v>
      </c>
      <c r="K837" t="str">
        <f t="shared" si="55"/>
        <v>IDA</v>
      </c>
    </row>
    <row r="838" spans="1:11" x14ac:dyDescent="0.25">
      <c r="A838" t="str">
        <f>K838&amp;"-"&amp;C838</f>
        <v>IOWA-IA</v>
      </c>
      <c r="B838" t="str">
        <f t="shared" si="52"/>
        <v>19095</v>
      </c>
      <c r="C838" t="s">
        <v>3162</v>
      </c>
      <c r="D838">
        <v>19</v>
      </c>
      <c r="E838" t="str">
        <f t="shared" si="53"/>
        <v>19</v>
      </c>
      <c r="F838">
        <v>95</v>
      </c>
      <c r="G838" t="str">
        <f t="shared" si="54"/>
        <v>095</v>
      </c>
      <c r="H838" t="s">
        <v>3359</v>
      </c>
      <c r="I838" t="s">
        <v>3199</v>
      </c>
      <c r="J838" t="s">
        <v>5713</v>
      </c>
      <c r="K838" t="str">
        <f t="shared" si="55"/>
        <v>IOWA</v>
      </c>
    </row>
    <row r="839" spans="1:11" x14ac:dyDescent="0.25">
      <c r="A839" t="str">
        <f>K839&amp;"-"&amp;C839</f>
        <v>JACKSON-IA</v>
      </c>
      <c r="B839" t="str">
        <f t="shared" si="52"/>
        <v>19097</v>
      </c>
      <c r="C839" t="s">
        <v>3162</v>
      </c>
      <c r="D839">
        <v>19</v>
      </c>
      <c r="E839" t="str">
        <f t="shared" si="53"/>
        <v>19</v>
      </c>
      <c r="F839">
        <v>97</v>
      </c>
      <c r="G839" t="str">
        <f t="shared" si="54"/>
        <v>097</v>
      </c>
      <c r="H839" t="s">
        <v>3357</v>
      </c>
      <c r="I839" t="s">
        <v>3199</v>
      </c>
      <c r="J839" t="s">
        <v>5194</v>
      </c>
      <c r="K839" t="str">
        <f t="shared" si="55"/>
        <v>JACKSON</v>
      </c>
    </row>
    <row r="840" spans="1:11" x14ac:dyDescent="0.25">
      <c r="A840" t="str">
        <f>K840&amp;"-"&amp;C840</f>
        <v>JASPER-IA</v>
      </c>
      <c r="B840" t="str">
        <f t="shared" si="52"/>
        <v>19099</v>
      </c>
      <c r="C840" t="s">
        <v>3162</v>
      </c>
      <c r="D840">
        <v>19</v>
      </c>
      <c r="E840" t="str">
        <f t="shared" si="53"/>
        <v>19</v>
      </c>
      <c r="F840">
        <v>99</v>
      </c>
      <c r="G840" t="str">
        <f t="shared" si="54"/>
        <v>099</v>
      </c>
      <c r="H840" t="s">
        <v>3741</v>
      </c>
      <c r="I840" t="s">
        <v>3199</v>
      </c>
      <c r="J840" t="s">
        <v>5519</v>
      </c>
      <c r="K840" t="str">
        <f t="shared" si="55"/>
        <v>JASPER</v>
      </c>
    </row>
    <row r="841" spans="1:11" x14ac:dyDescent="0.25">
      <c r="A841" t="str">
        <f>K841&amp;"-"&amp;C841</f>
        <v>JEFFERSON-IA</v>
      </c>
      <c r="B841" t="str">
        <f t="shared" si="52"/>
        <v>19101</v>
      </c>
      <c r="C841" t="s">
        <v>3162</v>
      </c>
      <c r="D841">
        <v>19</v>
      </c>
      <c r="E841" t="str">
        <f t="shared" si="53"/>
        <v>19</v>
      </c>
      <c r="F841">
        <v>101</v>
      </c>
      <c r="G841" t="str">
        <f t="shared" si="54"/>
        <v>101</v>
      </c>
      <c r="H841" t="s">
        <v>3356</v>
      </c>
      <c r="I841" t="s">
        <v>3199</v>
      </c>
      <c r="J841" t="s">
        <v>5195</v>
      </c>
      <c r="K841" t="str">
        <f t="shared" si="55"/>
        <v>JEFFERSON</v>
      </c>
    </row>
    <row r="842" spans="1:11" x14ac:dyDescent="0.25">
      <c r="A842" t="str">
        <f>K842&amp;"-"&amp;C842</f>
        <v>JOHNSON-IA</v>
      </c>
      <c r="B842" t="str">
        <f t="shared" si="52"/>
        <v>19103</v>
      </c>
      <c r="C842" t="s">
        <v>3162</v>
      </c>
      <c r="D842">
        <v>19</v>
      </c>
      <c r="E842" t="str">
        <f t="shared" si="53"/>
        <v>19</v>
      </c>
      <c r="F842">
        <v>103</v>
      </c>
      <c r="G842" t="str">
        <f t="shared" si="54"/>
        <v>103</v>
      </c>
      <c r="H842" t="s">
        <v>3303</v>
      </c>
      <c r="I842" t="s">
        <v>3199</v>
      </c>
      <c r="J842" t="s">
        <v>5267</v>
      </c>
      <c r="K842" t="str">
        <f t="shared" si="55"/>
        <v>JOHNSON</v>
      </c>
    </row>
    <row r="843" spans="1:11" x14ac:dyDescent="0.25">
      <c r="A843" t="str">
        <f>K843&amp;"-"&amp;C843</f>
        <v>JONES-IA</v>
      </c>
      <c r="B843" t="str">
        <f t="shared" si="52"/>
        <v>19105</v>
      </c>
      <c r="C843" t="s">
        <v>3162</v>
      </c>
      <c r="D843">
        <v>19</v>
      </c>
      <c r="E843" t="str">
        <f t="shared" si="53"/>
        <v>19</v>
      </c>
      <c r="F843">
        <v>105</v>
      </c>
      <c r="G843" t="str">
        <f t="shared" si="54"/>
        <v>105</v>
      </c>
      <c r="H843" t="s">
        <v>3737</v>
      </c>
      <c r="I843" t="s">
        <v>3199</v>
      </c>
      <c r="J843" t="s">
        <v>5522</v>
      </c>
      <c r="K843" t="str">
        <f t="shared" si="55"/>
        <v>JONES</v>
      </c>
    </row>
    <row r="844" spans="1:11" x14ac:dyDescent="0.25">
      <c r="A844" t="str">
        <f>K844&amp;"-"&amp;C844</f>
        <v>KEOKUK-IA</v>
      </c>
      <c r="B844" t="str">
        <f t="shared" si="52"/>
        <v>19107</v>
      </c>
      <c r="C844" t="s">
        <v>3162</v>
      </c>
      <c r="D844">
        <v>19</v>
      </c>
      <c r="E844" t="str">
        <f t="shared" si="53"/>
        <v>19</v>
      </c>
      <c r="F844">
        <v>107</v>
      </c>
      <c r="G844" t="str">
        <f t="shared" si="54"/>
        <v>107</v>
      </c>
      <c r="H844" t="s">
        <v>4795</v>
      </c>
      <c r="I844" t="s">
        <v>3199</v>
      </c>
      <c r="J844" t="s">
        <v>5714</v>
      </c>
      <c r="K844" t="str">
        <f t="shared" si="55"/>
        <v>KEOKUK</v>
      </c>
    </row>
    <row r="845" spans="1:11" x14ac:dyDescent="0.25">
      <c r="A845" t="str">
        <f>K845&amp;"-"&amp;C845</f>
        <v>KOSSUTH-IA</v>
      </c>
      <c r="B845" t="str">
        <f t="shared" si="52"/>
        <v>19109</v>
      </c>
      <c r="C845" t="s">
        <v>3162</v>
      </c>
      <c r="D845">
        <v>19</v>
      </c>
      <c r="E845" t="str">
        <f t="shared" si="53"/>
        <v>19</v>
      </c>
      <c r="F845">
        <v>109</v>
      </c>
      <c r="G845" t="str">
        <f t="shared" si="54"/>
        <v>109</v>
      </c>
      <c r="H845" t="s">
        <v>4794</v>
      </c>
      <c r="I845" t="s">
        <v>3199</v>
      </c>
      <c r="J845" t="s">
        <v>5715</v>
      </c>
      <c r="K845" t="str">
        <f t="shared" si="55"/>
        <v>KOSSUTH</v>
      </c>
    </row>
    <row r="846" spans="1:11" x14ac:dyDescent="0.25">
      <c r="A846" t="str">
        <f>K846&amp;"-"&amp;C846</f>
        <v>LEE-IA</v>
      </c>
      <c r="B846" t="str">
        <f t="shared" si="52"/>
        <v>19111</v>
      </c>
      <c r="C846" t="s">
        <v>3162</v>
      </c>
      <c r="D846">
        <v>19</v>
      </c>
      <c r="E846" t="str">
        <f t="shared" si="53"/>
        <v>19</v>
      </c>
      <c r="F846">
        <v>111</v>
      </c>
      <c r="G846" t="str">
        <f t="shared" si="54"/>
        <v>111</v>
      </c>
      <c r="H846" t="s">
        <v>3543</v>
      </c>
      <c r="I846" t="s">
        <v>3199</v>
      </c>
      <c r="J846" t="s">
        <v>5199</v>
      </c>
      <c r="K846" t="str">
        <f t="shared" si="55"/>
        <v>LEE</v>
      </c>
    </row>
    <row r="847" spans="1:11" x14ac:dyDescent="0.25">
      <c r="A847" t="str">
        <f>K847&amp;"-"&amp;C847</f>
        <v>LINN-IA</v>
      </c>
      <c r="B847" t="str">
        <f t="shared" si="52"/>
        <v>19113</v>
      </c>
      <c r="C847" t="s">
        <v>3162</v>
      </c>
      <c r="D847">
        <v>19</v>
      </c>
      <c r="E847" t="str">
        <f t="shared" si="53"/>
        <v>19</v>
      </c>
      <c r="F847">
        <v>113</v>
      </c>
      <c r="G847" t="str">
        <f t="shared" si="54"/>
        <v>113</v>
      </c>
      <c r="H847" t="s">
        <v>4029</v>
      </c>
      <c r="I847" t="s">
        <v>3199</v>
      </c>
      <c r="J847" t="s">
        <v>5716</v>
      </c>
      <c r="K847" t="str">
        <f t="shared" si="55"/>
        <v>LINN</v>
      </c>
    </row>
    <row r="848" spans="1:11" x14ac:dyDescent="0.25">
      <c r="A848" t="str">
        <f>K848&amp;"-"&amp;C848</f>
        <v>LOUISA-IA</v>
      </c>
      <c r="B848" t="str">
        <f t="shared" si="52"/>
        <v>19115</v>
      </c>
      <c r="C848" t="s">
        <v>3162</v>
      </c>
      <c r="D848">
        <v>19</v>
      </c>
      <c r="E848" t="str">
        <f t="shared" si="53"/>
        <v>19</v>
      </c>
      <c r="F848">
        <v>115</v>
      </c>
      <c r="G848" t="str">
        <f t="shared" si="54"/>
        <v>115</v>
      </c>
      <c r="H848" t="s">
        <v>3541</v>
      </c>
      <c r="I848" t="s">
        <v>3199</v>
      </c>
      <c r="J848" t="s">
        <v>5717</v>
      </c>
      <c r="K848" t="str">
        <f t="shared" si="55"/>
        <v>LOUISA</v>
      </c>
    </row>
    <row r="849" spans="1:11" x14ac:dyDescent="0.25">
      <c r="A849" t="str">
        <f>K849&amp;"-"&amp;C849</f>
        <v>LUCAS-IA</v>
      </c>
      <c r="B849" t="str">
        <f t="shared" si="52"/>
        <v>19117</v>
      </c>
      <c r="C849" t="s">
        <v>3162</v>
      </c>
      <c r="D849">
        <v>19</v>
      </c>
      <c r="E849" t="str">
        <f t="shared" si="53"/>
        <v>19</v>
      </c>
      <c r="F849">
        <v>117</v>
      </c>
      <c r="G849" t="str">
        <f t="shared" si="54"/>
        <v>117</v>
      </c>
      <c r="H849" t="s">
        <v>4116</v>
      </c>
      <c r="I849" t="s">
        <v>3199</v>
      </c>
      <c r="J849" t="s">
        <v>5718</v>
      </c>
      <c r="K849" t="str">
        <f t="shared" si="55"/>
        <v>LUCAS</v>
      </c>
    </row>
    <row r="850" spans="1:11" x14ac:dyDescent="0.25">
      <c r="A850" t="str">
        <f>K850&amp;"-"&amp;C850</f>
        <v>LYON-IA</v>
      </c>
      <c r="B850" t="str">
        <f t="shared" si="52"/>
        <v>19119</v>
      </c>
      <c r="C850" t="s">
        <v>3162</v>
      </c>
      <c r="D850">
        <v>19</v>
      </c>
      <c r="E850" t="str">
        <f t="shared" si="53"/>
        <v>19</v>
      </c>
      <c r="F850">
        <v>119</v>
      </c>
      <c r="G850" t="str">
        <f t="shared" si="54"/>
        <v>119</v>
      </c>
      <c r="H850" t="s">
        <v>4314</v>
      </c>
      <c r="I850" t="s">
        <v>3199</v>
      </c>
      <c r="J850" t="s">
        <v>5719</v>
      </c>
      <c r="K850" t="str">
        <f t="shared" si="55"/>
        <v>LYON</v>
      </c>
    </row>
    <row r="851" spans="1:11" x14ac:dyDescent="0.25">
      <c r="A851" t="str">
        <f>K851&amp;"-"&amp;C851</f>
        <v>MADISON-IA</v>
      </c>
      <c r="B851" t="str">
        <f t="shared" si="52"/>
        <v>19121</v>
      </c>
      <c r="C851" t="s">
        <v>3162</v>
      </c>
      <c r="D851">
        <v>19</v>
      </c>
      <c r="E851" t="str">
        <f t="shared" si="53"/>
        <v>19</v>
      </c>
      <c r="F851">
        <v>121</v>
      </c>
      <c r="G851" t="str">
        <f t="shared" si="54"/>
        <v>121</v>
      </c>
      <c r="H851" t="s">
        <v>3539</v>
      </c>
      <c r="I851" t="s">
        <v>3199</v>
      </c>
      <c r="J851" t="s">
        <v>5203</v>
      </c>
      <c r="K851" t="str">
        <f t="shared" si="55"/>
        <v>MADISON</v>
      </c>
    </row>
    <row r="852" spans="1:11" x14ac:dyDescent="0.25">
      <c r="A852" t="str">
        <f>K852&amp;"-"&amp;C852</f>
        <v>MAHASKA-IA</v>
      </c>
      <c r="B852" t="str">
        <f t="shared" si="52"/>
        <v>19123</v>
      </c>
      <c r="C852" t="s">
        <v>3162</v>
      </c>
      <c r="D852">
        <v>19</v>
      </c>
      <c r="E852" t="str">
        <f t="shared" si="53"/>
        <v>19</v>
      </c>
      <c r="F852">
        <v>123</v>
      </c>
      <c r="G852" t="str">
        <f t="shared" si="54"/>
        <v>123</v>
      </c>
      <c r="H852" t="s">
        <v>4793</v>
      </c>
      <c r="I852" t="s">
        <v>3199</v>
      </c>
      <c r="J852" t="s">
        <v>5720</v>
      </c>
      <c r="K852" t="str">
        <f t="shared" si="55"/>
        <v>MAHASKA</v>
      </c>
    </row>
    <row r="853" spans="1:11" x14ac:dyDescent="0.25">
      <c r="A853" t="str">
        <f>K853&amp;"-"&amp;C853</f>
        <v>MARION-IA</v>
      </c>
      <c r="B853" t="str">
        <f t="shared" si="52"/>
        <v>19125</v>
      </c>
      <c r="C853" t="s">
        <v>3162</v>
      </c>
      <c r="D853">
        <v>19</v>
      </c>
      <c r="E853" t="str">
        <f t="shared" si="53"/>
        <v>19</v>
      </c>
      <c r="F853">
        <v>125</v>
      </c>
      <c r="G853" t="str">
        <f t="shared" si="54"/>
        <v>125</v>
      </c>
      <c r="H853" t="s">
        <v>3411</v>
      </c>
      <c r="I853" t="s">
        <v>3199</v>
      </c>
      <c r="J853" t="s">
        <v>5205</v>
      </c>
      <c r="K853" t="str">
        <f t="shared" si="55"/>
        <v>MARION</v>
      </c>
    </row>
    <row r="854" spans="1:11" x14ac:dyDescent="0.25">
      <c r="A854" t="str">
        <f>K854&amp;"-"&amp;C854</f>
        <v>MARSHALL-IA</v>
      </c>
      <c r="B854" t="str">
        <f t="shared" si="52"/>
        <v>19127</v>
      </c>
      <c r="C854" t="s">
        <v>3162</v>
      </c>
      <c r="D854">
        <v>19</v>
      </c>
      <c r="E854" t="str">
        <f t="shared" si="53"/>
        <v>19</v>
      </c>
      <c r="F854">
        <v>127</v>
      </c>
      <c r="G854" t="str">
        <f t="shared" si="54"/>
        <v>127</v>
      </c>
      <c r="H854" t="s">
        <v>3410</v>
      </c>
      <c r="I854" t="s">
        <v>3199</v>
      </c>
      <c r="J854" t="s">
        <v>5206</v>
      </c>
      <c r="K854" t="str">
        <f t="shared" si="55"/>
        <v>MARSHALL</v>
      </c>
    </row>
    <row r="855" spans="1:11" x14ac:dyDescent="0.25">
      <c r="A855" t="str">
        <f>K855&amp;"-"&amp;C855</f>
        <v>MILLS-IA</v>
      </c>
      <c r="B855" t="str">
        <f t="shared" si="52"/>
        <v>19129</v>
      </c>
      <c r="C855" t="s">
        <v>3162</v>
      </c>
      <c r="D855">
        <v>19</v>
      </c>
      <c r="E855" t="str">
        <f t="shared" si="53"/>
        <v>19</v>
      </c>
      <c r="F855">
        <v>129</v>
      </c>
      <c r="G855" t="str">
        <f t="shared" si="54"/>
        <v>129</v>
      </c>
      <c r="H855" t="s">
        <v>3702</v>
      </c>
      <c r="I855" t="s">
        <v>3199</v>
      </c>
      <c r="J855" t="s">
        <v>5721</v>
      </c>
      <c r="K855" t="str">
        <f t="shared" si="55"/>
        <v>MILLS</v>
      </c>
    </row>
    <row r="856" spans="1:11" x14ac:dyDescent="0.25">
      <c r="A856" t="str">
        <f>K856&amp;"-"&amp;C856</f>
        <v>MITCHELL-IA</v>
      </c>
      <c r="B856" t="str">
        <f t="shared" si="52"/>
        <v>19131</v>
      </c>
      <c r="C856" t="s">
        <v>3162</v>
      </c>
      <c r="D856">
        <v>19</v>
      </c>
      <c r="E856" t="str">
        <f t="shared" si="53"/>
        <v>19</v>
      </c>
      <c r="F856">
        <v>131</v>
      </c>
      <c r="G856" t="str">
        <f t="shared" si="54"/>
        <v>131</v>
      </c>
      <c r="H856" t="s">
        <v>3701</v>
      </c>
      <c r="I856" t="s">
        <v>3199</v>
      </c>
      <c r="J856" t="s">
        <v>5530</v>
      </c>
      <c r="K856" t="str">
        <f t="shared" si="55"/>
        <v>MITCHELL</v>
      </c>
    </row>
    <row r="857" spans="1:11" x14ac:dyDescent="0.25">
      <c r="A857" t="str">
        <f>K857&amp;"-"&amp;C857</f>
        <v>MONONA-IA</v>
      </c>
      <c r="B857" t="str">
        <f t="shared" si="52"/>
        <v>19133</v>
      </c>
      <c r="C857" t="s">
        <v>3162</v>
      </c>
      <c r="D857">
        <v>19</v>
      </c>
      <c r="E857" t="str">
        <f t="shared" si="53"/>
        <v>19</v>
      </c>
      <c r="F857">
        <v>133</v>
      </c>
      <c r="G857" t="str">
        <f t="shared" si="54"/>
        <v>133</v>
      </c>
      <c r="H857" t="s">
        <v>4792</v>
      </c>
      <c r="I857" t="s">
        <v>3199</v>
      </c>
      <c r="J857" t="s">
        <v>5722</v>
      </c>
      <c r="K857" t="str">
        <f t="shared" si="55"/>
        <v>MONONA</v>
      </c>
    </row>
    <row r="858" spans="1:11" x14ac:dyDescent="0.25">
      <c r="A858" t="str">
        <f>K858&amp;"-"&amp;C858</f>
        <v>MONROE-IA</v>
      </c>
      <c r="B858" t="str">
        <f t="shared" si="52"/>
        <v>19135</v>
      </c>
      <c r="C858" t="s">
        <v>3162</v>
      </c>
      <c r="D858">
        <v>19</v>
      </c>
      <c r="E858" t="str">
        <f t="shared" si="53"/>
        <v>19</v>
      </c>
      <c r="F858">
        <v>135</v>
      </c>
      <c r="G858" t="str">
        <f t="shared" si="54"/>
        <v>135</v>
      </c>
      <c r="H858" t="s">
        <v>3343</v>
      </c>
      <c r="I858" t="s">
        <v>3199</v>
      </c>
      <c r="J858" t="s">
        <v>5208</v>
      </c>
      <c r="K858" t="str">
        <f t="shared" si="55"/>
        <v>MONROE</v>
      </c>
    </row>
    <row r="859" spans="1:11" x14ac:dyDescent="0.25">
      <c r="A859" t="str">
        <f>K859&amp;"-"&amp;C859</f>
        <v>MONTGOMERY-IA</v>
      </c>
      <c r="B859" t="str">
        <f t="shared" si="52"/>
        <v>19137</v>
      </c>
      <c r="C859" t="s">
        <v>3162</v>
      </c>
      <c r="D859">
        <v>19</v>
      </c>
      <c r="E859" t="str">
        <f t="shared" si="53"/>
        <v>19</v>
      </c>
      <c r="F859">
        <v>137</v>
      </c>
      <c r="G859" t="str">
        <f t="shared" si="54"/>
        <v>137</v>
      </c>
      <c r="H859" t="s">
        <v>3535</v>
      </c>
      <c r="I859" t="s">
        <v>3199</v>
      </c>
      <c r="J859" t="s">
        <v>5209</v>
      </c>
      <c r="K859" t="str">
        <f t="shared" si="55"/>
        <v>MONTGOMERY</v>
      </c>
    </row>
    <row r="860" spans="1:11" x14ac:dyDescent="0.25">
      <c r="A860" t="str">
        <f>K860&amp;"-"&amp;C860</f>
        <v>MUSCATINE-IA</v>
      </c>
      <c r="B860" t="str">
        <f t="shared" si="52"/>
        <v>19139</v>
      </c>
      <c r="C860" t="s">
        <v>3162</v>
      </c>
      <c r="D860">
        <v>19</v>
      </c>
      <c r="E860" t="str">
        <f t="shared" si="53"/>
        <v>19</v>
      </c>
      <c r="F860">
        <v>139</v>
      </c>
      <c r="G860" t="str">
        <f t="shared" si="54"/>
        <v>139</v>
      </c>
      <c r="H860" t="s">
        <v>4791</v>
      </c>
      <c r="I860" t="s">
        <v>3199</v>
      </c>
      <c r="J860" t="s">
        <v>5723</v>
      </c>
      <c r="K860" t="str">
        <f t="shared" si="55"/>
        <v>MUSCATINE</v>
      </c>
    </row>
    <row r="861" spans="1:11" x14ac:dyDescent="0.25">
      <c r="A861" t="str">
        <f>K861&amp;"-"&amp;C861</f>
        <v>OBRIEN-IA</v>
      </c>
      <c r="B861" t="str">
        <f t="shared" si="52"/>
        <v>19141</v>
      </c>
      <c r="C861" t="s">
        <v>3162</v>
      </c>
      <c r="D861">
        <v>19</v>
      </c>
      <c r="E861" t="str">
        <f t="shared" si="53"/>
        <v>19</v>
      </c>
      <c r="F861">
        <v>141</v>
      </c>
      <c r="G861" t="str">
        <f t="shared" si="54"/>
        <v>141</v>
      </c>
      <c r="H861" t="s">
        <v>4790</v>
      </c>
      <c r="I861" t="s">
        <v>3199</v>
      </c>
      <c r="J861" t="s">
        <v>7073</v>
      </c>
      <c r="K861" t="str">
        <f t="shared" si="55"/>
        <v>OBRIEN</v>
      </c>
    </row>
    <row r="862" spans="1:11" x14ac:dyDescent="0.25">
      <c r="A862" t="str">
        <f>K862&amp;"-"&amp;C862</f>
        <v>OSCEOLA-IA</v>
      </c>
      <c r="B862" t="str">
        <f t="shared" si="52"/>
        <v>19143</v>
      </c>
      <c r="C862" t="s">
        <v>3162</v>
      </c>
      <c r="D862">
        <v>19</v>
      </c>
      <c r="E862" t="str">
        <f t="shared" si="53"/>
        <v>19</v>
      </c>
      <c r="F862">
        <v>143</v>
      </c>
      <c r="G862" t="str">
        <f t="shared" si="54"/>
        <v>143</v>
      </c>
      <c r="H862" t="s">
        <v>4562</v>
      </c>
      <c r="I862" t="s">
        <v>3199</v>
      </c>
      <c r="J862" t="s">
        <v>5449</v>
      </c>
      <c r="K862" t="str">
        <f t="shared" si="55"/>
        <v>OSCEOLA</v>
      </c>
    </row>
    <row r="863" spans="1:11" x14ac:dyDescent="0.25">
      <c r="A863" t="str">
        <f>K863&amp;"-"&amp;C863</f>
        <v>PAGE-IA</v>
      </c>
      <c r="B863" t="str">
        <f t="shared" si="52"/>
        <v>19145</v>
      </c>
      <c r="C863" t="s">
        <v>3162</v>
      </c>
      <c r="D863">
        <v>19</v>
      </c>
      <c r="E863" t="str">
        <f t="shared" si="53"/>
        <v>19</v>
      </c>
      <c r="F863">
        <v>145</v>
      </c>
      <c r="G863" t="str">
        <f t="shared" si="54"/>
        <v>145</v>
      </c>
      <c r="H863" t="s">
        <v>3528</v>
      </c>
      <c r="I863" t="s">
        <v>3199</v>
      </c>
      <c r="J863" t="s">
        <v>5724</v>
      </c>
      <c r="K863" t="str">
        <f t="shared" si="55"/>
        <v>PAGE</v>
      </c>
    </row>
    <row r="864" spans="1:11" x14ac:dyDescent="0.25">
      <c r="A864" t="str">
        <f>K864&amp;"-"&amp;C864</f>
        <v>PALO ALTO-IA</v>
      </c>
      <c r="B864" t="str">
        <f t="shared" si="52"/>
        <v>19147</v>
      </c>
      <c r="C864" t="s">
        <v>3162</v>
      </c>
      <c r="D864">
        <v>19</v>
      </c>
      <c r="E864" t="str">
        <f t="shared" si="53"/>
        <v>19</v>
      </c>
      <c r="F864">
        <v>147</v>
      </c>
      <c r="G864" t="str">
        <f t="shared" si="54"/>
        <v>147</v>
      </c>
      <c r="H864" t="s">
        <v>4789</v>
      </c>
      <c r="I864" t="s">
        <v>3199</v>
      </c>
      <c r="J864" t="s">
        <v>5725</v>
      </c>
      <c r="K864" t="str">
        <f t="shared" si="55"/>
        <v>PALO ALTO</v>
      </c>
    </row>
    <row r="865" spans="1:11" x14ac:dyDescent="0.25">
      <c r="A865" t="str">
        <f>K865&amp;"-"&amp;C865</f>
        <v>PLYMOUTH-IA</v>
      </c>
      <c r="B865" t="str">
        <f t="shared" si="52"/>
        <v>19149</v>
      </c>
      <c r="C865" t="s">
        <v>3162</v>
      </c>
      <c r="D865">
        <v>19</v>
      </c>
      <c r="E865" t="str">
        <f t="shared" si="53"/>
        <v>19</v>
      </c>
      <c r="F865">
        <v>149</v>
      </c>
      <c r="G865" t="str">
        <f t="shared" si="54"/>
        <v>149</v>
      </c>
      <c r="H865" t="s">
        <v>4611</v>
      </c>
      <c r="I865" t="s">
        <v>3199</v>
      </c>
      <c r="J865" t="s">
        <v>5726</v>
      </c>
      <c r="K865" t="str">
        <f t="shared" si="55"/>
        <v>PLYMOUTH</v>
      </c>
    </row>
    <row r="866" spans="1:11" x14ac:dyDescent="0.25">
      <c r="A866" t="str">
        <f>K866&amp;"-"&amp;C866</f>
        <v>POCAHONTAS-IA</v>
      </c>
      <c r="B866" t="str">
        <f t="shared" si="52"/>
        <v>19151</v>
      </c>
      <c r="C866" t="s">
        <v>3162</v>
      </c>
      <c r="D866">
        <v>19</v>
      </c>
      <c r="E866" t="str">
        <f t="shared" si="53"/>
        <v>19</v>
      </c>
      <c r="F866">
        <v>151</v>
      </c>
      <c r="G866" t="str">
        <f t="shared" si="54"/>
        <v>151</v>
      </c>
      <c r="H866" t="s">
        <v>3399</v>
      </c>
      <c r="I866" t="s">
        <v>3199</v>
      </c>
      <c r="J866" t="s">
        <v>5727</v>
      </c>
      <c r="K866" t="str">
        <f t="shared" si="55"/>
        <v>POCAHONTAS</v>
      </c>
    </row>
    <row r="867" spans="1:11" x14ac:dyDescent="0.25">
      <c r="A867" t="str">
        <f>K867&amp;"-"&amp;C867</f>
        <v>POLK-IA</v>
      </c>
      <c r="B867" t="str">
        <f t="shared" si="52"/>
        <v>19153</v>
      </c>
      <c r="C867" t="s">
        <v>3162</v>
      </c>
      <c r="D867">
        <v>19</v>
      </c>
      <c r="E867" t="str">
        <f t="shared" si="53"/>
        <v>19</v>
      </c>
      <c r="F867">
        <v>153</v>
      </c>
      <c r="G867" t="str">
        <f t="shared" si="54"/>
        <v>153</v>
      </c>
      <c r="H867" t="s">
        <v>3336</v>
      </c>
      <c r="I867" t="s">
        <v>3199</v>
      </c>
      <c r="J867" t="s">
        <v>5280</v>
      </c>
      <c r="K867" t="str">
        <f t="shared" si="55"/>
        <v>POLK</v>
      </c>
    </row>
    <row r="868" spans="1:11" x14ac:dyDescent="0.25">
      <c r="A868" t="str">
        <f>K868&amp;"-"&amp;C868</f>
        <v>POTTAWATTAMIE-IA</v>
      </c>
      <c r="B868" t="str">
        <f t="shared" si="52"/>
        <v>19155</v>
      </c>
      <c r="C868" t="s">
        <v>3162</v>
      </c>
      <c r="D868">
        <v>19</v>
      </c>
      <c r="E868" t="str">
        <f t="shared" si="53"/>
        <v>19</v>
      </c>
      <c r="F868">
        <v>155</v>
      </c>
      <c r="G868" t="str">
        <f t="shared" si="54"/>
        <v>155</v>
      </c>
      <c r="H868" t="s">
        <v>4788</v>
      </c>
      <c r="I868" t="s">
        <v>3199</v>
      </c>
      <c r="J868" t="s">
        <v>5728</v>
      </c>
      <c r="K868" t="str">
        <f t="shared" si="55"/>
        <v>POTTAWATTAMIE</v>
      </c>
    </row>
    <row r="869" spans="1:11" x14ac:dyDescent="0.25">
      <c r="A869" t="str">
        <f>K869&amp;"-"&amp;C869</f>
        <v>POWESHIEK-IA</v>
      </c>
      <c r="B869" t="str">
        <f t="shared" si="52"/>
        <v>19157</v>
      </c>
      <c r="C869" t="s">
        <v>3162</v>
      </c>
      <c r="D869">
        <v>19</v>
      </c>
      <c r="E869" t="str">
        <f t="shared" si="53"/>
        <v>19</v>
      </c>
      <c r="F869">
        <v>157</v>
      </c>
      <c r="G869" t="str">
        <f t="shared" si="54"/>
        <v>157</v>
      </c>
      <c r="H869" t="s">
        <v>4787</v>
      </c>
      <c r="I869" t="s">
        <v>3199</v>
      </c>
      <c r="J869" t="s">
        <v>5729</v>
      </c>
      <c r="K869" t="str">
        <f t="shared" si="55"/>
        <v>POWESHIEK</v>
      </c>
    </row>
    <row r="870" spans="1:11" x14ac:dyDescent="0.25">
      <c r="A870" t="str">
        <f>K870&amp;"-"&amp;C870</f>
        <v>RINGGOLD-IA</v>
      </c>
      <c r="B870" t="str">
        <f t="shared" si="52"/>
        <v>19159</v>
      </c>
      <c r="C870" t="s">
        <v>3162</v>
      </c>
      <c r="D870">
        <v>19</v>
      </c>
      <c r="E870" t="str">
        <f t="shared" si="53"/>
        <v>19</v>
      </c>
      <c r="F870">
        <v>159</v>
      </c>
      <c r="G870" t="str">
        <f t="shared" si="54"/>
        <v>159</v>
      </c>
      <c r="H870" t="s">
        <v>4786</v>
      </c>
      <c r="I870" t="s">
        <v>3199</v>
      </c>
      <c r="J870" t="s">
        <v>5730</v>
      </c>
      <c r="K870" t="str">
        <f t="shared" si="55"/>
        <v>RINGGOLD</v>
      </c>
    </row>
    <row r="871" spans="1:11" x14ac:dyDescent="0.25">
      <c r="A871" t="str">
        <f>K871&amp;"-"&amp;C871</f>
        <v>SAC-IA</v>
      </c>
      <c r="B871" t="str">
        <f t="shared" si="52"/>
        <v>19161</v>
      </c>
      <c r="C871" t="s">
        <v>3162</v>
      </c>
      <c r="D871">
        <v>19</v>
      </c>
      <c r="E871" t="str">
        <f t="shared" si="53"/>
        <v>19</v>
      </c>
      <c r="F871">
        <v>161</v>
      </c>
      <c r="G871" t="str">
        <f t="shared" si="54"/>
        <v>161</v>
      </c>
      <c r="H871" t="s">
        <v>4785</v>
      </c>
      <c r="I871" t="s">
        <v>3199</v>
      </c>
      <c r="J871" t="s">
        <v>5731</v>
      </c>
      <c r="K871" t="str">
        <f t="shared" si="55"/>
        <v>SAC</v>
      </c>
    </row>
    <row r="872" spans="1:11" x14ac:dyDescent="0.25">
      <c r="A872" t="str">
        <f>K872&amp;"-"&amp;C872</f>
        <v>SCOTT-IA</v>
      </c>
      <c r="B872" t="str">
        <f t="shared" si="52"/>
        <v>19163</v>
      </c>
      <c r="C872" t="s">
        <v>3162</v>
      </c>
      <c r="D872">
        <v>19</v>
      </c>
      <c r="E872" t="str">
        <f t="shared" si="53"/>
        <v>19</v>
      </c>
      <c r="F872">
        <v>163</v>
      </c>
      <c r="G872" t="str">
        <f t="shared" si="54"/>
        <v>163</v>
      </c>
      <c r="H872" t="s">
        <v>3514</v>
      </c>
      <c r="I872" t="s">
        <v>3199</v>
      </c>
      <c r="J872" t="s">
        <v>5285</v>
      </c>
      <c r="K872" t="str">
        <f t="shared" si="55"/>
        <v>SCOTT</v>
      </c>
    </row>
    <row r="873" spans="1:11" x14ac:dyDescent="0.25">
      <c r="A873" t="str">
        <f>K873&amp;"-"&amp;C873</f>
        <v>SHELBY-IA</v>
      </c>
      <c r="B873" t="str">
        <f t="shared" si="52"/>
        <v>19165</v>
      </c>
      <c r="C873" t="s">
        <v>3162</v>
      </c>
      <c r="D873">
        <v>19</v>
      </c>
      <c r="E873" t="str">
        <f t="shared" si="53"/>
        <v>19</v>
      </c>
      <c r="F873">
        <v>165</v>
      </c>
      <c r="G873" t="str">
        <f t="shared" si="54"/>
        <v>165</v>
      </c>
      <c r="H873" t="s">
        <v>3663</v>
      </c>
      <c r="I873" t="s">
        <v>3199</v>
      </c>
      <c r="J873" t="s">
        <v>5216</v>
      </c>
      <c r="K873" t="str">
        <f t="shared" si="55"/>
        <v>SHELBY</v>
      </c>
    </row>
    <row r="874" spans="1:11" x14ac:dyDescent="0.25">
      <c r="A874" t="str">
        <f>K874&amp;"-"&amp;C874</f>
        <v>SIOUX-IA</v>
      </c>
      <c r="B874" t="str">
        <f t="shared" si="52"/>
        <v>19167</v>
      </c>
      <c r="C874" t="s">
        <v>3162</v>
      </c>
      <c r="D874">
        <v>19</v>
      </c>
      <c r="E874" t="str">
        <f t="shared" si="53"/>
        <v>19</v>
      </c>
      <c r="F874">
        <v>167</v>
      </c>
      <c r="G874" t="str">
        <f t="shared" si="54"/>
        <v>167</v>
      </c>
      <c r="H874" t="s">
        <v>4144</v>
      </c>
      <c r="I874" t="s">
        <v>3199</v>
      </c>
      <c r="J874" t="s">
        <v>5732</v>
      </c>
      <c r="K874" t="str">
        <f t="shared" si="55"/>
        <v>SIOUX</v>
      </c>
    </row>
    <row r="875" spans="1:11" x14ac:dyDescent="0.25">
      <c r="A875" t="str">
        <f>K875&amp;"-"&amp;C875</f>
        <v>STORY-IA</v>
      </c>
      <c r="B875" t="str">
        <f t="shared" si="52"/>
        <v>19169</v>
      </c>
      <c r="C875" t="s">
        <v>3162</v>
      </c>
      <c r="D875">
        <v>19</v>
      </c>
      <c r="E875" t="str">
        <f t="shared" si="53"/>
        <v>19</v>
      </c>
      <c r="F875">
        <v>169</v>
      </c>
      <c r="G875" t="str">
        <f t="shared" si="54"/>
        <v>169</v>
      </c>
      <c r="H875" t="s">
        <v>4784</v>
      </c>
      <c r="I875" t="s">
        <v>3199</v>
      </c>
      <c r="J875" t="s">
        <v>6972</v>
      </c>
      <c r="K875" t="str">
        <f t="shared" si="55"/>
        <v>STORY</v>
      </c>
    </row>
    <row r="876" spans="1:11" x14ac:dyDescent="0.25">
      <c r="A876" t="str">
        <f>K876&amp;"-"&amp;C876</f>
        <v>TAMA-IA</v>
      </c>
      <c r="B876" t="str">
        <f t="shared" si="52"/>
        <v>19171</v>
      </c>
      <c r="C876" t="s">
        <v>3162</v>
      </c>
      <c r="D876">
        <v>19</v>
      </c>
      <c r="E876" t="str">
        <f t="shared" si="53"/>
        <v>19</v>
      </c>
      <c r="F876">
        <v>171</v>
      </c>
      <c r="G876" t="str">
        <f t="shared" si="54"/>
        <v>171</v>
      </c>
      <c r="H876" t="s">
        <v>4783</v>
      </c>
      <c r="I876" t="s">
        <v>3199</v>
      </c>
      <c r="J876" t="s">
        <v>5733</v>
      </c>
      <c r="K876" t="str">
        <f t="shared" si="55"/>
        <v>TAMA</v>
      </c>
    </row>
    <row r="877" spans="1:11" x14ac:dyDescent="0.25">
      <c r="A877" t="str">
        <f>K877&amp;"-"&amp;C877</f>
        <v>TAYLOR-IA</v>
      </c>
      <c r="B877" t="str">
        <f t="shared" si="52"/>
        <v>19173</v>
      </c>
      <c r="C877" t="s">
        <v>3162</v>
      </c>
      <c r="D877">
        <v>19</v>
      </c>
      <c r="E877" t="str">
        <f t="shared" si="53"/>
        <v>19</v>
      </c>
      <c r="F877">
        <v>173</v>
      </c>
      <c r="G877" t="str">
        <f t="shared" si="54"/>
        <v>173</v>
      </c>
      <c r="H877" t="s">
        <v>3324</v>
      </c>
      <c r="I877" t="s">
        <v>3199</v>
      </c>
      <c r="J877" t="s">
        <v>5458</v>
      </c>
      <c r="K877" t="str">
        <f t="shared" si="55"/>
        <v>TAYLOR</v>
      </c>
    </row>
    <row r="878" spans="1:11" x14ac:dyDescent="0.25">
      <c r="A878" t="str">
        <f>K878&amp;"-"&amp;C878</f>
        <v>UNION-IA</v>
      </c>
      <c r="B878" t="str">
        <f t="shared" si="52"/>
        <v>19175</v>
      </c>
      <c r="C878" t="s">
        <v>3162</v>
      </c>
      <c r="D878">
        <v>19</v>
      </c>
      <c r="E878" t="str">
        <f t="shared" si="53"/>
        <v>19</v>
      </c>
      <c r="F878">
        <v>175</v>
      </c>
      <c r="G878" t="str">
        <f t="shared" si="54"/>
        <v>175</v>
      </c>
      <c r="H878" t="s">
        <v>3855</v>
      </c>
      <c r="I878" t="s">
        <v>3199</v>
      </c>
      <c r="J878" t="s">
        <v>5290</v>
      </c>
      <c r="K878" t="str">
        <f t="shared" si="55"/>
        <v>UNION</v>
      </c>
    </row>
    <row r="879" spans="1:11" x14ac:dyDescent="0.25">
      <c r="A879" t="str">
        <f>K879&amp;"-"&amp;C879</f>
        <v>VAN BUREN-IA</v>
      </c>
      <c r="B879" t="str">
        <f t="shared" si="52"/>
        <v>19177</v>
      </c>
      <c r="C879" t="s">
        <v>3162</v>
      </c>
      <c r="D879">
        <v>19</v>
      </c>
      <c r="E879" t="str">
        <f t="shared" si="53"/>
        <v>19</v>
      </c>
      <c r="F879">
        <v>177</v>
      </c>
      <c r="G879" t="str">
        <f t="shared" si="54"/>
        <v>177</v>
      </c>
      <c r="H879" t="s">
        <v>3854</v>
      </c>
      <c r="I879" t="s">
        <v>3199</v>
      </c>
      <c r="J879" t="s">
        <v>5291</v>
      </c>
      <c r="K879" t="str">
        <f t="shared" si="55"/>
        <v>VAN BUREN</v>
      </c>
    </row>
    <row r="880" spans="1:11" x14ac:dyDescent="0.25">
      <c r="A880" t="str">
        <f>K880&amp;"-"&amp;C880</f>
        <v>WAPELLO-IA</v>
      </c>
      <c r="B880" t="str">
        <f t="shared" si="52"/>
        <v>19179</v>
      </c>
      <c r="C880" t="s">
        <v>3162</v>
      </c>
      <c r="D880">
        <v>19</v>
      </c>
      <c r="E880" t="str">
        <f t="shared" si="53"/>
        <v>19</v>
      </c>
      <c r="F880">
        <v>179</v>
      </c>
      <c r="G880" t="str">
        <f t="shared" si="54"/>
        <v>179</v>
      </c>
      <c r="H880" t="s">
        <v>4782</v>
      </c>
      <c r="I880" t="s">
        <v>3199</v>
      </c>
      <c r="J880" t="s">
        <v>5734</v>
      </c>
      <c r="K880" t="str">
        <f t="shared" si="55"/>
        <v>WAPELLO</v>
      </c>
    </row>
    <row r="881" spans="1:11" x14ac:dyDescent="0.25">
      <c r="A881" t="str">
        <f>K881&amp;"-"&amp;C881</f>
        <v>WARREN-IA</v>
      </c>
      <c r="B881" t="str">
        <f t="shared" si="52"/>
        <v>19181</v>
      </c>
      <c r="C881" t="s">
        <v>3162</v>
      </c>
      <c r="D881">
        <v>19</v>
      </c>
      <c r="E881" t="str">
        <f t="shared" si="53"/>
        <v>19</v>
      </c>
      <c r="F881">
        <v>181</v>
      </c>
      <c r="G881" t="str">
        <f t="shared" si="54"/>
        <v>181</v>
      </c>
      <c r="H881" t="s">
        <v>3505</v>
      </c>
      <c r="I881" t="s">
        <v>3199</v>
      </c>
      <c r="J881" t="s">
        <v>5560</v>
      </c>
      <c r="K881" t="str">
        <f t="shared" si="55"/>
        <v>WARREN</v>
      </c>
    </row>
    <row r="882" spans="1:11" x14ac:dyDescent="0.25">
      <c r="A882" t="str">
        <f>K882&amp;"-"&amp;C882</f>
        <v>WASHINGTON-IA</v>
      </c>
      <c r="B882" t="str">
        <f t="shared" si="52"/>
        <v>19183</v>
      </c>
      <c r="C882" t="s">
        <v>3162</v>
      </c>
      <c r="D882">
        <v>19</v>
      </c>
      <c r="E882" t="str">
        <f t="shared" si="53"/>
        <v>19</v>
      </c>
      <c r="F882">
        <v>183</v>
      </c>
      <c r="G882" t="str">
        <f t="shared" si="54"/>
        <v>183</v>
      </c>
      <c r="H882" t="s">
        <v>3318</v>
      </c>
      <c r="I882" t="s">
        <v>3199</v>
      </c>
      <c r="J882" t="s">
        <v>5222</v>
      </c>
      <c r="K882" t="str">
        <f t="shared" si="55"/>
        <v>WASHINGTON</v>
      </c>
    </row>
    <row r="883" spans="1:11" x14ac:dyDescent="0.25">
      <c r="A883" t="str">
        <f>K883&amp;"-"&amp;C883</f>
        <v>WAYNE-IA</v>
      </c>
      <c r="B883" t="str">
        <f t="shared" si="52"/>
        <v>19185</v>
      </c>
      <c r="C883" t="s">
        <v>3162</v>
      </c>
      <c r="D883">
        <v>19</v>
      </c>
      <c r="E883" t="str">
        <f t="shared" si="53"/>
        <v>19</v>
      </c>
      <c r="F883">
        <v>185</v>
      </c>
      <c r="G883" t="str">
        <f t="shared" si="54"/>
        <v>185</v>
      </c>
      <c r="H883" t="s">
        <v>3388</v>
      </c>
      <c r="I883" t="s">
        <v>3199</v>
      </c>
      <c r="J883" t="s">
        <v>5561</v>
      </c>
      <c r="K883" t="str">
        <f t="shared" si="55"/>
        <v>WAYNE</v>
      </c>
    </row>
    <row r="884" spans="1:11" x14ac:dyDescent="0.25">
      <c r="A884" t="str">
        <f>K884&amp;"-"&amp;C884</f>
        <v>WEBSTER-IA</v>
      </c>
      <c r="B884" t="str">
        <f t="shared" si="52"/>
        <v>19187</v>
      </c>
      <c r="C884" t="s">
        <v>3162</v>
      </c>
      <c r="D884">
        <v>19</v>
      </c>
      <c r="E884" t="str">
        <f t="shared" si="53"/>
        <v>19</v>
      </c>
      <c r="F884">
        <v>187</v>
      </c>
      <c r="G884" t="str">
        <f t="shared" si="54"/>
        <v>187</v>
      </c>
      <c r="H884" t="s">
        <v>3387</v>
      </c>
      <c r="I884" t="s">
        <v>3199</v>
      </c>
      <c r="J884" t="s">
        <v>5562</v>
      </c>
      <c r="K884" t="str">
        <f t="shared" si="55"/>
        <v>WEBSTER</v>
      </c>
    </row>
    <row r="885" spans="1:11" x14ac:dyDescent="0.25">
      <c r="A885" t="str">
        <f>K885&amp;"-"&amp;C885</f>
        <v>WINNEBAGO-IA</v>
      </c>
      <c r="B885" t="str">
        <f t="shared" si="52"/>
        <v>19189</v>
      </c>
      <c r="C885" t="s">
        <v>3162</v>
      </c>
      <c r="D885">
        <v>19</v>
      </c>
      <c r="E885" t="str">
        <f t="shared" si="53"/>
        <v>19</v>
      </c>
      <c r="F885">
        <v>189</v>
      </c>
      <c r="G885" t="str">
        <f t="shared" si="54"/>
        <v>189</v>
      </c>
      <c r="H885" t="s">
        <v>3314</v>
      </c>
      <c r="I885" t="s">
        <v>3199</v>
      </c>
      <c r="J885" t="s">
        <v>5655</v>
      </c>
      <c r="K885" t="str">
        <f t="shared" si="55"/>
        <v>WINNEBAGO</v>
      </c>
    </row>
    <row r="886" spans="1:11" x14ac:dyDescent="0.25">
      <c r="A886" t="str">
        <f>K886&amp;"-"&amp;C886</f>
        <v>WINNESHIEK-IA</v>
      </c>
      <c r="B886" t="str">
        <f t="shared" si="52"/>
        <v>19191</v>
      </c>
      <c r="C886" t="s">
        <v>3162</v>
      </c>
      <c r="D886">
        <v>19</v>
      </c>
      <c r="E886" t="str">
        <f t="shared" si="53"/>
        <v>19</v>
      </c>
      <c r="F886">
        <v>191</v>
      </c>
      <c r="G886" t="str">
        <f t="shared" si="54"/>
        <v>191</v>
      </c>
      <c r="H886" t="s">
        <v>4781</v>
      </c>
      <c r="I886" t="s">
        <v>3199</v>
      </c>
      <c r="J886" t="s">
        <v>5735</v>
      </c>
      <c r="K886" t="str">
        <f t="shared" si="55"/>
        <v>WINNESHIEK</v>
      </c>
    </row>
    <row r="887" spans="1:11" x14ac:dyDescent="0.25">
      <c r="A887" t="str">
        <f>K887&amp;"-"&amp;C887</f>
        <v>WOODBURY-IA</v>
      </c>
      <c r="B887" t="str">
        <f t="shared" si="52"/>
        <v>19193</v>
      </c>
      <c r="C887" t="s">
        <v>3162</v>
      </c>
      <c r="D887">
        <v>19</v>
      </c>
      <c r="E887" t="str">
        <f t="shared" si="53"/>
        <v>19</v>
      </c>
      <c r="F887">
        <v>193</v>
      </c>
      <c r="G887" t="str">
        <f t="shared" si="54"/>
        <v>193</v>
      </c>
      <c r="H887" t="s">
        <v>4780</v>
      </c>
      <c r="I887" t="s">
        <v>3199</v>
      </c>
      <c r="J887" t="s">
        <v>5736</v>
      </c>
      <c r="K887" t="str">
        <f t="shared" si="55"/>
        <v>WOODBURY</v>
      </c>
    </row>
    <row r="888" spans="1:11" x14ac:dyDescent="0.25">
      <c r="A888" t="str">
        <f>K888&amp;"-"&amp;C888</f>
        <v>WORTH-IA</v>
      </c>
      <c r="B888" t="str">
        <f t="shared" si="52"/>
        <v>19195</v>
      </c>
      <c r="C888" t="s">
        <v>3162</v>
      </c>
      <c r="D888">
        <v>19</v>
      </c>
      <c r="E888" t="str">
        <f t="shared" si="53"/>
        <v>19</v>
      </c>
      <c r="F888">
        <v>195</v>
      </c>
      <c r="G888" t="str">
        <f t="shared" si="54"/>
        <v>195</v>
      </c>
      <c r="H888" t="s">
        <v>4408</v>
      </c>
      <c r="I888" t="s">
        <v>3199</v>
      </c>
      <c r="J888" t="s">
        <v>5567</v>
      </c>
      <c r="K888" t="str">
        <f t="shared" si="55"/>
        <v>WORTH</v>
      </c>
    </row>
    <row r="889" spans="1:11" x14ac:dyDescent="0.25">
      <c r="A889" t="str">
        <f>K889&amp;"-"&amp;C889</f>
        <v>WRIGHT-IA</v>
      </c>
      <c r="B889" t="str">
        <f t="shared" si="52"/>
        <v>19197</v>
      </c>
      <c r="C889" t="s">
        <v>3162</v>
      </c>
      <c r="D889">
        <v>19</v>
      </c>
      <c r="E889" t="str">
        <f t="shared" si="53"/>
        <v>19</v>
      </c>
      <c r="F889">
        <v>197</v>
      </c>
      <c r="G889" t="str">
        <f t="shared" si="54"/>
        <v>197</v>
      </c>
      <c r="H889" t="s">
        <v>4407</v>
      </c>
      <c r="I889" t="s">
        <v>3199</v>
      </c>
      <c r="J889" t="s">
        <v>5737</v>
      </c>
      <c r="K889" t="str">
        <f t="shared" si="55"/>
        <v>WRIGHT</v>
      </c>
    </row>
    <row r="890" spans="1:11" x14ac:dyDescent="0.25">
      <c r="A890" t="str">
        <f>K890&amp;"-"&amp;C890</f>
        <v>ALLEN-KS</v>
      </c>
      <c r="B890" t="str">
        <f t="shared" si="52"/>
        <v>20001</v>
      </c>
      <c r="C890" t="s">
        <v>3156</v>
      </c>
      <c r="D890">
        <v>20</v>
      </c>
      <c r="E890" t="str">
        <f t="shared" si="53"/>
        <v>20</v>
      </c>
      <c r="F890">
        <v>1</v>
      </c>
      <c r="G890" t="str">
        <f t="shared" si="54"/>
        <v>001</v>
      </c>
      <c r="H890" t="s">
        <v>4136</v>
      </c>
      <c r="I890" t="s">
        <v>3199</v>
      </c>
      <c r="J890" t="s">
        <v>5657</v>
      </c>
      <c r="K890" t="str">
        <f t="shared" si="55"/>
        <v>ALLEN</v>
      </c>
    </row>
    <row r="891" spans="1:11" x14ac:dyDescent="0.25">
      <c r="A891" t="str">
        <f>K891&amp;"-"&amp;C891</f>
        <v>ANDERSON-KS</v>
      </c>
      <c r="B891" t="str">
        <f t="shared" si="52"/>
        <v>20003</v>
      </c>
      <c r="C891" t="s">
        <v>3156</v>
      </c>
      <c r="D891">
        <v>20</v>
      </c>
      <c r="E891" t="str">
        <f t="shared" si="53"/>
        <v>20</v>
      </c>
      <c r="F891">
        <v>3</v>
      </c>
      <c r="G891" t="str">
        <f t="shared" si="54"/>
        <v>003</v>
      </c>
      <c r="H891" t="s">
        <v>3851</v>
      </c>
      <c r="I891" t="s">
        <v>3199</v>
      </c>
      <c r="J891" t="s">
        <v>5738</v>
      </c>
      <c r="K891" t="str">
        <f t="shared" si="55"/>
        <v>ANDERSON</v>
      </c>
    </row>
    <row r="892" spans="1:11" x14ac:dyDescent="0.25">
      <c r="A892" t="str">
        <f>K892&amp;"-"&amp;C892</f>
        <v>ATCHISON-KS</v>
      </c>
      <c r="B892" t="str">
        <f t="shared" si="52"/>
        <v>20005</v>
      </c>
      <c r="C892" t="s">
        <v>3156</v>
      </c>
      <c r="D892">
        <v>20</v>
      </c>
      <c r="E892" t="str">
        <f t="shared" si="53"/>
        <v>20</v>
      </c>
      <c r="F892">
        <v>5</v>
      </c>
      <c r="G892" t="str">
        <f t="shared" si="54"/>
        <v>005</v>
      </c>
      <c r="H892" t="s">
        <v>4452</v>
      </c>
      <c r="I892" t="s">
        <v>3199</v>
      </c>
      <c r="J892" t="s">
        <v>5739</v>
      </c>
      <c r="K892" t="str">
        <f t="shared" si="55"/>
        <v>ATCHISON</v>
      </c>
    </row>
    <row r="893" spans="1:11" x14ac:dyDescent="0.25">
      <c r="A893" t="str">
        <f>K893&amp;"-"&amp;C893</f>
        <v>BARBER-KS</v>
      </c>
      <c r="B893" t="str">
        <f t="shared" si="52"/>
        <v>20007</v>
      </c>
      <c r="C893" t="s">
        <v>3156</v>
      </c>
      <c r="D893">
        <v>20</v>
      </c>
      <c r="E893" t="str">
        <f t="shared" si="53"/>
        <v>20</v>
      </c>
      <c r="F893">
        <v>7</v>
      </c>
      <c r="G893" t="str">
        <f t="shared" si="54"/>
        <v>007</v>
      </c>
      <c r="H893" t="s">
        <v>4779</v>
      </c>
      <c r="I893" t="s">
        <v>3199</v>
      </c>
      <c r="J893" t="s">
        <v>5740</v>
      </c>
      <c r="K893" t="str">
        <f t="shared" si="55"/>
        <v>BARBER</v>
      </c>
    </row>
    <row r="894" spans="1:11" x14ac:dyDescent="0.25">
      <c r="A894" t="str">
        <f>K894&amp;"-"&amp;C894</f>
        <v>BARTON-KS</v>
      </c>
      <c r="B894" t="str">
        <f t="shared" si="52"/>
        <v>20009</v>
      </c>
      <c r="C894" t="s">
        <v>3156</v>
      </c>
      <c r="D894">
        <v>20</v>
      </c>
      <c r="E894" t="str">
        <f t="shared" si="53"/>
        <v>20</v>
      </c>
      <c r="F894">
        <v>9</v>
      </c>
      <c r="G894" t="str">
        <f t="shared" si="54"/>
        <v>009</v>
      </c>
      <c r="H894" t="s">
        <v>4449</v>
      </c>
      <c r="I894" t="s">
        <v>3199</v>
      </c>
      <c r="J894" t="s">
        <v>5741</v>
      </c>
      <c r="K894" t="str">
        <f t="shared" si="55"/>
        <v>BARTON</v>
      </c>
    </row>
    <row r="895" spans="1:11" x14ac:dyDescent="0.25">
      <c r="A895" t="str">
        <f>K895&amp;"-"&amp;C895</f>
        <v>BOURBON-KS</v>
      </c>
      <c r="B895" t="str">
        <f t="shared" si="52"/>
        <v>20011</v>
      </c>
      <c r="C895" t="s">
        <v>3156</v>
      </c>
      <c r="D895">
        <v>20</v>
      </c>
      <c r="E895" t="str">
        <f t="shared" si="53"/>
        <v>20</v>
      </c>
      <c r="F895">
        <v>11</v>
      </c>
      <c r="G895" t="str">
        <f t="shared" si="54"/>
        <v>011</v>
      </c>
      <c r="H895" t="s">
        <v>4742</v>
      </c>
      <c r="I895" t="s">
        <v>3199</v>
      </c>
      <c r="J895" t="s">
        <v>5742</v>
      </c>
      <c r="K895" t="str">
        <f t="shared" si="55"/>
        <v>BOURBON</v>
      </c>
    </row>
    <row r="896" spans="1:11" x14ac:dyDescent="0.25">
      <c r="A896" t="str">
        <f>K896&amp;"-"&amp;C896</f>
        <v>BROWN-KS</v>
      </c>
      <c r="B896" t="str">
        <f t="shared" si="52"/>
        <v>20013</v>
      </c>
      <c r="C896" t="s">
        <v>3156</v>
      </c>
      <c r="D896">
        <v>20</v>
      </c>
      <c r="E896" t="str">
        <f t="shared" si="53"/>
        <v>20</v>
      </c>
      <c r="F896">
        <v>13</v>
      </c>
      <c r="G896" t="str">
        <f t="shared" si="54"/>
        <v>013</v>
      </c>
      <c r="H896" t="s">
        <v>3379</v>
      </c>
      <c r="I896" t="s">
        <v>3199</v>
      </c>
      <c r="J896" t="s">
        <v>5608</v>
      </c>
      <c r="K896" t="str">
        <f t="shared" si="55"/>
        <v>BROWN</v>
      </c>
    </row>
    <row r="897" spans="1:11" x14ac:dyDescent="0.25">
      <c r="A897" t="str">
        <f>K897&amp;"-"&amp;C897</f>
        <v>BUTLER-KS</v>
      </c>
      <c r="B897" t="str">
        <f t="shared" si="52"/>
        <v>20015</v>
      </c>
      <c r="C897" t="s">
        <v>3156</v>
      </c>
      <c r="D897">
        <v>20</v>
      </c>
      <c r="E897" t="str">
        <f t="shared" si="53"/>
        <v>20</v>
      </c>
      <c r="F897">
        <v>15</v>
      </c>
      <c r="G897" t="str">
        <f t="shared" si="54"/>
        <v>015</v>
      </c>
      <c r="H897" t="s">
        <v>4015</v>
      </c>
      <c r="I897" t="s">
        <v>3199</v>
      </c>
      <c r="J897" t="s">
        <v>5165</v>
      </c>
      <c r="K897" t="str">
        <f t="shared" si="55"/>
        <v>BUTLER</v>
      </c>
    </row>
    <row r="898" spans="1:11" x14ac:dyDescent="0.25">
      <c r="A898" t="str">
        <f>K898&amp;"-"&amp;C898</f>
        <v>CHASE-KS</v>
      </c>
      <c r="B898" t="str">
        <f t="shared" si="52"/>
        <v>20017</v>
      </c>
      <c r="C898" t="s">
        <v>3156</v>
      </c>
      <c r="D898">
        <v>20</v>
      </c>
      <c r="E898" t="str">
        <f t="shared" si="53"/>
        <v>20</v>
      </c>
      <c r="F898">
        <v>17</v>
      </c>
      <c r="G898" t="str">
        <f t="shared" si="54"/>
        <v>017</v>
      </c>
      <c r="H898" t="s">
        <v>4363</v>
      </c>
      <c r="I898" t="s">
        <v>3199</v>
      </c>
      <c r="J898" t="s">
        <v>5743</v>
      </c>
      <c r="K898" t="str">
        <f t="shared" si="55"/>
        <v>CHASE</v>
      </c>
    </row>
    <row r="899" spans="1:11" x14ac:dyDescent="0.25">
      <c r="A899" t="str">
        <f>K899&amp;"-"&amp;C899</f>
        <v>CHAUTAUQUA-KS</v>
      </c>
      <c r="B899" t="str">
        <f t="shared" ref="B899:B962" si="56">E899&amp;G899</f>
        <v>20019</v>
      </c>
      <c r="C899" t="s">
        <v>3156</v>
      </c>
      <c r="D899">
        <v>20</v>
      </c>
      <c r="E899" t="str">
        <f t="shared" ref="E899:E962" si="57">TEXT(D899,"00")</f>
        <v>20</v>
      </c>
      <c r="F899">
        <v>19</v>
      </c>
      <c r="G899" t="str">
        <f t="shared" ref="G899:G962" si="58">TEXT(F899,"000")</f>
        <v>019</v>
      </c>
      <c r="H899" t="s">
        <v>4263</v>
      </c>
      <c r="I899" t="s">
        <v>3199</v>
      </c>
      <c r="J899" t="s">
        <v>5744</v>
      </c>
      <c r="K899" t="str">
        <f t="shared" ref="K899:K962" si="59">UPPER(J899)</f>
        <v>CHAUTAUQUA</v>
      </c>
    </row>
    <row r="900" spans="1:11" x14ac:dyDescent="0.25">
      <c r="A900" t="str">
        <f>K900&amp;"-"&amp;C900</f>
        <v>CHEROKEE-KS</v>
      </c>
      <c r="B900" t="str">
        <f t="shared" si="56"/>
        <v>20021</v>
      </c>
      <c r="C900" t="s">
        <v>3156</v>
      </c>
      <c r="D900">
        <v>20</v>
      </c>
      <c r="E900" t="str">
        <f t="shared" si="57"/>
        <v>20</v>
      </c>
      <c r="F900">
        <v>21</v>
      </c>
      <c r="G900" t="str">
        <f t="shared" si="58"/>
        <v>021</v>
      </c>
      <c r="H900" t="s">
        <v>3818</v>
      </c>
      <c r="I900" t="s">
        <v>3199</v>
      </c>
      <c r="J900" t="s">
        <v>5168</v>
      </c>
      <c r="K900" t="str">
        <f t="shared" si="59"/>
        <v>CHEROKEE</v>
      </c>
    </row>
    <row r="901" spans="1:11" x14ac:dyDescent="0.25">
      <c r="A901" t="str">
        <f>K901&amp;"-"&amp;C901</f>
        <v>CHEYENNE-KS</v>
      </c>
      <c r="B901" t="str">
        <f t="shared" si="56"/>
        <v>20023</v>
      </c>
      <c r="C901" t="s">
        <v>3156</v>
      </c>
      <c r="D901">
        <v>20</v>
      </c>
      <c r="E901" t="str">
        <f t="shared" si="57"/>
        <v>20</v>
      </c>
      <c r="F901">
        <v>23</v>
      </c>
      <c r="G901" t="str">
        <f t="shared" si="58"/>
        <v>023</v>
      </c>
      <c r="H901" t="s">
        <v>4361</v>
      </c>
      <c r="I901" t="s">
        <v>3199</v>
      </c>
      <c r="J901" t="s">
        <v>5359</v>
      </c>
      <c r="K901" t="str">
        <f t="shared" si="59"/>
        <v>CHEYENNE</v>
      </c>
    </row>
    <row r="902" spans="1:11" x14ac:dyDescent="0.25">
      <c r="A902" t="str">
        <f>K902&amp;"-"&amp;C902</f>
        <v>CLARK-KS</v>
      </c>
      <c r="B902" t="str">
        <f t="shared" si="56"/>
        <v>20025</v>
      </c>
      <c r="C902" t="s">
        <v>3156</v>
      </c>
      <c r="D902">
        <v>20</v>
      </c>
      <c r="E902" t="str">
        <f t="shared" si="57"/>
        <v>20</v>
      </c>
      <c r="F902">
        <v>25</v>
      </c>
      <c r="G902" t="str">
        <f t="shared" si="58"/>
        <v>025</v>
      </c>
      <c r="H902" t="s">
        <v>3374</v>
      </c>
      <c r="I902" t="s">
        <v>3199</v>
      </c>
      <c r="J902" t="s">
        <v>5248</v>
      </c>
      <c r="K902" t="str">
        <f t="shared" si="59"/>
        <v>CLARK</v>
      </c>
    </row>
    <row r="903" spans="1:11" x14ac:dyDescent="0.25">
      <c r="A903" t="str">
        <f>K903&amp;"-"&amp;C903</f>
        <v>CLAY-KS</v>
      </c>
      <c r="B903" t="str">
        <f t="shared" si="56"/>
        <v>20027</v>
      </c>
      <c r="C903" t="s">
        <v>3156</v>
      </c>
      <c r="D903">
        <v>20</v>
      </c>
      <c r="E903" t="str">
        <f t="shared" si="57"/>
        <v>20</v>
      </c>
      <c r="F903">
        <v>27</v>
      </c>
      <c r="G903" t="str">
        <f t="shared" si="58"/>
        <v>027</v>
      </c>
      <c r="H903" t="s">
        <v>3424</v>
      </c>
      <c r="I903" t="s">
        <v>3199</v>
      </c>
      <c r="J903" t="s">
        <v>5172</v>
      </c>
      <c r="K903" t="str">
        <f t="shared" si="59"/>
        <v>CLAY</v>
      </c>
    </row>
    <row r="904" spans="1:11" x14ac:dyDescent="0.25">
      <c r="A904" t="str">
        <f>K904&amp;"-"&amp;C904</f>
        <v>CLOUD-KS</v>
      </c>
      <c r="B904" t="str">
        <f t="shared" si="56"/>
        <v>20029</v>
      </c>
      <c r="C904" t="s">
        <v>3156</v>
      </c>
      <c r="D904">
        <v>20</v>
      </c>
      <c r="E904" t="str">
        <f t="shared" si="57"/>
        <v>20</v>
      </c>
      <c r="F904">
        <v>29</v>
      </c>
      <c r="G904" t="str">
        <f t="shared" si="58"/>
        <v>029</v>
      </c>
      <c r="H904" t="s">
        <v>4778</v>
      </c>
      <c r="I904" t="s">
        <v>3199</v>
      </c>
      <c r="J904" t="s">
        <v>5745</v>
      </c>
      <c r="K904" t="str">
        <f t="shared" si="59"/>
        <v>CLOUD</v>
      </c>
    </row>
    <row r="905" spans="1:11" x14ac:dyDescent="0.25">
      <c r="A905" t="str">
        <f>K905&amp;"-"&amp;C905</f>
        <v>COFFEY-KS</v>
      </c>
      <c r="B905" t="str">
        <f t="shared" si="56"/>
        <v>20031</v>
      </c>
      <c r="C905" t="s">
        <v>3156</v>
      </c>
      <c r="D905">
        <v>20</v>
      </c>
      <c r="E905" t="str">
        <f t="shared" si="57"/>
        <v>20</v>
      </c>
      <c r="F905">
        <v>31</v>
      </c>
      <c r="G905" t="str">
        <f t="shared" si="58"/>
        <v>031</v>
      </c>
      <c r="H905" t="s">
        <v>4777</v>
      </c>
      <c r="I905" t="s">
        <v>3199</v>
      </c>
      <c r="J905" t="s">
        <v>5746</v>
      </c>
      <c r="K905" t="str">
        <f t="shared" si="59"/>
        <v>COFFEY</v>
      </c>
    </row>
    <row r="906" spans="1:11" x14ac:dyDescent="0.25">
      <c r="A906" t="str">
        <f>K906&amp;"-"&amp;C906</f>
        <v>COMANCHE-KS</v>
      </c>
      <c r="B906" t="str">
        <f t="shared" si="56"/>
        <v>20033</v>
      </c>
      <c r="C906" t="s">
        <v>3156</v>
      </c>
      <c r="D906">
        <v>20</v>
      </c>
      <c r="E906" t="str">
        <f t="shared" si="57"/>
        <v>20</v>
      </c>
      <c r="F906">
        <v>33</v>
      </c>
      <c r="G906" t="str">
        <f t="shared" si="58"/>
        <v>033</v>
      </c>
      <c r="H906" t="s">
        <v>3809</v>
      </c>
      <c r="I906" t="s">
        <v>3199</v>
      </c>
      <c r="J906" t="s">
        <v>5747</v>
      </c>
      <c r="K906" t="str">
        <f t="shared" si="59"/>
        <v>COMANCHE</v>
      </c>
    </row>
    <row r="907" spans="1:11" x14ac:dyDescent="0.25">
      <c r="A907" t="str">
        <f>K907&amp;"-"&amp;C907</f>
        <v>COWLEY-KS</v>
      </c>
      <c r="B907" t="str">
        <f t="shared" si="56"/>
        <v>20035</v>
      </c>
      <c r="C907" t="s">
        <v>3156</v>
      </c>
      <c r="D907">
        <v>20</v>
      </c>
      <c r="E907" t="str">
        <f t="shared" si="57"/>
        <v>20</v>
      </c>
      <c r="F907">
        <v>35</v>
      </c>
      <c r="G907" t="str">
        <f t="shared" si="58"/>
        <v>035</v>
      </c>
      <c r="H907" t="s">
        <v>4776</v>
      </c>
      <c r="I907" t="s">
        <v>3199</v>
      </c>
      <c r="J907" t="s">
        <v>5748</v>
      </c>
      <c r="K907" t="str">
        <f t="shared" si="59"/>
        <v>COWLEY</v>
      </c>
    </row>
    <row r="908" spans="1:11" x14ac:dyDescent="0.25">
      <c r="A908" t="str">
        <f>K908&amp;"-"&amp;C908</f>
        <v>CRAWFORD-KS</v>
      </c>
      <c r="B908" t="str">
        <f t="shared" si="56"/>
        <v>20037</v>
      </c>
      <c r="C908" t="s">
        <v>3156</v>
      </c>
      <c r="D908">
        <v>20</v>
      </c>
      <c r="E908" t="str">
        <f t="shared" si="57"/>
        <v>20</v>
      </c>
      <c r="F908">
        <v>37</v>
      </c>
      <c r="G908" t="str">
        <f t="shared" si="58"/>
        <v>037</v>
      </c>
      <c r="H908" t="s">
        <v>3372</v>
      </c>
      <c r="I908" t="s">
        <v>3199</v>
      </c>
      <c r="J908" t="s">
        <v>5253</v>
      </c>
      <c r="K908" t="str">
        <f t="shared" si="59"/>
        <v>CRAWFORD</v>
      </c>
    </row>
    <row r="909" spans="1:11" x14ac:dyDescent="0.25">
      <c r="A909" t="str">
        <f>K909&amp;"-"&amp;C909</f>
        <v>DECATUR-KS</v>
      </c>
      <c r="B909" t="str">
        <f t="shared" si="56"/>
        <v>20039</v>
      </c>
      <c r="C909" t="s">
        <v>3156</v>
      </c>
      <c r="D909">
        <v>20</v>
      </c>
      <c r="E909" t="str">
        <f t="shared" si="57"/>
        <v>20</v>
      </c>
      <c r="F909">
        <v>39</v>
      </c>
      <c r="G909" t="str">
        <f t="shared" si="58"/>
        <v>039</v>
      </c>
      <c r="H909" t="s">
        <v>3891</v>
      </c>
      <c r="I909" t="s">
        <v>3199</v>
      </c>
      <c r="J909" t="s">
        <v>5493</v>
      </c>
      <c r="K909" t="str">
        <f t="shared" si="59"/>
        <v>DECATUR</v>
      </c>
    </row>
    <row r="910" spans="1:11" x14ac:dyDescent="0.25">
      <c r="A910" t="str">
        <f>K910&amp;"-"&amp;C910</f>
        <v>DICKINSON-KS</v>
      </c>
      <c r="B910" t="str">
        <f t="shared" si="56"/>
        <v>20041</v>
      </c>
      <c r="C910" t="s">
        <v>3156</v>
      </c>
      <c r="D910">
        <v>20</v>
      </c>
      <c r="E910" t="str">
        <f t="shared" si="57"/>
        <v>20</v>
      </c>
      <c r="F910">
        <v>41</v>
      </c>
      <c r="G910" t="str">
        <f t="shared" si="58"/>
        <v>041</v>
      </c>
      <c r="H910" t="s">
        <v>4595</v>
      </c>
      <c r="I910" t="s">
        <v>3199</v>
      </c>
      <c r="J910" t="s">
        <v>5708</v>
      </c>
      <c r="K910" t="str">
        <f t="shared" si="59"/>
        <v>DICKINSON</v>
      </c>
    </row>
    <row r="911" spans="1:11" x14ac:dyDescent="0.25">
      <c r="A911" t="str">
        <f>K911&amp;"-"&amp;C911</f>
        <v>DONIPHAN-KS</v>
      </c>
      <c r="B911" t="str">
        <f t="shared" si="56"/>
        <v>20043</v>
      </c>
      <c r="C911" t="s">
        <v>3156</v>
      </c>
      <c r="D911">
        <v>20</v>
      </c>
      <c r="E911" t="str">
        <f t="shared" si="57"/>
        <v>20</v>
      </c>
      <c r="F911">
        <v>43</v>
      </c>
      <c r="G911" t="str">
        <f t="shared" si="58"/>
        <v>043</v>
      </c>
      <c r="H911" t="s">
        <v>4775</v>
      </c>
      <c r="I911" t="s">
        <v>3199</v>
      </c>
      <c r="J911" t="s">
        <v>5749</v>
      </c>
      <c r="K911" t="str">
        <f t="shared" si="59"/>
        <v>DONIPHAN</v>
      </c>
    </row>
    <row r="912" spans="1:11" x14ac:dyDescent="0.25">
      <c r="A912" t="str">
        <f>K912&amp;"-"&amp;C912</f>
        <v>DOUGLAS-KS</v>
      </c>
      <c r="B912" t="str">
        <f t="shared" si="56"/>
        <v>20045</v>
      </c>
      <c r="C912" t="s">
        <v>3156</v>
      </c>
      <c r="D912">
        <v>20</v>
      </c>
      <c r="E912" t="str">
        <f t="shared" si="57"/>
        <v>20</v>
      </c>
      <c r="F912">
        <v>45</v>
      </c>
      <c r="G912" t="str">
        <f t="shared" si="58"/>
        <v>045</v>
      </c>
      <c r="H912" t="s">
        <v>3368</v>
      </c>
      <c r="I912" t="s">
        <v>3199</v>
      </c>
      <c r="J912" t="s">
        <v>5368</v>
      </c>
      <c r="K912" t="str">
        <f t="shared" si="59"/>
        <v>DOUGLAS</v>
      </c>
    </row>
    <row r="913" spans="1:11" x14ac:dyDescent="0.25">
      <c r="A913" t="str">
        <f>K913&amp;"-"&amp;C913</f>
        <v>EDWARDS-KS</v>
      </c>
      <c r="B913" t="str">
        <f t="shared" si="56"/>
        <v>20047</v>
      </c>
      <c r="C913" t="s">
        <v>3156</v>
      </c>
      <c r="D913">
        <v>20</v>
      </c>
      <c r="E913" t="str">
        <f t="shared" si="57"/>
        <v>20</v>
      </c>
      <c r="F913">
        <v>47</v>
      </c>
      <c r="G913" t="str">
        <f t="shared" si="58"/>
        <v>047</v>
      </c>
      <c r="H913" t="s">
        <v>3787</v>
      </c>
      <c r="I913" t="s">
        <v>3199</v>
      </c>
      <c r="J913" t="s">
        <v>5618</v>
      </c>
      <c r="K913" t="str">
        <f t="shared" si="59"/>
        <v>EDWARDS</v>
      </c>
    </row>
    <row r="914" spans="1:11" x14ac:dyDescent="0.25">
      <c r="A914" t="str">
        <f>K914&amp;"-"&amp;C914</f>
        <v>ELK-KS</v>
      </c>
      <c r="B914" t="str">
        <f t="shared" si="56"/>
        <v>20049</v>
      </c>
      <c r="C914" t="s">
        <v>3156</v>
      </c>
      <c r="D914">
        <v>20</v>
      </c>
      <c r="E914" t="str">
        <f t="shared" si="57"/>
        <v>20</v>
      </c>
      <c r="F914">
        <v>49</v>
      </c>
      <c r="G914" t="str">
        <f t="shared" si="58"/>
        <v>049</v>
      </c>
      <c r="H914" t="s">
        <v>4007</v>
      </c>
      <c r="I914" t="s">
        <v>3199</v>
      </c>
      <c r="J914" t="s">
        <v>5750</v>
      </c>
      <c r="K914" t="str">
        <f t="shared" si="59"/>
        <v>ELK</v>
      </c>
    </row>
    <row r="915" spans="1:11" x14ac:dyDescent="0.25">
      <c r="A915" t="str">
        <f>K915&amp;"-"&amp;C915</f>
        <v>ELLIS-KS</v>
      </c>
      <c r="B915" t="str">
        <f t="shared" si="56"/>
        <v>20051</v>
      </c>
      <c r="C915" t="s">
        <v>3156</v>
      </c>
      <c r="D915">
        <v>20</v>
      </c>
      <c r="E915" t="str">
        <f t="shared" si="57"/>
        <v>20</v>
      </c>
      <c r="F915">
        <v>51</v>
      </c>
      <c r="G915" t="str">
        <f t="shared" si="58"/>
        <v>051</v>
      </c>
      <c r="H915" t="s">
        <v>3786</v>
      </c>
      <c r="I915" t="s">
        <v>3199</v>
      </c>
      <c r="J915" t="s">
        <v>5751</v>
      </c>
      <c r="K915" t="str">
        <f t="shared" si="59"/>
        <v>ELLIS</v>
      </c>
    </row>
    <row r="916" spans="1:11" x14ac:dyDescent="0.25">
      <c r="A916" t="str">
        <f>K916&amp;"-"&amp;C916</f>
        <v>ELLSWORTH-KS</v>
      </c>
      <c r="B916" t="str">
        <f t="shared" si="56"/>
        <v>20053</v>
      </c>
      <c r="C916" t="s">
        <v>3156</v>
      </c>
      <c r="D916">
        <v>20</v>
      </c>
      <c r="E916" t="str">
        <f t="shared" si="57"/>
        <v>20</v>
      </c>
      <c r="F916">
        <v>53</v>
      </c>
      <c r="G916" t="str">
        <f t="shared" si="58"/>
        <v>053</v>
      </c>
      <c r="H916" t="s">
        <v>4774</v>
      </c>
      <c r="I916" t="s">
        <v>3199</v>
      </c>
      <c r="J916" t="s">
        <v>5752</v>
      </c>
      <c r="K916" t="str">
        <f t="shared" si="59"/>
        <v>ELLSWORTH</v>
      </c>
    </row>
    <row r="917" spans="1:11" x14ac:dyDescent="0.25">
      <c r="A917" t="str">
        <f>K917&amp;"-"&amp;C917</f>
        <v>FINNEY-KS</v>
      </c>
      <c r="B917" t="str">
        <f t="shared" si="56"/>
        <v>20055</v>
      </c>
      <c r="C917" t="s">
        <v>3156</v>
      </c>
      <c r="D917">
        <v>20</v>
      </c>
      <c r="E917" t="str">
        <f t="shared" si="57"/>
        <v>20</v>
      </c>
      <c r="F917">
        <v>55</v>
      </c>
      <c r="G917" t="str">
        <f t="shared" si="58"/>
        <v>055</v>
      </c>
      <c r="H917" t="s">
        <v>4773</v>
      </c>
      <c r="I917" t="s">
        <v>3199</v>
      </c>
      <c r="J917" t="s">
        <v>5753</v>
      </c>
      <c r="K917" t="str">
        <f t="shared" si="59"/>
        <v>FINNEY</v>
      </c>
    </row>
    <row r="918" spans="1:11" x14ac:dyDescent="0.25">
      <c r="A918" t="str">
        <f>K918&amp;"-"&amp;C918</f>
        <v>FORD-KS</v>
      </c>
      <c r="B918" t="str">
        <f t="shared" si="56"/>
        <v>20057</v>
      </c>
      <c r="C918" t="s">
        <v>3156</v>
      </c>
      <c r="D918">
        <v>20</v>
      </c>
      <c r="E918" t="str">
        <f t="shared" si="57"/>
        <v>20</v>
      </c>
      <c r="F918">
        <v>57</v>
      </c>
      <c r="G918" t="str">
        <f t="shared" si="58"/>
        <v>057</v>
      </c>
      <c r="H918" t="s">
        <v>4772</v>
      </c>
      <c r="I918" t="s">
        <v>3199</v>
      </c>
      <c r="J918" t="s">
        <v>5619</v>
      </c>
      <c r="K918" t="str">
        <f t="shared" si="59"/>
        <v>FORD</v>
      </c>
    </row>
    <row r="919" spans="1:11" x14ac:dyDescent="0.25">
      <c r="A919" t="str">
        <f>K919&amp;"-"&amp;C919</f>
        <v>FRANKLIN-KS</v>
      </c>
      <c r="B919" t="str">
        <f t="shared" si="56"/>
        <v>20059</v>
      </c>
      <c r="C919" t="s">
        <v>3156</v>
      </c>
      <c r="D919">
        <v>20</v>
      </c>
      <c r="E919" t="str">
        <f t="shared" si="57"/>
        <v>20</v>
      </c>
      <c r="F919">
        <v>59</v>
      </c>
      <c r="G919" t="str">
        <f t="shared" si="58"/>
        <v>059</v>
      </c>
      <c r="H919" t="s">
        <v>3454</v>
      </c>
      <c r="I919" t="s">
        <v>3199</v>
      </c>
      <c r="J919" t="s">
        <v>5188</v>
      </c>
      <c r="K919" t="str">
        <f t="shared" si="59"/>
        <v>FRANKLIN</v>
      </c>
    </row>
    <row r="920" spans="1:11" x14ac:dyDescent="0.25">
      <c r="A920" t="str">
        <f>K920&amp;"-"&amp;C920</f>
        <v>GEARY-KS</v>
      </c>
      <c r="B920" t="str">
        <f t="shared" si="56"/>
        <v>20061</v>
      </c>
      <c r="C920" t="s">
        <v>3156</v>
      </c>
      <c r="D920">
        <v>20</v>
      </c>
      <c r="E920" t="str">
        <f t="shared" si="57"/>
        <v>20</v>
      </c>
      <c r="F920">
        <v>61</v>
      </c>
      <c r="G920" t="str">
        <f t="shared" si="58"/>
        <v>061</v>
      </c>
      <c r="H920" t="s">
        <v>4771</v>
      </c>
      <c r="I920" t="s">
        <v>3199</v>
      </c>
      <c r="J920" t="s">
        <v>5754</v>
      </c>
      <c r="K920" t="str">
        <f t="shared" si="59"/>
        <v>GEARY</v>
      </c>
    </row>
    <row r="921" spans="1:11" x14ac:dyDescent="0.25">
      <c r="A921" t="str">
        <f>K921&amp;"-"&amp;C921</f>
        <v>GOVE-KS</v>
      </c>
      <c r="B921" t="str">
        <f t="shared" si="56"/>
        <v>20063</v>
      </c>
      <c r="C921" t="s">
        <v>3156</v>
      </c>
      <c r="D921">
        <v>20</v>
      </c>
      <c r="E921" t="str">
        <f t="shared" si="57"/>
        <v>20</v>
      </c>
      <c r="F921">
        <v>63</v>
      </c>
      <c r="G921" t="str">
        <f t="shared" si="58"/>
        <v>063</v>
      </c>
      <c r="H921" t="s">
        <v>4770</v>
      </c>
      <c r="I921" t="s">
        <v>3199</v>
      </c>
      <c r="J921" t="s">
        <v>5755</v>
      </c>
      <c r="K921" t="str">
        <f t="shared" si="59"/>
        <v>GOVE</v>
      </c>
    </row>
    <row r="922" spans="1:11" x14ac:dyDescent="0.25">
      <c r="A922" t="str">
        <f>K922&amp;"-"&amp;C922</f>
        <v>GRAHAM-KS</v>
      </c>
      <c r="B922" t="str">
        <f t="shared" si="56"/>
        <v>20065</v>
      </c>
      <c r="C922" t="s">
        <v>3156</v>
      </c>
      <c r="D922">
        <v>20</v>
      </c>
      <c r="E922" t="str">
        <f t="shared" si="57"/>
        <v>20</v>
      </c>
      <c r="F922">
        <v>65</v>
      </c>
      <c r="G922" t="str">
        <f t="shared" si="58"/>
        <v>065</v>
      </c>
      <c r="H922" t="s">
        <v>4207</v>
      </c>
      <c r="I922" t="s">
        <v>3199</v>
      </c>
      <c r="J922" t="s">
        <v>5229</v>
      </c>
      <c r="K922" t="str">
        <f t="shared" si="59"/>
        <v>GRAHAM</v>
      </c>
    </row>
    <row r="923" spans="1:11" x14ac:dyDescent="0.25">
      <c r="A923" t="str">
        <f>K923&amp;"-"&amp;C923</f>
        <v>GRANT-KS</v>
      </c>
      <c r="B923" t="str">
        <f t="shared" si="56"/>
        <v>20067</v>
      </c>
      <c r="C923" t="s">
        <v>3156</v>
      </c>
      <c r="D923">
        <v>20</v>
      </c>
      <c r="E923" t="str">
        <f t="shared" si="57"/>
        <v>20</v>
      </c>
      <c r="F923">
        <v>67</v>
      </c>
      <c r="G923" t="str">
        <f t="shared" si="58"/>
        <v>067</v>
      </c>
      <c r="H923" t="s">
        <v>3362</v>
      </c>
      <c r="I923" t="s">
        <v>3199</v>
      </c>
      <c r="J923" t="s">
        <v>5261</v>
      </c>
      <c r="K923" t="str">
        <f t="shared" si="59"/>
        <v>GRANT</v>
      </c>
    </row>
    <row r="924" spans="1:11" x14ac:dyDescent="0.25">
      <c r="A924" t="str">
        <f>K924&amp;"-"&amp;C924</f>
        <v>GRAY-KS</v>
      </c>
      <c r="B924" t="str">
        <f t="shared" si="56"/>
        <v>20069</v>
      </c>
      <c r="C924" t="s">
        <v>3156</v>
      </c>
      <c r="D924">
        <v>20</v>
      </c>
      <c r="E924" t="str">
        <f t="shared" si="57"/>
        <v>20</v>
      </c>
      <c r="F924">
        <v>69</v>
      </c>
      <c r="G924" t="str">
        <f t="shared" si="58"/>
        <v>069</v>
      </c>
      <c r="H924" t="s">
        <v>3769</v>
      </c>
      <c r="I924" t="s">
        <v>3199</v>
      </c>
      <c r="J924" t="s">
        <v>5756</v>
      </c>
      <c r="K924" t="str">
        <f t="shared" si="59"/>
        <v>GRAY</v>
      </c>
    </row>
    <row r="925" spans="1:11" x14ac:dyDescent="0.25">
      <c r="A925" t="str">
        <f>K925&amp;"-"&amp;C925</f>
        <v>GREELEY-KS</v>
      </c>
      <c r="B925" t="str">
        <f t="shared" si="56"/>
        <v>20071</v>
      </c>
      <c r="C925" t="s">
        <v>3156</v>
      </c>
      <c r="D925">
        <v>20</v>
      </c>
      <c r="E925" t="str">
        <f t="shared" si="57"/>
        <v>20</v>
      </c>
      <c r="F925">
        <v>71</v>
      </c>
      <c r="G925" t="str">
        <f t="shared" si="58"/>
        <v>071</v>
      </c>
      <c r="H925" t="s">
        <v>4349</v>
      </c>
      <c r="I925" t="s">
        <v>3199</v>
      </c>
      <c r="J925" t="s">
        <v>5757</v>
      </c>
      <c r="K925" t="str">
        <f t="shared" si="59"/>
        <v>GREELEY</v>
      </c>
    </row>
    <row r="926" spans="1:11" x14ac:dyDescent="0.25">
      <c r="A926" t="str">
        <f>K926&amp;"-"&amp;C926</f>
        <v>GREENWOOD-KS</v>
      </c>
      <c r="B926" t="str">
        <f t="shared" si="56"/>
        <v>20073</v>
      </c>
      <c r="C926" t="s">
        <v>3156</v>
      </c>
      <c r="D926">
        <v>20</v>
      </c>
      <c r="E926" t="str">
        <f t="shared" si="57"/>
        <v>20</v>
      </c>
      <c r="F926">
        <v>73</v>
      </c>
      <c r="G926" t="str">
        <f t="shared" si="58"/>
        <v>073</v>
      </c>
      <c r="H926" t="s">
        <v>3966</v>
      </c>
      <c r="I926" t="s">
        <v>3199</v>
      </c>
      <c r="J926" t="s">
        <v>5758</v>
      </c>
      <c r="K926" t="str">
        <f t="shared" si="59"/>
        <v>GREENWOOD</v>
      </c>
    </row>
    <row r="927" spans="1:11" x14ac:dyDescent="0.25">
      <c r="A927" t="str">
        <f>K927&amp;"-"&amp;C927</f>
        <v>HAMILTON-KS</v>
      </c>
      <c r="B927" t="str">
        <f t="shared" si="56"/>
        <v>20075</v>
      </c>
      <c r="C927" t="s">
        <v>3156</v>
      </c>
      <c r="D927">
        <v>20</v>
      </c>
      <c r="E927" t="str">
        <f t="shared" si="57"/>
        <v>20</v>
      </c>
      <c r="F927">
        <v>75</v>
      </c>
      <c r="G927" t="str">
        <f t="shared" si="58"/>
        <v>075</v>
      </c>
      <c r="H927" t="s">
        <v>3763</v>
      </c>
      <c r="I927" t="s">
        <v>3199</v>
      </c>
      <c r="J927" t="s">
        <v>5433</v>
      </c>
      <c r="K927" t="str">
        <f t="shared" si="59"/>
        <v>HAMILTON</v>
      </c>
    </row>
    <row r="928" spans="1:11" x14ac:dyDescent="0.25">
      <c r="A928" t="str">
        <f>K928&amp;"-"&amp;C928</f>
        <v>HARPER-KS</v>
      </c>
      <c r="B928" t="str">
        <f t="shared" si="56"/>
        <v>20077</v>
      </c>
      <c r="C928" t="s">
        <v>3156</v>
      </c>
      <c r="D928">
        <v>20</v>
      </c>
      <c r="E928" t="str">
        <f t="shared" si="57"/>
        <v>20</v>
      </c>
      <c r="F928">
        <v>77</v>
      </c>
      <c r="G928" t="str">
        <f t="shared" si="58"/>
        <v>077</v>
      </c>
      <c r="H928" t="s">
        <v>4080</v>
      </c>
      <c r="I928" t="s">
        <v>3199</v>
      </c>
      <c r="J928" t="s">
        <v>5759</v>
      </c>
      <c r="K928" t="str">
        <f t="shared" si="59"/>
        <v>HARPER</v>
      </c>
    </row>
    <row r="929" spans="1:11" x14ac:dyDescent="0.25">
      <c r="A929" t="str">
        <f>K929&amp;"-"&amp;C929</f>
        <v>HARVEY-KS</v>
      </c>
      <c r="B929" t="str">
        <f t="shared" si="56"/>
        <v>20079</v>
      </c>
      <c r="C929" t="s">
        <v>3156</v>
      </c>
      <c r="D929">
        <v>20</v>
      </c>
      <c r="E929" t="str">
        <f t="shared" si="57"/>
        <v>20</v>
      </c>
      <c r="F929">
        <v>79</v>
      </c>
      <c r="G929" t="str">
        <f t="shared" si="58"/>
        <v>079</v>
      </c>
      <c r="H929" t="s">
        <v>4769</v>
      </c>
      <c r="I929" t="s">
        <v>3199</v>
      </c>
      <c r="J929" t="s">
        <v>5760</v>
      </c>
      <c r="K929" t="str">
        <f t="shared" si="59"/>
        <v>HARVEY</v>
      </c>
    </row>
    <row r="930" spans="1:11" x14ac:dyDescent="0.25">
      <c r="A930" t="str">
        <f>K930&amp;"-"&amp;C930</f>
        <v>HASKELL-KS</v>
      </c>
      <c r="B930" t="str">
        <f t="shared" si="56"/>
        <v>20081</v>
      </c>
      <c r="C930" t="s">
        <v>3156</v>
      </c>
      <c r="D930">
        <v>20</v>
      </c>
      <c r="E930" t="str">
        <f t="shared" si="57"/>
        <v>20</v>
      </c>
      <c r="F930">
        <v>81</v>
      </c>
      <c r="G930" t="str">
        <f t="shared" si="58"/>
        <v>081</v>
      </c>
      <c r="H930" t="s">
        <v>3757</v>
      </c>
      <c r="I930" t="s">
        <v>3199</v>
      </c>
      <c r="J930" t="s">
        <v>5761</v>
      </c>
      <c r="K930" t="str">
        <f t="shared" si="59"/>
        <v>HASKELL</v>
      </c>
    </row>
    <row r="931" spans="1:11" x14ac:dyDescent="0.25">
      <c r="A931" t="str">
        <f>K931&amp;"-"&amp;C931</f>
        <v>HODGEMAN-KS</v>
      </c>
      <c r="B931" t="str">
        <f t="shared" si="56"/>
        <v>20083</v>
      </c>
      <c r="C931" t="s">
        <v>3156</v>
      </c>
      <c r="D931">
        <v>20</v>
      </c>
      <c r="E931" t="str">
        <f t="shared" si="57"/>
        <v>20</v>
      </c>
      <c r="F931">
        <v>83</v>
      </c>
      <c r="G931" t="str">
        <f t="shared" si="58"/>
        <v>083</v>
      </c>
      <c r="H931" t="s">
        <v>4768</v>
      </c>
      <c r="I931" t="s">
        <v>3199</v>
      </c>
      <c r="J931" t="s">
        <v>5762</v>
      </c>
      <c r="K931" t="str">
        <f t="shared" si="59"/>
        <v>HODGEMAN</v>
      </c>
    </row>
    <row r="932" spans="1:11" x14ac:dyDescent="0.25">
      <c r="A932" t="str">
        <f>K932&amp;"-"&amp;C932</f>
        <v>JACKSON-KS</v>
      </c>
      <c r="B932" t="str">
        <f t="shared" si="56"/>
        <v>20085</v>
      </c>
      <c r="C932" t="s">
        <v>3156</v>
      </c>
      <c r="D932">
        <v>20</v>
      </c>
      <c r="E932" t="str">
        <f t="shared" si="57"/>
        <v>20</v>
      </c>
      <c r="F932">
        <v>85</v>
      </c>
      <c r="G932" t="str">
        <f t="shared" si="58"/>
        <v>085</v>
      </c>
      <c r="H932" t="s">
        <v>3357</v>
      </c>
      <c r="I932" t="s">
        <v>3199</v>
      </c>
      <c r="J932" t="s">
        <v>5194</v>
      </c>
      <c r="K932" t="str">
        <f t="shared" si="59"/>
        <v>JACKSON</v>
      </c>
    </row>
    <row r="933" spans="1:11" x14ac:dyDescent="0.25">
      <c r="A933" t="str">
        <f>K933&amp;"-"&amp;C933</f>
        <v>JEFFERSON-KS</v>
      </c>
      <c r="B933" t="str">
        <f t="shared" si="56"/>
        <v>20087</v>
      </c>
      <c r="C933" t="s">
        <v>3156</v>
      </c>
      <c r="D933">
        <v>20</v>
      </c>
      <c r="E933" t="str">
        <f t="shared" si="57"/>
        <v>20</v>
      </c>
      <c r="F933">
        <v>87</v>
      </c>
      <c r="G933" t="str">
        <f t="shared" si="58"/>
        <v>087</v>
      </c>
      <c r="H933" t="s">
        <v>3356</v>
      </c>
      <c r="I933" t="s">
        <v>3199</v>
      </c>
      <c r="J933" t="s">
        <v>5195</v>
      </c>
      <c r="K933" t="str">
        <f t="shared" si="59"/>
        <v>JEFFERSON</v>
      </c>
    </row>
    <row r="934" spans="1:11" x14ac:dyDescent="0.25">
      <c r="A934" t="str">
        <f>K934&amp;"-"&amp;C934</f>
        <v>JEWELL-KS</v>
      </c>
      <c r="B934" t="str">
        <f t="shared" si="56"/>
        <v>20089</v>
      </c>
      <c r="C934" t="s">
        <v>3156</v>
      </c>
      <c r="D934">
        <v>20</v>
      </c>
      <c r="E934" t="str">
        <f t="shared" si="57"/>
        <v>20</v>
      </c>
      <c r="F934">
        <v>89</v>
      </c>
      <c r="G934" t="str">
        <f t="shared" si="58"/>
        <v>089</v>
      </c>
      <c r="H934" t="s">
        <v>4767</v>
      </c>
      <c r="I934" t="s">
        <v>3199</v>
      </c>
      <c r="J934" t="s">
        <v>5763</v>
      </c>
      <c r="K934" t="str">
        <f t="shared" si="59"/>
        <v>JEWELL</v>
      </c>
    </row>
    <row r="935" spans="1:11" x14ac:dyDescent="0.25">
      <c r="A935" t="str">
        <f>K935&amp;"-"&amp;C935</f>
        <v>JOHNSON-KS</v>
      </c>
      <c r="B935" t="str">
        <f t="shared" si="56"/>
        <v>20091</v>
      </c>
      <c r="C935" t="s">
        <v>3156</v>
      </c>
      <c r="D935">
        <v>20</v>
      </c>
      <c r="E935" t="str">
        <f t="shared" si="57"/>
        <v>20</v>
      </c>
      <c r="F935">
        <v>91</v>
      </c>
      <c r="G935" t="str">
        <f t="shared" si="58"/>
        <v>091</v>
      </c>
      <c r="H935" t="s">
        <v>3303</v>
      </c>
      <c r="I935" t="s">
        <v>3199</v>
      </c>
      <c r="J935" t="s">
        <v>5267</v>
      </c>
      <c r="K935" t="str">
        <f t="shared" si="59"/>
        <v>JOHNSON</v>
      </c>
    </row>
    <row r="936" spans="1:11" x14ac:dyDescent="0.25">
      <c r="A936" t="str">
        <f>K936&amp;"-"&amp;C936</f>
        <v>KEARNY-KS</v>
      </c>
      <c r="B936" t="str">
        <f t="shared" si="56"/>
        <v>20093</v>
      </c>
      <c r="C936" t="s">
        <v>3156</v>
      </c>
      <c r="D936">
        <v>20</v>
      </c>
      <c r="E936" t="str">
        <f t="shared" si="57"/>
        <v>20</v>
      </c>
      <c r="F936">
        <v>93</v>
      </c>
      <c r="G936" t="str">
        <f t="shared" si="58"/>
        <v>093</v>
      </c>
      <c r="H936" t="s">
        <v>4766</v>
      </c>
      <c r="I936" t="s">
        <v>3199</v>
      </c>
      <c r="J936" t="s">
        <v>5764</v>
      </c>
      <c r="K936" t="str">
        <f t="shared" si="59"/>
        <v>KEARNY</v>
      </c>
    </row>
    <row r="937" spans="1:11" x14ac:dyDescent="0.25">
      <c r="A937" t="str">
        <f>K937&amp;"-"&amp;C937</f>
        <v>KINGMAN-KS</v>
      </c>
      <c r="B937" t="str">
        <f t="shared" si="56"/>
        <v>20095</v>
      </c>
      <c r="C937" t="s">
        <v>3156</v>
      </c>
      <c r="D937">
        <v>20</v>
      </c>
      <c r="E937" t="str">
        <f t="shared" si="57"/>
        <v>20</v>
      </c>
      <c r="F937">
        <v>95</v>
      </c>
      <c r="G937" t="str">
        <f t="shared" si="58"/>
        <v>095</v>
      </c>
      <c r="H937" t="s">
        <v>4765</v>
      </c>
      <c r="I937" t="s">
        <v>3199</v>
      </c>
      <c r="J937" t="s">
        <v>5765</v>
      </c>
      <c r="K937" t="str">
        <f t="shared" si="59"/>
        <v>KINGMAN</v>
      </c>
    </row>
    <row r="938" spans="1:11" x14ac:dyDescent="0.25">
      <c r="A938" t="str">
        <f>K938&amp;"-"&amp;C938</f>
        <v>KIOWA-KS</v>
      </c>
      <c r="B938" t="str">
        <f t="shared" si="56"/>
        <v>20097</v>
      </c>
      <c r="C938" t="s">
        <v>3156</v>
      </c>
      <c r="D938">
        <v>20</v>
      </c>
      <c r="E938" t="str">
        <f t="shared" si="57"/>
        <v>20</v>
      </c>
      <c r="F938">
        <v>97</v>
      </c>
      <c r="G938" t="str">
        <f t="shared" si="58"/>
        <v>097</v>
      </c>
      <c r="H938" t="s">
        <v>4076</v>
      </c>
      <c r="I938" t="s">
        <v>3199</v>
      </c>
      <c r="J938" t="s">
        <v>5379</v>
      </c>
      <c r="K938" t="str">
        <f t="shared" si="59"/>
        <v>KIOWA</v>
      </c>
    </row>
    <row r="939" spans="1:11" x14ac:dyDescent="0.25">
      <c r="A939" t="str">
        <f>K939&amp;"-"&amp;C939</f>
        <v>LABETTE-KS</v>
      </c>
      <c r="B939" t="str">
        <f t="shared" si="56"/>
        <v>20099</v>
      </c>
      <c r="C939" t="s">
        <v>3156</v>
      </c>
      <c r="D939">
        <v>20</v>
      </c>
      <c r="E939" t="str">
        <f t="shared" si="57"/>
        <v>20</v>
      </c>
      <c r="F939">
        <v>99</v>
      </c>
      <c r="G939" t="str">
        <f t="shared" si="58"/>
        <v>099</v>
      </c>
      <c r="H939" t="s">
        <v>4764</v>
      </c>
      <c r="I939" t="s">
        <v>3199</v>
      </c>
      <c r="J939" t="s">
        <v>5766</v>
      </c>
      <c r="K939" t="str">
        <f t="shared" si="59"/>
        <v>LABETTE</v>
      </c>
    </row>
    <row r="940" spans="1:11" x14ac:dyDescent="0.25">
      <c r="A940" t="str">
        <f>K940&amp;"-"&amp;C940</f>
        <v>LANE-KS</v>
      </c>
      <c r="B940" t="str">
        <f t="shared" si="56"/>
        <v>20101</v>
      </c>
      <c r="C940" t="s">
        <v>3156</v>
      </c>
      <c r="D940">
        <v>20</v>
      </c>
      <c r="E940" t="str">
        <f t="shared" si="57"/>
        <v>20</v>
      </c>
      <c r="F940">
        <v>101</v>
      </c>
      <c r="G940" t="str">
        <f t="shared" si="58"/>
        <v>101</v>
      </c>
      <c r="H940" t="s">
        <v>4030</v>
      </c>
      <c r="I940" t="s">
        <v>3199</v>
      </c>
      <c r="J940" t="s">
        <v>5767</v>
      </c>
      <c r="K940" t="str">
        <f t="shared" si="59"/>
        <v>LANE</v>
      </c>
    </row>
    <row r="941" spans="1:11" x14ac:dyDescent="0.25">
      <c r="A941" t="str">
        <f>K941&amp;"-"&amp;C941</f>
        <v>LEAVENWORTH-KS</v>
      </c>
      <c r="B941" t="str">
        <f t="shared" si="56"/>
        <v>20103</v>
      </c>
      <c r="C941" t="s">
        <v>3156</v>
      </c>
      <c r="D941">
        <v>20</v>
      </c>
      <c r="E941" t="str">
        <f t="shared" si="57"/>
        <v>20</v>
      </c>
      <c r="F941">
        <v>103</v>
      </c>
      <c r="G941" t="str">
        <f t="shared" si="58"/>
        <v>103</v>
      </c>
      <c r="H941" t="s">
        <v>4763</v>
      </c>
      <c r="I941" t="s">
        <v>3199</v>
      </c>
      <c r="J941" t="s">
        <v>5768</v>
      </c>
      <c r="K941" t="str">
        <f t="shared" si="59"/>
        <v>LEAVENWORTH</v>
      </c>
    </row>
    <row r="942" spans="1:11" x14ac:dyDescent="0.25">
      <c r="A942" t="str">
        <f>K942&amp;"-"&amp;C942</f>
        <v>LINCOLN-KS</v>
      </c>
      <c r="B942" t="str">
        <f t="shared" si="56"/>
        <v>20105</v>
      </c>
      <c r="C942" t="s">
        <v>3156</v>
      </c>
      <c r="D942">
        <v>20</v>
      </c>
      <c r="E942" t="str">
        <f t="shared" si="57"/>
        <v>20</v>
      </c>
      <c r="F942">
        <v>105</v>
      </c>
      <c r="G942" t="str">
        <f t="shared" si="58"/>
        <v>105</v>
      </c>
      <c r="H942" t="s">
        <v>3301</v>
      </c>
      <c r="I942" t="s">
        <v>3199</v>
      </c>
      <c r="J942" t="s">
        <v>5269</v>
      </c>
      <c r="K942" t="str">
        <f t="shared" si="59"/>
        <v>LINCOLN</v>
      </c>
    </row>
    <row r="943" spans="1:11" x14ac:dyDescent="0.25">
      <c r="A943" t="str">
        <f>K943&amp;"-"&amp;C943</f>
        <v>LINN-KS</v>
      </c>
      <c r="B943" t="str">
        <f t="shared" si="56"/>
        <v>20107</v>
      </c>
      <c r="C943" t="s">
        <v>3156</v>
      </c>
      <c r="D943">
        <v>20</v>
      </c>
      <c r="E943" t="str">
        <f t="shared" si="57"/>
        <v>20</v>
      </c>
      <c r="F943">
        <v>107</v>
      </c>
      <c r="G943" t="str">
        <f t="shared" si="58"/>
        <v>107</v>
      </c>
      <c r="H943" t="s">
        <v>4029</v>
      </c>
      <c r="I943" t="s">
        <v>3199</v>
      </c>
      <c r="J943" t="s">
        <v>5716</v>
      </c>
      <c r="K943" t="str">
        <f t="shared" si="59"/>
        <v>LINN</v>
      </c>
    </row>
    <row r="944" spans="1:11" x14ac:dyDescent="0.25">
      <c r="A944" t="str">
        <f>K944&amp;"-"&amp;C944</f>
        <v>LOGAN-KS</v>
      </c>
      <c r="B944" t="str">
        <f t="shared" si="56"/>
        <v>20109</v>
      </c>
      <c r="C944" t="s">
        <v>3156</v>
      </c>
      <c r="D944">
        <v>20</v>
      </c>
      <c r="E944" t="str">
        <f t="shared" si="57"/>
        <v>20</v>
      </c>
      <c r="F944">
        <v>109</v>
      </c>
      <c r="G944" t="str">
        <f t="shared" si="58"/>
        <v>109</v>
      </c>
      <c r="H944" t="s">
        <v>3413</v>
      </c>
      <c r="I944" t="s">
        <v>3199</v>
      </c>
      <c r="J944" t="s">
        <v>5271</v>
      </c>
      <c r="K944" t="str">
        <f t="shared" si="59"/>
        <v>LOGAN</v>
      </c>
    </row>
    <row r="945" spans="1:11" x14ac:dyDescent="0.25">
      <c r="A945" t="str">
        <f>K945&amp;"-"&amp;C945</f>
        <v>LYON-KS</v>
      </c>
      <c r="B945" t="str">
        <f t="shared" si="56"/>
        <v>20111</v>
      </c>
      <c r="C945" t="s">
        <v>3156</v>
      </c>
      <c r="D945">
        <v>20</v>
      </c>
      <c r="E945" t="str">
        <f t="shared" si="57"/>
        <v>20</v>
      </c>
      <c r="F945">
        <v>111</v>
      </c>
      <c r="G945" t="str">
        <f t="shared" si="58"/>
        <v>111</v>
      </c>
      <c r="H945" t="s">
        <v>4314</v>
      </c>
      <c r="I945" t="s">
        <v>3199</v>
      </c>
      <c r="J945" t="s">
        <v>5719</v>
      </c>
      <c r="K945" t="str">
        <f t="shared" si="59"/>
        <v>LYON</v>
      </c>
    </row>
    <row r="946" spans="1:11" x14ac:dyDescent="0.25">
      <c r="A946" t="str">
        <f>K946&amp;"-"&amp;C946</f>
        <v>MCPHERSON-KS</v>
      </c>
      <c r="B946" t="str">
        <f t="shared" si="56"/>
        <v>20113</v>
      </c>
      <c r="C946" t="s">
        <v>3156</v>
      </c>
      <c r="D946">
        <v>20</v>
      </c>
      <c r="E946" t="str">
        <f t="shared" si="57"/>
        <v>20</v>
      </c>
      <c r="F946">
        <v>113</v>
      </c>
      <c r="G946" t="str">
        <f t="shared" si="58"/>
        <v>113</v>
      </c>
      <c r="H946" t="s">
        <v>3920</v>
      </c>
      <c r="I946" t="s">
        <v>3199</v>
      </c>
      <c r="J946" t="s">
        <v>5769</v>
      </c>
      <c r="K946" t="str">
        <f t="shared" si="59"/>
        <v>MCPHERSON</v>
      </c>
    </row>
    <row r="947" spans="1:11" x14ac:dyDescent="0.25">
      <c r="A947" t="str">
        <f>K947&amp;"-"&amp;C947</f>
        <v>MARION-KS</v>
      </c>
      <c r="B947" t="str">
        <f t="shared" si="56"/>
        <v>20115</v>
      </c>
      <c r="C947" t="s">
        <v>3156</v>
      </c>
      <c r="D947">
        <v>20</v>
      </c>
      <c r="E947" t="str">
        <f t="shared" si="57"/>
        <v>20</v>
      </c>
      <c r="F947">
        <v>115</v>
      </c>
      <c r="G947" t="str">
        <f t="shared" si="58"/>
        <v>115</v>
      </c>
      <c r="H947" t="s">
        <v>3411</v>
      </c>
      <c r="I947" t="s">
        <v>3199</v>
      </c>
      <c r="J947" t="s">
        <v>5205</v>
      </c>
      <c r="K947" t="str">
        <f t="shared" si="59"/>
        <v>MARION</v>
      </c>
    </row>
    <row r="948" spans="1:11" x14ac:dyDescent="0.25">
      <c r="A948" t="str">
        <f>K948&amp;"-"&amp;C948</f>
        <v>MARSHALL-KS</v>
      </c>
      <c r="B948" t="str">
        <f t="shared" si="56"/>
        <v>20117</v>
      </c>
      <c r="C948" t="s">
        <v>3156</v>
      </c>
      <c r="D948">
        <v>20</v>
      </c>
      <c r="E948" t="str">
        <f t="shared" si="57"/>
        <v>20</v>
      </c>
      <c r="F948">
        <v>117</v>
      </c>
      <c r="G948" t="str">
        <f t="shared" si="58"/>
        <v>117</v>
      </c>
      <c r="H948" t="s">
        <v>3410</v>
      </c>
      <c r="I948" t="s">
        <v>3199</v>
      </c>
      <c r="J948" t="s">
        <v>5206</v>
      </c>
      <c r="K948" t="str">
        <f t="shared" si="59"/>
        <v>MARSHALL</v>
      </c>
    </row>
    <row r="949" spans="1:11" x14ac:dyDescent="0.25">
      <c r="A949" t="str">
        <f>K949&amp;"-"&amp;C949</f>
        <v>MEADE-KS</v>
      </c>
      <c r="B949" t="str">
        <f t="shared" si="56"/>
        <v>20119</v>
      </c>
      <c r="C949" t="s">
        <v>3156</v>
      </c>
      <c r="D949">
        <v>20</v>
      </c>
      <c r="E949" t="str">
        <f t="shared" si="57"/>
        <v>20</v>
      </c>
      <c r="F949">
        <v>119</v>
      </c>
      <c r="G949" t="str">
        <f t="shared" si="58"/>
        <v>119</v>
      </c>
      <c r="H949" t="s">
        <v>3919</v>
      </c>
      <c r="I949" t="s">
        <v>3199</v>
      </c>
      <c r="J949" t="s">
        <v>5770</v>
      </c>
      <c r="K949" t="str">
        <f t="shared" si="59"/>
        <v>MEADE</v>
      </c>
    </row>
    <row r="950" spans="1:11" x14ac:dyDescent="0.25">
      <c r="A950" t="str">
        <f>K950&amp;"-"&amp;C950</f>
        <v>MIAMI-KS</v>
      </c>
      <c r="B950" t="str">
        <f t="shared" si="56"/>
        <v>20121</v>
      </c>
      <c r="C950" t="s">
        <v>3156</v>
      </c>
      <c r="D950">
        <v>20</v>
      </c>
      <c r="E950" t="str">
        <f t="shared" si="57"/>
        <v>20</v>
      </c>
      <c r="F950">
        <v>121</v>
      </c>
      <c r="G950" t="str">
        <f t="shared" si="58"/>
        <v>121</v>
      </c>
      <c r="H950" t="s">
        <v>4114</v>
      </c>
      <c r="I950" t="s">
        <v>3199</v>
      </c>
      <c r="J950" t="s">
        <v>5675</v>
      </c>
      <c r="K950" t="str">
        <f t="shared" si="59"/>
        <v>MIAMI</v>
      </c>
    </row>
    <row r="951" spans="1:11" x14ac:dyDescent="0.25">
      <c r="A951" t="str">
        <f>K951&amp;"-"&amp;C951</f>
        <v>MITCHELL-KS</v>
      </c>
      <c r="B951" t="str">
        <f t="shared" si="56"/>
        <v>20123</v>
      </c>
      <c r="C951" t="s">
        <v>3156</v>
      </c>
      <c r="D951">
        <v>20</v>
      </c>
      <c r="E951" t="str">
        <f t="shared" si="57"/>
        <v>20</v>
      </c>
      <c r="F951">
        <v>123</v>
      </c>
      <c r="G951" t="str">
        <f t="shared" si="58"/>
        <v>123</v>
      </c>
      <c r="H951" t="s">
        <v>3701</v>
      </c>
      <c r="I951" t="s">
        <v>3199</v>
      </c>
      <c r="J951" t="s">
        <v>5530</v>
      </c>
      <c r="K951" t="str">
        <f t="shared" si="59"/>
        <v>MITCHELL</v>
      </c>
    </row>
    <row r="952" spans="1:11" x14ac:dyDescent="0.25">
      <c r="A952" t="str">
        <f>K952&amp;"-"&amp;C952</f>
        <v>MONTGOMERY-KS</v>
      </c>
      <c r="B952" t="str">
        <f t="shared" si="56"/>
        <v>20125</v>
      </c>
      <c r="C952" t="s">
        <v>3156</v>
      </c>
      <c r="D952">
        <v>20</v>
      </c>
      <c r="E952" t="str">
        <f t="shared" si="57"/>
        <v>20</v>
      </c>
      <c r="F952">
        <v>125</v>
      </c>
      <c r="G952" t="str">
        <f t="shared" si="58"/>
        <v>125</v>
      </c>
      <c r="H952" t="s">
        <v>3535</v>
      </c>
      <c r="I952" t="s">
        <v>3199</v>
      </c>
      <c r="J952" t="s">
        <v>5209</v>
      </c>
      <c r="K952" t="str">
        <f t="shared" si="59"/>
        <v>MONTGOMERY</v>
      </c>
    </row>
    <row r="953" spans="1:11" x14ac:dyDescent="0.25">
      <c r="A953" t="str">
        <f>K953&amp;"-"&amp;C953</f>
        <v>MORRIS-KS</v>
      </c>
      <c r="B953" t="str">
        <f t="shared" si="56"/>
        <v>20127</v>
      </c>
      <c r="C953" t="s">
        <v>3156</v>
      </c>
      <c r="D953">
        <v>20</v>
      </c>
      <c r="E953" t="str">
        <f t="shared" si="57"/>
        <v>20</v>
      </c>
      <c r="F953">
        <v>127</v>
      </c>
      <c r="G953" t="str">
        <f t="shared" si="58"/>
        <v>127</v>
      </c>
      <c r="H953" t="s">
        <v>3698</v>
      </c>
      <c r="I953" t="s">
        <v>3199</v>
      </c>
      <c r="J953" t="s">
        <v>5771</v>
      </c>
      <c r="K953" t="str">
        <f t="shared" si="59"/>
        <v>MORRIS</v>
      </c>
    </row>
    <row r="954" spans="1:11" x14ac:dyDescent="0.25">
      <c r="A954" t="str">
        <f>K954&amp;"-"&amp;C954</f>
        <v>MORTON-KS</v>
      </c>
      <c r="B954" t="str">
        <f t="shared" si="56"/>
        <v>20129</v>
      </c>
      <c r="C954" t="s">
        <v>3156</v>
      </c>
      <c r="D954">
        <v>20</v>
      </c>
      <c r="E954" t="str">
        <f t="shared" si="57"/>
        <v>20</v>
      </c>
      <c r="F954">
        <v>129</v>
      </c>
      <c r="G954" t="str">
        <f t="shared" si="58"/>
        <v>129</v>
      </c>
      <c r="H954" t="s">
        <v>4153</v>
      </c>
      <c r="I954" t="s">
        <v>3199</v>
      </c>
      <c r="J954" t="s">
        <v>5772</v>
      </c>
      <c r="K954" t="str">
        <f t="shared" si="59"/>
        <v>MORTON</v>
      </c>
    </row>
    <row r="955" spans="1:11" x14ac:dyDescent="0.25">
      <c r="A955" t="str">
        <f>K955&amp;"-"&amp;C955</f>
        <v>NEMAHA-KS</v>
      </c>
      <c r="B955" t="str">
        <f t="shared" si="56"/>
        <v>20131</v>
      </c>
      <c r="C955" t="s">
        <v>3156</v>
      </c>
      <c r="D955">
        <v>20</v>
      </c>
      <c r="E955" t="str">
        <f t="shared" si="57"/>
        <v>20</v>
      </c>
      <c r="F955">
        <v>131</v>
      </c>
      <c r="G955" t="str">
        <f t="shared" si="58"/>
        <v>131</v>
      </c>
      <c r="H955" t="s">
        <v>4335</v>
      </c>
      <c r="I955" t="s">
        <v>3199</v>
      </c>
      <c r="J955" t="s">
        <v>5773</v>
      </c>
      <c r="K955" t="str">
        <f t="shared" si="59"/>
        <v>NEMAHA</v>
      </c>
    </row>
    <row r="956" spans="1:11" x14ac:dyDescent="0.25">
      <c r="A956" t="str">
        <f>K956&amp;"-"&amp;C956</f>
        <v>NEOSHO-KS</v>
      </c>
      <c r="B956" t="str">
        <f t="shared" si="56"/>
        <v>20133</v>
      </c>
      <c r="C956" t="s">
        <v>3156</v>
      </c>
      <c r="D956">
        <v>20</v>
      </c>
      <c r="E956" t="str">
        <f t="shared" si="57"/>
        <v>20</v>
      </c>
      <c r="F956">
        <v>133</v>
      </c>
      <c r="G956" t="str">
        <f t="shared" si="58"/>
        <v>133</v>
      </c>
      <c r="H956" t="s">
        <v>4762</v>
      </c>
      <c r="I956" t="s">
        <v>3199</v>
      </c>
      <c r="J956" t="s">
        <v>5774</v>
      </c>
      <c r="K956" t="str">
        <f t="shared" si="59"/>
        <v>NEOSHO</v>
      </c>
    </row>
    <row r="957" spans="1:11" x14ac:dyDescent="0.25">
      <c r="A957" t="str">
        <f>K957&amp;"-"&amp;C957</f>
        <v>NESS-KS</v>
      </c>
      <c r="B957" t="str">
        <f t="shared" si="56"/>
        <v>20135</v>
      </c>
      <c r="C957" t="s">
        <v>3156</v>
      </c>
      <c r="D957">
        <v>20</v>
      </c>
      <c r="E957" t="str">
        <f t="shared" si="57"/>
        <v>20</v>
      </c>
      <c r="F957">
        <v>135</v>
      </c>
      <c r="G957" t="str">
        <f t="shared" si="58"/>
        <v>135</v>
      </c>
      <c r="H957" t="s">
        <v>4761</v>
      </c>
      <c r="I957" t="s">
        <v>3199</v>
      </c>
      <c r="J957" t="s">
        <v>5775</v>
      </c>
      <c r="K957" t="str">
        <f t="shared" si="59"/>
        <v>NESS</v>
      </c>
    </row>
    <row r="958" spans="1:11" x14ac:dyDescent="0.25">
      <c r="A958" t="str">
        <f>K958&amp;"-"&amp;C958</f>
        <v>NORTON-KS</v>
      </c>
      <c r="B958" t="str">
        <f t="shared" si="56"/>
        <v>20137</v>
      </c>
      <c r="C958" t="s">
        <v>3156</v>
      </c>
      <c r="D958">
        <v>20</v>
      </c>
      <c r="E958" t="str">
        <f t="shared" si="57"/>
        <v>20</v>
      </c>
      <c r="F958">
        <v>137</v>
      </c>
      <c r="G958" t="str">
        <f t="shared" si="58"/>
        <v>137</v>
      </c>
      <c r="H958" t="s">
        <v>4760</v>
      </c>
      <c r="I958" t="s">
        <v>3199</v>
      </c>
      <c r="J958" t="s">
        <v>5776</v>
      </c>
      <c r="K958" t="str">
        <f t="shared" si="59"/>
        <v>NORTON</v>
      </c>
    </row>
    <row r="959" spans="1:11" x14ac:dyDescent="0.25">
      <c r="A959" t="str">
        <f>K959&amp;"-"&amp;C959</f>
        <v>OSAGE-KS</v>
      </c>
      <c r="B959" t="str">
        <f t="shared" si="56"/>
        <v>20139</v>
      </c>
      <c r="C959" t="s">
        <v>3156</v>
      </c>
      <c r="D959">
        <v>20</v>
      </c>
      <c r="E959" t="str">
        <f t="shared" si="57"/>
        <v>20</v>
      </c>
      <c r="F959">
        <v>139</v>
      </c>
      <c r="G959" t="str">
        <f t="shared" si="58"/>
        <v>139</v>
      </c>
      <c r="H959" t="s">
        <v>4060</v>
      </c>
      <c r="I959" t="s">
        <v>3199</v>
      </c>
      <c r="J959" t="s">
        <v>5777</v>
      </c>
      <c r="K959" t="str">
        <f t="shared" si="59"/>
        <v>OSAGE</v>
      </c>
    </row>
    <row r="960" spans="1:11" x14ac:dyDescent="0.25">
      <c r="A960" t="str">
        <f>K960&amp;"-"&amp;C960</f>
        <v>OSBORNE-KS</v>
      </c>
      <c r="B960" t="str">
        <f t="shared" si="56"/>
        <v>20141</v>
      </c>
      <c r="C960" t="s">
        <v>3156</v>
      </c>
      <c r="D960">
        <v>20</v>
      </c>
      <c r="E960" t="str">
        <f t="shared" si="57"/>
        <v>20</v>
      </c>
      <c r="F960">
        <v>141</v>
      </c>
      <c r="G960" t="str">
        <f t="shared" si="58"/>
        <v>141</v>
      </c>
      <c r="H960" t="s">
        <v>4759</v>
      </c>
      <c r="I960" t="s">
        <v>3199</v>
      </c>
      <c r="J960" t="s">
        <v>5778</v>
      </c>
      <c r="K960" t="str">
        <f t="shared" si="59"/>
        <v>OSBORNE</v>
      </c>
    </row>
    <row r="961" spans="1:11" x14ac:dyDescent="0.25">
      <c r="A961" t="str">
        <f>K961&amp;"-"&amp;C961</f>
        <v>OTTAWA-KS</v>
      </c>
      <c r="B961" t="str">
        <f t="shared" si="56"/>
        <v>20143</v>
      </c>
      <c r="C961" t="s">
        <v>3156</v>
      </c>
      <c r="D961">
        <v>20</v>
      </c>
      <c r="E961" t="str">
        <f t="shared" si="57"/>
        <v>20</v>
      </c>
      <c r="F961">
        <v>143</v>
      </c>
      <c r="G961" t="str">
        <f t="shared" si="58"/>
        <v>143</v>
      </c>
      <c r="H961" t="s">
        <v>4059</v>
      </c>
      <c r="I961" t="s">
        <v>3199</v>
      </c>
      <c r="J961" t="s">
        <v>5779</v>
      </c>
      <c r="K961" t="str">
        <f t="shared" si="59"/>
        <v>OTTAWA</v>
      </c>
    </row>
    <row r="962" spans="1:11" x14ac:dyDescent="0.25">
      <c r="A962" t="str">
        <f>K962&amp;"-"&amp;C962</f>
        <v>PAWNEE-KS</v>
      </c>
      <c r="B962" t="str">
        <f t="shared" si="56"/>
        <v>20145</v>
      </c>
      <c r="C962" t="s">
        <v>3156</v>
      </c>
      <c r="D962">
        <v>20</v>
      </c>
      <c r="E962" t="str">
        <f t="shared" si="57"/>
        <v>20</v>
      </c>
      <c r="F962">
        <v>145</v>
      </c>
      <c r="G962" t="str">
        <f t="shared" si="58"/>
        <v>145</v>
      </c>
      <c r="H962" t="s">
        <v>4058</v>
      </c>
      <c r="I962" t="s">
        <v>3199</v>
      </c>
      <c r="J962" t="s">
        <v>5780</v>
      </c>
      <c r="K962" t="str">
        <f t="shared" si="59"/>
        <v>PAWNEE</v>
      </c>
    </row>
    <row r="963" spans="1:11" x14ac:dyDescent="0.25">
      <c r="A963" t="str">
        <f>K963&amp;"-"&amp;C963</f>
        <v>PHILLIPS-KS</v>
      </c>
      <c r="B963" t="str">
        <f t="shared" ref="B963:B1026" si="60">E963&amp;G963</f>
        <v>20147</v>
      </c>
      <c r="C963" t="s">
        <v>3156</v>
      </c>
      <c r="D963">
        <v>20</v>
      </c>
      <c r="E963" t="str">
        <f t="shared" ref="E963:E1026" si="61">TEXT(D963,"00")</f>
        <v>20</v>
      </c>
      <c r="F963">
        <v>147</v>
      </c>
      <c r="G963" t="str">
        <f t="shared" ref="G963:G1026" si="62">TEXT(F963,"000")</f>
        <v>147</v>
      </c>
      <c r="H963" t="s">
        <v>4386</v>
      </c>
      <c r="I963" t="s">
        <v>3199</v>
      </c>
      <c r="J963" t="s">
        <v>5278</v>
      </c>
      <c r="K963" t="str">
        <f t="shared" ref="K963:K1026" si="63">UPPER(J963)</f>
        <v>PHILLIPS</v>
      </c>
    </row>
    <row r="964" spans="1:11" x14ac:dyDescent="0.25">
      <c r="A964" t="str">
        <f>K964&amp;"-"&amp;C964</f>
        <v>POTTAWATOMIE-KS</v>
      </c>
      <c r="B964" t="str">
        <f t="shared" si="60"/>
        <v>20149</v>
      </c>
      <c r="C964" t="s">
        <v>3156</v>
      </c>
      <c r="D964">
        <v>20</v>
      </c>
      <c r="E964" t="str">
        <f t="shared" si="61"/>
        <v>20</v>
      </c>
      <c r="F964">
        <v>149</v>
      </c>
      <c r="G964" t="str">
        <f t="shared" si="62"/>
        <v>149</v>
      </c>
      <c r="H964" t="s">
        <v>4054</v>
      </c>
      <c r="I964" t="s">
        <v>3199</v>
      </c>
      <c r="J964" t="s">
        <v>5781</v>
      </c>
      <c r="K964" t="str">
        <f t="shared" si="63"/>
        <v>POTTAWATOMIE</v>
      </c>
    </row>
    <row r="965" spans="1:11" x14ac:dyDescent="0.25">
      <c r="A965" t="str">
        <f>K965&amp;"-"&amp;C965</f>
        <v>PRATT-KS</v>
      </c>
      <c r="B965" t="str">
        <f t="shared" si="60"/>
        <v>20151</v>
      </c>
      <c r="C965" t="s">
        <v>3156</v>
      </c>
      <c r="D965">
        <v>20</v>
      </c>
      <c r="E965" t="str">
        <f t="shared" si="61"/>
        <v>20</v>
      </c>
      <c r="F965">
        <v>151</v>
      </c>
      <c r="G965" t="str">
        <f t="shared" si="62"/>
        <v>151</v>
      </c>
      <c r="H965" t="s">
        <v>4758</v>
      </c>
      <c r="I965" t="s">
        <v>3199</v>
      </c>
      <c r="J965" t="s">
        <v>5782</v>
      </c>
      <c r="K965" t="str">
        <f t="shared" si="63"/>
        <v>PRATT</v>
      </c>
    </row>
    <row r="966" spans="1:11" x14ac:dyDescent="0.25">
      <c r="A966" t="str">
        <f>K966&amp;"-"&amp;C966</f>
        <v>RAWLINS-KS</v>
      </c>
      <c r="B966" t="str">
        <f t="shared" si="60"/>
        <v>20153</v>
      </c>
      <c r="C966" t="s">
        <v>3156</v>
      </c>
      <c r="D966">
        <v>20</v>
      </c>
      <c r="E966" t="str">
        <f t="shared" si="61"/>
        <v>20</v>
      </c>
      <c r="F966">
        <v>153</v>
      </c>
      <c r="G966" t="str">
        <f t="shared" si="62"/>
        <v>153</v>
      </c>
      <c r="H966" t="s">
        <v>4757</v>
      </c>
      <c r="I966" t="s">
        <v>3199</v>
      </c>
      <c r="J966" t="s">
        <v>5783</v>
      </c>
      <c r="K966" t="str">
        <f t="shared" si="63"/>
        <v>RAWLINS</v>
      </c>
    </row>
    <row r="967" spans="1:11" x14ac:dyDescent="0.25">
      <c r="A967" t="str">
        <f>K967&amp;"-"&amp;C967</f>
        <v>RENO-KS</v>
      </c>
      <c r="B967" t="str">
        <f t="shared" si="60"/>
        <v>20155</v>
      </c>
      <c r="C967" t="s">
        <v>3156</v>
      </c>
      <c r="D967">
        <v>20</v>
      </c>
      <c r="E967" t="str">
        <f t="shared" si="61"/>
        <v>20</v>
      </c>
      <c r="F967">
        <v>155</v>
      </c>
      <c r="G967" t="str">
        <f t="shared" si="62"/>
        <v>155</v>
      </c>
      <c r="H967" t="s">
        <v>4756</v>
      </c>
      <c r="I967" t="s">
        <v>3199</v>
      </c>
      <c r="J967" t="s">
        <v>5784</v>
      </c>
      <c r="K967" t="str">
        <f t="shared" si="63"/>
        <v>RENO</v>
      </c>
    </row>
    <row r="968" spans="1:11" x14ac:dyDescent="0.25">
      <c r="A968" t="str">
        <f>K968&amp;"-"&amp;C968</f>
        <v>REPUBLIC-KS</v>
      </c>
      <c r="B968" t="str">
        <f t="shared" si="60"/>
        <v>20157</v>
      </c>
      <c r="C968" t="s">
        <v>3156</v>
      </c>
      <c r="D968">
        <v>20</v>
      </c>
      <c r="E968" t="str">
        <f t="shared" si="61"/>
        <v>20</v>
      </c>
      <c r="F968">
        <v>157</v>
      </c>
      <c r="G968" t="str">
        <f t="shared" si="62"/>
        <v>157</v>
      </c>
      <c r="H968" t="s">
        <v>4755</v>
      </c>
      <c r="I968" t="s">
        <v>3199</v>
      </c>
      <c r="J968" t="s">
        <v>5785</v>
      </c>
      <c r="K968" t="str">
        <f t="shared" si="63"/>
        <v>REPUBLIC</v>
      </c>
    </row>
    <row r="969" spans="1:11" x14ac:dyDescent="0.25">
      <c r="A969" t="str">
        <f>K969&amp;"-"&amp;C969</f>
        <v>RICE-KS</v>
      </c>
      <c r="B969" t="str">
        <f t="shared" si="60"/>
        <v>20159</v>
      </c>
      <c r="C969" t="s">
        <v>3156</v>
      </c>
      <c r="D969">
        <v>20</v>
      </c>
      <c r="E969" t="str">
        <f t="shared" si="61"/>
        <v>20</v>
      </c>
      <c r="F969">
        <v>159</v>
      </c>
      <c r="G969" t="str">
        <f t="shared" si="62"/>
        <v>159</v>
      </c>
      <c r="H969" t="s">
        <v>4507</v>
      </c>
      <c r="I969" t="s">
        <v>3199</v>
      </c>
      <c r="J969" t="s">
        <v>5786</v>
      </c>
      <c r="K969" t="str">
        <f t="shared" si="63"/>
        <v>RICE</v>
      </c>
    </row>
    <row r="970" spans="1:11" x14ac:dyDescent="0.25">
      <c r="A970" t="str">
        <f>K970&amp;"-"&amp;C970</f>
        <v>RILEY-KS</v>
      </c>
      <c r="B970" t="str">
        <f t="shared" si="60"/>
        <v>20161</v>
      </c>
      <c r="C970" t="s">
        <v>3156</v>
      </c>
      <c r="D970">
        <v>20</v>
      </c>
      <c r="E970" t="str">
        <f t="shared" si="61"/>
        <v>20</v>
      </c>
      <c r="F970">
        <v>161</v>
      </c>
      <c r="G970" t="str">
        <f t="shared" si="62"/>
        <v>161</v>
      </c>
      <c r="H970" t="s">
        <v>4754</v>
      </c>
      <c r="I970" t="s">
        <v>3199</v>
      </c>
      <c r="J970" t="s">
        <v>5787</v>
      </c>
      <c r="K970" t="str">
        <f t="shared" si="63"/>
        <v>RILEY</v>
      </c>
    </row>
    <row r="971" spans="1:11" x14ac:dyDescent="0.25">
      <c r="A971" t="str">
        <f>K971&amp;"-"&amp;C971</f>
        <v>ROOKS-KS</v>
      </c>
      <c r="B971" t="str">
        <f t="shared" si="60"/>
        <v>20163</v>
      </c>
      <c r="C971" t="s">
        <v>3156</v>
      </c>
      <c r="D971">
        <v>20</v>
      </c>
      <c r="E971" t="str">
        <f t="shared" si="61"/>
        <v>20</v>
      </c>
      <c r="F971">
        <v>163</v>
      </c>
      <c r="G971" t="str">
        <f t="shared" si="62"/>
        <v>163</v>
      </c>
      <c r="H971" t="s">
        <v>4753</v>
      </c>
      <c r="I971" t="s">
        <v>3199</v>
      </c>
      <c r="J971" t="s">
        <v>5788</v>
      </c>
      <c r="K971" t="str">
        <f t="shared" si="63"/>
        <v>ROOKS</v>
      </c>
    </row>
    <row r="972" spans="1:11" x14ac:dyDescent="0.25">
      <c r="A972" t="str">
        <f>K972&amp;"-"&amp;C972</f>
        <v>RUSH-KS</v>
      </c>
      <c r="B972" t="str">
        <f t="shared" si="60"/>
        <v>20165</v>
      </c>
      <c r="C972" t="s">
        <v>3156</v>
      </c>
      <c r="D972">
        <v>20</v>
      </c>
      <c r="E972" t="str">
        <f t="shared" si="61"/>
        <v>20</v>
      </c>
      <c r="F972">
        <v>165</v>
      </c>
      <c r="G972" t="str">
        <f t="shared" si="62"/>
        <v>165</v>
      </c>
      <c r="H972" t="s">
        <v>4752</v>
      </c>
      <c r="I972" t="s">
        <v>3199</v>
      </c>
      <c r="J972" t="s">
        <v>5683</v>
      </c>
      <c r="K972" t="str">
        <f t="shared" si="63"/>
        <v>RUSH</v>
      </c>
    </row>
    <row r="973" spans="1:11" x14ac:dyDescent="0.25">
      <c r="A973" t="str">
        <f>K973&amp;"-"&amp;C973</f>
        <v>RUSSELL-KS</v>
      </c>
      <c r="B973" t="str">
        <f t="shared" si="60"/>
        <v>20167</v>
      </c>
      <c r="C973" t="s">
        <v>3156</v>
      </c>
      <c r="D973">
        <v>20</v>
      </c>
      <c r="E973" t="str">
        <f t="shared" si="61"/>
        <v>20</v>
      </c>
      <c r="F973">
        <v>167</v>
      </c>
      <c r="G973" t="str">
        <f t="shared" si="62"/>
        <v>167</v>
      </c>
      <c r="H973" t="s">
        <v>3515</v>
      </c>
      <c r="I973" t="s">
        <v>3199</v>
      </c>
      <c r="J973" t="s">
        <v>5215</v>
      </c>
      <c r="K973" t="str">
        <f t="shared" si="63"/>
        <v>RUSSELL</v>
      </c>
    </row>
    <row r="974" spans="1:11" x14ac:dyDescent="0.25">
      <c r="A974" t="str">
        <f>K974&amp;"-"&amp;C974</f>
        <v>SALINE-KS</v>
      </c>
      <c r="B974" t="str">
        <f t="shared" si="60"/>
        <v>20169</v>
      </c>
      <c r="C974" t="s">
        <v>3156</v>
      </c>
      <c r="D974">
        <v>20</v>
      </c>
      <c r="E974" t="str">
        <f t="shared" si="61"/>
        <v>20</v>
      </c>
      <c r="F974">
        <v>169</v>
      </c>
      <c r="G974" t="str">
        <f t="shared" si="62"/>
        <v>169</v>
      </c>
      <c r="H974" t="s">
        <v>4329</v>
      </c>
      <c r="I974" t="s">
        <v>3199</v>
      </c>
      <c r="J974" t="s">
        <v>5284</v>
      </c>
      <c r="K974" t="str">
        <f t="shared" si="63"/>
        <v>SALINE</v>
      </c>
    </row>
    <row r="975" spans="1:11" x14ac:dyDescent="0.25">
      <c r="A975" t="str">
        <f>K975&amp;"-"&amp;C975</f>
        <v>SCOTT-KS</v>
      </c>
      <c r="B975" t="str">
        <f t="shared" si="60"/>
        <v>20171</v>
      </c>
      <c r="C975" t="s">
        <v>3156</v>
      </c>
      <c r="D975">
        <v>20</v>
      </c>
      <c r="E975" t="str">
        <f t="shared" si="61"/>
        <v>20</v>
      </c>
      <c r="F975">
        <v>171</v>
      </c>
      <c r="G975" t="str">
        <f t="shared" si="62"/>
        <v>171</v>
      </c>
      <c r="H975" t="s">
        <v>3514</v>
      </c>
      <c r="I975" t="s">
        <v>3199</v>
      </c>
      <c r="J975" t="s">
        <v>5285</v>
      </c>
      <c r="K975" t="str">
        <f t="shared" si="63"/>
        <v>SCOTT</v>
      </c>
    </row>
    <row r="976" spans="1:11" x14ac:dyDescent="0.25">
      <c r="A976" t="str">
        <f>K976&amp;"-"&amp;C976</f>
        <v>SEDGWICK-KS</v>
      </c>
      <c r="B976" t="str">
        <f t="shared" si="60"/>
        <v>20173</v>
      </c>
      <c r="C976" t="s">
        <v>3156</v>
      </c>
      <c r="D976">
        <v>20</v>
      </c>
      <c r="E976" t="str">
        <f t="shared" si="61"/>
        <v>20</v>
      </c>
      <c r="F976">
        <v>173</v>
      </c>
      <c r="G976" t="str">
        <f t="shared" si="62"/>
        <v>173</v>
      </c>
      <c r="H976" t="s">
        <v>4751</v>
      </c>
      <c r="I976" t="s">
        <v>3199</v>
      </c>
      <c r="J976" t="s">
        <v>5401</v>
      </c>
      <c r="K976" t="str">
        <f t="shared" si="63"/>
        <v>SEDGWICK</v>
      </c>
    </row>
    <row r="977" spans="1:11" x14ac:dyDescent="0.25">
      <c r="A977" t="str">
        <f>K977&amp;"-"&amp;C977</f>
        <v>SEWARD-KS</v>
      </c>
      <c r="B977" t="str">
        <f t="shared" si="60"/>
        <v>20175</v>
      </c>
      <c r="C977" t="s">
        <v>3156</v>
      </c>
      <c r="D977">
        <v>20</v>
      </c>
      <c r="E977" t="str">
        <f t="shared" si="61"/>
        <v>20</v>
      </c>
      <c r="F977">
        <v>175</v>
      </c>
      <c r="G977" t="str">
        <f t="shared" si="62"/>
        <v>175</v>
      </c>
      <c r="H977" t="s">
        <v>4325</v>
      </c>
      <c r="I977" t="s">
        <v>3199</v>
      </c>
      <c r="J977" t="s">
        <v>5789</v>
      </c>
      <c r="K977" t="str">
        <f t="shared" si="63"/>
        <v>SEWARD</v>
      </c>
    </row>
    <row r="978" spans="1:11" x14ac:dyDescent="0.25">
      <c r="A978" t="str">
        <f>K978&amp;"-"&amp;C978</f>
        <v>SHAWNEE-KS</v>
      </c>
      <c r="B978" t="str">
        <f t="shared" si="60"/>
        <v>20177</v>
      </c>
      <c r="C978" t="s">
        <v>3156</v>
      </c>
      <c r="D978">
        <v>20</v>
      </c>
      <c r="E978" t="str">
        <f t="shared" si="61"/>
        <v>20</v>
      </c>
      <c r="F978">
        <v>177</v>
      </c>
      <c r="G978" t="str">
        <f t="shared" si="62"/>
        <v>177</v>
      </c>
      <c r="H978" t="s">
        <v>4750</v>
      </c>
      <c r="I978" t="s">
        <v>3199</v>
      </c>
      <c r="J978" t="s">
        <v>5790</v>
      </c>
      <c r="K978" t="str">
        <f t="shared" si="63"/>
        <v>SHAWNEE</v>
      </c>
    </row>
    <row r="979" spans="1:11" x14ac:dyDescent="0.25">
      <c r="A979" t="str">
        <f>K979&amp;"-"&amp;C979</f>
        <v>SHERIDAN-KS</v>
      </c>
      <c r="B979" t="str">
        <f t="shared" si="60"/>
        <v>20179</v>
      </c>
      <c r="C979" t="s">
        <v>3156</v>
      </c>
      <c r="D979">
        <v>20</v>
      </c>
      <c r="E979" t="str">
        <f t="shared" si="61"/>
        <v>20</v>
      </c>
      <c r="F979">
        <v>179</v>
      </c>
      <c r="G979" t="str">
        <f t="shared" si="62"/>
        <v>179</v>
      </c>
      <c r="H979" t="s">
        <v>3296</v>
      </c>
      <c r="I979" t="s">
        <v>3199</v>
      </c>
      <c r="J979" t="s">
        <v>5791</v>
      </c>
      <c r="K979" t="str">
        <f t="shared" si="63"/>
        <v>SHERIDAN</v>
      </c>
    </row>
    <row r="980" spans="1:11" x14ac:dyDescent="0.25">
      <c r="A980" t="str">
        <f>K980&amp;"-"&amp;C980</f>
        <v>SHERMAN-KS</v>
      </c>
      <c r="B980" t="str">
        <f t="shared" si="60"/>
        <v>20181</v>
      </c>
      <c r="C980" t="s">
        <v>3156</v>
      </c>
      <c r="D980">
        <v>20</v>
      </c>
      <c r="E980" t="str">
        <f t="shared" si="61"/>
        <v>20</v>
      </c>
      <c r="F980">
        <v>181</v>
      </c>
      <c r="G980" t="str">
        <f t="shared" si="62"/>
        <v>181</v>
      </c>
      <c r="H980" t="s">
        <v>3662</v>
      </c>
      <c r="I980" t="s">
        <v>3199</v>
      </c>
      <c r="J980" t="s">
        <v>5792</v>
      </c>
      <c r="K980" t="str">
        <f t="shared" si="63"/>
        <v>SHERMAN</v>
      </c>
    </row>
    <row r="981" spans="1:11" x14ac:dyDescent="0.25">
      <c r="A981" t="str">
        <f>K981&amp;"-"&amp;C981</f>
        <v>SMITH-KS</v>
      </c>
      <c r="B981" t="str">
        <f t="shared" si="60"/>
        <v>20183</v>
      </c>
      <c r="C981" t="s">
        <v>3156</v>
      </c>
      <c r="D981">
        <v>20</v>
      </c>
      <c r="E981" t="str">
        <f t="shared" si="61"/>
        <v>20</v>
      </c>
      <c r="F981">
        <v>183</v>
      </c>
      <c r="G981" t="str">
        <f t="shared" si="62"/>
        <v>183</v>
      </c>
      <c r="H981" t="s">
        <v>3661</v>
      </c>
      <c r="I981" t="s">
        <v>3199</v>
      </c>
      <c r="J981" t="s">
        <v>5793</v>
      </c>
      <c r="K981" t="str">
        <f t="shared" si="63"/>
        <v>SMITH</v>
      </c>
    </row>
    <row r="982" spans="1:11" x14ac:dyDescent="0.25">
      <c r="A982" t="str">
        <f>K982&amp;"-"&amp;C982</f>
        <v>STAFFORD-KS</v>
      </c>
      <c r="B982" t="str">
        <f t="shared" si="60"/>
        <v>20185</v>
      </c>
      <c r="C982" t="s">
        <v>3156</v>
      </c>
      <c r="D982">
        <v>20</v>
      </c>
      <c r="E982" t="str">
        <f t="shared" si="61"/>
        <v>20</v>
      </c>
      <c r="F982">
        <v>185</v>
      </c>
      <c r="G982" t="str">
        <f t="shared" si="62"/>
        <v>185</v>
      </c>
      <c r="H982" t="s">
        <v>3509</v>
      </c>
      <c r="I982" t="s">
        <v>3199</v>
      </c>
      <c r="J982" t="s">
        <v>6973</v>
      </c>
      <c r="K982" t="str">
        <f t="shared" si="63"/>
        <v>STAFFORD</v>
      </c>
    </row>
    <row r="983" spans="1:11" x14ac:dyDescent="0.25">
      <c r="A983" t="str">
        <f>K983&amp;"-"&amp;C983</f>
        <v>STANTON-KS</v>
      </c>
      <c r="B983" t="str">
        <f t="shared" si="60"/>
        <v>20187</v>
      </c>
      <c r="C983" t="s">
        <v>3156</v>
      </c>
      <c r="D983">
        <v>20</v>
      </c>
      <c r="E983" t="str">
        <f t="shared" si="61"/>
        <v>20</v>
      </c>
      <c r="F983">
        <v>187</v>
      </c>
      <c r="G983" t="str">
        <f t="shared" si="62"/>
        <v>187</v>
      </c>
      <c r="H983" t="s">
        <v>4324</v>
      </c>
      <c r="I983" t="s">
        <v>3199</v>
      </c>
      <c r="J983" t="s">
        <v>6974</v>
      </c>
      <c r="K983" t="str">
        <f t="shared" si="63"/>
        <v>STANTON</v>
      </c>
    </row>
    <row r="984" spans="1:11" x14ac:dyDescent="0.25">
      <c r="A984" t="str">
        <f>K984&amp;"-"&amp;C984</f>
        <v>STEVENS-KS</v>
      </c>
      <c r="B984" t="str">
        <f t="shared" si="60"/>
        <v>20189</v>
      </c>
      <c r="C984" t="s">
        <v>3156</v>
      </c>
      <c r="D984">
        <v>20</v>
      </c>
      <c r="E984" t="str">
        <f t="shared" si="61"/>
        <v>20</v>
      </c>
      <c r="F984">
        <v>189</v>
      </c>
      <c r="G984" t="str">
        <f t="shared" si="62"/>
        <v>189</v>
      </c>
      <c r="H984" t="s">
        <v>3438</v>
      </c>
      <c r="I984" t="s">
        <v>3199</v>
      </c>
      <c r="J984" t="s">
        <v>6962</v>
      </c>
      <c r="K984" t="str">
        <f t="shared" si="63"/>
        <v>STEVENS</v>
      </c>
    </row>
    <row r="985" spans="1:11" x14ac:dyDescent="0.25">
      <c r="A985" t="str">
        <f>K985&amp;"-"&amp;C985</f>
        <v>SUMNER-KS</v>
      </c>
      <c r="B985" t="str">
        <f t="shared" si="60"/>
        <v>20191</v>
      </c>
      <c r="C985" t="s">
        <v>3156</v>
      </c>
      <c r="D985">
        <v>20</v>
      </c>
      <c r="E985" t="str">
        <f t="shared" si="61"/>
        <v>20</v>
      </c>
      <c r="F985">
        <v>191</v>
      </c>
      <c r="G985" t="str">
        <f t="shared" si="62"/>
        <v>191</v>
      </c>
      <c r="H985" t="s">
        <v>3860</v>
      </c>
      <c r="I985" t="s">
        <v>3199</v>
      </c>
      <c r="J985" t="s">
        <v>5794</v>
      </c>
      <c r="K985" t="str">
        <f t="shared" si="63"/>
        <v>SUMNER</v>
      </c>
    </row>
    <row r="986" spans="1:11" x14ac:dyDescent="0.25">
      <c r="A986" t="str">
        <f>K986&amp;"-"&amp;C986</f>
        <v>THOMAS-KS</v>
      </c>
      <c r="B986" t="str">
        <f t="shared" si="60"/>
        <v>20193</v>
      </c>
      <c r="C986" t="s">
        <v>3156</v>
      </c>
      <c r="D986">
        <v>20</v>
      </c>
      <c r="E986" t="str">
        <f t="shared" si="61"/>
        <v>20</v>
      </c>
      <c r="F986">
        <v>193</v>
      </c>
      <c r="G986" t="str">
        <f t="shared" si="62"/>
        <v>193</v>
      </c>
      <c r="H986" t="s">
        <v>4322</v>
      </c>
      <c r="I986" t="s">
        <v>3199</v>
      </c>
      <c r="J986" t="s">
        <v>5550</v>
      </c>
      <c r="K986" t="str">
        <f t="shared" si="63"/>
        <v>THOMAS</v>
      </c>
    </row>
    <row r="987" spans="1:11" x14ac:dyDescent="0.25">
      <c r="A987" t="str">
        <f>K987&amp;"-"&amp;C987</f>
        <v>TREGO-KS</v>
      </c>
      <c r="B987" t="str">
        <f t="shared" si="60"/>
        <v>20195</v>
      </c>
      <c r="C987" t="s">
        <v>3156</v>
      </c>
      <c r="D987">
        <v>20</v>
      </c>
      <c r="E987" t="str">
        <f t="shared" si="61"/>
        <v>20</v>
      </c>
      <c r="F987">
        <v>195</v>
      </c>
      <c r="G987" t="str">
        <f t="shared" si="62"/>
        <v>195</v>
      </c>
      <c r="H987" t="s">
        <v>4749</v>
      </c>
      <c r="I987" t="s">
        <v>3199</v>
      </c>
      <c r="J987" t="s">
        <v>5795</v>
      </c>
      <c r="K987" t="str">
        <f t="shared" si="63"/>
        <v>TREGO</v>
      </c>
    </row>
    <row r="988" spans="1:11" x14ac:dyDescent="0.25">
      <c r="A988" t="str">
        <f>K988&amp;"-"&amp;C988</f>
        <v>WABAUNSEE-KS</v>
      </c>
      <c r="B988" t="str">
        <f t="shared" si="60"/>
        <v>20197</v>
      </c>
      <c r="C988" t="s">
        <v>3156</v>
      </c>
      <c r="D988">
        <v>20</v>
      </c>
      <c r="E988" t="str">
        <f t="shared" si="61"/>
        <v>20</v>
      </c>
      <c r="F988">
        <v>197</v>
      </c>
      <c r="G988" t="str">
        <f t="shared" si="62"/>
        <v>197</v>
      </c>
      <c r="H988" t="s">
        <v>4748</v>
      </c>
      <c r="I988" t="s">
        <v>3199</v>
      </c>
      <c r="J988" t="s">
        <v>5796</v>
      </c>
      <c r="K988" t="str">
        <f t="shared" si="63"/>
        <v>WABAUNSEE</v>
      </c>
    </row>
    <row r="989" spans="1:11" x14ac:dyDescent="0.25">
      <c r="A989" t="str">
        <f>K989&amp;"-"&amp;C989</f>
        <v>WALLACE-KS</v>
      </c>
      <c r="B989" t="str">
        <f t="shared" si="60"/>
        <v>20199</v>
      </c>
      <c r="C989" t="s">
        <v>3156</v>
      </c>
      <c r="D989">
        <v>20</v>
      </c>
      <c r="E989" t="str">
        <f t="shared" si="61"/>
        <v>20</v>
      </c>
      <c r="F989">
        <v>199</v>
      </c>
      <c r="G989" t="str">
        <f t="shared" si="62"/>
        <v>199</v>
      </c>
      <c r="H989" t="s">
        <v>4747</v>
      </c>
      <c r="I989" t="s">
        <v>3199</v>
      </c>
      <c r="J989" t="s">
        <v>5797</v>
      </c>
      <c r="K989" t="str">
        <f t="shared" si="63"/>
        <v>WALLACE</v>
      </c>
    </row>
    <row r="990" spans="1:11" x14ac:dyDescent="0.25">
      <c r="A990" t="str">
        <f>K990&amp;"-"&amp;C990</f>
        <v>WASHINGTON-KS</v>
      </c>
      <c r="B990" t="str">
        <f t="shared" si="60"/>
        <v>20201</v>
      </c>
      <c r="C990" t="s">
        <v>3156</v>
      </c>
      <c r="D990">
        <v>20</v>
      </c>
      <c r="E990" t="str">
        <f t="shared" si="61"/>
        <v>20</v>
      </c>
      <c r="F990">
        <v>201</v>
      </c>
      <c r="G990" t="str">
        <f t="shared" si="62"/>
        <v>201</v>
      </c>
      <c r="H990" t="s">
        <v>3318</v>
      </c>
      <c r="I990" t="s">
        <v>3199</v>
      </c>
      <c r="J990" t="s">
        <v>5222</v>
      </c>
      <c r="K990" t="str">
        <f t="shared" si="63"/>
        <v>WASHINGTON</v>
      </c>
    </row>
    <row r="991" spans="1:11" x14ac:dyDescent="0.25">
      <c r="A991" t="str">
        <f>K991&amp;"-"&amp;C991</f>
        <v>WICHITA-KS</v>
      </c>
      <c r="B991" t="str">
        <f t="shared" si="60"/>
        <v>20203</v>
      </c>
      <c r="C991" t="s">
        <v>3156</v>
      </c>
      <c r="D991">
        <v>20</v>
      </c>
      <c r="E991" t="str">
        <f t="shared" si="61"/>
        <v>20</v>
      </c>
      <c r="F991">
        <v>203</v>
      </c>
      <c r="G991" t="str">
        <f t="shared" si="62"/>
        <v>203</v>
      </c>
      <c r="H991" t="s">
        <v>3634</v>
      </c>
      <c r="I991" t="s">
        <v>3199</v>
      </c>
      <c r="J991" t="s">
        <v>5798</v>
      </c>
      <c r="K991" t="str">
        <f t="shared" si="63"/>
        <v>WICHITA</v>
      </c>
    </row>
    <row r="992" spans="1:11" x14ac:dyDescent="0.25">
      <c r="A992" t="str">
        <f>K992&amp;"-"&amp;C992</f>
        <v>WILSON-KS</v>
      </c>
      <c r="B992" t="str">
        <f t="shared" si="60"/>
        <v>20205</v>
      </c>
      <c r="C992" t="s">
        <v>3156</v>
      </c>
      <c r="D992">
        <v>20</v>
      </c>
      <c r="E992" t="str">
        <f t="shared" si="61"/>
        <v>20</v>
      </c>
      <c r="F992">
        <v>205</v>
      </c>
      <c r="G992" t="str">
        <f t="shared" si="62"/>
        <v>205</v>
      </c>
      <c r="H992" t="s">
        <v>3630</v>
      </c>
      <c r="I992" t="s">
        <v>3199</v>
      </c>
      <c r="J992" t="s">
        <v>5799</v>
      </c>
      <c r="K992" t="str">
        <f t="shared" si="63"/>
        <v>WILSON</v>
      </c>
    </row>
    <row r="993" spans="1:11" x14ac:dyDescent="0.25">
      <c r="A993" t="str">
        <f>K993&amp;"-"&amp;C993</f>
        <v>WOODSON-KS</v>
      </c>
      <c r="B993" t="str">
        <f t="shared" si="60"/>
        <v>20207</v>
      </c>
      <c r="C993" t="s">
        <v>3156</v>
      </c>
      <c r="D993">
        <v>20</v>
      </c>
      <c r="E993" t="str">
        <f t="shared" si="61"/>
        <v>20</v>
      </c>
      <c r="F993">
        <v>207</v>
      </c>
      <c r="G993" t="str">
        <f t="shared" si="62"/>
        <v>207</v>
      </c>
      <c r="H993" t="s">
        <v>4746</v>
      </c>
      <c r="I993" t="s">
        <v>3199</v>
      </c>
      <c r="J993" t="s">
        <v>5800</v>
      </c>
      <c r="K993" t="str">
        <f t="shared" si="63"/>
        <v>WOODSON</v>
      </c>
    </row>
    <row r="994" spans="1:11" x14ac:dyDescent="0.25">
      <c r="A994" t="str">
        <f>K994&amp;"-"&amp;C994</f>
        <v>WYANDOTTE-KS</v>
      </c>
      <c r="B994" t="str">
        <f t="shared" si="60"/>
        <v>20209</v>
      </c>
      <c r="C994" t="s">
        <v>3156</v>
      </c>
      <c r="D994">
        <v>20</v>
      </c>
      <c r="E994" t="str">
        <f t="shared" si="61"/>
        <v>20</v>
      </c>
      <c r="F994">
        <v>209</v>
      </c>
      <c r="G994" t="str">
        <f t="shared" si="62"/>
        <v>209</v>
      </c>
      <c r="H994" t="s">
        <v>4745</v>
      </c>
      <c r="I994" t="s">
        <v>3857</v>
      </c>
      <c r="J994" t="s">
        <v>5801</v>
      </c>
      <c r="K994" t="str">
        <f t="shared" si="63"/>
        <v>WYANDOTTE</v>
      </c>
    </row>
    <row r="995" spans="1:11" x14ac:dyDescent="0.25">
      <c r="A995" t="str">
        <f>K995&amp;"-"&amp;C995</f>
        <v>ADAIR-KY</v>
      </c>
      <c r="B995" t="str">
        <f t="shared" si="60"/>
        <v>21001</v>
      </c>
      <c r="C995" t="s">
        <v>3137</v>
      </c>
      <c r="D995">
        <v>21</v>
      </c>
      <c r="E995" t="str">
        <f t="shared" si="61"/>
        <v>21</v>
      </c>
      <c r="F995">
        <v>1</v>
      </c>
      <c r="G995" t="str">
        <f t="shared" si="62"/>
        <v>001</v>
      </c>
      <c r="H995" t="s">
        <v>4098</v>
      </c>
      <c r="I995" t="s">
        <v>3199</v>
      </c>
      <c r="J995" t="s">
        <v>5695</v>
      </c>
      <c r="K995" t="str">
        <f t="shared" si="63"/>
        <v>ADAIR</v>
      </c>
    </row>
    <row r="996" spans="1:11" x14ac:dyDescent="0.25">
      <c r="A996" t="str">
        <f>K996&amp;"-"&amp;C996</f>
        <v>ALLEN-KY</v>
      </c>
      <c r="B996" t="str">
        <f t="shared" si="60"/>
        <v>21003</v>
      </c>
      <c r="C996" t="s">
        <v>3137</v>
      </c>
      <c r="D996">
        <v>21</v>
      </c>
      <c r="E996" t="str">
        <f t="shared" si="61"/>
        <v>21</v>
      </c>
      <c r="F996">
        <v>3</v>
      </c>
      <c r="G996" t="str">
        <f t="shared" si="62"/>
        <v>003</v>
      </c>
      <c r="H996" t="s">
        <v>4136</v>
      </c>
      <c r="I996" t="s">
        <v>3199</v>
      </c>
      <c r="J996" t="s">
        <v>5657</v>
      </c>
      <c r="K996" t="str">
        <f t="shared" si="63"/>
        <v>ALLEN</v>
      </c>
    </row>
    <row r="997" spans="1:11" x14ac:dyDescent="0.25">
      <c r="A997" t="str">
        <f>K997&amp;"-"&amp;C997</f>
        <v>ANDERSON-KY</v>
      </c>
      <c r="B997" t="str">
        <f t="shared" si="60"/>
        <v>21005</v>
      </c>
      <c r="C997" t="s">
        <v>3137</v>
      </c>
      <c r="D997">
        <v>21</v>
      </c>
      <c r="E997" t="str">
        <f t="shared" si="61"/>
        <v>21</v>
      </c>
      <c r="F997">
        <v>5</v>
      </c>
      <c r="G997" t="str">
        <f t="shared" si="62"/>
        <v>005</v>
      </c>
      <c r="H997" t="s">
        <v>3851</v>
      </c>
      <c r="I997" t="s">
        <v>3199</v>
      </c>
      <c r="J997" t="s">
        <v>5738</v>
      </c>
      <c r="K997" t="str">
        <f t="shared" si="63"/>
        <v>ANDERSON</v>
      </c>
    </row>
    <row r="998" spans="1:11" x14ac:dyDescent="0.25">
      <c r="A998" t="str">
        <f>K998&amp;"-"&amp;C998</f>
        <v>BALLARD-KY</v>
      </c>
      <c r="B998" t="str">
        <f t="shared" si="60"/>
        <v>21007</v>
      </c>
      <c r="C998" t="s">
        <v>3137</v>
      </c>
      <c r="D998">
        <v>21</v>
      </c>
      <c r="E998" t="str">
        <f t="shared" si="61"/>
        <v>21</v>
      </c>
      <c r="F998">
        <v>7</v>
      </c>
      <c r="G998" t="str">
        <f t="shared" si="62"/>
        <v>007</v>
      </c>
      <c r="H998" t="s">
        <v>4744</v>
      </c>
      <c r="I998" t="s">
        <v>3199</v>
      </c>
      <c r="J998" t="s">
        <v>5802</v>
      </c>
      <c r="K998" t="str">
        <f t="shared" si="63"/>
        <v>BALLARD</v>
      </c>
    </row>
    <row r="999" spans="1:11" x14ac:dyDescent="0.25">
      <c r="A999" t="str">
        <f>K999&amp;"-"&amp;C999</f>
        <v>BARREN-KY</v>
      </c>
      <c r="B999" t="str">
        <f t="shared" si="60"/>
        <v>21009</v>
      </c>
      <c r="C999" t="s">
        <v>3137</v>
      </c>
      <c r="D999">
        <v>21</v>
      </c>
      <c r="E999" t="str">
        <f t="shared" si="61"/>
        <v>21</v>
      </c>
      <c r="F999">
        <v>9</v>
      </c>
      <c r="G999" t="str">
        <f t="shared" si="62"/>
        <v>009</v>
      </c>
      <c r="H999" t="s">
        <v>4743</v>
      </c>
      <c r="I999" t="s">
        <v>3199</v>
      </c>
      <c r="J999" t="s">
        <v>5803</v>
      </c>
      <c r="K999" t="str">
        <f t="shared" si="63"/>
        <v>BARREN</v>
      </c>
    </row>
    <row r="1000" spans="1:11" x14ac:dyDescent="0.25">
      <c r="A1000" t="str">
        <f>K1000&amp;"-"&amp;C1000</f>
        <v>BATH-KY</v>
      </c>
      <c r="B1000" t="str">
        <f t="shared" si="60"/>
        <v>21011</v>
      </c>
      <c r="C1000" t="s">
        <v>3137</v>
      </c>
      <c r="D1000">
        <v>21</v>
      </c>
      <c r="E1000" t="str">
        <f t="shared" si="61"/>
        <v>21</v>
      </c>
      <c r="F1000">
        <v>11</v>
      </c>
      <c r="G1000" t="str">
        <f t="shared" si="62"/>
        <v>011</v>
      </c>
      <c r="H1000" t="s">
        <v>3584</v>
      </c>
      <c r="I1000" t="s">
        <v>3199</v>
      </c>
      <c r="J1000" t="s">
        <v>5804</v>
      </c>
      <c r="K1000" t="str">
        <f t="shared" si="63"/>
        <v>BATH</v>
      </c>
    </row>
    <row r="1001" spans="1:11" x14ac:dyDescent="0.25">
      <c r="A1001" t="str">
        <f>K1001&amp;"-"&amp;C1001</f>
        <v>BELL-KY</v>
      </c>
      <c r="B1001" t="str">
        <f t="shared" si="60"/>
        <v>21013</v>
      </c>
      <c r="C1001" t="s">
        <v>3137</v>
      </c>
      <c r="D1001">
        <v>21</v>
      </c>
      <c r="E1001" t="str">
        <f t="shared" si="61"/>
        <v>21</v>
      </c>
      <c r="F1001">
        <v>13</v>
      </c>
      <c r="G1001" t="str">
        <f t="shared" si="62"/>
        <v>013</v>
      </c>
      <c r="H1001" t="s">
        <v>3838</v>
      </c>
      <c r="I1001" t="s">
        <v>3199</v>
      </c>
      <c r="J1001" t="s">
        <v>5805</v>
      </c>
      <c r="K1001" t="str">
        <f t="shared" si="63"/>
        <v>BELL</v>
      </c>
    </row>
    <row r="1002" spans="1:11" x14ac:dyDescent="0.25">
      <c r="A1002" t="str">
        <f>K1002&amp;"-"&amp;C1002</f>
        <v>BOONE-KY</v>
      </c>
      <c r="B1002" t="str">
        <f t="shared" si="60"/>
        <v>21015</v>
      </c>
      <c r="C1002" t="s">
        <v>3137</v>
      </c>
      <c r="D1002">
        <v>21</v>
      </c>
      <c r="E1002" t="str">
        <f t="shared" si="61"/>
        <v>21</v>
      </c>
      <c r="F1002">
        <v>15</v>
      </c>
      <c r="G1002" t="str">
        <f t="shared" si="62"/>
        <v>015</v>
      </c>
      <c r="H1002" t="s">
        <v>3429</v>
      </c>
      <c r="I1002" t="s">
        <v>3199</v>
      </c>
      <c r="J1002" t="s">
        <v>5244</v>
      </c>
      <c r="K1002" t="str">
        <f t="shared" si="63"/>
        <v>BOONE</v>
      </c>
    </row>
    <row r="1003" spans="1:11" x14ac:dyDescent="0.25">
      <c r="A1003" t="str">
        <f>K1003&amp;"-"&amp;C1003</f>
        <v>BOURBON-KY</v>
      </c>
      <c r="B1003" t="str">
        <f t="shared" si="60"/>
        <v>21017</v>
      </c>
      <c r="C1003" t="s">
        <v>3137</v>
      </c>
      <c r="D1003">
        <v>21</v>
      </c>
      <c r="E1003" t="str">
        <f t="shared" si="61"/>
        <v>21</v>
      </c>
      <c r="F1003">
        <v>17</v>
      </c>
      <c r="G1003" t="str">
        <f t="shared" si="62"/>
        <v>017</v>
      </c>
      <c r="H1003" t="s">
        <v>4742</v>
      </c>
      <c r="I1003" t="s">
        <v>3199</v>
      </c>
      <c r="J1003" t="s">
        <v>5742</v>
      </c>
      <c r="K1003" t="str">
        <f t="shared" si="63"/>
        <v>BOURBON</v>
      </c>
    </row>
    <row r="1004" spans="1:11" x14ac:dyDescent="0.25">
      <c r="A1004" t="str">
        <f>K1004&amp;"-"&amp;C1004</f>
        <v>BOYD-KY</v>
      </c>
      <c r="B1004" t="str">
        <f t="shared" si="60"/>
        <v>21019</v>
      </c>
      <c r="C1004" t="s">
        <v>3137</v>
      </c>
      <c r="D1004">
        <v>21</v>
      </c>
      <c r="E1004" t="str">
        <f t="shared" si="61"/>
        <v>21</v>
      </c>
      <c r="F1004">
        <v>19</v>
      </c>
      <c r="G1004" t="str">
        <f t="shared" si="62"/>
        <v>019</v>
      </c>
      <c r="H1004" t="s">
        <v>4366</v>
      </c>
      <c r="I1004" t="s">
        <v>3199</v>
      </c>
      <c r="J1004" t="s">
        <v>5806</v>
      </c>
      <c r="K1004" t="str">
        <f t="shared" si="63"/>
        <v>BOYD</v>
      </c>
    </row>
    <row r="1005" spans="1:11" x14ac:dyDescent="0.25">
      <c r="A1005" t="str">
        <f>K1005&amp;"-"&amp;C1005</f>
        <v>BOYLE-KY</v>
      </c>
      <c r="B1005" t="str">
        <f t="shared" si="60"/>
        <v>21021</v>
      </c>
      <c r="C1005" t="s">
        <v>3137</v>
      </c>
      <c r="D1005">
        <v>21</v>
      </c>
      <c r="E1005" t="str">
        <f t="shared" si="61"/>
        <v>21</v>
      </c>
      <c r="F1005">
        <v>21</v>
      </c>
      <c r="G1005" t="str">
        <f t="shared" si="62"/>
        <v>021</v>
      </c>
      <c r="H1005" t="s">
        <v>4741</v>
      </c>
      <c r="I1005" t="s">
        <v>3199</v>
      </c>
      <c r="J1005" t="s">
        <v>5807</v>
      </c>
      <c r="K1005" t="str">
        <f t="shared" si="63"/>
        <v>BOYLE</v>
      </c>
    </row>
    <row r="1006" spans="1:11" x14ac:dyDescent="0.25">
      <c r="A1006" t="str">
        <f>K1006&amp;"-"&amp;C1006</f>
        <v>BRACKEN-KY</v>
      </c>
      <c r="B1006" t="str">
        <f t="shared" si="60"/>
        <v>21023</v>
      </c>
      <c r="C1006" t="s">
        <v>3137</v>
      </c>
      <c r="D1006">
        <v>21</v>
      </c>
      <c r="E1006" t="str">
        <f t="shared" si="61"/>
        <v>21</v>
      </c>
      <c r="F1006">
        <v>23</v>
      </c>
      <c r="G1006" t="str">
        <f t="shared" si="62"/>
        <v>023</v>
      </c>
      <c r="H1006" t="s">
        <v>4740</v>
      </c>
      <c r="I1006" t="s">
        <v>3199</v>
      </c>
      <c r="J1006" t="s">
        <v>5808</v>
      </c>
      <c r="K1006" t="str">
        <f t="shared" si="63"/>
        <v>BRACKEN</v>
      </c>
    </row>
    <row r="1007" spans="1:11" x14ac:dyDescent="0.25">
      <c r="A1007" t="str">
        <f>K1007&amp;"-"&amp;C1007</f>
        <v>BREATHITT-KY</v>
      </c>
      <c r="B1007" t="str">
        <f t="shared" si="60"/>
        <v>21025</v>
      </c>
      <c r="C1007" t="s">
        <v>3137</v>
      </c>
      <c r="D1007">
        <v>21</v>
      </c>
      <c r="E1007" t="str">
        <f t="shared" si="61"/>
        <v>21</v>
      </c>
      <c r="F1007">
        <v>25</v>
      </c>
      <c r="G1007" t="str">
        <f t="shared" si="62"/>
        <v>025</v>
      </c>
      <c r="H1007" t="s">
        <v>4739</v>
      </c>
      <c r="I1007" t="s">
        <v>3199</v>
      </c>
      <c r="J1007" t="s">
        <v>5809</v>
      </c>
      <c r="K1007" t="str">
        <f t="shared" si="63"/>
        <v>BREATHITT</v>
      </c>
    </row>
    <row r="1008" spans="1:11" x14ac:dyDescent="0.25">
      <c r="A1008" t="str">
        <f>K1008&amp;"-"&amp;C1008</f>
        <v>BRECKINRIDGE-KY</v>
      </c>
      <c r="B1008" t="str">
        <f t="shared" si="60"/>
        <v>21027</v>
      </c>
      <c r="C1008" t="s">
        <v>3137</v>
      </c>
      <c r="D1008">
        <v>21</v>
      </c>
      <c r="E1008" t="str">
        <f t="shared" si="61"/>
        <v>21</v>
      </c>
      <c r="F1008">
        <v>27</v>
      </c>
      <c r="G1008" t="str">
        <f t="shared" si="62"/>
        <v>027</v>
      </c>
      <c r="H1008" t="s">
        <v>4738</v>
      </c>
      <c r="I1008" t="s">
        <v>3199</v>
      </c>
      <c r="J1008" t="s">
        <v>5810</v>
      </c>
      <c r="K1008" t="str">
        <f t="shared" si="63"/>
        <v>BRECKINRIDGE</v>
      </c>
    </row>
    <row r="1009" spans="1:11" x14ac:dyDescent="0.25">
      <c r="A1009" t="str">
        <f>K1009&amp;"-"&amp;C1009</f>
        <v>BULLITT-KY</v>
      </c>
      <c r="B1009" t="str">
        <f t="shared" si="60"/>
        <v>21029</v>
      </c>
      <c r="C1009" t="s">
        <v>3137</v>
      </c>
      <c r="D1009">
        <v>21</v>
      </c>
      <c r="E1009" t="str">
        <f t="shared" si="61"/>
        <v>21</v>
      </c>
      <c r="F1009">
        <v>29</v>
      </c>
      <c r="G1009" t="str">
        <f t="shared" si="62"/>
        <v>029</v>
      </c>
      <c r="H1009" t="s">
        <v>4737</v>
      </c>
      <c r="I1009" t="s">
        <v>3199</v>
      </c>
      <c r="J1009" t="s">
        <v>5811</v>
      </c>
      <c r="K1009" t="str">
        <f t="shared" si="63"/>
        <v>BULLITT</v>
      </c>
    </row>
    <row r="1010" spans="1:11" x14ac:dyDescent="0.25">
      <c r="A1010" t="str">
        <f>K1010&amp;"-"&amp;C1010</f>
        <v>BUTLER-KY</v>
      </c>
      <c r="B1010" t="str">
        <f t="shared" si="60"/>
        <v>21031</v>
      </c>
      <c r="C1010" t="s">
        <v>3137</v>
      </c>
      <c r="D1010">
        <v>21</v>
      </c>
      <c r="E1010" t="str">
        <f t="shared" si="61"/>
        <v>21</v>
      </c>
      <c r="F1010">
        <v>31</v>
      </c>
      <c r="G1010" t="str">
        <f t="shared" si="62"/>
        <v>031</v>
      </c>
      <c r="H1010" t="s">
        <v>4015</v>
      </c>
      <c r="I1010" t="s">
        <v>3199</v>
      </c>
      <c r="J1010" t="s">
        <v>5165</v>
      </c>
      <c r="K1010" t="str">
        <f t="shared" si="63"/>
        <v>BUTLER</v>
      </c>
    </row>
    <row r="1011" spans="1:11" x14ac:dyDescent="0.25">
      <c r="A1011" t="str">
        <f>K1011&amp;"-"&amp;C1011</f>
        <v>CALDWELL-KY</v>
      </c>
      <c r="B1011" t="str">
        <f t="shared" si="60"/>
        <v>21033</v>
      </c>
      <c r="C1011" t="s">
        <v>3137</v>
      </c>
      <c r="D1011">
        <v>21</v>
      </c>
      <c r="E1011" t="str">
        <f t="shared" si="61"/>
        <v>21</v>
      </c>
      <c r="F1011">
        <v>33</v>
      </c>
      <c r="G1011" t="str">
        <f t="shared" si="62"/>
        <v>033</v>
      </c>
      <c r="H1011" t="s">
        <v>3826</v>
      </c>
      <c r="I1011" t="s">
        <v>3199</v>
      </c>
      <c r="J1011" t="s">
        <v>5812</v>
      </c>
      <c r="K1011" t="str">
        <f t="shared" si="63"/>
        <v>CALDWELL</v>
      </c>
    </row>
    <row r="1012" spans="1:11" x14ac:dyDescent="0.25">
      <c r="A1012" t="str">
        <f>K1012&amp;"-"&amp;C1012</f>
        <v>CALLOWAY-KY</v>
      </c>
      <c r="B1012" t="str">
        <f t="shared" si="60"/>
        <v>21035</v>
      </c>
      <c r="C1012" t="s">
        <v>3137</v>
      </c>
      <c r="D1012">
        <v>21</v>
      </c>
      <c r="E1012" t="str">
        <f t="shared" si="61"/>
        <v>21</v>
      </c>
      <c r="F1012">
        <v>35</v>
      </c>
      <c r="G1012" t="str">
        <f t="shared" si="62"/>
        <v>035</v>
      </c>
      <c r="H1012" t="s">
        <v>4736</v>
      </c>
      <c r="I1012" t="s">
        <v>3199</v>
      </c>
      <c r="J1012" t="s">
        <v>5813</v>
      </c>
      <c r="K1012" t="str">
        <f t="shared" si="63"/>
        <v>CALLOWAY</v>
      </c>
    </row>
    <row r="1013" spans="1:11" x14ac:dyDescent="0.25">
      <c r="A1013" t="str">
        <f>K1013&amp;"-"&amp;C1013</f>
        <v>CAMPBELL-KY</v>
      </c>
      <c r="B1013" t="str">
        <f t="shared" si="60"/>
        <v>21037</v>
      </c>
      <c r="C1013" t="s">
        <v>3137</v>
      </c>
      <c r="D1013">
        <v>21</v>
      </c>
      <c r="E1013" t="str">
        <f t="shared" si="61"/>
        <v>21</v>
      </c>
      <c r="F1013">
        <v>37</v>
      </c>
      <c r="G1013" t="str">
        <f t="shared" si="62"/>
        <v>037</v>
      </c>
      <c r="H1013" t="s">
        <v>3310</v>
      </c>
      <c r="I1013" t="s">
        <v>3199</v>
      </c>
      <c r="J1013" t="s">
        <v>5814</v>
      </c>
      <c r="K1013" t="str">
        <f t="shared" si="63"/>
        <v>CAMPBELL</v>
      </c>
    </row>
    <row r="1014" spans="1:11" x14ac:dyDescent="0.25">
      <c r="A1014" t="str">
        <f>K1014&amp;"-"&amp;C1014</f>
        <v>CARLISLE-KY</v>
      </c>
      <c r="B1014" t="str">
        <f t="shared" si="60"/>
        <v>21039</v>
      </c>
      <c r="C1014" t="s">
        <v>3137</v>
      </c>
      <c r="D1014">
        <v>21</v>
      </c>
      <c r="E1014" t="str">
        <f t="shared" si="61"/>
        <v>21</v>
      </c>
      <c r="F1014">
        <v>39</v>
      </c>
      <c r="G1014" t="str">
        <f t="shared" si="62"/>
        <v>039</v>
      </c>
      <c r="H1014" t="s">
        <v>4735</v>
      </c>
      <c r="I1014" t="s">
        <v>3199</v>
      </c>
      <c r="J1014" t="s">
        <v>5815</v>
      </c>
      <c r="K1014" t="str">
        <f t="shared" si="63"/>
        <v>CARLISLE</v>
      </c>
    </row>
    <row r="1015" spans="1:11" x14ac:dyDescent="0.25">
      <c r="A1015" t="str">
        <f>K1015&amp;"-"&amp;C1015</f>
        <v>CARROLL-KY</v>
      </c>
      <c r="B1015" t="str">
        <f t="shared" si="60"/>
        <v>21041</v>
      </c>
      <c r="C1015" t="s">
        <v>3137</v>
      </c>
      <c r="D1015">
        <v>21</v>
      </c>
      <c r="E1015" t="str">
        <f t="shared" si="61"/>
        <v>21</v>
      </c>
      <c r="F1015">
        <v>41</v>
      </c>
      <c r="G1015" t="str">
        <f t="shared" si="62"/>
        <v>041</v>
      </c>
      <c r="H1015" t="s">
        <v>3576</v>
      </c>
      <c r="I1015" t="s">
        <v>3199</v>
      </c>
      <c r="J1015" t="s">
        <v>5246</v>
      </c>
      <c r="K1015" t="str">
        <f t="shared" si="63"/>
        <v>CARROLL</v>
      </c>
    </row>
    <row r="1016" spans="1:11" x14ac:dyDescent="0.25">
      <c r="A1016" t="str">
        <f>K1016&amp;"-"&amp;C1016</f>
        <v>CARTER-KY</v>
      </c>
      <c r="B1016" t="str">
        <f t="shared" si="60"/>
        <v>21043</v>
      </c>
      <c r="C1016" t="s">
        <v>3137</v>
      </c>
      <c r="D1016">
        <v>21</v>
      </c>
      <c r="E1016" t="str">
        <f t="shared" si="61"/>
        <v>21</v>
      </c>
      <c r="F1016">
        <v>43</v>
      </c>
      <c r="G1016" t="str">
        <f t="shared" si="62"/>
        <v>043</v>
      </c>
      <c r="H1016" t="s">
        <v>3898</v>
      </c>
      <c r="I1016" t="s">
        <v>3199</v>
      </c>
      <c r="J1016" t="s">
        <v>5816</v>
      </c>
      <c r="K1016" t="str">
        <f t="shared" si="63"/>
        <v>CARTER</v>
      </c>
    </row>
    <row r="1017" spans="1:11" x14ac:dyDescent="0.25">
      <c r="A1017" t="str">
        <f>K1017&amp;"-"&amp;C1017</f>
        <v>CASEY-KY</v>
      </c>
      <c r="B1017" t="str">
        <f t="shared" si="60"/>
        <v>21045</v>
      </c>
      <c r="C1017" t="s">
        <v>3137</v>
      </c>
      <c r="D1017">
        <v>21</v>
      </c>
      <c r="E1017" t="str">
        <f t="shared" si="61"/>
        <v>21</v>
      </c>
      <c r="F1017">
        <v>45</v>
      </c>
      <c r="G1017" t="str">
        <f t="shared" si="62"/>
        <v>045</v>
      </c>
      <c r="H1017" t="s">
        <v>4734</v>
      </c>
      <c r="I1017" t="s">
        <v>3199</v>
      </c>
      <c r="J1017" t="s">
        <v>5817</v>
      </c>
      <c r="K1017" t="str">
        <f t="shared" si="63"/>
        <v>CASEY</v>
      </c>
    </row>
    <row r="1018" spans="1:11" x14ac:dyDescent="0.25">
      <c r="A1018" t="str">
        <f>K1018&amp;"-"&amp;C1018</f>
        <v>CHRISTIAN-KY</v>
      </c>
      <c r="B1018" t="str">
        <f t="shared" si="60"/>
        <v>21047</v>
      </c>
      <c r="C1018" t="s">
        <v>3137</v>
      </c>
      <c r="D1018">
        <v>21</v>
      </c>
      <c r="E1018" t="str">
        <f t="shared" si="61"/>
        <v>21</v>
      </c>
      <c r="F1018">
        <v>47</v>
      </c>
      <c r="G1018" t="str">
        <f t="shared" si="62"/>
        <v>047</v>
      </c>
      <c r="H1018" t="s">
        <v>4443</v>
      </c>
      <c r="I1018" t="s">
        <v>3199</v>
      </c>
      <c r="J1018" t="s">
        <v>5612</v>
      </c>
      <c r="K1018" t="str">
        <f t="shared" si="63"/>
        <v>CHRISTIAN</v>
      </c>
    </row>
    <row r="1019" spans="1:11" x14ac:dyDescent="0.25">
      <c r="A1019" t="str">
        <f>K1019&amp;"-"&amp;C1019</f>
        <v>CLARK-KY</v>
      </c>
      <c r="B1019" t="str">
        <f t="shared" si="60"/>
        <v>21049</v>
      </c>
      <c r="C1019" t="s">
        <v>3137</v>
      </c>
      <c r="D1019">
        <v>21</v>
      </c>
      <c r="E1019" t="str">
        <f t="shared" si="61"/>
        <v>21</v>
      </c>
      <c r="F1019">
        <v>49</v>
      </c>
      <c r="G1019" t="str">
        <f t="shared" si="62"/>
        <v>049</v>
      </c>
      <c r="H1019" t="s">
        <v>3374</v>
      </c>
      <c r="I1019" t="s">
        <v>3199</v>
      </c>
      <c r="J1019" t="s">
        <v>5248</v>
      </c>
      <c r="K1019" t="str">
        <f t="shared" si="63"/>
        <v>CLARK</v>
      </c>
    </row>
    <row r="1020" spans="1:11" x14ac:dyDescent="0.25">
      <c r="A1020" t="str">
        <f>K1020&amp;"-"&amp;C1020</f>
        <v>CLAY-KY</v>
      </c>
      <c r="B1020" t="str">
        <f t="shared" si="60"/>
        <v>21051</v>
      </c>
      <c r="C1020" t="s">
        <v>3137</v>
      </c>
      <c r="D1020">
        <v>21</v>
      </c>
      <c r="E1020" t="str">
        <f t="shared" si="61"/>
        <v>21</v>
      </c>
      <c r="F1020">
        <v>51</v>
      </c>
      <c r="G1020" t="str">
        <f t="shared" si="62"/>
        <v>051</v>
      </c>
      <c r="H1020" t="s">
        <v>3424</v>
      </c>
      <c r="I1020" t="s">
        <v>3199</v>
      </c>
      <c r="J1020" t="s">
        <v>5172</v>
      </c>
      <c r="K1020" t="str">
        <f t="shared" si="63"/>
        <v>CLAY</v>
      </c>
    </row>
    <row r="1021" spans="1:11" x14ac:dyDescent="0.25">
      <c r="A1021" t="str">
        <f>K1021&amp;"-"&amp;C1021</f>
        <v>CLINTON-KY</v>
      </c>
      <c r="B1021" t="str">
        <f t="shared" si="60"/>
        <v>21053</v>
      </c>
      <c r="C1021" t="s">
        <v>3137</v>
      </c>
      <c r="D1021">
        <v>21</v>
      </c>
      <c r="E1021" t="str">
        <f t="shared" si="61"/>
        <v>21</v>
      </c>
      <c r="F1021">
        <v>53</v>
      </c>
      <c r="G1021" t="str">
        <f t="shared" si="62"/>
        <v>053</v>
      </c>
      <c r="H1021" t="s">
        <v>4010</v>
      </c>
      <c r="I1021" t="s">
        <v>3199</v>
      </c>
      <c r="J1021" t="s">
        <v>5613</v>
      </c>
      <c r="K1021" t="str">
        <f t="shared" si="63"/>
        <v>CLINTON</v>
      </c>
    </row>
    <row r="1022" spans="1:11" x14ac:dyDescent="0.25">
      <c r="A1022" t="str">
        <f>K1022&amp;"-"&amp;C1022</f>
        <v>CRITTENDEN-KY</v>
      </c>
      <c r="B1022" t="str">
        <f t="shared" si="60"/>
        <v>21055</v>
      </c>
      <c r="C1022" t="s">
        <v>3137</v>
      </c>
      <c r="D1022">
        <v>21</v>
      </c>
      <c r="E1022" t="str">
        <f t="shared" si="61"/>
        <v>21</v>
      </c>
      <c r="F1022">
        <v>55</v>
      </c>
      <c r="G1022" t="str">
        <f t="shared" si="62"/>
        <v>055</v>
      </c>
      <c r="H1022" t="s">
        <v>4733</v>
      </c>
      <c r="I1022" t="s">
        <v>3199</v>
      </c>
      <c r="J1022" t="s">
        <v>5254</v>
      </c>
      <c r="K1022" t="str">
        <f t="shared" si="63"/>
        <v>CRITTENDEN</v>
      </c>
    </row>
    <row r="1023" spans="1:11" x14ac:dyDescent="0.25">
      <c r="A1023" t="str">
        <f>K1023&amp;"-"&amp;C1023</f>
        <v>CUMBERLAND-KY</v>
      </c>
      <c r="B1023" t="str">
        <f t="shared" si="60"/>
        <v>21057</v>
      </c>
      <c r="C1023" t="s">
        <v>3137</v>
      </c>
      <c r="D1023">
        <v>21</v>
      </c>
      <c r="E1023" t="str">
        <f t="shared" si="61"/>
        <v>21</v>
      </c>
      <c r="F1023">
        <v>57</v>
      </c>
      <c r="G1023" t="str">
        <f t="shared" si="62"/>
        <v>057</v>
      </c>
      <c r="H1023" t="s">
        <v>3569</v>
      </c>
      <c r="I1023" t="s">
        <v>3199</v>
      </c>
      <c r="J1023" t="s">
        <v>5615</v>
      </c>
      <c r="K1023" t="str">
        <f t="shared" si="63"/>
        <v>CUMBERLAND</v>
      </c>
    </row>
    <row r="1024" spans="1:11" x14ac:dyDescent="0.25">
      <c r="A1024" t="str">
        <f>K1024&amp;"-"&amp;C1024</f>
        <v>DAVIESS-KY</v>
      </c>
      <c r="B1024" t="str">
        <f t="shared" si="60"/>
        <v>21059</v>
      </c>
      <c r="C1024" t="s">
        <v>3137</v>
      </c>
      <c r="D1024">
        <v>21</v>
      </c>
      <c r="E1024" t="str">
        <f t="shared" si="61"/>
        <v>21</v>
      </c>
      <c r="F1024">
        <v>59</v>
      </c>
      <c r="G1024" t="str">
        <f t="shared" si="62"/>
        <v>059</v>
      </c>
      <c r="H1024" t="s">
        <v>4439</v>
      </c>
      <c r="I1024" t="s">
        <v>3199</v>
      </c>
      <c r="J1024" t="s">
        <v>5660</v>
      </c>
      <c r="K1024" t="str">
        <f t="shared" si="63"/>
        <v>DAVIESS</v>
      </c>
    </row>
    <row r="1025" spans="1:11" x14ac:dyDescent="0.25">
      <c r="A1025" t="str">
        <f>K1025&amp;"-"&amp;C1025</f>
        <v>EDMONSON-KY</v>
      </c>
      <c r="B1025" t="str">
        <f t="shared" si="60"/>
        <v>21061</v>
      </c>
      <c r="C1025" t="s">
        <v>3137</v>
      </c>
      <c r="D1025">
        <v>21</v>
      </c>
      <c r="E1025" t="str">
        <f t="shared" si="61"/>
        <v>21</v>
      </c>
      <c r="F1025">
        <v>61</v>
      </c>
      <c r="G1025" t="str">
        <f t="shared" si="62"/>
        <v>061</v>
      </c>
      <c r="H1025" t="s">
        <v>4732</v>
      </c>
      <c r="I1025" t="s">
        <v>3199</v>
      </c>
      <c r="J1025" t="s">
        <v>5818</v>
      </c>
      <c r="K1025" t="str">
        <f t="shared" si="63"/>
        <v>EDMONSON</v>
      </c>
    </row>
    <row r="1026" spans="1:11" x14ac:dyDescent="0.25">
      <c r="A1026" t="str">
        <f>K1026&amp;"-"&amp;C1026</f>
        <v>ELLIOTT-KY</v>
      </c>
      <c r="B1026" t="str">
        <f t="shared" si="60"/>
        <v>21063</v>
      </c>
      <c r="C1026" t="s">
        <v>3137</v>
      </c>
      <c r="D1026">
        <v>21</v>
      </c>
      <c r="E1026" t="str">
        <f t="shared" si="61"/>
        <v>21</v>
      </c>
      <c r="F1026">
        <v>63</v>
      </c>
      <c r="G1026" t="str">
        <f t="shared" si="62"/>
        <v>063</v>
      </c>
      <c r="H1026" t="s">
        <v>4731</v>
      </c>
      <c r="I1026" t="s">
        <v>3199</v>
      </c>
      <c r="J1026" t="s">
        <v>5819</v>
      </c>
      <c r="K1026" t="str">
        <f t="shared" si="63"/>
        <v>ELLIOTT</v>
      </c>
    </row>
    <row r="1027" spans="1:11" x14ac:dyDescent="0.25">
      <c r="A1027" t="str">
        <f>K1027&amp;"-"&amp;C1027</f>
        <v>ESTILL-KY</v>
      </c>
      <c r="B1027" t="str">
        <f t="shared" ref="B1027:B1090" si="64">E1027&amp;G1027</f>
        <v>21065</v>
      </c>
      <c r="C1027" t="s">
        <v>3137</v>
      </c>
      <c r="D1027">
        <v>21</v>
      </c>
      <c r="E1027" t="str">
        <f t="shared" ref="E1027:E1090" si="65">TEXT(D1027,"00")</f>
        <v>21</v>
      </c>
      <c r="F1027">
        <v>65</v>
      </c>
      <c r="G1027" t="str">
        <f t="shared" ref="G1027:G1090" si="66">TEXT(F1027,"000")</f>
        <v>065</v>
      </c>
      <c r="H1027" t="s">
        <v>4730</v>
      </c>
      <c r="I1027" t="s">
        <v>3199</v>
      </c>
      <c r="J1027" t="s">
        <v>5820</v>
      </c>
      <c r="K1027" t="str">
        <f t="shared" ref="K1027:K1090" si="67">UPPER(J1027)</f>
        <v>ESTILL</v>
      </c>
    </row>
    <row r="1028" spans="1:11" x14ac:dyDescent="0.25">
      <c r="A1028" t="str">
        <f>K1028&amp;"-"&amp;C1028</f>
        <v>FAYETTE-KY</v>
      </c>
      <c r="B1028" t="str">
        <f t="shared" si="64"/>
        <v>21067</v>
      </c>
      <c r="C1028" t="s">
        <v>3137</v>
      </c>
      <c r="D1028">
        <v>21</v>
      </c>
      <c r="E1028" t="str">
        <f t="shared" si="65"/>
        <v>21</v>
      </c>
      <c r="F1028">
        <v>67</v>
      </c>
      <c r="G1028" t="str">
        <f t="shared" si="66"/>
        <v>067</v>
      </c>
      <c r="H1028" t="s">
        <v>3422</v>
      </c>
      <c r="I1028" t="s">
        <v>3857</v>
      </c>
      <c r="J1028" t="s">
        <v>5187</v>
      </c>
      <c r="K1028" t="str">
        <f t="shared" si="67"/>
        <v>FAYETTE</v>
      </c>
    </row>
    <row r="1029" spans="1:11" x14ac:dyDescent="0.25">
      <c r="A1029" t="str">
        <f>K1029&amp;"-"&amp;C1029</f>
        <v>FLEMING-KY</v>
      </c>
      <c r="B1029" t="str">
        <f t="shared" si="64"/>
        <v>21069</v>
      </c>
      <c r="C1029" t="s">
        <v>3137</v>
      </c>
      <c r="D1029">
        <v>21</v>
      </c>
      <c r="E1029" t="str">
        <f t="shared" si="65"/>
        <v>21</v>
      </c>
      <c r="F1029">
        <v>69</v>
      </c>
      <c r="G1029" t="str">
        <f t="shared" si="66"/>
        <v>069</v>
      </c>
      <c r="H1029" t="s">
        <v>4729</v>
      </c>
      <c r="I1029" t="s">
        <v>3199</v>
      </c>
      <c r="J1029" t="s">
        <v>5821</v>
      </c>
      <c r="K1029" t="str">
        <f t="shared" si="67"/>
        <v>FLEMING</v>
      </c>
    </row>
    <row r="1030" spans="1:11" x14ac:dyDescent="0.25">
      <c r="A1030" t="str">
        <f>K1030&amp;"-"&amp;C1030</f>
        <v>FLOYD-KY</v>
      </c>
      <c r="B1030" t="str">
        <f t="shared" si="64"/>
        <v>21071</v>
      </c>
      <c r="C1030" t="s">
        <v>3137</v>
      </c>
      <c r="D1030">
        <v>21</v>
      </c>
      <c r="E1030" t="str">
        <f t="shared" si="65"/>
        <v>21</v>
      </c>
      <c r="F1030">
        <v>71</v>
      </c>
      <c r="G1030" t="str">
        <f t="shared" si="66"/>
        <v>071</v>
      </c>
      <c r="H1030" t="s">
        <v>3563</v>
      </c>
      <c r="I1030" t="s">
        <v>3199</v>
      </c>
      <c r="J1030" t="s">
        <v>5503</v>
      </c>
      <c r="K1030" t="str">
        <f t="shared" si="67"/>
        <v>FLOYD</v>
      </c>
    </row>
    <row r="1031" spans="1:11" x14ac:dyDescent="0.25">
      <c r="A1031" t="str">
        <f>K1031&amp;"-"&amp;C1031</f>
        <v>FRANKLIN-KY</v>
      </c>
      <c r="B1031" t="str">
        <f t="shared" si="64"/>
        <v>21073</v>
      </c>
      <c r="C1031" t="s">
        <v>3137</v>
      </c>
      <c r="D1031">
        <v>21</v>
      </c>
      <c r="E1031" t="str">
        <f t="shared" si="65"/>
        <v>21</v>
      </c>
      <c r="F1031">
        <v>73</v>
      </c>
      <c r="G1031" t="str">
        <f t="shared" si="66"/>
        <v>073</v>
      </c>
      <c r="H1031" t="s">
        <v>3454</v>
      </c>
      <c r="I1031" t="s">
        <v>3199</v>
      </c>
      <c r="J1031" t="s">
        <v>5188</v>
      </c>
      <c r="K1031" t="str">
        <f t="shared" si="67"/>
        <v>FRANKLIN</v>
      </c>
    </row>
    <row r="1032" spans="1:11" x14ac:dyDescent="0.25">
      <c r="A1032" t="str">
        <f>K1032&amp;"-"&amp;C1032</f>
        <v>FULTON-KY</v>
      </c>
      <c r="B1032" t="str">
        <f t="shared" si="64"/>
        <v>21075</v>
      </c>
      <c r="C1032" t="s">
        <v>3137</v>
      </c>
      <c r="D1032">
        <v>21</v>
      </c>
      <c r="E1032" t="str">
        <f t="shared" si="65"/>
        <v>21</v>
      </c>
      <c r="F1032">
        <v>75</v>
      </c>
      <c r="G1032" t="str">
        <f t="shared" si="66"/>
        <v>075</v>
      </c>
      <c r="H1032" t="s">
        <v>4005</v>
      </c>
      <c r="I1032" t="s">
        <v>3199</v>
      </c>
      <c r="J1032" t="s">
        <v>5259</v>
      </c>
      <c r="K1032" t="str">
        <f t="shared" si="67"/>
        <v>FULTON</v>
      </c>
    </row>
    <row r="1033" spans="1:11" x14ac:dyDescent="0.25">
      <c r="A1033" t="str">
        <f>K1033&amp;"-"&amp;C1033</f>
        <v>GALLATIN-KY</v>
      </c>
      <c r="B1033" t="str">
        <f t="shared" si="64"/>
        <v>21077</v>
      </c>
      <c r="C1033" t="s">
        <v>3137</v>
      </c>
      <c r="D1033">
        <v>21</v>
      </c>
      <c r="E1033" t="str">
        <f t="shared" si="65"/>
        <v>21</v>
      </c>
      <c r="F1033">
        <v>77</v>
      </c>
      <c r="G1033" t="str">
        <f t="shared" si="66"/>
        <v>077</v>
      </c>
      <c r="H1033" t="s">
        <v>4396</v>
      </c>
      <c r="I1033" t="s">
        <v>3199</v>
      </c>
      <c r="J1033" t="s">
        <v>5620</v>
      </c>
      <c r="K1033" t="str">
        <f t="shared" si="67"/>
        <v>GALLATIN</v>
      </c>
    </row>
    <row r="1034" spans="1:11" x14ac:dyDescent="0.25">
      <c r="A1034" t="str">
        <f>K1034&amp;"-"&amp;C1034</f>
        <v>GARRARD-KY</v>
      </c>
      <c r="B1034" t="str">
        <f t="shared" si="64"/>
        <v>21079</v>
      </c>
      <c r="C1034" t="s">
        <v>3137</v>
      </c>
      <c r="D1034">
        <v>21</v>
      </c>
      <c r="E1034" t="str">
        <f t="shared" si="65"/>
        <v>21</v>
      </c>
      <c r="F1034">
        <v>79</v>
      </c>
      <c r="G1034" t="str">
        <f t="shared" si="66"/>
        <v>079</v>
      </c>
      <c r="H1034" t="s">
        <v>4728</v>
      </c>
      <c r="I1034" t="s">
        <v>3199</v>
      </c>
      <c r="J1034" t="s">
        <v>5822</v>
      </c>
      <c r="K1034" t="str">
        <f t="shared" si="67"/>
        <v>GARRARD</v>
      </c>
    </row>
    <row r="1035" spans="1:11" x14ac:dyDescent="0.25">
      <c r="A1035" t="str">
        <f>K1035&amp;"-"&amp;C1035</f>
        <v>GRANT-KY</v>
      </c>
      <c r="B1035" t="str">
        <f t="shared" si="64"/>
        <v>21081</v>
      </c>
      <c r="C1035" t="s">
        <v>3137</v>
      </c>
      <c r="D1035">
        <v>21</v>
      </c>
      <c r="E1035" t="str">
        <f t="shared" si="65"/>
        <v>21</v>
      </c>
      <c r="F1035">
        <v>81</v>
      </c>
      <c r="G1035" t="str">
        <f t="shared" si="66"/>
        <v>081</v>
      </c>
      <c r="H1035" t="s">
        <v>3362</v>
      </c>
      <c r="I1035" t="s">
        <v>3199</v>
      </c>
      <c r="J1035" t="s">
        <v>5261</v>
      </c>
      <c r="K1035" t="str">
        <f t="shared" si="67"/>
        <v>GRANT</v>
      </c>
    </row>
    <row r="1036" spans="1:11" x14ac:dyDescent="0.25">
      <c r="A1036" t="str">
        <f>K1036&amp;"-"&amp;C1036</f>
        <v>GRAVES-KY</v>
      </c>
      <c r="B1036" t="str">
        <f t="shared" si="64"/>
        <v>21083</v>
      </c>
      <c r="C1036" t="s">
        <v>3137</v>
      </c>
      <c r="D1036">
        <v>21</v>
      </c>
      <c r="E1036" t="str">
        <f t="shared" si="65"/>
        <v>21</v>
      </c>
      <c r="F1036">
        <v>83</v>
      </c>
      <c r="G1036" t="str">
        <f t="shared" si="66"/>
        <v>083</v>
      </c>
      <c r="H1036" t="s">
        <v>4727</v>
      </c>
      <c r="I1036" t="s">
        <v>3199</v>
      </c>
      <c r="J1036" t="s">
        <v>5823</v>
      </c>
      <c r="K1036" t="str">
        <f t="shared" si="67"/>
        <v>GRAVES</v>
      </c>
    </row>
    <row r="1037" spans="1:11" x14ac:dyDescent="0.25">
      <c r="A1037" t="str">
        <f>K1037&amp;"-"&amp;C1037</f>
        <v>GRAYSON-KY</v>
      </c>
      <c r="B1037" t="str">
        <f t="shared" si="64"/>
        <v>21085</v>
      </c>
      <c r="C1037" t="s">
        <v>3137</v>
      </c>
      <c r="D1037">
        <v>21</v>
      </c>
      <c r="E1037" t="str">
        <f t="shared" si="65"/>
        <v>21</v>
      </c>
      <c r="F1037">
        <v>85</v>
      </c>
      <c r="G1037" t="str">
        <f t="shared" si="66"/>
        <v>085</v>
      </c>
      <c r="H1037" t="s">
        <v>3557</v>
      </c>
      <c r="I1037" t="s">
        <v>3199</v>
      </c>
      <c r="J1037" t="s">
        <v>5824</v>
      </c>
      <c r="K1037" t="str">
        <f t="shared" si="67"/>
        <v>GRAYSON</v>
      </c>
    </row>
    <row r="1038" spans="1:11" x14ac:dyDescent="0.25">
      <c r="A1038" t="str">
        <f>K1038&amp;"-"&amp;C1038</f>
        <v>GREEN-KY</v>
      </c>
      <c r="B1038" t="str">
        <f t="shared" si="64"/>
        <v>21087</v>
      </c>
      <c r="C1038" t="s">
        <v>3137</v>
      </c>
      <c r="D1038">
        <v>21</v>
      </c>
      <c r="E1038" t="str">
        <f t="shared" si="65"/>
        <v>21</v>
      </c>
      <c r="F1038">
        <v>87</v>
      </c>
      <c r="G1038" t="str">
        <f t="shared" si="66"/>
        <v>087</v>
      </c>
      <c r="H1038" t="s">
        <v>3361</v>
      </c>
      <c r="I1038" t="s">
        <v>3199</v>
      </c>
      <c r="J1038" t="s">
        <v>5825</v>
      </c>
      <c r="K1038" t="str">
        <f t="shared" si="67"/>
        <v>GREEN</v>
      </c>
    </row>
    <row r="1039" spans="1:11" x14ac:dyDescent="0.25">
      <c r="A1039" t="str">
        <f>K1039&amp;"-"&amp;C1039</f>
        <v>GREENUP-KY</v>
      </c>
      <c r="B1039" t="str">
        <f t="shared" si="64"/>
        <v>21089</v>
      </c>
      <c r="C1039" t="s">
        <v>3137</v>
      </c>
      <c r="D1039">
        <v>21</v>
      </c>
      <c r="E1039" t="str">
        <f t="shared" si="65"/>
        <v>21</v>
      </c>
      <c r="F1039">
        <v>89</v>
      </c>
      <c r="G1039" t="str">
        <f t="shared" si="66"/>
        <v>089</v>
      </c>
      <c r="H1039" t="s">
        <v>4726</v>
      </c>
      <c r="I1039" t="s">
        <v>3199</v>
      </c>
      <c r="J1039" t="s">
        <v>5826</v>
      </c>
      <c r="K1039" t="str">
        <f t="shared" si="67"/>
        <v>GREENUP</v>
      </c>
    </row>
    <row r="1040" spans="1:11" x14ac:dyDescent="0.25">
      <c r="A1040" t="str">
        <f>K1040&amp;"-"&amp;C1040</f>
        <v>HANCOCK-KY</v>
      </c>
      <c r="B1040" t="str">
        <f t="shared" si="64"/>
        <v>21091</v>
      </c>
      <c r="C1040" t="s">
        <v>3137</v>
      </c>
      <c r="D1040">
        <v>21</v>
      </c>
      <c r="E1040" t="str">
        <f t="shared" si="65"/>
        <v>21</v>
      </c>
      <c r="F1040">
        <v>91</v>
      </c>
      <c r="G1040" t="str">
        <f t="shared" si="66"/>
        <v>091</v>
      </c>
      <c r="H1040" t="s">
        <v>3418</v>
      </c>
      <c r="I1040" t="s">
        <v>3199</v>
      </c>
      <c r="J1040" t="s">
        <v>5513</v>
      </c>
      <c r="K1040" t="str">
        <f t="shared" si="67"/>
        <v>HANCOCK</v>
      </c>
    </row>
    <row r="1041" spans="1:11" x14ac:dyDescent="0.25">
      <c r="A1041" t="str">
        <f>K1041&amp;"-"&amp;C1041</f>
        <v>HARDIN-KY</v>
      </c>
      <c r="B1041" t="str">
        <f t="shared" si="64"/>
        <v>21093</v>
      </c>
      <c r="C1041" t="s">
        <v>3137</v>
      </c>
      <c r="D1041">
        <v>21</v>
      </c>
      <c r="E1041" t="str">
        <f t="shared" si="65"/>
        <v>21</v>
      </c>
      <c r="F1041">
        <v>93</v>
      </c>
      <c r="G1041" t="str">
        <f t="shared" si="66"/>
        <v>093</v>
      </c>
      <c r="H1041" t="s">
        <v>3760</v>
      </c>
      <c r="I1041" t="s">
        <v>3199</v>
      </c>
      <c r="J1041" t="s">
        <v>5622</v>
      </c>
      <c r="K1041" t="str">
        <f t="shared" si="67"/>
        <v>HARDIN</v>
      </c>
    </row>
    <row r="1042" spans="1:11" x14ac:dyDescent="0.25">
      <c r="A1042" t="str">
        <f>K1042&amp;"-"&amp;C1042</f>
        <v>HARLAN-KY</v>
      </c>
      <c r="B1042" t="str">
        <f t="shared" si="64"/>
        <v>21095</v>
      </c>
      <c r="C1042" t="s">
        <v>3137</v>
      </c>
      <c r="D1042">
        <v>21</v>
      </c>
      <c r="E1042" t="str">
        <f t="shared" si="65"/>
        <v>21</v>
      </c>
      <c r="F1042">
        <v>95</v>
      </c>
      <c r="G1042" t="str">
        <f t="shared" si="66"/>
        <v>095</v>
      </c>
      <c r="H1042" t="s">
        <v>4348</v>
      </c>
      <c r="I1042" t="s">
        <v>3199</v>
      </c>
      <c r="J1042" t="s">
        <v>5827</v>
      </c>
      <c r="K1042" t="str">
        <f t="shared" si="67"/>
        <v>HARLAN</v>
      </c>
    </row>
    <row r="1043" spans="1:11" x14ac:dyDescent="0.25">
      <c r="A1043" t="str">
        <f>K1043&amp;"-"&amp;C1043</f>
        <v>HARRISON-KY</v>
      </c>
      <c r="B1043" t="str">
        <f t="shared" si="64"/>
        <v>21097</v>
      </c>
      <c r="C1043" t="s">
        <v>3137</v>
      </c>
      <c r="D1043">
        <v>21</v>
      </c>
      <c r="E1043" t="str">
        <f t="shared" si="65"/>
        <v>21</v>
      </c>
      <c r="F1043">
        <v>97</v>
      </c>
      <c r="G1043" t="str">
        <f t="shared" si="66"/>
        <v>097</v>
      </c>
      <c r="H1043" t="s">
        <v>3416</v>
      </c>
      <c r="I1043" t="s">
        <v>3199</v>
      </c>
      <c r="J1043" t="s">
        <v>5667</v>
      </c>
      <c r="K1043" t="str">
        <f t="shared" si="67"/>
        <v>HARRISON</v>
      </c>
    </row>
    <row r="1044" spans="1:11" x14ac:dyDescent="0.25">
      <c r="A1044" t="str">
        <f>K1044&amp;"-"&amp;C1044</f>
        <v>HART-KY</v>
      </c>
      <c r="B1044" t="str">
        <f t="shared" si="64"/>
        <v>21099</v>
      </c>
      <c r="C1044" t="s">
        <v>3137</v>
      </c>
      <c r="D1044">
        <v>21</v>
      </c>
      <c r="E1044" t="str">
        <f t="shared" si="65"/>
        <v>21</v>
      </c>
      <c r="F1044">
        <v>99</v>
      </c>
      <c r="G1044" t="str">
        <f t="shared" si="66"/>
        <v>099</v>
      </c>
      <c r="H1044" t="s">
        <v>4725</v>
      </c>
      <c r="I1044" t="s">
        <v>3199</v>
      </c>
      <c r="J1044" t="s">
        <v>5516</v>
      </c>
      <c r="K1044" t="str">
        <f t="shared" si="67"/>
        <v>HART</v>
      </c>
    </row>
    <row r="1045" spans="1:11" x14ac:dyDescent="0.25">
      <c r="A1045" t="str">
        <f>K1045&amp;"-"&amp;C1045</f>
        <v>HENDERSON-KY</v>
      </c>
      <c r="B1045" t="str">
        <f t="shared" si="64"/>
        <v>21101</v>
      </c>
      <c r="C1045" t="s">
        <v>3137</v>
      </c>
      <c r="D1045">
        <v>21</v>
      </c>
      <c r="E1045" t="str">
        <f t="shared" si="65"/>
        <v>21</v>
      </c>
      <c r="F1045">
        <v>101</v>
      </c>
      <c r="G1045" t="str">
        <f t="shared" si="66"/>
        <v>101</v>
      </c>
      <c r="H1045" t="s">
        <v>3754</v>
      </c>
      <c r="I1045" t="s">
        <v>3199</v>
      </c>
      <c r="J1045" t="s">
        <v>5623</v>
      </c>
      <c r="K1045" t="str">
        <f t="shared" si="67"/>
        <v>HENDERSON</v>
      </c>
    </row>
    <row r="1046" spans="1:11" x14ac:dyDescent="0.25">
      <c r="A1046" t="str">
        <f>K1046&amp;"-"&amp;C1046</f>
        <v>HENRY-KY</v>
      </c>
      <c r="B1046" t="str">
        <f t="shared" si="64"/>
        <v>21103</v>
      </c>
      <c r="C1046" t="s">
        <v>3137</v>
      </c>
      <c r="D1046">
        <v>21</v>
      </c>
      <c r="E1046" t="str">
        <f t="shared" si="65"/>
        <v>21</v>
      </c>
      <c r="F1046">
        <v>103</v>
      </c>
      <c r="G1046" t="str">
        <f t="shared" si="66"/>
        <v>103</v>
      </c>
      <c r="H1046" t="s">
        <v>3551</v>
      </c>
      <c r="I1046" t="s">
        <v>3199</v>
      </c>
      <c r="J1046" t="s">
        <v>5192</v>
      </c>
      <c r="K1046" t="str">
        <f t="shared" si="67"/>
        <v>HENRY</v>
      </c>
    </row>
    <row r="1047" spans="1:11" x14ac:dyDescent="0.25">
      <c r="A1047" t="str">
        <f>K1047&amp;"-"&amp;C1047</f>
        <v>HICKMAN-KY</v>
      </c>
      <c r="B1047" t="str">
        <f t="shared" si="64"/>
        <v>21105</v>
      </c>
      <c r="C1047" t="s">
        <v>3137</v>
      </c>
      <c r="D1047">
        <v>21</v>
      </c>
      <c r="E1047" t="str">
        <f t="shared" si="65"/>
        <v>21</v>
      </c>
      <c r="F1047">
        <v>105</v>
      </c>
      <c r="G1047" t="str">
        <f t="shared" si="66"/>
        <v>105</v>
      </c>
      <c r="H1047" t="s">
        <v>3880</v>
      </c>
      <c r="I1047" t="s">
        <v>3199</v>
      </c>
      <c r="J1047" t="s">
        <v>5828</v>
      </c>
      <c r="K1047" t="str">
        <f t="shared" si="67"/>
        <v>HICKMAN</v>
      </c>
    </row>
    <row r="1048" spans="1:11" x14ac:dyDescent="0.25">
      <c r="A1048" t="str">
        <f>K1048&amp;"-"&amp;C1048</f>
        <v>HOPKINS-KY</v>
      </c>
      <c r="B1048" t="str">
        <f t="shared" si="64"/>
        <v>21107</v>
      </c>
      <c r="C1048" t="s">
        <v>3137</v>
      </c>
      <c r="D1048">
        <v>21</v>
      </c>
      <c r="E1048" t="str">
        <f t="shared" si="65"/>
        <v>21</v>
      </c>
      <c r="F1048">
        <v>107</v>
      </c>
      <c r="G1048" t="str">
        <f t="shared" si="66"/>
        <v>107</v>
      </c>
      <c r="H1048" t="s">
        <v>3749</v>
      </c>
      <c r="I1048" t="s">
        <v>3199</v>
      </c>
      <c r="J1048" t="s">
        <v>5829</v>
      </c>
      <c r="K1048" t="str">
        <f t="shared" si="67"/>
        <v>HOPKINS</v>
      </c>
    </row>
    <row r="1049" spans="1:11" x14ac:dyDescent="0.25">
      <c r="A1049" t="str">
        <f>K1049&amp;"-"&amp;C1049</f>
        <v>JACKSON-KY</v>
      </c>
      <c r="B1049" t="str">
        <f t="shared" si="64"/>
        <v>21109</v>
      </c>
      <c r="C1049" t="s">
        <v>3137</v>
      </c>
      <c r="D1049">
        <v>21</v>
      </c>
      <c r="E1049" t="str">
        <f t="shared" si="65"/>
        <v>21</v>
      </c>
      <c r="F1049">
        <v>109</v>
      </c>
      <c r="G1049" t="str">
        <f t="shared" si="66"/>
        <v>109</v>
      </c>
      <c r="H1049" t="s">
        <v>3357</v>
      </c>
      <c r="I1049" t="s">
        <v>3199</v>
      </c>
      <c r="J1049" t="s">
        <v>5194</v>
      </c>
      <c r="K1049" t="str">
        <f t="shared" si="67"/>
        <v>JACKSON</v>
      </c>
    </row>
    <row r="1050" spans="1:11" x14ac:dyDescent="0.25">
      <c r="A1050" t="str">
        <f>K1050&amp;"-"&amp;C1050</f>
        <v>JEFFERSON-KY</v>
      </c>
      <c r="B1050" t="str">
        <f t="shared" si="64"/>
        <v>21111</v>
      </c>
      <c r="C1050" t="s">
        <v>3137</v>
      </c>
      <c r="D1050">
        <v>21</v>
      </c>
      <c r="E1050" t="str">
        <f t="shared" si="65"/>
        <v>21</v>
      </c>
      <c r="F1050">
        <v>111</v>
      </c>
      <c r="G1050" t="str">
        <f t="shared" si="66"/>
        <v>111</v>
      </c>
      <c r="H1050" t="s">
        <v>3356</v>
      </c>
      <c r="I1050" t="s">
        <v>3199</v>
      </c>
      <c r="J1050" t="s">
        <v>5195</v>
      </c>
      <c r="K1050" t="str">
        <f t="shared" si="67"/>
        <v>JEFFERSON</v>
      </c>
    </row>
    <row r="1051" spans="1:11" x14ac:dyDescent="0.25">
      <c r="A1051" t="str">
        <f>K1051&amp;"-"&amp;C1051</f>
        <v>JESSAMINE-KY</v>
      </c>
      <c r="B1051" t="str">
        <f t="shared" si="64"/>
        <v>21113</v>
      </c>
      <c r="C1051" t="s">
        <v>3137</v>
      </c>
      <c r="D1051">
        <v>21</v>
      </c>
      <c r="E1051" t="str">
        <f t="shared" si="65"/>
        <v>21</v>
      </c>
      <c r="F1051">
        <v>113</v>
      </c>
      <c r="G1051" t="str">
        <f t="shared" si="66"/>
        <v>113</v>
      </c>
      <c r="H1051" t="s">
        <v>4724</v>
      </c>
      <c r="I1051" t="s">
        <v>3199</v>
      </c>
      <c r="J1051" t="s">
        <v>5830</v>
      </c>
      <c r="K1051" t="str">
        <f t="shared" si="67"/>
        <v>JESSAMINE</v>
      </c>
    </row>
    <row r="1052" spans="1:11" x14ac:dyDescent="0.25">
      <c r="A1052" t="str">
        <f>K1052&amp;"-"&amp;C1052</f>
        <v>JOHNSON-KY</v>
      </c>
      <c r="B1052" t="str">
        <f t="shared" si="64"/>
        <v>21115</v>
      </c>
      <c r="C1052" t="s">
        <v>3137</v>
      </c>
      <c r="D1052">
        <v>21</v>
      </c>
      <c r="E1052" t="str">
        <f t="shared" si="65"/>
        <v>21</v>
      </c>
      <c r="F1052">
        <v>115</v>
      </c>
      <c r="G1052" t="str">
        <f t="shared" si="66"/>
        <v>115</v>
      </c>
      <c r="H1052" t="s">
        <v>3303</v>
      </c>
      <c r="I1052" t="s">
        <v>3199</v>
      </c>
      <c r="J1052" t="s">
        <v>5267</v>
      </c>
      <c r="K1052" t="str">
        <f t="shared" si="67"/>
        <v>JOHNSON</v>
      </c>
    </row>
    <row r="1053" spans="1:11" x14ac:dyDescent="0.25">
      <c r="A1053" t="str">
        <f>K1053&amp;"-"&amp;C1053</f>
        <v>KENTON-KY</v>
      </c>
      <c r="B1053" t="str">
        <f t="shared" si="64"/>
        <v>21117</v>
      </c>
      <c r="C1053" t="s">
        <v>3137</v>
      </c>
      <c r="D1053">
        <v>21</v>
      </c>
      <c r="E1053" t="str">
        <f t="shared" si="65"/>
        <v>21</v>
      </c>
      <c r="F1053">
        <v>117</v>
      </c>
      <c r="G1053" t="str">
        <f t="shared" si="66"/>
        <v>117</v>
      </c>
      <c r="H1053" t="s">
        <v>4723</v>
      </c>
      <c r="I1053" t="s">
        <v>3199</v>
      </c>
      <c r="J1053" t="s">
        <v>5831</v>
      </c>
      <c r="K1053" t="str">
        <f t="shared" si="67"/>
        <v>KENTON</v>
      </c>
    </row>
    <row r="1054" spans="1:11" x14ac:dyDescent="0.25">
      <c r="A1054" t="str">
        <f>K1054&amp;"-"&amp;C1054</f>
        <v>KNOTT-KY</v>
      </c>
      <c r="B1054" t="str">
        <f t="shared" si="64"/>
        <v>21119</v>
      </c>
      <c r="C1054" t="s">
        <v>3137</v>
      </c>
      <c r="D1054">
        <v>21</v>
      </c>
      <c r="E1054" t="str">
        <f t="shared" si="65"/>
        <v>21</v>
      </c>
      <c r="F1054">
        <v>119</v>
      </c>
      <c r="G1054" t="str">
        <f t="shared" si="66"/>
        <v>119</v>
      </c>
      <c r="H1054" t="s">
        <v>4722</v>
      </c>
      <c r="I1054" t="s">
        <v>3199</v>
      </c>
      <c r="J1054" t="s">
        <v>5832</v>
      </c>
      <c r="K1054" t="str">
        <f t="shared" si="67"/>
        <v>KNOTT</v>
      </c>
    </row>
    <row r="1055" spans="1:11" x14ac:dyDescent="0.25">
      <c r="A1055" t="str">
        <f>K1055&amp;"-"&amp;C1055</f>
        <v>KNOX-KY</v>
      </c>
      <c r="B1055" t="str">
        <f t="shared" si="64"/>
        <v>21121</v>
      </c>
      <c r="C1055" t="s">
        <v>3137</v>
      </c>
      <c r="D1055">
        <v>21</v>
      </c>
      <c r="E1055" t="str">
        <f t="shared" si="65"/>
        <v>21</v>
      </c>
      <c r="F1055">
        <v>121</v>
      </c>
      <c r="G1055" t="str">
        <f t="shared" si="66"/>
        <v>121</v>
      </c>
      <c r="H1055" t="s">
        <v>3727</v>
      </c>
      <c r="I1055" t="s">
        <v>3199</v>
      </c>
      <c r="J1055" t="s">
        <v>5630</v>
      </c>
      <c r="K1055" t="str">
        <f t="shared" si="67"/>
        <v>KNOX</v>
      </c>
    </row>
    <row r="1056" spans="1:11" x14ac:dyDescent="0.25">
      <c r="A1056" t="str">
        <f>K1056&amp;"-"&amp;C1056</f>
        <v>LARUE-KY</v>
      </c>
      <c r="B1056" t="str">
        <f t="shared" si="64"/>
        <v>21123</v>
      </c>
      <c r="C1056" t="s">
        <v>3137</v>
      </c>
      <c r="D1056">
        <v>21</v>
      </c>
      <c r="E1056" t="str">
        <f t="shared" si="65"/>
        <v>21</v>
      </c>
      <c r="F1056">
        <v>123</v>
      </c>
      <c r="G1056" t="str">
        <f t="shared" si="66"/>
        <v>123</v>
      </c>
      <c r="H1056" t="s">
        <v>4721</v>
      </c>
      <c r="I1056" t="s">
        <v>3199</v>
      </c>
      <c r="J1056" t="s">
        <v>5833</v>
      </c>
      <c r="K1056" t="str">
        <f t="shared" si="67"/>
        <v>LARUE</v>
      </c>
    </row>
    <row r="1057" spans="1:11" x14ac:dyDescent="0.25">
      <c r="A1057" t="str">
        <f>K1057&amp;"-"&amp;C1057</f>
        <v>LAUREL-KY</v>
      </c>
      <c r="B1057" t="str">
        <f t="shared" si="64"/>
        <v>21125</v>
      </c>
      <c r="C1057" t="s">
        <v>3137</v>
      </c>
      <c r="D1057">
        <v>21</v>
      </c>
      <c r="E1057" t="str">
        <f t="shared" si="65"/>
        <v>21</v>
      </c>
      <c r="F1057">
        <v>125</v>
      </c>
      <c r="G1057" t="str">
        <f t="shared" si="66"/>
        <v>125</v>
      </c>
      <c r="H1057" t="s">
        <v>4720</v>
      </c>
      <c r="I1057" t="s">
        <v>3199</v>
      </c>
      <c r="J1057" t="s">
        <v>5834</v>
      </c>
      <c r="K1057" t="str">
        <f t="shared" si="67"/>
        <v>LAUREL</v>
      </c>
    </row>
    <row r="1058" spans="1:11" x14ac:dyDescent="0.25">
      <c r="A1058" t="str">
        <f>K1058&amp;"-"&amp;C1058</f>
        <v>LAWRENCE-KY</v>
      </c>
      <c r="B1058" t="str">
        <f t="shared" si="64"/>
        <v>21127</v>
      </c>
      <c r="C1058" t="s">
        <v>3137</v>
      </c>
      <c r="D1058">
        <v>21</v>
      </c>
      <c r="E1058" t="str">
        <f t="shared" si="65"/>
        <v>21</v>
      </c>
      <c r="F1058">
        <v>127</v>
      </c>
      <c r="G1058" t="str">
        <f t="shared" si="66"/>
        <v>127</v>
      </c>
      <c r="H1058" t="s">
        <v>3876</v>
      </c>
      <c r="I1058" t="s">
        <v>3199</v>
      </c>
      <c r="J1058" t="s">
        <v>5198</v>
      </c>
      <c r="K1058" t="str">
        <f t="shared" si="67"/>
        <v>LAWRENCE</v>
      </c>
    </row>
    <row r="1059" spans="1:11" x14ac:dyDescent="0.25">
      <c r="A1059" t="str">
        <f>K1059&amp;"-"&amp;C1059</f>
        <v>LEE-KY</v>
      </c>
      <c r="B1059" t="str">
        <f t="shared" si="64"/>
        <v>21129</v>
      </c>
      <c r="C1059" t="s">
        <v>3137</v>
      </c>
      <c r="D1059">
        <v>21</v>
      </c>
      <c r="E1059" t="str">
        <f t="shared" si="65"/>
        <v>21</v>
      </c>
      <c r="F1059">
        <v>129</v>
      </c>
      <c r="G1059" t="str">
        <f t="shared" si="66"/>
        <v>129</v>
      </c>
      <c r="H1059" t="s">
        <v>3543</v>
      </c>
      <c r="I1059" t="s">
        <v>3199</v>
      </c>
      <c r="J1059" t="s">
        <v>5199</v>
      </c>
      <c r="K1059" t="str">
        <f t="shared" si="67"/>
        <v>LEE</v>
      </c>
    </row>
    <row r="1060" spans="1:11" x14ac:dyDescent="0.25">
      <c r="A1060" t="str">
        <f>K1060&amp;"-"&amp;C1060</f>
        <v>LESLIE-KY</v>
      </c>
      <c r="B1060" t="str">
        <f t="shared" si="64"/>
        <v>21131</v>
      </c>
      <c r="C1060" t="s">
        <v>3137</v>
      </c>
      <c r="D1060">
        <v>21</v>
      </c>
      <c r="E1060" t="str">
        <f t="shared" si="65"/>
        <v>21</v>
      </c>
      <c r="F1060">
        <v>131</v>
      </c>
      <c r="G1060" t="str">
        <f t="shared" si="66"/>
        <v>131</v>
      </c>
      <c r="H1060" t="s">
        <v>4719</v>
      </c>
      <c r="I1060" t="s">
        <v>3199</v>
      </c>
      <c r="J1060" t="s">
        <v>5835</v>
      </c>
      <c r="K1060" t="str">
        <f t="shared" si="67"/>
        <v>LESLIE</v>
      </c>
    </row>
    <row r="1061" spans="1:11" x14ac:dyDescent="0.25">
      <c r="A1061" t="str">
        <f>K1061&amp;"-"&amp;C1061</f>
        <v>LETCHER-KY</v>
      </c>
      <c r="B1061" t="str">
        <f t="shared" si="64"/>
        <v>21133</v>
      </c>
      <c r="C1061" t="s">
        <v>3137</v>
      </c>
      <c r="D1061">
        <v>21</v>
      </c>
      <c r="E1061" t="str">
        <f t="shared" si="65"/>
        <v>21</v>
      </c>
      <c r="F1061">
        <v>133</v>
      </c>
      <c r="G1061" t="str">
        <f t="shared" si="66"/>
        <v>133</v>
      </c>
      <c r="H1061" t="s">
        <v>4718</v>
      </c>
      <c r="I1061" t="s">
        <v>3199</v>
      </c>
      <c r="J1061" t="s">
        <v>5836</v>
      </c>
      <c r="K1061" t="str">
        <f t="shared" si="67"/>
        <v>LETCHER</v>
      </c>
    </row>
    <row r="1062" spans="1:11" x14ac:dyDescent="0.25">
      <c r="A1062" t="str">
        <f>K1062&amp;"-"&amp;C1062</f>
        <v>LEWIS-KY</v>
      </c>
      <c r="B1062" t="str">
        <f t="shared" si="64"/>
        <v>21135</v>
      </c>
      <c r="C1062" t="s">
        <v>3137</v>
      </c>
      <c r="D1062">
        <v>21</v>
      </c>
      <c r="E1062" t="str">
        <f t="shared" si="65"/>
        <v>21</v>
      </c>
      <c r="F1062">
        <v>135</v>
      </c>
      <c r="G1062" t="str">
        <f t="shared" si="66"/>
        <v>135</v>
      </c>
      <c r="H1062" t="s">
        <v>3414</v>
      </c>
      <c r="I1062" t="s">
        <v>3199</v>
      </c>
      <c r="J1062" t="s">
        <v>5595</v>
      </c>
      <c r="K1062" t="str">
        <f t="shared" si="67"/>
        <v>LEWIS</v>
      </c>
    </row>
    <row r="1063" spans="1:11" x14ac:dyDescent="0.25">
      <c r="A1063" t="str">
        <f>K1063&amp;"-"&amp;C1063</f>
        <v>LINCOLN-KY</v>
      </c>
      <c r="B1063" t="str">
        <f t="shared" si="64"/>
        <v>21137</v>
      </c>
      <c r="C1063" t="s">
        <v>3137</v>
      </c>
      <c r="D1063">
        <v>21</v>
      </c>
      <c r="E1063" t="str">
        <f t="shared" si="65"/>
        <v>21</v>
      </c>
      <c r="F1063">
        <v>137</v>
      </c>
      <c r="G1063" t="str">
        <f t="shared" si="66"/>
        <v>137</v>
      </c>
      <c r="H1063" t="s">
        <v>3301</v>
      </c>
      <c r="I1063" t="s">
        <v>3199</v>
      </c>
      <c r="J1063" t="s">
        <v>5269</v>
      </c>
      <c r="K1063" t="str">
        <f t="shared" si="67"/>
        <v>LINCOLN</v>
      </c>
    </row>
    <row r="1064" spans="1:11" x14ac:dyDescent="0.25">
      <c r="A1064" t="str">
        <f>K1064&amp;"-"&amp;C1064</f>
        <v>LIVINGSTON-KY</v>
      </c>
      <c r="B1064" t="str">
        <f t="shared" si="64"/>
        <v>21139</v>
      </c>
      <c r="C1064" t="s">
        <v>3137</v>
      </c>
      <c r="D1064">
        <v>21</v>
      </c>
      <c r="E1064" t="str">
        <f t="shared" si="65"/>
        <v>21</v>
      </c>
      <c r="F1064">
        <v>139</v>
      </c>
      <c r="G1064" t="str">
        <f t="shared" si="66"/>
        <v>139</v>
      </c>
      <c r="H1064" t="s">
        <v>4255</v>
      </c>
      <c r="I1064" t="s">
        <v>3199</v>
      </c>
      <c r="J1064" t="s">
        <v>5632</v>
      </c>
      <c r="K1064" t="str">
        <f t="shared" si="67"/>
        <v>LIVINGSTON</v>
      </c>
    </row>
    <row r="1065" spans="1:11" x14ac:dyDescent="0.25">
      <c r="A1065" t="str">
        <f>K1065&amp;"-"&amp;C1065</f>
        <v>LOGAN-KY</v>
      </c>
      <c r="B1065" t="str">
        <f t="shared" si="64"/>
        <v>21141</v>
      </c>
      <c r="C1065" t="s">
        <v>3137</v>
      </c>
      <c r="D1065">
        <v>21</v>
      </c>
      <c r="E1065" t="str">
        <f t="shared" si="65"/>
        <v>21</v>
      </c>
      <c r="F1065">
        <v>141</v>
      </c>
      <c r="G1065" t="str">
        <f t="shared" si="66"/>
        <v>141</v>
      </c>
      <c r="H1065" t="s">
        <v>3413</v>
      </c>
      <c r="I1065" t="s">
        <v>3199</v>
      </c>
      <c r="J1065" t="s">
        <v>5271</v>
      </c>
      <c r="K1065" t="str">
        <f t="shared" si="67"/>
        <v>LOGAN</v>
      </c>
    </row>
    <row r="1066" spans="1:11" x14ac:dyDescent="0.25">
      <c r="A1066" t="str">
        <f>K1066&amp;"-"&amp;C1066</f>
        <v>LYON-KY</v>
      </c>
      <c r="B1066" t="str">
        <f t="shared" si="64"/>
        <v>21143</v>
      </c>
      <c r="C1066" t="s">
        <v>3137</v>
      </c>
      <c r="D1066">
        <v>21</v>
      </c>
      <c r="E1066" t="str">
        <f t="shared" si="65"/>
        <v>21</v>
      </c>
      <c r="F1066">
        <v>143</v>
      </c>
      <c r="G1066" t="str">
        <f t="shared" si="66"/>
        <v>143</v>
      </c>
      <c r="H1066" t="s">
        <v>4314</v>
      </c>
      <c r="I1066" t="s">
        <v>3199</v>
      </c>
      <c r="J1066" t="s">
        <v>5719</v>
      </c>
      <c r="K1066" t="str">
        <f t="shared" si="67"/>
        <v>LYON</v>
      </c>
    </row>
    <row r="1067" spans="1:11" x14ac:dyDescent="0.25">
      <c r="A1067" t="str">
        <f>K1067&amp;"-"&amp;C1067</f>
        <v>MCCRACKEN-KY</v>
      </c>
      <c r="B1067" t="str">
        <f t="shared" si="64"/>
        <v>21145</v>
      </c>
      <c r="C1067" t="s">
        <v>3137</v>
      </c>
      <c r="D1067">
        <v>21</v>
      </c>
      <c r="E1067" t="str">
        <f t="shared" si="65"/>
        <v>21</v>
      </c>
      <c r="F1067">
        <v>145</v>
      </c>
      <c r="G1067" t="str">
        <f t="shared" si="66"/>
        <v>145</v>
      </c>
      <c r="H1067" t="s">
        <v>4717</v>
      </c>
      <c r="I1067" t="s">
        <v>3199</v>
      </c>
      <c r="J1067" t="s">
        <v>5837</v>
      </c>
      <c r="K1067" t="str">
        <f t="shared" si="67"/>
        <v>MCCRACKEN</v>
      </c>
    </row>
    <row r="1068" spans="1:11" x14ac:dyDescent="0.25">
      <c r="A1068" t="str">
        <f>K1068&amp;"-"&amp;C1068</f>
        <v>MCCREARY-KY</v>
      </c>
      <c r="B1068" t="str">
        <f t="shared" si="64"/>
        <v>21147</v>
      </c>
      <c r="C1068" t="s">
        <v>3137</v>
      </c>
      <c r="D1068">
        <v>21</v>
      </c>
      <c r="E1068" t="str">
        <f t="shared" si="65"/>
        <v>21</v>
      </c>
      <c r="F1068">
        <v>147</v>
      </c>
      <c r="G1068" t="str">
        <f t="shared" si="66"/>
        <v>147</v>
      </c>
      <c r="H1068" t="s">
        <v>4716</v>
      </c>
      <c r="I1068" t="s">
        <v>3199</v>
      </c>
      <c r="J1068" t="s">
        <v>5838</v>
      </c>
      <c r="K1068" t="str">
        <f t="shared" si="67"/>
        <v>MCCREARY</v>
      </c>
    </row>
    <row r="1069" spans="1:11" x14ac:dyDescent="0.25">
      <c r="A1069" t="str">
        <f>K1069&amp;"-"&amp;C1069</f>
        <v>MCLEAN-KY</v>
      </c>
      <c r="B1069" t="str">
        <f t="shared" si="64"/>
        <v>21149</v>
      </c>
      <c r="C1069" t="s">
        <v>3137</v>
      </c>
      <c r="D1069">
        <v>21</v>
      </c>
      <c r="E1069" t="str">
        <f t="shared" si="65"/>
        <v>21</v>
      </c>
      <c r="F1069">
        <v>149</v>
      </c>
      <c r="G1069" t="str">
        <f t="shared" si="66"/>
        <v>149</v>
      </c>
      <c r="H1069" t="s">
        <v>4154</v>
      </c>
      <c r="I1069" t="s">
        <v>3199</v>
      </c>
      <c r="J1069" t="s">
        <v>5635</v>
      </c>
      <c r="K1069" t="str">
        <f t="shared" si="67"/>
        <v>MCLEAN</v>
      </c>
    </row>
    <row r="1070" spans="1:11" x14ac:dyDescent="0.25">
      <c r="A1070" t="str">
        <f>K1070&amp;"-"&amp;C1070</f>
        <v>MADISON-KY</v>
      </c>
      <c r="B1070" t="str">
        <f t="shared" si="64"/>
        <v>21151</v>
      </c>
      <c r="C1070" t="s">
        <v>3137</v>
      </c>
      <c r="D1070">
        <v>21</v>
      </c>
      <c r="E1070" t="str">
        <f t="shared" si="65"/>
        <v>21</v>
      </c>
      <c r="F1070">
        <v>151</v>
      </c>
      <c r="G1070" t="str">
        <f t="shared" si="66"/>
        <v>151</v>
      </c>
      <c r="H1070" t="s">
        <v>3539</v>
      </c>
      <c r="I1070" t="s">
        <v>3199</v>
      </c>
      <c r="J1070" t="s">
        <v>5203</v>
      </c>
      <c r="K1070" t="str">
        <f t="shared" si="67"/>
        <v>MADISON</v>
      </c>
    </row>
    <row r="1071" spans="1:11" x14ac:dyDescent="0.25">
      <c r="A1071" t="str">
        <f>K1071&amp;"-"&amp;C1071</f>
        <v>MAGOFFIN-KY</v>
      </c>
      <c r="B1071" t="str">
        <f t="shared" si="64"/>
        <v>21153</v>
      </c>
      <c r="C1071" t="s">
        <v>3137</v>
      </c>
      <c r="D1071">
        <v>21</v>
      </c>
      <c r="E1071" t="str">
        <f t="shared" si="65"/>
        <v>21</v>
      </c>
      <c r="F1071">
        <v>153</v>
      </c>
      <c r="G1071" t="str">
        <f t="shared" si="66"/>
        <v>153</v>
      </c>
      <c r="H1071" t="s">
        <v>4715</v>
      </c>
      <c r="I1071" t="s">
        <v>3199</v>
      </c>
      <c r="J1071" t="s">
        <v>5839</v>
      </c>
      <c r="K1071" t="str">
        <f t="shared" si="67"/>
        <v>MAGOFFIN</v>
      </c>
    </row>
    <row r="1072" spans="1:11" x14ac:dyDescent="0.25">
      <c r="A1072" t="str">
        <f>K1072&amp;"-"&amp;C1072</f>
        <v>MARION-KY</v>
      </c>
      <c r="B1072" t="str">
        <f t="shared" si="64"/>
        <v>21155</v>
      </c>
      <c r="C1072" t="s">
        <v>3137</v>
      </c>
      <c r="D1072">
        <v>21</v>
      </c>
      <c r="E1072" t="str">
        <f t="shared" si="65"/>
        <v>21</v>
      </c>
      <c r="F1072">
        <v>155</v>
      </c>
      <c r="G1072" t="str">
        <f t="shared" si="66"/>
        <v>155</v>
      </c>
      <c r="H1072" t="s">
        <v>3411</v>
      </c>
      <c r="I1072" t="s">
        <v>3199</v>
      </c>
      <c r="J1072" t="s">
        <v>5205</v>
      </c>
      <c r="K1072" t="str">
        <f t="shared" si="67"/>
        <v>MARION</v>
      </c>
    </row>
    <row r="1073" spans="1:11" x14ac:dyDescent="0.25">
      <c r="A1073" t="str">
        <f>K1073&amp;"-"&amp;C1073</f>
        <v>MARSHALL-KY</v>
      </c>
      <c r="B1073" t="str">
        <f t="shared" si="64"/>
        <v>21157</v>
      </c>
      <c r="C1073" t="s">
        <v>3137</v>
      </c>
      <c r="D1073">
        <v>21</v>
      </c>
      <c r="E1073" t="str">
        <f t="shared" si="65"/>
        <v>21</v>
      </c>
      <c r="F1073">
        <v>157</v>
      </c>
      <c r="G1073" t="str">
        <f t="shared" si="66"/>
        <v>157</v>
      </c>
      <c r="H1073" t="s">
        <v>3410</v>
      </c>
      <c r="I1073" t="s">
        <v>3199</v>
      </c>
      <c r="J1073" t="s">
        <v>5206</v>
      </c>
      <c r="K1073" t="str">
        <f t="shared" si="67"/>
        <v>MARSHALL</v>
      </c>
    </row>
    <row r="1074" spans="1:11" x14ac:dyDescent="0.25">
      <c r="A1074" t="str">
        <f>K1074&amp;"-"&amp;C1074</f>
        <v>MARTIN-KY</v>
      </c>
      <c r="B1074" t="str">
        <f t="shared" si="64"/>
        <v>21159</v>
      </c>
      <c r="C1074" t="s">
        <v>3137</v>
      </c>
      <c r="D1074">
        <v>21</v>
      </c>
      <c r="E1074" t="str">
        <f t="shared" si="65"/>
        <v>21</v>
      </c>
      <c r="F1074">
        <v>159</v>
      </c>
      <c r="G1074" t="str">
        <f t="shared" si="66"/>
        <v>159</v>
      </c>
      <c r="H1074" t="s">
        <v>3709</v>
      </c>
      <c r="I1074" t="s">
        <v>3199</v>
      </c>
      <c r="J1074" t="s">
        <v>5445</v>
      </c>
      <c r="K1074" t="str">
        <f t="shared" si="67"/>
        <v>MARTIN</v>
      </c>
    </row>
    <row r="1075" spans="1:11" x14ac:dyDescent="0.25">
      <c r="A1075" t="str">
        <f>K1075&amp;"-"&amp;C1075</f>
        <v>MASON-KY</v>
      </c>
      <c r="B1075" t="str">
        <f t="shared" si="64"/>
        <v>21161</v>
      </c>
      <c r="C1075" t="s">
        <v>3137</v>
      </c>
      <c r="D1075">
        <v>21</v>
      </c>
      <c r="E1075" t="str">
        <f t="shared" si="65"/>
        <v>21</v>
      </c>
      <c r="F1075">
        <v>161</v>
      </c>
      <c r="G1075" t="str">
        <f t="shared" si="66"/>
        <v>161</v>
      </c>
      <c r="H1075" t="s">
        <v>3409</v>
      </c>
      <c r="I1075" t="s">
        <v>3199</v>
      </c>
      <c r="J1075" t="s">
        <v>5637</v>
      </c>
      <c r="K1075" t="str">
        <f t="shared" si="67"/>
        <v>MASON</v>
      </c>
    </row>
    <row r="1076" spans="1:11" x14ac:dyDescent="0.25">
      <c r="A1076" t="str">
        <f>K1076&amp;"-"&amp;C1076</f>
        <v>MEADE-KY</v>
      </c>
      <c r="B1076" t="str">
        <f t="shared" si="64"/>
        <v>21163</v>
      </c>
      <c r="C1076" t="s">
        <v>3137</v>
      </c>
      <c r="D1076">
        <v>21</v>
      </c>
      <c r="E1076" t="str">
        <f t="shared" si="65"/>
        <v>21</v>
      </c>
      <c r="F1076">
        <v>163</v>
      </c>
      <c r="G1076" t="str">
        <f t="shared" si="66"/>
        <v>163</v>
      </c>
      <c r="H1076" t="s">
        <v>3919</v>
      </c>
      <c r="I1076" t="s">
        <v>3199</v>
      </c>
      <c r="J1076" t="s">
        <v>5770</v>
      </c>
      <c r="K1076" t="str">
        <f t="shared" si="67"/>
        <v>MEADE</v>
      </c>
    </row>
    <row r="1077" spans="1:11" x14ac:dyDescent="0.25">
      <c r="A1077" t="str">
        <f>K1077&amp;"-"&amp;C1077</f>
        <v>MENIFEE-KY</v>
      </c>
      <c r="B1077" t="str">
        <f t="shared" si="64"/>
        <v>21165</v>
      </c>
      <c r="C1077" t="s">
        <v>3137</v>
      </c>
      <c r="D1077">
        <v>21</v>
      </c>
      <c r="E1077" t="str">
        <f t="shared" si="65"/>
        <v>21</v>
      </c>
      <c r="F1077">
        <v>165</v>
      </c>
      <c r="G1077" t="str">
        <f t="shared" si="66"/>
        <v>165</v>
      </c>
      <c r="H1077" t="s">
        <v>4714</v>
      </c>
      <c r="I1077" t="s">
        <v>3199</v>
      </c>
      <c r="J1077" t="s">
        <v>5840</v>
      </c>
      <c r="K1077" t="str">
        <f t="shared" si="67"/>
        <v>MENIFEE</v>
      </c>
    </row>
    <row r="1078" spans="1:11" x14ac:dyDescent="0.25">
      <c r="A1078" t="str">
        <f>K1078&amp;"-"&amp;C1078</f>
        <v>MERCER-KY</v>
      </c>
      <c r="B1078" t="str">
        <f t="shared" si="64"/>
        <v>21167</v>
      </c>
      <c r="C1078" t="s">
        <v>3137</v>
      </c>
      <c r="D1078">
        <v>21</v>
      </c>
      <c r="E1078" t="str">
        <f t="shared" si="65"/>
        <v>21</v>
      </c>
      <c r="F1078">
        <v>167</v>
      </c>
      <c r="G1078" t="str">
        <f t="shared" si="66"/>
        <v>167</v>
      </c>
      <c r="H1078" t="s">
        <v>3408</v>
      </c>
      <c r="I1078" t="s">
        <v>3199</v>
      </c>
      <c r="J1078" t="s">
        <v>5640</v>
      </c>
      <c r="K1078" t="str">
        <f t="shared" si="67"/>
        <v>MERCER</v>
      </c>
    </row>
    <row r="1079" spans="1:11" x14ac:dyDescent="0.25">
      <c r="A1079" t="str">
        <f>K1079&amp;"-"&amp;C1079</f>
        <v>METCALFE-KY</v>
      </c>
      <c r="B1079" t="str">
        <f t="shared" si="64"/>
        <v>21169</v>
      </c>
      <c r="C1079" t="s">
        <v>3137</v>
      </c>
      <c r="D1079">
        <v>21</v>
      </c>
      <c r="E1079" t="str">
        <f t="shared" si="65"/>
        <v>21</v>
      </c>
      <c r="F1079">
        <v>169</v>
      </c>
      <c r="G1079" t="str">
        <f t="shared" si="66"/>
        <v>169</v>
      </c>
      <c r="H1079" t="s">
        <v>4713</v>
      </c>
      <c r="I1079" t="s">
        <v>3199</v>
      </c>
      <c r="J1079" t="s">
        <v>5841</v>
      </c>
      <c r="K1079" t="str">
        <f t="shared" si="67"/>
        <v>METCALFE</v>
      </c>
    </row>
    <row r="1080" spans="1:11" x14ac:dyDescent="0.25">
      <c r="A1080" t="str">
        <f>K1080&amp;"-"&amp;C1080</f>
        <v>MONROE-KY</v>
      </c>
      <c r="B1080" t="str">
        <f t="shared" si="64"/>
        <v>21171</v>
      </c>
      <c r="C1080" t="s">
        <v>3137</v>
      </c>
      <c r="D1080">
        <v>21</v>
      </c>
      <c r="E1080" t="str">
        <f t="shared" si="65"/>
        <v>21</v>
      </c>
      <c r="F1080">
        <v>171</v>
      </c>
      <c r="G1080" t="str">
        <f t="shared" si="66"/>
        <v>171</v>
      </c>
      <c r="H1080" t="s">
        <v>3343</v>
      </c>
      <c r="I1080" t="s">
        <v>3199</v>
      </c>
      <c r="J1080" t="s">
        <v>5208</v>
      </c>
      <c r="K1080" t="str">
        <f t="shared" si="67"/>
        <v>MONROE</v>
      </c>
    </row>
    <row r="1081" spans="1:11" x14ac:dyDescent="0.25">
      <c r="A1081" t="str">
        <f>K1081&amp;"-"&amp;C1081</f>
        <v>MONTGOMERY-KY</v>
      </c>
      <c r="B1081" t="str">
        <f t="shared" si="64"/>
        <v>21173</v>
      </c>
      <c r="C1081" t="s">
        <v>3137</v>
      </c>
      <c r="D1081">
        <v>21</v>
      </c>
      <c r="E1081" t="str">
        <f t="shared" si="65"/>
        <v>21</v>
      </c>
      <c r="F1081">
        <v>173</v>
      </c>
      <c r="G1081" t="str">
        <f t="shared" si="66"/>
        <v>173</v>
      </c>
      <c r="H1081" t="s">
        <v>3535</v>
      </c>
      <c r="I1081" t="s">
        <v>3199</v>
      </c>
      <c r="J1081" t="s">
        <v>5209</v>
      </c>
      <c r="K1081" t="str">
        <f t="shared" si="67"/>
        <v>MONTGOMERY</v>
      </c>
    </row>
    <row r="1082" spans="1:11" x14ac:dyDescent="0.25">
      <c r="A1082" t="str">
        <f>K1082&amp;"-"&amp;C1082</f>
        <v>MORGAN-KY</v>
      </c>
      <c r="B1082" t="str">
        <f t="shared" si="64"/>
        <v>21175</v>
      </c>
      <c r="C1082" t="s">
        <v>3137</v>
      </c>
      <c r="D1082">
        <v>21</v>
      </c>
      <c r="E1082" t="str">
        <f t="shared" si="65"/>
        <v>21</v>
      </c>
      <c r="F1082">
        <v>175</v>
      </c>
      <c r="G1082" t="str">
        <f t="shared" si="66"/>
        <v>175</v>
      </c>
      <c r="H1082" t="s">
        <v>3404</v>
      </c>
      <c r="I1082" t="s">
        <v>3199</v>
      </c>
      <c r="J1082" t="s">
        <v>5210</v>
      </c>
      <c r="K1082" t="str">
        <f t="shared" si="67"/>
        <v>MORGAN</v>
      </c>
    </row>
    <row r="1083" spans="1:11" x14ac:dyDescent="0.25">
      <c r="A1083" t="str">
        <f>K1083&amp;"-"&amp;C1083</f>
        <v>MUHLENBERG-KY</v>
      </c>
      <c r="B1083" t="str">
        <f t="shared" si="64"/>
        <v>21177</v>
      </c>
      <c r="C1083" t="s">
        <v>3137</v>
      </c>
      <c r="D1083">
        <v>21</v>
      </c>
      <c r="E1083" t="str">
        <f t="shared" si="65"/>
        <v>21</v>
      </c>
      <c r="F1083">
        <v>177</v>
      </c>
      <c r="G1083" t="str">
        <f t="shared" si="66"/>
        <v>177</v>
      </c>
      <c r="H1083" t="s">
        <v>4712</v>
      </c>
      <c r="I1083" t="s">
        <v>3199</v>
      </c>
      <c r="J1083" t="s">
        <v>5842</v>
      </c>
      <c r="K1083" t="str">
        <f t="shared" si="67"/>
        <v>MUHLENBERG</v>
      </c>
    </row>
    <row r="1084" spans="1:11" x14ac:dyDescent="0.25">
      <c r="A1084" t="str">
        <f>K1084&amp;"-"&amp;C1084</f>
        <v>NELSON-KY</v>
      </c>
      <c r="B1084" t="str">
        <f t="shared" si="64"/>
        <v>21179</v>
      </c>
      <c r="C1084" t="s">
        <v>3137</v>
      </c>
      <c r="D1084">
        <v>21</v>
      </c>
      <c r="E1084" t="str">
        <f t="shared" si="65"/>
        <v>21</v>
      </c>
      <c r="F1084">
        <v>179</v>
      </c>
      <c r="G1084" t="str">
        <f t="shared" si="66"/>
        <v>179</v>
      </c>
      <c r="H1084" t="s">
        <v>3534</v>
      </c>
      <c r="I1084" t="s">
        <v>3199</v>
      </c>
      <c r="J1084" t="s">
        <v>5843</v>
      </c>
      <c r="K1084" t="str">
        <f t="shared" si="67"/>
        <v>NELSON</v>
      </c>
    </row>
    <row r="1085" spans="1:11" x14ac:dyDescent="0.25">
      <c r="A1085" t="str">
        <f>K1085&amp;"-"&amp;C1085</f>
        <v>NICHOLAS-KY</v>
      </c>
      <c r="B1085" t="str">
        <f t="shared" si="64"/>
        <v>21181</v>
      </c>
      <c r="C1085" t="s">
        <v>3137</v>
      </c>
      <c r="D1085">
        <v>21</v>
      </c>
      <c r="E1085" t="str">
        <f t="shared" si="65"/>
        <v>21</v>
      </c>
      <c r="F1085">
        <v>181</v>
      </c>
      <c r="G1085" t="str">
        <f t="shared" si="66"/>
        <v>181</v>
      </c>
      <c r="H1085" t="s">
        <v>3403</v>
      </c>
      <c r="I1085" t="s">
        <v>3199</v>
      </c>
      <c r="J1085" t="s">
        <v>5844</v>
      </c>
      <c r="K1085" t="str">
        <f t="shared" si="67"/>
        <v>NICHOLAS</v>
      </c>
    </row>
    <row r="1086" spans="1:11" x14ac:dyDescent="0.25">
      <c r="A1086" t="str">
        <f>K1086&amp;"-"&amp;C1086</f>
        <v>OHIO-KY</v>
      </c>
      <c r="B1086" t="str">
        <f t="shared" si="64"/>
        <v>21183</v>
      </c>
      <c r="C1086" t="s">
        <v>3137</v>
      </c>
      <c r="D1086">
        <v>21</v>
      </c>
      <c r="E1086" t="str">
        <f t="shared" si="65"/>
        <v>21</v>
      </c>
      <c r="F1086">
        <v>183</v>
      </c>
      <c r="G1086" t="str">
        <f t="shared" si="66"/>
        <v>183</v>
      </c>
      <c r="H1086" t="s">
        <v>3402</v>
      </c>
      <c r="I1086" t="s">
        <v>3199</v>
      </c>
      <c r="J1086" t="s">
        <v>5677</v>
      </c>
      <c r="K1086" t="str">
        <f t="shared" si="67"/>
        <v>OHIO</v>
      </c>
    </row>
    <row r="1087" spans="1:11" x14ac:dyDescent="0.25">
      <c r="A1087" t="str">
        <f>K1087&amp;"-"&amp;C1087</f>
        <v>OLDHAM-KY</v>
      </c>
      <c r="B1087" t="str">
        <f t="shared" si="64"/>
        <v>21185</v>
      </c>
      <c r="C1087" t="s">
        <v>3137</v>
      </c>
      <c r="D1087">
        <v>21</v>
      </c>
      <c r="E1087" t="str">
        <f t="shared" si="65"/>
        <v>21</v>
      </c>
      <c r="F1087">
        <v>185</v>
      </c>
      <c r="G1087" t="str">
        <f t="shared" si="66"/>
        <v>185</v>
      </c>
      <c r="H1087" t="s">
        <v>3690</v>
      </c>
      <c r="I1087" t="s">
        <v>3199</v>
      </c>
      <c r="J1087" t="s">
        <v>5845</v>
      </c>
      <c r="K1087" t="str">
        <f t="shared" si="67"/>
        <v>OLDHAM</v>
      </c>
    </row>
    <row r="1088" spans="1:11" x14ac:dyDescent="0.25">
      <c r="A1088" t="str">
        <f>K1088&amp;"-"&amp;C1088</f>
        <v>OWEN-KY</v>
      </c>
      <c r="B1088" t="str">
        <f t="shared" si="64"/>
        <v>21187</v>
      </c>
      <c r="C1088" t="s">
        <v>3137</v>
      </c>
      <c r="D1088">
        <v>21</v>
      </c>
      <c r="E1088" t="str">
        <f t="shared" si="65"/>
        <v>21</v>
      </c>
      <c r="F1088">
        <v>187</v>
      </c>
      <c r="G1088" t="str">
        <f t="shared" si="66"/>
        <v>187</v>
      </c>
      <c r="H1088" t="s">
        <v>4711</v>
      </c>
      <c r="I1088" t="s">
        <v>3199</v>
      </c>
      <c r="J1088" t="s">
        <v>5678</v>
      </c>
      <c r="K1088" t="str">
        <f t="shared" si="67"/>
        <v>OWEN</v>
      </c>
    </row>
    <row r="1089" spans="1:11" x14ac:dyDescent="0.25">
      <c r="A1089" t="str">
        <f>K1089&amp;"-"&amp;C1089</f>
        <v>OWSLEY-KY</v>
      </c>
      <c r="B1089" t="str">
        <f t="shared" si="64"/>
        <v>21189</v>
      </c>
      <c r="C1089" t="s">
        <v>3137</v>
      </c>
      <c r="D1089">
        <v>21</v>
      </c>
      <c r="E1089" t="str">
        <f t="shared" si="65"/>
        <v>21</v>
      </c>
      <c r="F1089">
        <v>189</v>
      </c>
      <c r="G1089" t="str">
        <f t="shared" si="66"/>
        <v>189</v>
      </c>
      <c r="H1089" t="s">
        <v>4710</v>
      </c>
      <c r="I1089" t="s">
        <v>3199</v>
      </c>
      <c r="J1089" t="s">
        <v>5846</v>
      </c>
      <c r="K1089" t="str">
        <f t="shared" si="67"/>
        <v>OWSLEY</v>
      </c>
    </row>
    <row r="1090" spans="1:11" x14ac:dyDescent="0.25">
      <c r="A1090" t="str">
        <f>K1090&amp;"-"&amp;C1090</f>
        <v>PENDLETON-KY</v>
      </c>
      <c r="B1090" t="str">
        <f t="shared" si="64"/>
        <v>21191</v>
      </c>
      <c r="C1090" t="s">
        <v>3137</v>
      </c>
      <c r="D1090">
        <v>21</v>
      </c>
      <c r="E1090" t="str">
        <f t="shared" si="65"/>
        <v>21</v>
      </c>
      <c r="F1090">
        <v>191</v>
      </c>
      <c r="G1090" t="str">
        <f t="shared" si="66"/>
        <v>191</v>
      </c>
      <c r="H1090" t="s">
        <v>3401</v>
      </c>
      <c r="I1090" t="s">
        <v>3199</v>
      </c>
      <c r="J1090" t="s">
        <v>5847</v>
      </c>
      <c r="K1090" t="str">
        <f t="shared" si="67"/>
        <v>PENDLETON</v>
      </c>
    </row>
    <row r="1091" spans="1:11" x14ac:dyDescent="0.25">
      <c r="A1091" t="str">
        <f>K1091&amp;"-"&amp;C1091</f>
        <v>PERRY-KY</v>
      </c>
      <c r="B1091" t="str">
        <f t="shared" ref="B1091:B1154" si="68">E1091&amp;G1091</f>
        <v>21193</v>
      </c>
      <c r="C1091" t="s">
        <v>3137</v>
      </c>
      <c r="D1091">
        <v>21</v>
      </c>
      <c r="E1091" t="str">
        <f t="shared" ref="E1091:E1154" si="69">TEXT(D1091,"00")</f>
        <v>21</v>
      </c>
      <c r="F1091">
        <v>193</v>
      </c>
      <c r="G1091" t="str">
        <f t="shared" ref="G1091:G1154" si="70">TEXT(F1091,"000")</f>
        <v>193</v>
      </c>
      <c r="H1091" t="s">
        <v>3867</v>
      </c>
      <c r="I1091" t="s">
        <v>3199</v>
      </c>
      <c r="J1091" t="s">
        <v>5211</v>
      </c>
      <c r="K1091" t="str">
        <f t="shared" ref="K1091:K1154" si="71">UPPER(J1091)</f>
        <v>PERRY</v>
      </c>
    </row>
    <row r="1092" spans="1:11" x14ac:dyDescent="0.25">
      <c r="A1092" t="str">
        <f>K1092&amp;"-"&amp;C1092</f>
        <v>PIKE-KY</v>
      </c>
      <c r="B1092" t="str">
        <f t="shared" si="68"/>
        <v>21195</v>
      </c>
      <c r="C1092" t="s">
        <v>3137</v>
      </c>
      <c r="D1092">
        <v>21</v>
      </c>
      <c r="E1092" t="str">
        <f t="shared" si="69"/>
        <v>21</v>
      </c>
      <c r="F1092">
        <v>195</v>
      </c>
      <c r="G1092" t="str">
        <f t="shared" si="70"/>
        <v>195</v>
      </c>
      <c r="H1092" t="s">
        <v>3992</v>
      </c>
      <c r="I1092" t="s">
        <v>3199</v>
      </c>
      <c r="J1092" t="s">
        <v>5213</v>
      </c>
      <c r="K1092" t="str">
        <f t="shared" si="71"/>
        <v>PIKE</v>
      </c>
    </row>
    <row r="1093" spans="1:11" x14ac:dyDescent="0.25">
      <c r="A1093" t="str">
        <f>K1093&amp;"-"&amp;C1093</f>
        <v>POWELL-KY</v>
      </c>
      <c r="B1093" t="str">
        <f t="shared" si="68"/>
        <v>21197</v>
      </c>
      <c r="C1093" t="s">
        <v>3137</v>
      </c>
      <c r="D1093">
        <v>21</v>
      </c>
      <c r="E1093" t="str">
        <f t="shared" si="69"/>
        <v>21</v>
      </c>
      <c r="F1093">
        <v>197</v>
      </c>
      <c r="G1093" t="str">
        <f t="shared" si="70"/>
        <v>197</v>
      </c>
      <c r="H1093" t="s">
        <v>4383</v>
      </c>
      <c r="I1093" t="s">
        <v>3199</v>
      </c>
      <c r="J1093" t="s">
        <v>5848</v>
      </c>
      <c r="K1093" t="str">
        <f t="shared" si="71"/>
        <v>POWELL</v>
      </c>
    </row>
    <row r="1094" spans="1:11" x14ac:dyDescent="0.25">
      <c r="A1094" t="str">
        <f>K1094&amp;"-"&amp;C1094</f>
        <v>PULASKI-KY</v>
      </c>
      <c r="B1094" t="str">
        <f t="shared" si="68"/>
        <v>21199</v>
      </c>
      <c r="C1094" t="s">
        <v>3137</v>
      </c>
      <c r="D1094">
        <v>21</v>
      </c>
      <c r="E1094" t="str">
        <f t="shared" si="69"/>
        <v>21</v>
      </c>
      <c r="F1094">
        <v>199</v>
      </c>
      <c r="G1094" t="str">
        <f t="shared" si="70"/>
        <v>199</v>
      </c>
      <c r="H1094" t="s">
        <v>3521</v>
      </c>
      <c r="I1094" t="s">
        <v>3199</v>
      </c>
      <c r="J1094" t="s">
        <v>5283</v>
      </c>
      <c r="K1094" t="str">
        <f t="shared" si="71"/>
        <v>PULASKI</v>
      </c>
    </row>
    <row r="1095" spans="1:11" x14ac:dyDescent="0.25">
      <c r="A1095" t="str">
        <f>K1095&amp;"-"&amp;C1095</f>
        <v>ROBERTSON-KY</v>
      </c>
      <c r="B1095" t="str">
        <f t="shared" si="68"/>
        <v>21201</v>
      </c>
      <c r="C1095" t="s">
        <v>3137</v>
      </c>
      <c r="D1095">
        <v>21</v>
      </c>
      <c r="E1095" t="str">
        <f t="shared" si="69"/>
        <v>21</v>
      </c>
      <c r="F1095">
        <v>201</v>
      </c>
      <c r="G1095" t="str">
        <f t="shared" si="70"/>
        <v>201</v>
      </c>
      <c r="H1095" t="s">
        <v>3674</v>
      </c>
      <c r="I1095" t="s">
        <v>3199</v>
      </c>
      <c r="J1095" t="s">
        <v>5849</v>
      </c>
      <c r="K1095" t="str">
        <f t="shared" si="71"/>
        <v>ROBERTSON</v>
      </c>
    </row>
    <row r="1096" spans="1:11" x14ac:dyDescent="0.25">
      <c r="A1096" t="str">
        <f>K1096&amp;"-"&amp;C1096</f>
        <v>ROCKCASTLE-KY</v>
      </c>
      <c r="B1096" t="str">
        <f t="shared" si="68"/>
        <v>21203</v>
      </c>
      <c r="C1096" t="s">
        <v>3137</v>
      </c>
      <c r="D1096">
        <v>21</v>
      </c>
      <c r="E1096" t="str">
        <f t="shared" si="69"/>
        <v>21</v>
      </c>
      <c r="F1096">
        <v>203</v>
      </c>
      <c r="G1096" t="str">
        <f t="shared" si="70"/>
        <v>203</v>
      </c>
      <c r="H1096" t="s">
        <v>4709</v>
      </c>
      <c r="I1096" t="s">
        <v>3199</v>
      </c>
      <c r="J1096" t="s">
        <v>5850</v>
      </c>
      <c r="K1096" t="str">
        <f t="shared" si="71"/>
        <v>ROCKCASTLE</v>
      </c>
    </row>
    <row r="1097" spans="1:11" x14ac:dyDescent="0.25">
      <c r="A1097" t="str">
        <f>K1097&amp;"-"&amp;C1097</f>
        <v>ROWAN-KY</v>
      </c>
      <c r="B1097" t="str">
        <f t="shared" si="68"/>
        <v>21205</v>
      </c>
      <c r="C1097" t="s">
        <v>3137</v>
      </c>
      <c r="D1097">
        <v>21</v>
      </c>
      <c r="E1097" t="str">
        <f t="shared" si="69"/>
        <v>21</v>
      </c>
      <c r="F1097">
        <v>205</v>
      </c>
      <c r="G1097" t="str">
        <f t="shared" si="70"/>
        <v>205</v>
      </c>
      <c r="H1097" t="s">
        <v>4189</v>
      </c>
      <c r="I1097" t="s">
        <v>3199</v>
      </c>
      <c r="J1097" t="s">
        <v>5851</v>
      </c>
      <c r="K1097" t="str">
        <f t="shared" si="71"/>
        <v>ROWAN</v>
      </c>
    </row>
    <row r="1098" spans="1:11" x14ac:dyDescent="0.25">
      <c r="A1098" t="str">
        <f>K1098&amp;"-"&amp;C1098</f>
        <v>RUSSELL-KY</v>
      </c>
      <c r="B1098" t="str">
        <f t="shared" si="68"/>
        <v>21207</v>
      </c>
      <c r="C1098" t="s">
        <v>3137</v>
      </c>
      <c r="D1098">
        <v>21</v>
      </c>
      <c r="E1098" t="str">
        <f t="shared" si="69"/>
        <v>21</v>
      </c>
      <c r="F1098">
        <v>207</v>
      </c>
      <c r="G1098" t="str">
        <f t="shared" si="70"/>
        <v>207</v>
      </c>
      <c r="H1098" t="s">
        <v>3515</v>
      </c>
      <c r="I1098" t="s">
        <v>3199</v>
      </c>
      <c r="J1098" t="s">
        <v>5215</v>
      </c>
      <c r="K1098" t="str">
        <f t="shared" si="71"/>
        <v>RUSSELL</v>
      </c>
    </row>
    <row r="1099" spans="1:11" x14ac:dyDescent="0.25">
      <c r="A1099" t="str">
        <f>K1099&amp;"-"&amp;C1099</f>
        <v>SCOTT-KY</v>
      </c>
      <c r="B1099" t="str">
        <f t="shared" si="68"/>
        <v>21209</v>
      </c>
      <c r="C1099" t="s">
        <v>3137</v>
      </c>
      <c r="D1099">
        <v>21</v>
      </c>
      <c r="E1099" t="str">
        <f t="shared" si="69"/>
        <v>21</v>
      </c>
      <c r="F1099">
        <v>209</v>
      </c>
      <c r="G1099" t="str">
        <f t="shared" si="70"/>
        <v>209</v>
      </c>
      <c r="H1099" t="s">
        <v>3514</v>
      </c>
      <c r="I1099" t="s">
        <v>3199</v>
      </c>
      <c r="J1099" t="s">
        <v>5285</v>
      </c>
      <c r="K1099" t="str">
        <f t="shared" si="71"/>
        <v>SCOTT</v>
      </c>
    </row>
    <row r="1100" spans="1:11" x14ac:dyDescent="0.25">
      <c r="A1100" t="str">
        <f>K1100&amp;"-"&amp;C1100</f>
        <v>SHELBY-KY</v>
      </c>
      <c r="B1100" t="str">
        <f t="shared" si="68"/>
        <v>21211</v>
      </c>
      <c r="C1100" t="s">
        <v>3137</v>
      </c>
      <c r="D1100">
        <v>21</v>
      </c>
      <c r="E1100" t="str">
        <f t="shared" si="69"/>
        <v>21</v>
      </c>
      <c r="F1100">
        <v>211</v>
      </c>
      <c r="G1100" t="str">
        <f t="shared" si="70"/>
        <v>211</v>
      </c>
      <c r="H1100" t="s">
        <v>3663</v>
      </c>
      <c r="I1100" t="s">
        <v>3199</v>
      </c>
      <c r="J1100" t="s">
        <v>5216</v>
      </c>
      <c r="K1100" t="str">
        <f t="shared" si="71"/>
        <v>SHELBY</v>
      </c>
    </row>
    <row r="1101" spans="1:11" x14ac:dyDescent="0.25">
      <c r="A1101" t="str">
        <f>K1101&amp;"-"&amp;C1101</f>
        <v>SIMPSON-KY</v>
      </c>
      <c r="B1101" t="str">
        <f t="shared" si="68"/>
        <v>21213</v>
      </c>
      <c r="C1101" t="s">
        <v>3137</v>
      </c>
      <c r="D1101">
        <v>21</v>
      </c>
      <c r="E1101" t="str">
        <f t="shared" si="69"/>
        <v>21</v>
      </c>
      <c r="F1101">
        <v>213</v>
      </c>
      <c r="G1101" t="str">
        <f t="shared" si="70"/>
        <v>213</v>
      </c>
      <c r="H1101" t="s">
        <v>4465</v>
      </c>
      <c r="I1101" t="s">
        <v>3199</v>
      </c>
      <c r="J1101" t="s">
        <v>5852</v>
      </c>
      <c r="K1101" t="str">
        <f t="shared" si="71"/>
        <v>SIMPSON</v>
      </c>
    </row>
    <row r="1102" spans="1:11" x14ac:dyDescent="0.25">
      <c r="A1102" t="str">
        <f>K1102&amp;"-"&amp;C1102</f>
        <v>SPENCER-KY</v>
      </c>
      <c r="B1102" t="str">
        <f t="shared" si="68"/>
        <v>21215</v>
      </c>
      <c r="C1102" t="s">
        <v>3137</v>
      </c>
      <c r="D1102">
        <v>21</v>
      </c>
      <c r="E1102" t="str">
        <f t="shared" si="69"/>
        <v>21</v>
      </c>
      <c r="F1102">
        <v>215</v>
      </c>
      <c r="G1102" t="str">
        <f t="shared" si="70"/>
        <v>215</v>
      </c>
      <c r="H1102" t="s">
        <v>4708</v>
      </c>
      <c r="I1102" t="s">
        <v>3199</v>
      </c>
      <c r="J1102" t="s">
        <v>5684</v>
      </c>
      <c r="K1102" t="str">
        <f t="shared" si="71"/>
        <v>SPENCER</v>
      </c>
    </row>
    <row r="1103" spans="1:11" x14ac:dyDescent="0.25">
      <c r="A1103" t="str">
        <f>K1103&amp;"-"&amp;C1103</f>
        <v>TAYLOR-KY</v>
      </c>
      <c r="B1103" t="str">
        <f t="shared" si="68"/>
        <v>21217</v>
      </c>
      <c r="C1103" t="s">
        <v>3137</v>
      </c>
      <c r="D1103">
        <v>21</v>
      </c>
      <c r="E1103" t="str">
        <f t="shared" si="69"/>
        <v>21</v>
      </c>
      <c r="F1103">
        <v>217</v>
      </c>
      <c r="G1103" t="str">
        <f t="shared" si="70"/>
        <v>217</v>
      </c>
      <c r="H1103" t="s">
        <v>3324</v>
      </c>
      <c r="I1103" t="s">
        <v>3199</v>
      </c>
      <c r="J1103" t="s">
        <v>5458</v>
      </c>
      <c r="K1103" t="str">
        <f t="shared" si="71"/>
        <v>TAYLOR</v>
      </c>
    </row>
    <row r="1104" spans="1:11" x14ac:dyDescent="0.25">
      <c r="A1104" t="str">
        <f>K1104&amp;"-"&amp;C1104</f>
        <v>TODD-KY</v>
      </c>
      <c r="B1104" t="str">
        <f t="shared" si="68"/>
        <v>21219</v>
      </c>
      <c r="C1104" t="s">
        <v>3137</v>
      </c>
      <c r="D1104">
        <v>21</v>
      </c>
      <c r="E1104" t="str">
        <f t="shared" si="69"/>
        <v>21</v>
      </c>
      <c r="F1104">
        <v>219</v>
      </c>
      <c r="G1104" t="str">
        <f t="shared" si="70"/>
        <v>219</v>
      </c>
      <c r="H1104" t="s">
        <v>3907</v>
      </c>
      <c r="I1104" t="s">
        <v>3199</v>
      </c>
      <c r="J1104" t="s">
        <v>5853</v>
      </c>
      <c r="K1104" t="str">
        <f t="shared" si="71"/>
        <v>TODD</v>
      </c>
    </row>
    <row r="1105" spans="1:11" x14ac:dyDescent="0.25">
      <c r="A1105" t="str">
        <f>K1105&amp;"-"&amp;C1105</f>
        <v>TRIGG-KY</v>
      </c>
      <c r="B1105" t="str">
        <f t="shared" si="68"/>
        <v>21221</v>
      </c>
      <c r="C1105" t="s">
        <v>3137</v>
      </c>
      <c r="D1105">
        <v>21</v>
      </c>
      <c r="E1105" t="str">
        <f t="shared" si="69"/>
        <v>21</v>
      </c>
      <c r="F1105">
        <v>221</v>
      </c>
      <c r="G1105" t="str">
        <f t="shared" si="70"/>
        <v>221</v>
      </c>
      <c r="H1105" t="s">
        <v>4707</v>
      </c>
      <c r="I1105" t="s">
        <v>3199</v>
      </c>
      <c r="J1105" t="s">
        <v>5854</v>
      </c>
      <c r="K1105" t="str">
        <f t="shared" si="71"/>
        <v>TRIGG</v>
      </c>
    </row>
    <row r="1106" spans="1:11" x14ac:dyDescent="0.25">
      <c r="A1106" t="str">
        <f>K1106&amp;"-"&amp;C1106</f>
        <v>TRIMBLE-KY</v>
      </c>
      <c r="B1106" t="str">
        <f t="shared" si="68"/>
        <v>21223</v>
      </c>
      <c r="C1106" t="s">
        <v>3137</v>
      </c>
      <c r="D1106">
        <v>21</v>
      </c>
      <c r="E1106" t="str">
        <f t="shared" si="69"/>
        <v>21</v>
      </c>
      <c r="F1106">
        <v>223</v>
      </c>
      <c r="G1106" t="str">
        <f t="shared" si="70"/>
        <v>223</v>
      </c>
      <c r="H1106" t="s">
        <v>4706</v>
      </c>
      <c r="I1106" t="s">
        <v>3199</v>
      </c>
      <c r="J1106" t="s">
        <v>5855</v>
      </c>
      <c r="K1106" t="str">
        <f t="shared" si="71"/>
        <v>TRIMBLE</v>
      </c>
    </row>
    <row r="1107" spans="1:11" x14ac:dyDescent="0.25">
      <c r="A1107" t="str">
        <f>K1107&amp;"-"&amp;C1107</f>
        <v>UNION-KY</v>
      </c>
      <c r="B1107" t="str">
        <f t="shared" si="68"/>
        <v>21225</v>
      </c>
      <c r="C1107" t="s">
        <v>3137</v>
      </c>
      <c r="D1107">
        <v>21</v>
      </c>
      <c r="E1107" t="str">
        <f t="shared" si="69"/>
        <v>21</v>
      </c>
      <c r="F1107">
        <v>225</v>
      </c>
      <c r="G1107" t="str">
        <f t="shared" si="70"/>
        <v>225</v>
      </c>
      <c r="H1107" t="s">
        <v>3855</v>
      </c>
      <c r="I1107" t="s">
        <v>3199</v>
      </c>
      <c r="J1107" t="s">
        <v>5290</v>
      </c>
      <c r="K1107" t="str">
        <f t="shared" si="71"/>
        <v>UNION</v>
      </c>
    </row>
    <row r="1108" spans="1:11" x14ac:dyDescent="0.25">
      <c r="A1108" t="str">
        <f>K1108&amp;"-"&amp;C1108</f>
        <v>WARREN-KY</v>
      </c>
      <c r="B1108" t="str">
        <f t="shared" si="68"/>
        <v>21227</v>
      </c>
      <c r="C1108" t="s">
        <v>3137</v>
      </c>
      <c r="D1108">
        <v>21</v>
      </c>
      <c r="E1108" t="str">
        <f t="shared" si="69"/>
        <v>21</v>
      </c>
      <c r="F1108">
        <v>227</v>
      </c>
      <c r="G1108" t="str">
        <f t="shared" si="70"/>
        <v>227</v>
      </c>
      <c r="H1108" t="s">
        <v>3505</v>
      </c>
      <c r="I1108" t="s">
        <v>3199</v>
      </c>
      <c r="J1108" t="s">
        <v>5560</v>
      </c>
      <c r="K1108" t="str">
        <f t="shared" si="71"/>
        <v>WARREN</v>
      </c>
    </row>
    <row r="1109" spans="1:11" x14ac:dyDescent="0.25">
      <c r="A1109" t="str">
        <f>K1109&amp;"-"&amp;C1109</f>
        <v>WASHINGTON-KY</v>
      </c>
      <c r="B1109" t="str">
        <f t="shared" si="68"/>
        <v>21229</v>
      </c>
      <c r="C1109" t="s">
        <v>3137</v>
      </c>
      <c r="D1109">
        <v>21</v>
      </c>
      <c r="E1109" t="str">
        <f t="shared" si="69"/>
        <v>21</v>
      </c>
      <c r="F1109">
        <v>229</v>
      </c>
      <c r="G1109" t="str">
        <f t="shared" si="70"/>
        <v>229</v>
      </c>
      <c r="H1109" t="s">
        <v>3318</v>
      </c>
      <c r="I1109" t="s">
        <v>3199</v>
      </c>
      <c r="J1109" t="s">
        <v>5222</v>
      </c>
      <c r="K1109" t="str">
        <f t="shared" si="71"/>
        <v>WASHINGTON</v>
      </c>
    </row>
    <row r="1110" spans="1:11" x14ac:dyDescent="0.25">
      <c r="A1110" t="str">
        <f>K1110&amp;"-"&amp;C1110</f>
        <v>WAYNE-KY</v>
      </c>
      <c r="B1110" t="str">
        <f t="shared" si="68"/>
        <v>21231</v>
      </c>
      <c r="C1110" t="s">
        <v>3137</v>
      </c>
      <c r="D1110">
        <v>21</v>
      </c>
      <c r="E1110" t="str">
        <f t="shared" si="69"/>
        <v>21</v>
      </c>
      <c r="F1110">
        <v>231</v>
      </c>
      <c r="G1110" t="str">
        <f t="shared" si="70"/>
        <v>231</v>
      </c>
      <c r="H1110" t="s">
        <v>3388</v>
      </c>
      <c r="I1110" t="s">
        <v>3199</v>
      </c>
      <c r="J1110" t="s">
        <v>5561</v>
      </c>
      <c r="K1110" t="str">
        <f t="shared" si="71"/>
        <v>WAYNE</v>
      </c>
    </row>
    <row r="1111" spans="1:11" x14ac:dyDescent="0.25">
      <c r="A1111" t="str">
        <f>K1111&amp;"-"&amp;C1111</f>
        <v>WEBSTER-KY</v>
      </c>
      <c r="B1111" t="str">
        <f t="shared" si="68"/>
        <v>21233</v>
      </c>
      <c r="C1111" t="s">
        <v>3137</v>
      </c>
      <c r="D1111">
        <v>21</v>
      </c>
      <c r="E1111" t="str">
        <f t="shared" si="69"/>
        <v>21</v>
      </c>
      <c r="F1111">
        <v>233</v>
      </c>
      <c r="G1111" t="str">
        <f t="shared" si="70"/>
        <v>233</v>
      </c>
      <c r="H1111" t="s">
        <v>3387</v>
      </c>
      <c r="I1111" t="s">
        <v>3199</v>
      </c>
      <c r="J1111" t="s">
        <v>5562</v>
      </c>
      <c r="K1111" t="str">
        <f t="shared" si="71"/>
        <v>WEBSTER</v>
      </c>
    </row>
    <row r="1112" spans="1:11" x14ac:dyDescent="0.25">
      <c r="A1112" t="str">
        <f>K1112&amp;"-"&amp;C1112</f>
        <v>WHITLEY-KY</v>
      </c>
      <c r="B1112" t="str">
        <f t="shared" si="68"/>
        <v>21235</v>
      </c>
      <c r="C1112" t="s">
        <v>3137</v>
      </c>
      <c r="D1112">
        <v>21</v>
      </c>
      <c r="E1112" t="str">
        <f t="shared" si="69"/>
        <v>21</v>
      </c>
      <c r="F1112">
        <v>235</v>
      </c>
      <c r="G1112" t="str">
        <f t="shared" si="70"/>
        <v>235</v>
      </c>
      <c r="H1112" t="s">
        <v>4705</v>
      </c>
      <c r="I1112" t="s">
        <v>3199</v>
      </c>
      <c r="J1112" t="s">
        <v>5694</v>
      </c>
      <c r="K1112" t="str">
        <f t="shared" si="71"/>
        <v>WHITLEY</v>
      </c>
    </row>
    <row r="1113" spans="1:11" x14ac:dyDescent="0.25">
      <c r="A1113" t="str">
        <f>K1113&amp;"-"&amp;C1113</f>
        <v>WOLFE-KY</v>
      </c>
      <c r="B1113" t="str">
        <f t="shared" si="68"/>
        <v>21237</v>
      </c>
      <c r="C1113" t="s">
        <v>3137</v>
      </c>
      <c r="D1113">
        <v>21</v>
      </c>
      <c r="E1113" t="str">
        <f t="shared" si="69"/>
        <v>21</v>
      </c>
      <c r="F1113">
        <v>237</v>
      </c>
      <c r="G1113" t="str">
        <f t="shared" si="70"/>
        <v>237</v>
      </c>
      <c r="H1113" t="s">
        <v>4704</v>
      </c>
      <c r="I1113" t="s">
        <v>3199</v>
      </c>
      <c r="J1113" t="s">
        <v>5856</v>
      </c>
      <c r="K1113" t="str">
        <f t="shared" si="71"/>
        <v>WOLFE</v>
      </c>
    </row>
    <row r="1114" spans="1:11" x14ac:dyDescent="0.25">
      <c r="A1114" t="str">
        <f>K1114&amp;"-"&amp;C1114</f>
        <v>WOODFORD-KY</v>
      </c>
      <c r="B1114" t="str">
        <f t="shared" si="68"/>
        <v>21239</v>
      </c>
      <c r="C1114" t="s">
        <v>3137</v>
      </c>
      <c r="D1114">
        <v>21</v>
      </c>
      <c r="E1114" t="str">
        <f t="shared" si="69"/>
        <v>21</v>
      </c>
      <c r="F1114">
        <v>239</v>
      </c>
      <c r="G1114" t="str">
        <f t="shared" si="70"/>
        <v>239</v>
      </c>
      <c r="H1114" t="s">
        <v>4703</v>
      </c>
      <c r="I1114" t="s">
        <v>3199</v>
      </c>
      <c r="J1114" t="s">
        <v>5656</v>
      </c>
      <c r="K1114" t="str">
        <f t="shared" si="71"/>
        <v>WOODFORD</v>
      </c>
    </row>
    <row r="1115" spans="1:11" x14ac:dyDescent="0.25">
      <c r="A1115" t="str">
        <f>K1115&amp;"-"&amp;C1115</f>
        <v>ACADIA-LA</v>
      </c>
      <c r="B1115" t="str">
        <f t="shared" si="68"/>
        <v>22001</v>
      </c>
      <c r="C1115" t="s">
        <v>3157</v>
      </c>
      <c r="D1115">
        <v>22</v>
      </c>
      <c r="E1115" t="str">
        <f t="shared" si="69"/>
        <v>22</v>
      </c>
      <c r="F1115">
        <v>1</v>
      </c>
      <c r="G1115" t="str">
        <f t="shared" si="70"/>
        <v>001</v>
      </c>
      <c r="H1115" t="s">
        <v>4702</v>
      </c>
      <c r="I1115" t="s">
        <v>3199</v>
      </c>
      <c r="J1115" t="s">
        <v>6923</v>
      </c>
      <c r="K1115" t="str">
        <f t="shared" si="71"/>
        <v>ACADIA</v>
      </c>
    </row>
    <row r="1116" spans="1:11" x14ac:dyDescent="0.25">
      <c r="A1116" t="str">
        <f>K1116&amp;"-"&amp;C1116</f>
        <v>ALLEN-LA</v>
      </c>
      <c r="B1116" t="str">
        <f t="shared" si="68"/>
        <v>22003</v>
      </c>
      <c r="C1116" t="s">
        <v>3157</v>
      </c>
      <c r="D1116">
        <v>22</v>
      </c>
      <c r="E1116" t="str">
        <f t="shared" si="69"/>
        <v>22</v>
      </c>
      <c r="F1116">
        <v>3</v>
      </c>
      <c r="G1116" t="str">
        <f t="shared" si="70"/>
        <v>003</v>
      </c>
      <c r="H1116" t="s">
        <v>4701</v>
      </c>
      <c r="I1116" t="s">
        <v>3199</v>
      </c>
      <c r="J1116" t="s">
        <v>5657</v>
      </c>
      <c r="K1116" t="str">
        <f t="shared" si="71"/>
        <v>ALLEN</v>
      </c>
    </row>
    <row r="1117" spans="1:11" x14ac:dyDescent="0.25">
      <c r="A1117" t="str">
        <f>K1117&amp;"-"&amp;C1117</f>
        <v>ASCENSION-LA</v>
      </c>
      <c r="B1117" t="str">
        <f t="shared" si="68"/>
        <v>22005</v>
      </c>
      <c r="C1117" t="s">
        <v>3157</v>
      </c>
      <c r="D1117">
        <v>22</v>
      </c>
      <c r="E1117" t="str">
        <f t="shared" si="69"/>
        <v>22</v>
      </c>
      <c r="F1117">
        <v>5</v>
      </c>
      <c r="G1117" t="str">
        <f t="shared" si="70"/>
        <v>005</v>
      </c>
      <c r="H1117" t="s">
        <v>4700</v>
      </c>
      <c r="I1117" t="s">
        <v>3199</v>
      </c>
      <c r="J1117" t="s">
        <v>6924</v>
      </c>
      <c r="K1117" t="str">
        <f t="shared" si="71"/>
        <v>ASCENSION</v>
      </c>
    </row>
    <row r="1118" spans="1:11" x14ac:dyDescent="0.25">
      <c r="A1118" t="str">
        <f>K1118&amp;"-"&amp;C1118</f>
        <v>ASSUMPTION-LA</v>
      </c>
      <c r="B1118" t="str">
        <f t="shared" si="68"/>
        <v>22007</v>
      </c>
      <c r="C1118" t="s">
        <v>3157</v>
      </c>
      <c r="D1118">
        <v>22</v>
      </c>
      <c r="E1118" t="str">
        <f t="shared" si="69"/>
        <v>22</v>
      </c>
      <c r="F1118">
        <v>7</v>
      </c>
      <c r="G1118" t="str">
        <f t="shared" si="70"/>
        <v>007</v>
      </c>
      <c r="H1118" t="s">
        <v>4699</v>
      </c>
      <c r="I1118" t="s">
        <v>3199</v>
      </c>
      <c r="J1118" t="s">
        <v>6925</v>
      </c>
      <c r="K1118" t="str">
        <f t="shared" si="71"/>
        <v>ASSUMPTION</v>
      </c>
    </row>
    <row r="1119" spans="1:11" x14ac:dyDescent="0.25">
      <c r="A1119" t="str">
        <f>K1119&amp;"-"&amp;C1119</f>
        <v>AVOYELLES-LA</v>
      </c>
      <c r="B1119" t="str">
        <f t="shared" si="68"/>
        <v>22009</v>
      </c>
      <c r="C1119" t="s">
        <v>3157</v>
      </c>
      <c r="D1119">
        <v>22</v>
      </c>
      <c r="E1119" t="str">
        <f t="shared" si="69"/>
        <v>22</v>
      </c>
      <c r="F1119">
        <v>9</v>
      </c>
      <c r="G1119" t="str">
        <f t="shared" si="70"/>
        <v>009</v>
      </c>
      <c r="H1119" t="s">
        <v>4698</v>
      </c>
      <c r="I1119" t="s">
        <v>3199</v>
      </c>
      <c r="J1119" t="s">
        <v>6926</v>
      </c>
      <c r="K1119" t="str">
        <f t="shared" si="71"/>
        <v>AVOYELLES</v>
      </c>
    </row>
    <row r="1120" spans="1:11" x14ac:dyDescent="0.25">
      <c r="A1120" t="str">
        <f>K1120&amp;"-"&amp;C1120</f>
        <v>BEAUREGARD-LA</v>
      </c>
      <c r="B1120" t="str">
        <f t="shared" si="68"/>
        <v>22011</v>
      </c>
      <c r="C1120" t="s">
        <v>3157</v>
      </c>
      <c r="D1120">
        <v>22</v>
      </c>
      <c r="E1120" t="str">
        <f t="shared" si="69"/>
        <v>22</v>
      </c>
      <c r="F1120">
        <v>11</v>
      </c>
      <c r="G1120" t="str">
        <f t="shared" si="70"/>
        <v>011</v>
      </c>
      <c r="H1120" t="s">
        <v>4697</v>
      </c>
      <c r="I1120" t="s">
        <v>3199</v>
      </c>
      <c r="J1120" t="s">
        <v>6927</v>
      </c>
      <c r="K1120" t="str">
        <f t="shared" si="71"/>
        <v>BEAUREGARD</v>
      </c>
    </row>
    <row r="1121" spans="1:11" x14ac:dyDescent="0.25">
      <c r="A1121" t="str">
        <f>K1121&amp;"-"&amp;C1121</f>
        <v>BIENVILLE-LA</v>
      </c>
      <c r="B1121" t="str">
        <f t="shared" si="68"/>
        <v>22013</v>
      </c>
      <c r="C1121" t="s">
        <v>3157</v>
      </c>
      <c r="D1121">
        <v>22</v>
      </c>
      <c r="E1121" t="str">
        <f t="shared" si="69"/>
        <v>22</v>
      </c>
      <c r="F1121">
        <v>13</v>
      </c>
      <c r="G1121" t="str">
        <f t="shared" si="70"/>
        <v>013</v>
      </c>
      <c r="H1121" t="s">
        <v>4696</v>
      </c>
      <c r="I1121" t="s">
        <v>3199</v>
      </c>
      <c r="J1121" t="s">
        <v>6928</v>
      </c>
      <c r="K1121" t="str">
        <f t="shared" si="71"/>
        <v>BIENVILLE</v>
      </c>
    </row>
    <row r="1122" spans="1:11" x14ac:dyDescent="0.25">
      <c r="A1122" t="str">
        <f>K1122&amp;"-"&amp;C1122</f>
        <v>BOSSIER-LA</v>
      </c>
      <c r="B1122" t="str">
        <f t="shared" si="68"/>
        <v>22015</v>
      </c>
      <c r="C1122" t="s">
        <v>3157</v>
      </c>
      <c r="D1122">
        <v>22</v>
      </c>
      <c r="E1122" t="str">
        <f t="shared" si="69"/>
        <v>22</v>
      </c>
      <c r="F1122">
        <v>15</v>
      </c>
      <c r="G1122" t="str">
        <f t="shared" si="70"/>
        <v>015</v>
      </c>
      <c r="H1122" t="s">
        <v>4695</v>
      </c>
      <c r="I1122" t="s">
        <v>3199</v>
      </c>
      <c r="J1122" t="s">
        <v>6929</v>
      </c>
      <c r="K1122" t="str">
        <f t="shared" si="71"/>
        <v>BOSSIER</v>
      </c>
    </row>
    <row r="1123" spans="1:11" x14ac:dyDescent="0.25">
      <c r="A1123" t="str">
        <f>K1123&amp;"-"&amp;C1123</f>
        <v>CADDO-LA</v>
      </c>
      <c r="B1123" t="str">
        <f t="shared" si="68"/>
        <v>22017</v>
      </c>
      <c r="C1123" t="s">
        <v>3157</v>
      </c>
      <c r="D1123">
        <v>22</v>
      </c>
      <c r="E1123" t="str">
        <f t="shared" si="69"/>
        <v>22</v>
      </c>
      <c r="F1123">
        <v>17</v>
      </c>
      <c r="G1123" t="str">
        <f t="shared" si="70"/>
        <v>017</v>
      </c>
      <c r="H1123" t="s">
        <v>4694</v>
      </c>
      <c r="I1123" t="s">
        <v>3199</v>
      </c>
      <c r="J1123" t="s">
        <v>6367</v>
      </c>
      <c r="K1123" t="str">
        <f t="shared" si="71"/>
        <v>CADDO</v>
      </c>
    </row>
    <row r="1124" spans="1:11" x14ac:dyDescent="0.25">
      <c r="A1124" t="str">
        <f>K1124&amp;"-"&amp;C1124</f>
        <v>CALCASIEU-LA</v>
      </c>
      <c r="B1124" t="str">
        <f t="shared" si="68"/>
        <v>22019</v>
      </c>
      <c r="C1124" t="s">
        <v>3157</v>
      </c>
      <c r="D1124">
        <v>22</v>
      </c>
      <c r="E1124" t="str">
        <f t="shared" si="69"/>
        <v>22</v>
      </c>
      <c r="F1124">
        <v>19</v>
      </c>
      <c r="G1124" t="str">
        <f t="shared" si="70"/>
        <v>019</v>
      </c>
      <c r="H1124" t="s">
        <v>4693</v>
      </c>
      <c r="I1124" t="s">
        <v>3199</v>
      </c>
      <c r="J1124" t="s">
        <v>6930</v>
      </c>
      <c r="K1124" t="str">
        <f t="shared" si="71"/>
        <v>CALCASIEU</v>
      </c>
    </row>
    <row r="1125" spans="1:11" x14ac:dyDescent="0.25">
      <c r="A1125" t="str">
        <f>K1125&amp;"-"&amp;C1125</f>
        <v>CALDWELL-LA</v>
      </c>
      <c r="B1125" t="str">
        <f t="shared" si="68"/>
        <v>22021</v>
      </c>
      <c r="C1125" t="s">
        <v>3157</v>
      </c>
      <c r="D1125">
        <v>22</v>
      </c>
      <c r="E1125" t="str">
        <f t="shared" si="69"/>
        <v>22</v>
      </c>
      <c r="F1125">
        <v>21</v>
      </c>
      <c r="G1125" t="str">
        <f t="shared" si="70"/>
        <v>021</v>
      </c>
      <c r="H1125" t="s">
        <v>4692</v>
      </c>
      <c r="I1125" t="s">
        <v>3199</v>
      </c>
      <c r="J1125" t="s">
        <v>5812</v>
      </c>
      <c r="K1125" t="str">
        <f t="shared" si="71"/>
        <v>CALDWELL</v>
      </c>
    </row>
    <row r="1126" spans="1:11" x14ac:dyDescent="0.25">
      <c r="A1126" t="str">
        <f>K1126&amp;"-"&amp;C1126</f>
        <v>CAMERON-LA</v>
      </c>
      <c r="B1126" t="str">
        <f t="shared" si="68"/>
        <v>22023</v>
      </c>
      <c r="C1126" t="s">
        <v>3157</v>
      </c>
      <c r="D1126">
        <v>22</v>
      </c>
      <c r="E1126" t="str">
        <f t="shared" si="69"/>
        <v>22</v>
      </c>
      <c r="F1126">
        <v>23</v>
      </c>
      <c r="G1126" t="str">
        <f t="shared" si="70"/>
        <v>023</v>
      </c>
      <c r="H1126" t="s">
        <v>4691</v>
      </c>
      <c r="I1126" t="s">
        <v>3199</v>
      </c>
      <c r="J1126" t="s">
        <v>6428</v>
      </c>
      <c r="K1126" t="str">
        <f t="shared" si="71"/>
        <v>CAMERON</v>
      </c>
    </row>
    <row r="1127" spans="1:11" x14ac:dyDescent="0.25">
      <c r="A1127" t="str">
        <f>K1127&amp;"-"&amp;C1127</f>
        <v>CATAHOULA-LA</v>
      </c>
      <c r="B1127" t="str">
        <f t="shared" si="68"/>
        <v>22025</v>
      </c>
      <c r="C1127" t="s">
        <v>3157</v>
      </c>
      <c r="D1127">
        <v>22</v>
      </c>
      <c r="E1127" t="str">
        <f t="shared" si="69"/>
        <v>22</v>
      </c>
      <c r="F1127">
        <v>25</v>
      </c>
      <c r="G1127" t="str">
        <f t="shared" si="70"/>
        <v>025</v>
      </c>
      <c r="H1127" t="s">
        <v>4690</v>
      </c>
      <c r="I1127" t="s">
        <v>3199</v>
      </c>
      <c r="J1127" t="s">
        <v>6931</v>
      </c>
      <c r="K1127" t="str">
        <f t="shared" si="71"/>
        <v>CATAHOULA</v>
      </c>
    </row>
    <row r="1128" spans="1:11" x14ac:dyDescent="0.25">
      <c r="A1128" t="str">
        <f>K1128&amp;"-"&amp;C1128</f>
        <v>CLAIBORNE-LA</v>
      </c>
      <c r="B1128" t="str">
        <f t="shared" si="68"/>
        <v>22027</v>
      </c>
      <c r="C1128" t="s">
        <v>3157</v>
      </c>
      <c r="D1128">
        <v>22</v>
      </c>
      <c r="E1128" t="str">
        <f t="shared" si="69"/>
        <v>22</v>
      </c>
      <c r="F1128">
        <v>27</v>
      </c>
      <c r="G1128" t="str">
        <f t="shared" si="70"/>
        <v>027</v>
      </c>
      <c r="H1128" t="s">
        <v>4689</v>
      </c>
      <c r="I1128" t="s">
        <v>3199</v>
      </c>
      <c r="J1128" t="s">
        <v>6013</v>
      </c>
      <c r="K1128" t="str">
        <f t="shared" si="71"/>
        <v>CLAIBORNE</v>
      </c>
    </row>
    <row r="1129" spans="1:11" x14ac:dyDescent="0.25">
      <c r="A1129" t="str">
        <f>K1129&amp;"-"&amp;C1129</f>
        <v>CONCORDIA-LA</v>
      </c>
      <c r="B1129" t="str">
        <f t="shared" si="68"/>
        <v>22029</v>
      </c>
      <c r="C1129" t="s">
        <v>3157</v>
      </c>
      <c r="D1129">
        <v>22</v>
      </c>
      <c r="E1129" t="str">
        <f t="shared" si="69"/>
        <v>22</v>
      </c>
      <c r="F1129">
        <v>29</v>
      </c>
      <c r="G1129" t="str">
        <f t="shared" si="70"/>
        <v>029</v>
      </c>
      <c r="H1129" t="s">
        <v>4688</v>
      </c>
      <c r="I1129" t="s">
        <v>3199</v>
      </c>
      <c r="J1129" t="s">
        <v>6932</v>
      </c>
      <c r="K1129" t="str">
        <f t="shared" si="71"/>
        <v>CONCORDIA</v>
      </c>
    </row>
    <row r="1130" spans="1:11" x14ac:dyDescent="0.25">
      <c r="A1130" t="str">
        <f>K1130&amp;"-"&amp;C1130</f>
        <v>DE SOTO-LA</v>
      </c>
      <c r="B1130" t="str">
        <f t="shared" si="68"/>
        <v>22031</v>
      </c>
      <c r="C1130" t="s">
        <v>3157</v>
      </c>
      <c r="D1130">
        <v>22</v>
      </c>
      <c r="E1130" t="str">
        <f t="shared" si="69"/>
        <v>22</v>
      </c>
      <c r="F1130">
        <v>31</v>
      </c>
      <c r="G1130" t="str">
        <f t="shared" si="70"/>
        <v>031</v>
      </c>
      <c r="H1130" t="s">
        <v>4687</v>
      </c>
      <c r="I1130" t="s">
        <v>3199</v>
      </c>
      <c r="J1130" t="s">
        <v>6933</v>
      </c>
      <c r="K1130" t="str">
        <f t="shared" si="71"/>
        <v>DE SOTO</v>
      </c>
    </row>
    <row r="1131" spans="1:11" x14ac:dyDescent="0.25">
      <c r="A1131" t="str">
        <f>K1131&amp;"-"&amp;C1131</f>
        <v>EASAINT BATON ROUGE-LA</v>
      </c>
      <c r="B1131" t="str">
        <f t="shared" si="68"/>
        <v>22033</v>
      </c>
      <c r="C1131" t="s">
        <v>3157</v>
      </c>
      <c r="D1131">
        <v>22</v>
      </c>
      <c r="E1131" t="str">
        <f t="shared" si="69"/>
        <v>22</v>
      </c>
      <c r="F1131">
        <v>33</v>
      </c>
      <c r="G1131" t="str">
        <f t="shared" si="70"/>
        <v>033</v>
      </c>
      <c r="H1131" t="s">
        <v>4686</v>
      </c>
      <c r="I1131" t="s">
        <v>3199</v>
      </c>
      <c r="J1131" t="s">
        <v>6947</v>
      </c>
      <c r="K1131" t="str">
        <f t="shared" si="71"/>
        <v>EASAINT BATON ROUGE</v>
      </c>
    </row>
    <row r="1132" spans="1:11" x14ac:dyDescent="0.25">
      <c r="A1132" t="str">
        <f>K1132&amp;"-"&amp;C1132</f>
        <v>EASAINT CARROLL-LA</v>
      </c>
      <c r="B1132" t="str">
        <f t="shared" si="68"/>
        <v>22035</v>
      </c>
      <c r="C1132" t="s">
        <v>3157</v>
      </c>
      <c r="D1132">
        <v>22</v>
      </c>
      <c r="E1132" t="str">
        <f t="shared" si="69"/>
        <v>22</v>
      </c>
      <c r="F1132">
        <v>35</v>
      </c>
      <c r="G1132" t="str">
        <f t="shared" si="70"/>
        <v>035</v>
      </c>
      <c r="H1132" t="s">
        <v>4685</v>
      </c>
      <c r="I1132" t="s">
        <v>3199</v>
      </c>
      <c r="J1132" t="s">
        <v>6948</v>
      </c>
      <c r="K1132" t="str">
        <f t="shared" si="71"/>
        <v>EASAINT CARROLL</v>
      </c>
    </row>
    <row r="1133" spans="1:11" x14ac:dyDescent="0.25">
      <c r="A1133" t="str">
        <f>K1133&amp;"-"&amp;C1133</f>
        <v>EASAINT FELICIANA-LA</v>
      </c>
      <c r="B1133" t="str">
        <f t="shared" si="68"/>
        <v>22037</v>
      </c>
      <c r="C1133" t="s">
        <v>3157</v>
      </c>
      <c r="D1133">
        <v>22</v>
      </c>
      <c r="E1133" t="str">
        <f t="shared" si="69"/>
        <v>22</v>
      </c>
      <c r="F1133">
        <v>37</v>
      </c>
      <c r="G1133" t="str">
        <f t="shared" si="70"/>
        <v>037</v>
      </c>
      <c r="H1133" t="s">
        <v>4684</v>
      </c>
      <c r="I1133" t="s">
        <v>3199</v>
      </c>
      <c r="J1133" t="s">
        <v>6949</v>
      </c>
      <c r="K1133" t="str">
        <f t="shared" si="71"/>
        <v>EASAINT FELICIANA</v>
      </c>
    </row>
    <row r="1134" spans="1:11" x14ac:dyDescent="0.25">
      <c r="A1134" t="str">
        <f>K1134&amp;"-"&amp;C1134</f>
        <v>EVANGELINE-LA</v>
      </c>
      <c r="B1134" t="str">
        <f t="shared" si="68"/>
        <v>22039</v>
      </c>
      <c r="C1134" t="s">
        <v>3157</v>
      </c>
      <c r="D1134">
        <v>22</v>
      </c>
      <c r="E1134" t="str">
        <f t="shared" si="69"/>
        <v>22</v>
      </c>
      <c r="F1134">
        <v>39</v>
      </c>
      <c r="G1134" t="str">
        <f t="shared" si="70"/>
        <v>039</v>
      </c>
      <c r="H1134" t="s">
        <v>4683</v>
      </c>
      <c r="I1134" t="s">
        <v>3199</v>
      </c>
      <c r="J1134" t="s">
        <v>6934</v>
      </c>
      <c r="K1134" t="str">
        <f t="shared" si="71"/>
        <v>EVANGELINE</v>
      </c>
    </row>
    <row r="1135" spans="1:11" x14ac:dyDescent="0.25">
      <c r="A1135" t="str">
        <f>K1135&amp;"-"&amp;C1135</f>
        <v>FRANKLIN-LA</v>
      </c>
      <c r="B1135" t="str">
        <f t="shared" si="68"/>
        <v>22041</v>
      </c>
      <c r="C1135" t="s">
        <v>3157</v>
      </c>
      <c r="D1135">
        <v>22</v>
      </c>
      <c r="E1135" t="str">
        <f t="shared" si="69"/>
        <v>22</v>
      </c>
      <c r="F1135">
        <v>41</v>
      </c>
      <c r="G1135" t="str">
        <f t="shared" si="70"/>
        <v>041</v>
      </c>
      <c r="H1135" t="s">
        <v>4682</v>
      </c>
      <c r="I1135" t="s">
        <v>3199</v>
      </c>
      <c r="J1135" t="s">
        <v>5188</v>
      </c>
      <c r="K1135" t="str">
        <f t="shared" si="71"/>
        <v>FRANKLIN</v>
      </c>
    </row>
    <row r="1136" spans="1:11" x14ac:dyDescent="0.25">
      <c r="A1136" t="str">
        <f>K1136&amp;"-"&amp;C1136</f>
        <v>GRANT-LA</v>
      </c>
      <c r="B1136" t="str">
        <f t="shared" si="68"/>
        <v>22043</v>
      </c>
      <c r="C1136" t="s">
        <v>3157</v>
      </c>
      <c r="D1136">
        <v>22</v>
      </c>
      <c r="E1136" t="str">
        <f t="shared" si="69"/>
        <v>22</v>
      </c>
      <c r="F1136">
        <v>43</v>
      </c>
      <c r="G1136" t="str">
        <f t="shared" si="70"/>
        <v>043</v>
      </c>
      <c r="H1136" t="s">
        <v>4681</v>
      </c>
      <c r="I1136" t="s">
        <v>3199</v>
      </c>
      <c r="J1136" t="s">
        <v>5261</v>
      </c>
      <c r="K1136" t="str">
        <f t="shared" si="71"/>
        <v>GRANT</v>
      </c>
    </row>
    <row r="1137" spans="1:11" x14ac:dyDescent="0.25">
      <c r="A1137" t="str">
        <f>K1137&amp;"-"&amp;C1137</f>
        <v>IBERIA-LA</v>
      </c>
      <c r="B1137" t="str">
        <f t="shared" si="68"/>
        <v>22045</v>
      </c>
      <c r="C1137" t="s">
        <v>3157</v>
      </c>
      <c r="D1137">
        <v>22</v>
      </c>
      <c r="E1137" t="str">
        <f t="shared" si="69"/>
        <v>22</v>
      </c>
      <c r="F1137">
        <v>45</v>
      </c>
      <c r="G1137" t="str">
        <f t="shared" si="70"/>
        <v>045</v>
      </c>
      <c r="H1137" t="s">
        <v>4680</v>
      </c>
      <c r="I1137" t="s">
        <v>3199</v>
      </c>
      <c r="J1137" t="s">
        <v>6935</v>
      </c>
      <c r="K1137" t="str">
        <f t="shared" si="71"/>
        <v>IBERIA</v>
      </c>
    </row>
    <row r="1138" spans="1:11" x14ac:dyDescent="0.25">
      <c r="A1138" t="str">
        <f>K1138&amp;"-"&amp;C1138</f>
        <v>IBERVILLE-LA</v>
      </c>
      <c r="B1138" t="str">
        <f t="shared" si="68"/>
        <v>22047</v>
      </c>
      <c r="C1138" t="s">
        <v>3157</v>
      </c>
      <c r="D1138">
        <v>22</v>
      </c>
      <c r="E1138" t="str">
        <f t="shared" si="69"/>
        <v>22</v>
      </c>
      <c r="F1138">
        <v>47</v>
      </c>
      <c r="G1138" t="str">
        <f t="shared" si="70"/>
        <v>047</v>
      </c>
      <c r="H1138" t="s">
        <v>4679</v>
      </c>
      <c r="I1138" t="s">
        <v>3199</v>
      </c>
      <c r="J1138" t="s">
        <v>6936</v>
      </c>
      <c r="K1138" t="str">
        <f t="shared" si="71"/>
        <v>IBERVILLE</v>
      </c>
    </row>
    <row r="1139" spans="1:11" x14ac:dyDescent="0.25">
      <c r="A1139" t="str">
        <f>K1139&amp;"-"&amp;C1139</f>
        <v>JACKSON-LA</v>
      </c>
      <c r="B1139" t="str">
        <f t="shared" si="68"/>
        <v>22049</v>
      </c>
      <c r="C1139" t="s">
        <v>3157</v>
      </c>
      <c r="D1139">
        <v>22</v>
      </c>
      <c r="E1139" t="str">
        <f t="shared" si="69"/>
        <v>22</v>
      </c>
      <c r="F1139">
        <v>49</v>
      </c>
      <c r="G1139" t="str">
        <f t="shared" si="70"/>
        <v>049</v>
      </c>
      <c r="H1139" t="s">
        <v>4678</v>
      </c>
      <c r="I1139" t="s">
        <v>3199</v>
      </c>
      <c r="J1139" t="s">
        <v>5194</v>
      </c>
      <c r="K1139" t="str">
        <f t="shared" si="71"/>
        <v>JACKSON</v>
      </c>
    </row>
    <row r="1140" spans="1:11" x14ac:dyDescent="0.25">
      <c r="A1140" t="str">
        <f>K1140&amp;"-"&amp;C1140</f>
        <v>JEFFERSON-LA</v>
      </c>
      <c r="B1140" t="str">
        <f t="shared" si="68"/>
        <v>22051</v>
      </c>
      <c r="C1140" t="s">
        <v>3157</v>
      </c>
      <c r="D1140">
        <v>22</v>
      </c>
      <c r="E1140" t="str">
        <f t="shared" si="69"/>
        <v>22</v>
      </c>
      <c r="F1140">
        <v>51</v>
      </c>
      <c r="G1140" t="str">
        <f t="shared" si="70"/>
        <v>051</v>
      </c>
      <c r="H1140" t="s">
        <v>4677</v>
      </c>
      <c r="I1140" t="s">
        <v>3199</v>
      </c>
      <c r="J1140" t="s">
        <v>5195</v>
      </c>
      <c r="K1140" t="str">
        <f t="shared" si="71"/>
        <v>JEFFERSON</v>
      </c>
    </row>
    <row r="1141" spans="1:11" x14ac:dyDescent="0.25">
      <c r="A1141" t="str">
        <f>K1141&amp;"-"&amp;C1141</f>
        <v>JEFFERSON DAVIS-LA</v>
      </c>
      <c r="B1141" t="str">
        <f t="shared" si="68"/>
        <v>22053</v>
      </c>
      <c r="C1141" t="s">
        <v>3157</v>
      </c>
      <c r="D1141">
        <v>22</v>
      </c>
      <c r="E1141" t="str">
        <f t="shared" si="69"/>
        <v>22</v>
      </c>
      <c r="F1141">
        <v>53</v>
      </c>
      <c r="G1141" t="str">
        <f t="shared" si="70"/>
        <v>053</v>
      </c>
      <c r="H1141" t="s">
        <v>4676</v>
      </c>
      <c r="I1141" t="s">
        <v>3199</v>
      </c>
      <c r="J1141" t="s">
        <v>6023</v>
      </c>
      <c r="K1141" t="str">
        <f t="shared" si="71"/>
        <v>JEFFERSON DAVIS</v>
      </c>
    </row>
    <row r="1142" spans="1:11" x14ac:dyDescent="0.25">
      <c r="A1142" t="str">
        <f>K1142&amp;"-"&amp;C1142</f>
        <v>LAFAYETTE-LA</v>
      </c>
      <c r="B1142" t="str">
        <f t="shared" si="68"/>
        <v>22055</v>
      </c>
      <c r="C1142" t="s">
        <v>3157</v>
      </c>
      <c r="D1142">
        <v>22</v>
      </c>
      <c r="E1142" t="str">
        <f t="shared" si="69"/>
        <v>22</v>
      </c>
      <c r="F1142">
        <v>55</v>
      </c>
      <c r="G1142" t="str">
        <f t="shared" si="70"/>
        <v>055</v>
      </c>
      <c r="H1142" t="s">
        <v>4675</v>
      </c>
      <c r="I1142" t="s">
        <v>3199</v>
      </c>
      <c r="J1142" t="s">
        <v>5268</v>
      </c>
      <c r="K1142" t="str">
        <f t="shared" si="71"/>
        <v>LAFAYETTE</v>
      </c>
    </row>
    <row r="1143" spans="1:11" x14ac:dyDescent="0.25">
      <c r="A1143" t="str">
        <f>K1143&amp;"-"&amp;C1143</f>
        <v>LAFOURCHE-LA</v>
      </c>
      <c r="B1143" t="str">
        <f t="shared" si="68"/>
        <v>22057</v>
      </c>
      <c r="C1143" t="s">
        <v>3157</v>
      </c>
      <c r="D1143">
        <v>22</v>
      </c>
      <c r="E1143" t="str">
        <f t="shared" si="69"/>
        <v>22</v>
      </c>
      <c r="F1143">
        <v>57</v>
      </c>
      <c r="G1143" t="str">
        <f t="shared" si="70"/>
        <v>057</v>
      </c>
      <c r="H1143" t="s">
        <v>4674</v>
      </c>
      <c r="I1143" t="s">
        <v>3199</v>
      </c>
      <c r="J1143" t="s">
        <v>6937</v>
      </c>
      <c r="K1143" t="str">
        <f t="shared" si="71"/>
        <v>LAFOURCHE</v>
      </c>
    </row>
    <row r="1144" spans="1:11" x14ac:dyDescent="0.25">
      <c r="A1144" t="str">
        <f>K1144&amp;"-"&amp;C1144</f>
        <v>LA SALLE-LA</v>
      </c>
      <c r="B1144" t="str">
        <f t="shared" si="68"/>
        <v>22059</v>
      </c>
      <c r="C1144" t="s">
        <v>3157</v>
      </c>
      <c r="D1144">
        <v>22</v>
      </c>
      <c r="E1144" t="str">
        <f t="shared" si="69"/>
        <v>22</v>
      </c>
      <c r="F1144">
        <v>59</v>
      </c>
      <c r="G1144" t="str">
        <f t="shared" si="70"/>
        <v>059</v>
      </c>
      <c r="H1144" t="s">
        <v>4673</v>
      </c>
      <c r="I1144" t="s">
        <v>3199</v>
      </c>
      <c r="J1144" t="s">
        <v>6633</v>
      </c>
      <c r="K1144" t="str">
        <f t="shared" si="71"/>
        <v>LA SALLE</v>
      </c>
    </row>
    <row r="1145" spans="1:11" x14ac:dyDescent="0.25">
      <c r="A1145" t="str">
        <f>K1145&amp;"-"&amp;C1145</f>
        <v>LINCOLN-LA</v>
      </c>
      <c r="B1145" t="str">
        <f t="shared" si="68"/>
        <v>22061</v>
      </c>
      <c r="C1145" t="s">
        <v>3157</v>
      </c>
      <c r="D1145">
        <v>22</v>
      </c>
      <c r="E1145" t="str">
        <f t="shared" si="69"/>
        <v>22</v>
      </c>
      <c r="F1145">
        <v>61</v>
      </c>
      <c r="G1145" t="str">
        <f t="shared" si="70"/>
        <v>061</v>
      </c>
      <c r="H1145" t="s">
        <v>4672</v>
      </c>
      <c r="I1145" t="s">
        <v>3199</v>
      </c>
      <c r="J1145" t="s">
        <v>5269</v>
      </c>
      <c r="K1145" t="str">
        <f t="shared" si="71"/>
        <v>LINCOLN</v>
      </c>
    </row>
    <row r="1146" spans="1:11" x14ac:dyDescent="0.25">
      <c r="A1146" t="str">
        <f>K1146&amp;"-"&amp;C1146</f>
        <v>LIVINGSTON-LA</v>
      </c>
      <c r="B1146" t="str">
        <f t="shared" si="68"/>
        <v>22063</v>
      </c>
      <c r="C1146" t="s">
        <v>3157</v>
      </c>
      <c r="D1146">
        <v>22</v>
      </c>
      <c r="E1146" t="str">
        <f t="shared" si="69"/>
        <v>22</v>
      </c>
      <c r="F1146">
        <v>63</v>
      </c>
      <c r="G1146" t="str">
        <f t="shared" si="70"/>
        <v>063</v>
      </c>
      <c r="H1146" t="s">
        <v>4671</v>
      </c>
      <c r="I1146" t="s">
        <v>3199</v>
      </c>
      <c r="J1146" t="s">
        <v>5632</v>
      </c>
      <c r="K1146" t="str">
        <f t="shared" si="71"/>
        <v>LIVINGSTON</v>
      </c>
    </row>
    <row r="1147" spans="1:11" x14ac:dyDescent="0.25">
      <c r="A1147" t="str">
        <f>K1147&amp;"-"&amp;C1147</f>
        <v>MADISON-LA</v>
      </c>
      <c r="B1147" t="str">
        <f t="shared" si="68"/>
        <v>22065</v>
      </c>
      <c r="C1147" t="s">
        <v>3157</v>
      </c>
      <c r="D1147">
        <v>22</v>
      </c>
      <c r="E1147" t="str">
        <f t="shared" si="69"/>
        <v>22</v>
      </c>
      <c r="F1147">
        <v>65</v>
      </c>
      <c r="G1147" t="str">
        <f t="shared" si="70"/>
        <v>065</v>
      </c>
      <c r="H1147" t="s">
        <v>4670</v>
      </c>
      <c r="I1147" t="s">
        <v>3199</v>
      </c>
      <c r="J1147" t="s">
        <v>5203</v>
      </c>
      <c r="K1147" t="str">
        <f t="shared" si="71"/>
        <v>MADISON</v>
      </c>
    </row>
    <row r="1148" spans="1:11" x14ac:dyDescent="0.25">
      <c r="A1148" t="str">
        <f>K1148&amp;"-"&amp;C1148</f>
        <v>MOREHOUSE-LA</v>
      </c>
      <c r="B1148" t="str">
        <f t="shared" si="68"/>
        <v>22067</v>
      </c>
      <c r="C1148" t="s">
        <v>3157</v>
      </c>
      <c r="D1148">
        <v>22</v>
      </c>
      <c r="E1148" t="str">
        <f t="shared" si="69"/>
        <v>22</v>
      </c>
      <c r="F1148">
        <v>67</v>
      </c>
      <c r="G1148" t="str">
        <f t="shared" si="70"/>
        <v>067</v>
      </c>
      <c r="H1148" t="s">
        <v>4669</v>
      </c>
      <c r="I1148" t="s">
        <v>3199</v>
      </c>
      <c r="J1148" t="s">
        <v>6938</v>
      </c>
      <c r="K1148" t="str">
        <f t="shared" si="71"/>
        <v>MOREHOUSE</v>
      </c>
    </row>
    <row r="1149" spans="1:11" x14ac:dyDescent="0.25">
      <c r="A1149" t="str">
        <f>K1149&amp;"-"&amp;C1149</f>
        <v>NATCHITOCHES-LA</v>
      </c>
      <c r="B1149" t="str">
        <f t="shared" si="68"/>
        <v>22069</v>
      </c>
      <c r="C1149" t="s">
        <v>3157</v>
      </c>
      <c r="D1149">
        <v>22</v>
      </c>
      <c r="E1149" t="str">
        <f t="shared" si="69"/>
        <v>22</v>
      </c>
      <c r="F1149">
        <v>69</v>
      </c>
      <c r="G1149" t="str">
        <f t="shared" si="70"/>
        <v>069</v>
      </c>
      <c r="H1149" t="s">
        <v>4668</v>
      </c>
      <c r="I1149" t="s">
        <v>3199</v>
      </c>
      <c r="J1149" t="s">
        <v>6939</v>
      </c>
      <c r="K1149" t="str">
        <f t="shared" si="71"/>
        <v>NATCHITOCHES</v>
      </c>
    </row>
    <row r="1150" spans="1:11" x14ac:dyDescent="0.25">
      <c r="A1150" t="str">
        <f>K1150&amp;"-"&amp;C1150</f>
        <v>ORLEANS-LA</v>
      </c>
      <c r="B1150" t="str">
        <f t="shared" si="68"/>
        <v>22071</v>
      </c>
      <c r="C1150" t="s">
        <v>3157</v>
      </c>
      <c r="D1150">
        <v>22</v>
      </c>
      <c r="E1150" t="str">
        <f t="shared" si="69"/>
        <v>22</v>
      </c>
      <c r="F1150">
        <v>71</v>
      </c>
      <c r="G1150" t="str">
        <f t="shared" si="70"/>
        <v>071</v>
      </c>
      <c r="H1150" t="s">
        <v>4667</v>
      </c>
      <c r="I1150" t="s">
        <v>3857</v>
      </c>
      <c r="J1150" t="s">
        <v>6221</v>
      </c>
      <c r="K1150" t="str">
        <f t="shared" si="71"/>
        <v>ORLEANS</v>
      </c>
    </row>
    <row r="1151" spans="1:11" x14ac:dyDescent="0.25">
      <c r="A1151" t="str">
        <f>K1151&amp;"-"&amp;C1151</f>
        <v>OUACHITA-LA</v>
      </c>
      <c r="B1151" t="str">
        <f t="shared" si="68"/>
        <v>22073</v>
      </c>
      <c r="C1151" t="s">
        <v>3157</v>
      </c>
      <c r="D1151">
        <v>22</v>
      </c>
      <c r="E1151" t="str">
        <f t="shared" si="69"/>
        <v>22</v>
      </c>
      <c r="F1151">
        <v>73</v>
      </c>
      <c r="G1151" t="str">
        <f t="shared" si="70"/>
        <v>073</v>
      </c>
      <c r="H1151" t="s">
        <v>4666</v>
      </c>
      <c r="I1151" t="s">
        <v>3199</v>
      </c>
      <c r="J1151" t="s">
        <v>5277</v>
      </c>
      <c r="K1151" t="str">
        <f t="shared" si="71"/>
        <v>OUACHITA</v>
      </c>
    </row>
    <row r="1152" spans="1:11" x14ac:dyDescent="0.25">
      <c r="A1152" t="str">
        <f>K1152&amp;"-"&amp;C1152</f>
        <v>PLAQUEMINES-LA</v>
      </c>
      <c r="B1152" t="str">
        <f t="shared" si="68"/>
        <v>22075</v>
      </c>
      <c r="C1152" t="s">
        <v>3157</v>
      </c>
      <c r="D1152">
        <v>22</v>
      </c>
      <c r="E1152" t="str">
        <f t="shared" si="69"/>
        <v>22</v>
      </c>
      <c r="F1152">
        <v>75</v>
      </c>
      <c r="G1152" t="str">
        <f t="shared" si="70"/>
        <v>075</v>
      </c>
      <c r="H1152" t="s">
        <v>4665</v>
      </c>
      <c r="I1152" t="s">
        <v>3199</v>
      </c>
      <c r="J1152" t="s">
        <v>6940</v>
      </c>
      <c r="K1152" t="str">
        <f t="shared" si="71"/>
        <v>PLAQUEMINES</v>
      </c>
    </row>
    <row r="1153" spans="1:11" x14ac:dyDescent="0.25">
      <c r="A1153" t="str">
        <f>K1153&amp;"-"&amp;C1153</f>
        <v>POINTE COUPEE-LA</v>
      </c>
      <c r="B1153" t="str">
        <f t="shared" si="68"/>
        <v>22077</v>
      </c>
      <c r="C1153" t="s">
        <v>3157</v>
      </c>
      <c r="D1153">
        <v>22</v>
      </c>
      <c r="E1153" t="str">
        <f t="shared" si="69"/>
        <v>22</v>
      </c>
      <c r="F1153">
        <v>77</v>
      </c>
      <c r="G1153" t="str">
        <f t="shared" si="70"/>
        <v>077</v>
      </c>
      <c r="H1153" t="s">
        <v>4664</v>
      </c>
      <c r="I1153" t="s">
        <v>3199</v>
      </c>
      <c r="J1153" t="s">
        <v>6941</v>
      </c>
      <c r="K1153" t="str">
        <f t="shared" si="71"/>
        <v>POINTE COUPEE</v>
      </c>
    </row>
    <row r="1154" spans="1:11" x14ac:dyDescent="0.25">
      <c r="A1154" t="str">
        <f>K1154&amp;"-"&amp;C1154</f>
        <v>RAPIDES-LA</v>
      </c>
      <c r="B1154" t="str">
        <f t="shared" si="68"/>
        <v>22079</v>
      </c>
      <c r="C1154" t="s">
        <v>3157</v>
      </c>
      <c r="D1154">
        <v>22</v>
      </c>
      <c r="E1154" t="str">
        <f t="shared" si="69"/>
        <v>22</v>
      </c>
      <c r="F1154">
        <v>79</v>
      </c>
      <c r="G1154" t="str">
        <f t="shared" si="70"/>
        <v>079</v>
      </c>
      <c r="H1154" t="s">
        <v>4663</v>
      </c>
      <c r="I1154" t="s">
        <v>3199</v>
      </c>
      <c r="J1154" t="s">
        <v>6942</v>
      </c>
      <c r="K1154" t="str">
        <f t="shared" si="71"/>
        <v>RAPIDES</v>
      </c>
    </row>
    <row r="1155" spans="1:11" x14ac:dyDescent="0.25">
      <c r="A1155" t="str">
        <f>K1155&amp;"-"&amp;C1155</f>
        <v>RED RIVER-LA</v>
      </c>
      <c r="B1155" t="str">
        <f t="shared" ref="B1155:B1218" si="72">E1155&amp;G1155</f>
        <v>22081</v>
      </c>
      <c r="C1155" t="s">
        <v>3157</v>
      </c>
      <c r="D1155">
        <v>22</v>
      </c>
      <c r="E1155" t="str">
        <f t="shared" ref="E1155:E1218" si="73">TEXT(D1155,"00")</f>
        <v>22</v>
      </c>
      <c r="F1155">
        <v>81</v>
      </c>
      <c r="G1155" t="str">
        <f t="shared" ref="G1155:G1218" si="74">TEXT(F1155,"000")</f>
        <v>081</v>
      </c>
      <c r="H1155" t="s">
        <v>4662</v>
      </c>
      <c r="I1155" t="s">
        <v>3199</v>
      </c>
      <c r="J1155" t="s">
        <v>6663</v>
      </c>
      <c r="K1155" t="str">
        <f t="shared" ref="K1155:K1218" si="75">UPPER(J1155)</f>
        <v>RED RIVER</v>
      </c>
    </row>
    <row r="1156" spans="1:11" x14ac:dyDescent="0.25">
      <c r="A1156" t="str">
        <f>K1156&amp;"-"&amp;C1156</f>
        <v>RICHLAND-LA</v>
      </c>
      <c r="B1156" t="str">
        <f t="shared" si="72"/>
        <v>22083</v>
      </c>
      <c r="C1156" t="s">
        <v>3157</v>
      </c>
      <c r="D1156">
        <v>22</v>
      </c>
      <c r="E1156" t="str">
        <f t="shared" si="73"/>
        <v>22</v>
      </c>
      <c r="F1156">
        <v>83</v>
      </c>
      <c r="G1156" t="str">
        <f t="shared" si="74"/>
        <v>083</v>
      </c>
      <c r="H1156" t="s">
        <v>4661</v>
      </c>
      <c r="I1156" t="s">
        <v>3199</v>
      </c>
      <c r="J1156" t="s">
        <v>5645</v>
      </c>
      <c r="K1156" t="str">
        <f t="shared" si="75"/>
        <v>RICHLAND</v>
      </c>
    </row>
    <row r="1157" spans="1:11" x14ac:dyDescent="0.25">
      <c r="A1157" t="str">
        <f>K1157&amp;"-"&amp;C1157</f>
        <v>SABINE-LA</v>
      </c>
      <c r="B1157" t="str">
        <f t="shared" si="72"/>
        <v>22085</v>
      </c>
      <c r="C1157" t="s">
        <v>3157</v>
      </c>
      <c r="D1157">
        <v>22</v>
      </c>
      <c r="E1157" t="str">
        <f t="shared" si="73"/>
        <v>22</v>
      </c>
      <c r="F1157">
        <v>85</v>
      </c>
      <c r="G1157" t="str">
        <f t="shared" si="74"/>
        <v>085</v>
      </c>
      <c r="H1157" t="s">
        <v>4660</v>
      </c>
      <c r="I1157" t="s">
        <v>3199</v>
      </c>
      <c r="J1157" t="s">
        <v>6669</v>
      </c>
      <c r="K1157" t="str">
        <f t="shared" si="75"/>
        <v>SABINE</v>
      </c>
    </row>
    <row r="1158" spans="1:11" x14ac:dyDescent="0.25">
      <c r="A1158" t="str">
        <f>K1158&amp;"-"&amp;C1158</f>
        <v>SAINT BERNARD-LA</v>
      </c>
      <c r="B1158" t="str">
        <f t="shared" si="72"/>
        <v>22087</v>
      </c>
      <c r="C1158" t="s">
        <v>3157</v>
      </c>
      <c r="D1158">
        <v>22</v>
      </c>
      <c r="E1158" t="str">
        <f t="shared" si="73"/>
        <v>22</v>
      </c>
      <c r="F1158">
        <v>87</v>
      </c>
      <c r="G1158" t="str">
        <f t="shared" si="74"/>
        <v>087</v>
      </c>
      <c r="H1158" t="s">
        <v>4659</v>
      </c>
      <c r="I1158" t="s">
        <v>3199</v>
      </c>
      <c r="J1158" t="s">
        <v>6950</v>
      </c>
      <c r="K1158" t="str">
        <f t="shared" si="75"/>
        <v>SAINT BERNARD</v>
      </c>
    </row>
    <row r="1159" spans="1:11" x14ac:dyDescent="0.25">
      <c r="A1159" t="str">
        <f>K1159&amp;"-"&amp;C1159</f>
        <v>SAINT CHARLES-LA</v>
      </c>
      <c r="B1159" t="str">
        <f t="shared" si="72"/>
        <v>22089</v>
      </c>
      <c r="C1159" t="s">
        <v>3157</v>
      </c>
      <c r="D1159">
        <v>22</v>
      </c>
      <c r="E1159" t="str">
        <f t="shared" si="73"/>
        <v>22</v>
      </c>
      <c r="F1159">
        <v>89</v>
      </c>
      <c r="G1159" t="str">
        <f t="shared" si="74"/>
        <v>089</v>
      </c>
      <c r="H1159" t="s">
        <v>4658</v>
      </c>
      <c r="I1159" t="s">
        <v>3199</v>
      </c>
      <c r="J1159" t="s">
        <v>6905</v>
      </c>
      <c r="K1159" t="str">
        <f t="shared" si="75"/>
        <v>SAINT CHARLES</v>
      </c>
    </row>
    <row r="1160" spans="1:11" x14ac:dyDescent="0.25">
      <c r="A1160" t="str">
        <f>K1160&amp;"-"&amp;C1160</f>
        <v>SAINT HELENA-LA</v>
      </c>
      <c r="B1160" t="str">
        <f t="shared" si="72"/>
        <v>22091</v>
      </c>
      <c r="C1160" t="s">
        <v>3157</v>
      </c>
      <c r="D1160">
        <v>22</v>
      </c>
      <c r="E1160" t="str">
        <f t="shared" si="73"/>
        <v>22</v>
      </c>
      <c r="F1160">
        <v>91</v>
      </c>
      <c r="G1160" t="str">
        <f t="shared" si="74"/>
        <v>091</v>
      </c>
      <c r="H1160" t="s">
        <v>4657</v>
      </c>
      <c r="I1160" t="s">
        <v>3199</v>
      </c>
      <c r="J1160" t="s">
        <v>6951</v>
      </c>
      <c r="K1160" t="str">
        <f t="shared" si="75"/>
        <v>SAINT HELENA</v>
      </c>
    </row>
    <row r="1161" spans="1:11" x14ac:dyDescent="0.25">
      <c r="A1161" t="str">
        <f>K1161&amp;"-"&amp;C1161</f>
        <v>SAINT JAMES-LA</v>
      </c>
      <c r="B1161" t="str">
        <f t="shared" si="72"/>
        <v>22093</v>
      </c>
      <c r="C1161" t="s">
        <v>3157</v>
      </c>
      <c r="D1161">
        <v>22</v>
      </c>
      <c r="E1161" t="str">
        <f t="shared" si="73"/>
        <v>22</v>
      </c>
      <c r="F1161">
        <v>93</v>
      </c>
      <c r="G1161" t="str">
        <f t="shared" si="74"/>
        <v>093</v>
      </c>
      <c r="H1161" t="s">
        <v>4656</v>
      </c>
      <c r="I1161" t="s">
        <v>3199</v>
      </c>
      <c r="J1161" t="s">
        <v>6952</v>
      </c>
      <c r="K1161" t="str">
        <f t="shared" si="75"/>
        <v>SAINT JAMES</v>
      </c>
    </row>
    <row r="1162" spans="1:11" x14ac:dyDescent="0.25">
      <c r="A1162" t="str">
        <f>K1162&amp;"-"&amp;C1162</f>
        <v>SAINT JOHN THE BAPTIST-LA</v>
      </c>
      <c r="B1162" t="str">
        <f t="shared" si="72"/>
        <v>22095</v>
      </c>
      <c r="C1162" t="s">
        <v>3157</v>
      </c>
      <c r="D1162">
        <v>22</v>
      </c>
      <c r="E1162" t="str">
        <f t="shared" si="73"/>
        <v>22</v>
      </c>
      <c r="F1162">
        <v>95</v>
      </c>
      <c r="G1162" t="str">
        <f t="shared" si="74"/>
        <v>095</v>
      </c>
      <c r="H1162" t="s">
        <v>4655</v>
      </c>
      <c r="I1162" t="s">
        <v>3199</v>
      </c>
      <c r="J1162" t="s">
        <v>6990</v>
      </c>
      <c r="K1162" t="str">
        <f t="shared" si="75"/>
        <v>SAINT JOHN THE BAPTIST</v>
      </c>
    </row>
    <row r="1163" spans="1:11" x14ac:dyDescent="0.25">
      <c r="A1163" t="str">
        <f>K1163&amp;"-"&amp;C1163</f>
        <v>SAINT LANDRY-LA</v>
      </c>
      <c r="B1163" t="str">
        <f t="shared" si="72"/>
        <v>22097</v>
      </c>
      <c r="C1163" t="s">
        <v>3157</v>
      </c>
      <c r="D1163">
        <v>22</v>
      </c>
      <c r="E1163" t="str">
        <f t="shared" si="73"/>
        <v>22</v>
      </c>
      <c r="F1163">
        <v>97</v>
      </c>
      <c r="G1163" t="str">
        <f t="shared" si="74"/>
        <v>097</v>
      </c>
      <c r="H1163" t="s">
        <v>4654</v>
      </c>
      <c r="I1163" t="s">
        <v>3199</v>
      </c>
      <c r="J1163" t="s">
        <v>6953</v>
      </c>
      <c r="K1163" t="str">
        <f t="shared" si="75"/>
        <v>SAINT LANDRY</v>
      </c>
    </row>
    <row r="1164" spans="1:11" x14ac:dyDescent="0.25">
      <c r="A1164" t="str">
        <f>K1164&amp;"-"&amp;C1164</f>
        <v>SAINT MARTIN-LA</v>
      </c>
      <c r="B1164" t="str">
        <f t="shared" si="72"/>
        <v>22099</v>
      </c>
      <c r="C1164" t="s">
        <v>3157</v>
      </c>
      <c r="D1164">
        <v>22</v>
      </c>
      <c r="E1164" t="str">
        <f t="shared" si="73"/>
        <v>22</v>
      </c>
      <c r="F1164">
        <v>99</v>
      </c>
      <c r="G1164" t="str">
        <f t="shared" si="74"/>
        <v>099</v>
      </c>
      <c r="H1164" t="s">
        <v>4653</v>
      </c>
      <c r="I1164" t="s">
        <v>3199</v>
      </c>
      <c r="J1164" t="s">
        <v>6954</v>
      </c>
      <c r="K1164" t="str">
        <f t="shared" si="75"/>
        <v>SAINT MARTIN</v>
      </c>
    </row>
    <row r="1165" spans="1:11" x14ac:dyDescent="0.25">
      <c r="A1165" t="str">
        <f>K1165&amp;"-"&amp;C1165</f>
        <v>SAINT MARY-LA</v>
      </c>
      <c r="B1165" t="str">
        <f t="shared" si="72"/>
        <v>22101</v>
      </c>
      <c r="C1165" t="s">
        <v>3157</v>
      </c>
      <c r="D1165">
        <v>22</v>
      </c>
      <c r="E1165" t="str">
        <f t="shared" si="73"/>
        <v>22</v>
      </c>
      <c r="F1165">
        <v>101</v>
      </c>
      <c r="G1165" t="str">
        <f t="shared" si="74"/>
        <v>101</v>
      </c>
      <c r="H1165" t="s">
        <v>4652</v>
      </c>
      <c r="I1165" t="s">
        <v>3199</v>
      </c>
      <c r="J1165" t="s">
        <v>6955</v>
      </c>
      <c r="K1165" t="str">
        <f t="shared" si="75"/>
        <v>SAINT MARY</v>
      </c>
    </row>
    <row r="1166" spans="1:11" x14ac:dyDescent="0.25">
      <c r="A1166" t="str">
        <f>K1166&amp;"-"&amp;C1166</f>
        <v>SAINT TAMMANY-LA</v>
      </c>
      <c r="B1166" t="str">
        <f t="shared" si="72"/>
        <v>22103</v>
      </c>
      <c r="C1166" t="s">
        <v>3157</v>
      </c>
      <c r="D1166">
        <v>22</v>
      </c>
      <c r="E1166" t="str">
        <f t="shared" si="73"/>
        <v>22</v>
      </c>
      <c r="F1166">
        <v>103</v>
      </c>
      <c r="G1166" t="str">
        <f t="shared" si="74"/>
        <v>103</v>
      </c>
      <c r="H1166" t="s">
        <v>4651</v>
      </c>
      <c r="I1166" t="s">
        <v>3199</v>
      </c>
      <c r="J1166" t="s">
        <v>6956</v>
      </c>
      <c r="K1166" t="str">
        <f t="shared" si="75"/>
        <v>SAINT TAMMANY</v>
      </c>
    </row>
    <row r="1167" spans="1:11" x14ac:dyDescent="0.25">
      <c r="A1167" t="str">
        <f>K1167&amp;"-"&amp;C1167</f>
        <v>TANGIPAHOA-LA</v>
      </c>
      <c r="B1167" t="str">
        <f t="shared" si="72"/>
        <v>22105</v>
      </c>
      <c r="C1167" t="s">
        <v>3157</v>
      </c>
      <c r="D1167">
        <v>22</v>
      </c>
      <c r="E1167" t="str">
        <f t="shared" si="73"/>
        <v>22</v>
      </c>
      <c r="F1167">
        <v>105</v>
      </c>
      <c r="G1167" t="str">
        <f t="shared" si="74"/>
        <v>105</v>
      </c>
      <c r="H1167" t="s">
        <v>4650</v>
      </c>
      <c r="I1167" t="s">
        <v>3199</v>
      </c>
      <c r="J1167" t="s">
        <v>6943</v>
      </c>
      <c r="K1167" t="str">
        <f t="shared" si="75"/>
        <v>TANGIPAHOA</v>
      </c>
    </row>
    <row r="1168" spans="1:11" x14ac:dyDescent="0.25">
      <c r="A1168" t="str">
        <f>K1168&amp;"-"&amp;C1168</f>
        <v>TENSAS-LA</v>
      </c>
      <c r="B1168" t="str">
        <f t="shared" si="72"/>
        <v>22107</v>
      </c>
      <c r="C1168" t="s">
        <v>3157</v>
      </c>
      <c r="D1168">
        <v>22</v>
      </c>
      <c r="E1168" t="str">
        <f t="shared" si="73"/>
        <v>22</v>
      </c>
      <c r="F1168">
        <v>107</v>
      </c>
      <c r="G1168" t="str">
        <f t="shared" si="74"/>
        <v>107</v>
      </c>
      <c r="H1168" t="s">
        <v>4649</v>
      </c>
      <c r="I1168" t="s">
        <v>3199</v>
      </c>
      <c r="J1168" t="s">
        <v>6944</v>
      </c>
      <c r="K1168" t="str">
        <f t="shared" si="75"/>
        <v>TENSAS</v>
      </c>
    </row>
    <row r="1169" spans="1:11" x14ac:dyDescent="0.25">
      <c r="A1169" t="str">
        <f>K1169&amp;"-"&amp;C1169</f>
        <v>TERREBONNE-LA</v>
      </c>
      <c r="B1169" t="str">
        <f t="shared" si="72"/>
        <v>22109</v>
      </c>
      <c r="C1169" t="s">
        <v>3157</v>
      </c>
      <c r="D1169">
        <v>22</v>
      </c>
      <c r="E1169" t="str">
        <f t="shared" si="73"/>
        <v>22</v>
      </c>
      <c r="F1169">
        <v>109</v>
      </c>
      <c r="G1169" t="str">
        <f t="shared" si="74"/>
        <v>109</v>
      </c>
      <c r="H1169" t="s">
        <v>4648</v>
      </c>
      <c r="I1169" t="s">
        <v>3199</v>
      </c>
      <c r="J1169" t="s">
        <v>6945</v>
      </c>
      <c r="K1169" t="str">
        <f t="shared" si="75"/>
        <v>TERREBONNE</v>
      </c>
    </row>
    <row r="1170" spans="1:11" x14ac:dyDescent="0.25">
      <c r="A1170" t="str">
        <f>K1170&amp;"-"&amp;C1170</f>
        <v>UNION-LA</v>
      </c>
      <c r="B1170" t="str">
        <f t="shared" si="72"/>
        <v>22111</v>
      </c>
      <c r="C1170" t="s">
        <v>3157</v>
      </c>
      <c r="D1170">
        <v>22</v>
      </c>
      <c r="E1170" t="str">
        <f t="shared" si="73"/>
        <v>22</v>
      </c>
      <c r="F1170">
        <v>111</v>
      </c>
      <c r="G1170" t="str">
        <f t="shared" si="74"/>
        <v>111</v>
      </c>
      <c r="H1170" t="s">
        <v>4647</v>
      </c>
      <c r="I1170" t="s">
        <v>3199</v>
      </c>
      <c r="J1170" t="s">
        <v>5290</v>
      </c>
      <c r="K1170" t="str">
        <f t="shared" si="75"/>
        <v>UNION</v>
      </c>
    </row>
    <row r="1171" spans="1:11" x14ac:dyDescent="0.25">
      <c r="A1171" t="str">
        <f>K1171&amp;"-"&amp;C1171</f>
        <v>VERMILION-LA</v>
      </c>
      <c r="B1171" t="str">
        <f t="shared" si="72"/>
        <v>22113</v>
      </c>
      <c r="C1171" t="s">
        <v>3157</v>
      </c>
      <c r="D1171">
        <v>22</v>
      </c>
      <c r="E1171" t="str">
        <f t="shared" si="73"/>
        <v>22</v>
      </c>
      <c r="F1171">
        <v>113</v>
      </c>
      <c r="G1171" t="str">
        <f t="shared" si="74"/>
        <v>113</v>
      </c>
      <c r="H1171" t="s">
        <v>4646</v>
      </c>
      <c r="I1171" t="s">
        <v>3199</v>
      </c>
      <c r="J1171" t="s">
        <v>5650</v>
      </c>
      <c r="K1171" t="str">
        <f t="shared" si="75"/>
        <v>VERMILION</v>
      </c>
    </row>
    <row r="1172" spans="1:11" x14ac:dyDescent="0.25">
      <c r="A1172" t="str">
        <f>K1172&amp;"-"&amp;C1172</f>
        <v>VERNON-LA</v>
      </c>
      <c r="B1172" t="str">
        <f t="shared" si="72"/>
        <v>22115</v>
      </c>
      <c r="C1172" t="s">
        <v>3157</v>
      </c>
      <c r="D1172">
        <v>22</v>
      </c>
      <c r="E1172" t="str">
        <f t="shared" si="73"/>
        <v>22</v>
      </c>
      <c r="F1172">
        <v>115</v>
      </c>
      <c r="G1172" t="str">
        <f t="shared" si="74"/>
        <v>115</v>
      </c>
      <c r="H1172" t="s">
        <v>4645</v>
      </c>
      <c r="I1172" t="s">
        <v>3199</v>
      </c>
      <c r="J1172" t="s">
        <v>6080</v>
      </c>
      <c r="K1172" t="str">
        <f t="shared" si="75"/>
        <v>VERNON</v>
      </c>
    </row>
    <row r="1173" spans="1:11" x14ac:dyDescent="0.25">
      <c r="A1173" t="str">
        <f>K1173&amp;"-"&amp;C1173</f>
        <v>WASHINGTON-LA</v>
      </c>
      <c r="B1173" t="str">
        <f t="shared" si="72"/>
        <v>22117</v>
      </c>
      <c r="C1173" t="s">
        <v>3157</v>
      </c>
      <c r="D1173">
        <v>22</v>
      </c>
      <c r="E1173" t="str">
        <f t="shared" si="73"/>
        <v>22</v>
      </c>
      <c r="F1173">
        <v>117</v>
      </c>
      <c r="G1173" t="str">
        <f t="shared" si="74"/>
        <v>117</v>
      </c>
      <c r="H1173" t="s">
        <v>4644</v>
      </c>
      <c r="I1173" t="s">
        <v>3199</v>
      </c>
      <c r="J1173" t="s">
        <v>5222</v>
      </c>
      <c r="K1173" t="str">
        <f t="shared" si="75"/>
        <v>WASHINGTON</v>
      </c>
    </row>
    <row r="1174" spans="1:11" x14ac:dyDescent="0.25">
      <c r="A1174" t="str">
        <f>K1174&amp;"-"&amp;C1174</f>
        <v>WEBSTER-LA</v>
      </c>
      <c r="B1174" t="str">
        <f t="shared" si="72"/>
        <v>22119</v>
      </c>
      <c r="C1174" t="s">
        <v>3157</v>
      </c>
      <c r="D1174">
        <v>22</v>
      </c>
      <c r="E1174" t="str">
        <f t="shared" si="73"/>
        <v>22</v>
      </c>
      <c r="F1174">
        <v>119</v>
      </c>
      <c r="G1174" t="str">
        <f t="shared" si="74"/>
        <v>119</v>
      </c>
      <c r="H1174" t="s">
        <v>4643</v>
      </c>
      <c r="I1174" t="s">
        <v>3199</v>
      </c>
      <c r="J1174" t="s">
        <v>5562</v>
      </c>
      <c r="K1174" t="str">
        <f t="shared" si="75"/>
        <v>WEBSTER</v>
      </c>
    </row>
    <row r="1175" spans="1:11" x14ac:dyDescent="0.25">
      <c r="A1175" t="str">
        <f>K1175&amp;"-"&amp;C1175</f>
        <v>WESAINT BATON ROUGE-LA</v>
      </c>
      <c r="B1175" t="str">
        <f t="shared" si="72"/>
        <v>22121</v>
      </c>
      <c r="C1175" t="s">
        <v>3157</v>
      </c>
      <c r="D1175">
        <v>22</v>
      </c>
      <c r="E1175" t="str">
        <f t="shared" si="73"/>
        <v>22</v>
      </c>
      <c r="F1175">
        <v>121</v>
      </c>
      <c r="G1175" t="str">
        <f t="shared" si="74"/>
        <v>121</v>
      </c>
      <c r="H1175" t="s">
        <v>4642</v>
      </c>
      <c r="I1175" t="s">
        <v>3199</v>
      </c>
      <c r="J1175" t="s">
        <v>6957</v>
      </c>
      <c r="K1175" t="str">
        <f t="shared" si="75"/>
        <v>WESAINT BATON ROUGE</v>
      </c>
    </row>
    <row r="1176" spans="1:11" x14ac:dyDescent="0.25">
      <c r="A1176" t="str">
        <f>K1176&amp;"-"&amp;C1176</f>
        <v>WESAINT CARROLL-LA</v>
      </c>
      <c r="B1176" t="str">
        <f t="shared" si="72"/>
        <v>22123</v>
      </c>
      <c r="C1176" t="s">
        <v>3157</v>
      </c>
      <c r="D1176">
        <v>22</v>
      </c>
      <c r="E1176" t="str">
        <f t="shared" si="73"/>
        <v>22</v>
      </c>
      <c r="F1176">
        <v>123</v>
      </c>
      <c r="G1176" t="str">
        <f t="shared" si="74"/>
        <v>123</v>
      </c>
      <c r="H1176" t="s">
        <v>4641</v>
      </c>
      <c r="I1176" t="s">
        <v>3199</v>
      </c>
      <c r="J1176" t="s">
        <v>6958</v>
      </c>
      <c r="K1176" t="str">
        <f t="shared" si="75"/>
        <v>WESAINT CARROLL</v>
      </c>
    </row>
    <row r="1177" spans="1:11" x14ac:dyDescent="0.25">
      <c r="A1177" t="str">
        <f>K1177&amp;"-"&amp;C1177</f>
        <v>WESAINT FELICIANA-LA</v>
      </c>
      <c r="B1177" t="str">
        <f t="shared" si="72"/>
        <v>22125</v>
      </c>
      <c r="C1177" t="s">
        <v>3157</v>
      </c>
      <c r="D1177">
        <v>22</v>
      </c>
      <c r="E1177" t="str">
        <f t="shared" si="73"/>
        <v>22</v>
      </c>
      <c r="F1177">
        <v>125</v>
      </c>
      <c r="G1177" t="str">
        <f t="shared" si="74"/>
        <v>125</v>
      </c>
      <c r="H1177" t="s">
        <v>4640</v>
      </c>
      <c r="I1177" t="s">
        <v>3199</v>
      </c>
      <c r="J1177" t="s">
        <v>6959</v>
      </c>
      <c r="K1177" t="str">
        <f t="shared" si="75"/>
        <v>WESAINT FELICIANA</v>
      </c>
    </row>
    <row r="1178" spans="1:11" x14ac:dyDescent="0.25">
      <c r="A1178" t="str">
        <f>K1178&amp;"-"&amp;C1178</f>
        <v>WINN-LA</v>
      </c>
      <c r="B1178" t="str">
        <f t="shared" si="72"/>
        <v>22127</v>
      </c>
      <c r="C1178" t="s">
        <v>3157</v>
      </c>
      <c r="D1178">
        <v>22</v>
      </c>
      <c r="E1178" t="str">
        <f t="shared" si="73"/>
        <v>22</v>
      </c>
      <c r="F1178">
        <v>127</v>
      </c>
      <c r="G1178" t="str">
        <f t="shared" si="74"/>
        <v>127</v>
      </c>
      <c r="H1178" t="s">
        <v>4639</v>
      </c>
      <c r="I1178" t="s">
        <v>3199</v>
      </c>
      <c r="J1178" t="s">
        <v>6946</v>
      </c>
      <c r="K1178" t="str">
        <f t="shared" si="75"/>
        <v>WINN</v>
      </c>
    </row>
    <row r="1179" spans="1:11" x14ac:dyDescent="0.25">
      <c r="A1179" t="str">
        <f>K1179&amp;"-"&amp;C1179</f>
        <v>ANDROSCOGGIN-ME</v>
      </c>
      <c r="B1179" t="str">
        <f t="shared" si="72"/>
        <v>23001</v>
      </c>
      <c r="C1179" t="s">
        <v>3161</v>
      </c>
      <c r="D1179">
        <v>23</v>
      </c>
      <c r="E1179" t="str">
        <f t="shared" si="73"/>
        <v>23</v>
      </c>
      <c r="F1179">
        <v>1</v>
      </c>
      <c r="G1179" t="str">
        <f t="shared" si="74"/>
        <v>001</v>
      </c>
      <c r="H1179" t="s">
        <v>4638</v>
      </c>
      <c r="I1179" t="s">
        <v>3199</v>
      </c>
      <c r="J1179" t="s">
        <v>5857</v>
      </c>
      <c r="K1179" t="str">
        <f t="shared" si="75"/>
        <v>ANDROSCOGGIN</v>
      </c>
    </row>
    <row r="1180" spans="1:11" x14ac:dyDescent="0.25">
      <c r="A1180" t="str">
        <f>K1180&amp;"-"&amp;C1180</f>
        <v>AROOSTOOK-ME</v>
      </c>
      <c r="B1180" t="str">
        <f t="shared" si="72"/>
        <v>23003</v>
      </c>
      <c r="C1180" t="s">
        <v>3161</v>
      </c>
      <c r="D1180">
        <v>23</v>
      </c>
      <c r="E1180" t="str">
        <f t="shared" si="73"/>
        <v>23</v>
      </c>
      <c r="F1180">
        <v>3</v>
      </c>
      <c r="G1180" t="str">
        <f t="shared" si="74"/>
        <v>003</v>
      </c>
      <c r="H1180" t="s">
        <v>4637</v>
      </c>
      <c r="I1180" t="s">
        <v>3199</v>
      </c>
      <c r="J1180" t="s">
        <v>5858</v>
      </c>
      <c r="K1180" t="str">
        <f t="shared" si="75"/>
        <v>AROOSTOOK</v>
      </c>
    </row>
    <row r="1181" spans="1:11" x14ac:dyDescent="0.25">
      <c r="A1181" t="str">
        <f>K1181&amp;"-"&amp;C1181</f>
        <v>CUMBERLAND-ME</v>
      </c>
      <c r="B1181" t="str">
        <f t="shared" si="72"/>
        <v>23005</v>
      </c>
      <c r="C1181" t="s">
        <v>3161</v>
      </c>
      <c r="D1181">
        <v>23</v>
      </c>
      <c r="E1181" t="str">
        <f t="shared" si="73"/>
        <v>23</v>
      </c>
      <c r="F1181">
        <v>5</v>
      </c>
      <c r="G1181" t="str">
        <f t="shared" si="74"/>
        <v>005</v>
      </c>
      <c r="H1181" t="s">
        <v>3569</v>
      </c>
      <c r="I1181" t="s">
        <v>3199</v>
      </c>
      <c r="J1181" t="s">
        <v>5615</v>
      </c>
      <c r="K1181" t="str">
        <f t="shared" si="75"/>
        <v>CUMBERLAND</v>
      </c>
    </row>
    <row r="1182" spans="1:11" x14ac:dyDescent="0.25">
      <c r="A1182" t="str">
        <f>K1182&amp;"-"&amp;C1182</f>
        <v>FRANKLIN-ME</v>
      </c>
      <c r="B1182" t="str">
        <f t="shared" si="72"/>
        <v>23007</v>
      </c>
      <c r="C1182" t="s">
        <v>3161</v>
      </c>
      <c r="D1182">
        <v>23</v>
      </c>
      <c r="E1182" t="str">
        <f t="shared" si="73"/>
        <v>23</v>
      </c>
      <c r="F1182">
        <v>7</v>
      </c>
      <c r="G1182" t="str">
        <f t="shared" si="74"/>
        <v>007</v>
      </c>
      <c r="H1182" t="s">
        <v>3454</v>
      </c>
      <c r="I1182" t="s">
        <v>3199</v>
      </c>
      <c r="J1182" t="s">
        <v>5188</v>
      </c>
      <c r="K1182" t="str">
        <f t="shared" si="75"/>
        <v>FRANKLIN</v>
      </c>
    </row>
    <row r="1183" spans="1:11" x14ac:dyDescent="0.25">
      <c r="A1183" t="str">
        <f>K1183&amp;"-"&amp;C1183</f>
        <v>HANCOCK-ME</v>
      </c>
      <c r="B1183" t="str">
        <f t="shared" si="72"/>
        <v>23009</v>
      </c>
      <c r="C1183" t="s">
        <v>3161</v>
      </c>
      <c r="D1183">
        <v>23</v>
      </c>
      <c r="E1183" t="str">
        <f t="shared" si="73"/>
        <v>23</v>
      </c>
      <c r="F1183">
        <v>9</v>
      </c>
      <c r="G1183" t="str">
        <f t="shared" si="74"/>
        <v>009</v>
      </c>
      <c r="H1183" t="s">
        <v>3418</v>
      </c>
      <c r="I1183" t="s">
        <v>3199</v>
      </c>
      <c r="J1183" t="s">
        <v>5513</v>
      </c>
      <c r="K1183" t="str">
        <f t="shared" si="75"/>
        <v>HANCOCK</v>
      </c>
    </row>
    <row r="1184" spans="1:11" x14ac:dyDescent="0.25">
      <c r="A1184" t="str">
        <f>K1184&amp;"-"&amp;C1184</f>
        <v>KENNEBEC-ME</v>
      </c>
      <c r="B1184" t="str">
        <f t="shared" si="72"/>
        <v>23011</v>
      </c>
      <c r="C1184" t="s">
        <v>3161</v>
      </c>
      <c r="D1184">
        <v>23</v>
      </c>
      <c r="E1184" t="str">
        <f t="shared" si="73"/>
        <v>23</v>
      </c>
      <c r="F1184">
        <v>11</v>
      </c>
      <c r="G1184" t="str">
        <f t="shared" si="74"/>
        <v>011</v>
      </c>
      <c r="H1184" t="s">
        <v>4636</v>
      </c>
      <c r="I1184" t="s">
        <v>3199</v>
      </c>
      <c r="J1184" t="s">
        <v>5859</v>
      </c>
      <c r="K1184" t="str">
        <f t="shared" si="75"/>
        <v>KENNEBEC</v>
      </c>
    </row>
    <row r="1185" spans="1:11" x14ac:dyDescent="0.25">
      <c r="A1185" t="str">
        <f>K1185&amp;"-"&amp;C1185</f>
        <v>KNOX-ME</v>
      </c>
      <c r="B1185" t="str">
        <f t="shared" si="72"/>
        <v>23013</v>
      </c>
      <c r="C1185" t="s">
        <v>3161</v>
      </c>
      <c r="D1185">
        <v>23</v>
      </c>
      <c r="E1185" t="str">
        <f t="shared" si="73"/>
        <v>23</v>
      </c>
      <c r="F1185">
        <v>13</v>
      </c>
      <c r="G1185" t="str">
        <f t="shared" si="74"/>
        <v>013</v>
      </c>
      <c r="H1185" t="s">
        <v>3727</v>
      </c>
      <c r="I1185" t="s">
        <v>3199</v>
      </c>
      <c r="J1185" t="s">
        <v>5630</v>
      </c>
      <c r="K1185" t="str">
        <f t="shared" si="75"/>
        <v>KNOX</v>
      </c>
    </row>
    <row r="1186" spans="1:11" x14ac:dyDescent="0.25">
      <c r="A1186" t="str">
        <f>K1186&amp;"-"&amp;C1186</f>
        <v>LINCOLN-ME</v>
      </c>
      <c r="B1186" t="str">
        <f t="shared" si="72"/>
        <v>23015</v>
      </c>
      <c r="C1186" t="s">
        <v>3161</v>
      </c>
      <c r="D1186">
        <v>23</v>
      </c>
      <c r="E1186" t="str">
        <f t="shared" si="73"/>
        <v>23</v>
      </c>
      <c r="F1186">
        <v>15</v>
      </c>
      <c r="G1186" t="str">
        <f t="shared" si="74"/>
        <v>015</v>
      </c>
      <c r="H1186" t="s">
        <v>3301</v>
      </c>
      <c r="I1186" t="s">
        <v>3199</v>
      </c>
      <c r="J1186" t="s">
        <v>5269</v>
      </c>
      <c r="K1186" t="str">
        <f t="shared" si="75"/>
        <v>LINCOLN</v>
      </c>
    </row>
    <row r="1187" spans="1:11" x14ac:dyDescent="0.25">
      <c r="A1187" t="str">
        <f>K1187&amp;"-"&amp;C1187</f>
        <v>OXFORD-ME</v>
      </c>
      <c r="B1187" t="str">
        <f t="shared" si="72"/>
        <v>23017</v>
      </c>
      <c r="C1187" t="s">
        <v>3161</v>
      </c>
      <c r="D1187">
        <v>23</v>
      </c>
      <c r="E1187" t="str">
        <f t="shared" si="73"/>
        <v>23</v>
      </c>
      <c r="F1187">
        <v>17</v>
      </c>
      <c r="G1187" t="str">
        <f t="shared" si="74"/>
        <v>017</v>
      </c>
      <c r="H1187" t="s">
        <v>4635</v>
      </c>
      <c r="I1187" t="s">
        <v>3199</v>
      </c>
      <c r="J1187" t="s">
        <v>5860</v>
      </c>
      <c r="K1187" t="str">
        <f t="shared" si="75"/>
        <v>OXFORD</v>
      </c>
    </row>
    <row r="1188" spans="1:11" x14ac:dyDescent="0.25">
      <c r="A1188" t="str">
        <f>K1188&amp;"-"&amp;C1188</f>
        <v>PENOBSCOT-ME</v>
      </c>
      <c r="B1188" t="str">
        <f t="shared" si="72"/>
        <v>23019</v>
      </c>
      <c r="C1188" t="s">
        <v>3161</v>
      </c>
      <c r="D1188">
        <v>23</v>
      </c>
      <c r="E1188" t="str">
        <f t="shared" si="73"/>
        <v>23</v>
      </c>
      <c r="F1188">
        <v>19</v>
      </c>
      <c r="G1188" t="str">
        <f t="shared" si="74"/>
        <v>019</v>
      </c>
      <c r="H1188" t="s">
        <v>4634</v>
      </c>
      <c r="I1188" t="s">
        <v>3199</v>
      </c>
      <c r="J1188" t="s">
        <v>5861</v>
      </c>
      <c r="K1188" t="str">
        <f t="shared" si="75"/>
        <v>PENOBSCOT</v>
      </c>
    </row>
    <row r="1189" spans="1:11" x14ac:dyDescent="0.25">
      <c r="A1189" t="str">
        <f>K1189&amp;"-"&amp;C1189</f>
        <v>PISCATAQUIS-ME</v>
      </c>
      <c r="B1189" t="str">
        <f t="shared" si="72"/>
        <v>23021</v>
      </c>
      <c r="C1189" t="s">
        <v>3161</v>
      </c>
      <c r="D1189">
        <v>23</v>
      </c>
      <c r="E1189" t="str">
        <f t="shared" si="73"/>
        <v>23</v>
      </c>
      <c r="F1189">
        <v>21</v>
      </c>
      <c r="G1189" t="str">
        <f t="shared" si="74"/>
        <v>021</v>
      </c>
      <c r="H1189" t="s">
        <v>4633</v>
      </c>
      <c r="I1189" t="s">
        <v>3199</v>
      </c>
      <c r="J1189" t="s">
        <v>5862</v>
      </c>
      <c r="K1189" t="str">
        <f t="shared" si="75"/>
        <v>PISCATAQUIS</v>
      </c>
    </row>
    <row r="1190" spans="1:11" x14ac:dyDescent="0.25">
      <c r="A1190" t="str">
        <f>K1190&amp;"-"&amp;C1190</f>
        <v>SAGADAHOC-ME</v>
      </c>
      <c r="B1190" t="str">
        <f t="shared" si="72"/>
        <v>23023</v>
      </c>
      <c r="C1190" t="s">
        <v>3161</v>
      </c>
      <c r="D1190">
        <v>23</v>
      </c>
      <c r="E1190" t="str">
        <f t="shared" si="73"/>
        <v>23</v>
      </c>
      <c r="F1190">
        <v>23</v>
      </c>
      <c r="G1190" t="str">
        <f t="shared" si="74"/>
        <v>023</v>
      </c>
      <c r="H1190" t="s">
        <v>4632</v>
      </c>
      <c r="I1190" t="s">
        <v>3199</v>
      </c>
      <c r="J1190" t="s">
        <v>5863</v>
      </c>
      <c r="K1190" t="str">
        <f t="shared" si="75"/>
        <v>SAGADAHOC</v>
      </c>
    </row>
    <row r="1191" spans="1:11" x14ac:dyDescent="0.25">
      <c r="A1191" t="str">
        <f>K1191&amp;"-"&amp;C1191</f>
        <v>SOMERSET-ME</v>
      </c>
      <c r="B1191" t="str">
        <f t="shared" si="72"/>
        <v>23025</v>
      </c>
      <c r="C1191" t="s">
        <v>3161</v>
      </c>
      <c r="D1191">
        <v>23</v>
      </c>
      <c r="E1191" t="str">
        <f t="shared" si="73"/>
        <v>23</v>
      </c>
      <c r="F1191">
        <v>25</v>
      </c>
      <c r="G1191" t="str">
        <f t="shared" si="74"/>
        <v>025</v>
      </c>
      <c r="H1191" t="s">
        <v>3989</v>
      </c>
      <c r="I1191" t="s">
        <v>3199</v>
      </c>
      <c r="J1191" t="s">
        <v>5864</v>
      </c>
      <c r="K1191" t="str">
        <f t="shared" si="75"/>
        <v>SOMERSET</v>
      </c>
    </row>
    <row r="1192" spans="1:11" x14ac:dyDescent="0.25">
      <c r="A1192" t="str">
        <f>K1192&amp;"-"&amp;C1192</f>
        <v>WALDO-ME</v>
      </c>
      <c r="B1192" t="str">
        <f t="shared" si="72"/>
        <v>23027</v>
      </c>
      <c r="C1192" t="s">
        <v>3161</v>
      </c>
      <c r="D1192">
        <v>23</v>
      </c>
      <c r="E1192" t="str">
        <f t="shared" si="73"/>
        <v>23</v>
      </c>
      <c r="F1192">
        <v>27</v>
      </c>
      <c r="G1192" t="str">
        <f t="shared" si="74"/>
        <v>027</v>
      </c>
      <c r="H1192" t="s">
        <v>4631</v>
      </c>
      <c r="I1192" t="s">
        <v>3199</v>
      </c>
      <c r="J1192" t="s">
        <v>5865</v>
      </c>
      <c r="K1192" t="str">
        <f t="shared" si="75"/>
        <v>WALDO</v>
      </c>
    </row>
    <row r="1193" spans="1:11" x14ac:dyDescent="0.25">
      <c r="A1193" t="str">
        <f>K1193&amp;"-"&amp;C1193</f>
        <v>WASHINGTON-ME</v>
      </c>
      <c r="B1193" t="str">
        <f t="shared" si="72"/>
        <v>23029</v>
      </c>
      <c r="C1193" t="s">
        <v>3161</v>
      </c>
      <c r="D1193">
        <v>23</v>
      </c>
      <c r="E1193" t="str">
        <f t="shared" si="73"/>
        <v>23</v>
      </c>
      <c r="F1193">
        <v>29</v>
      </c>
      <c r="G1193" t="str">
        <f t="shared" si="74"/>
        <v>029</v>
      </c>
      <c r="H1193" t="s">
        <v>3318</v>
      </c>
      <c r="I1193" t="s">
        <v>3199</v>
      </c>
      <c r="J1193" t="s">
        <v>5222</v>
      </c>
      <c r="K1193" t="str">
        <f t="shared" si="75"/>
        <v>WASHINGTON</v>
      </c>
    </row>
    <row r="1194" spans="1:11" x14ac:dyDescent="0.25">
      <c r="A1194" t="str">
        <f>K1194&amp;"-"&amp;C1194</f>
        <v>YORK-ME</v>
      </c>
      <c r="B1194" t="str">
        <f t="shared" si="72"/>
        <v>23031</v>
      </c>
      <c r="C1194" t="s">
        <v>3161</v>
      </c>
      <c r="D1194">
        <v>23</v>
      </c>
      <c r="E1194" t="str">
        <f t="shared" si="73"/>
        <v>23</v>
      </c>
      <c r="F1194">
        <v>31</v>
      </c>
      <c r="G1194" t="str">
        <f t="shared" si="74"/>
        <v>031</v>
      </c>
      <c r="H1194" t="s">
        <v>3501</v>
      </c>
      <c r="I1194" t="s">
        <v>3199</v>
      </c>
      <c r="J1194" t="s">
        <v>5866</v>
      </c>
      <c r="K1194" t="str">
        <f t="shared" si="75"/>
        <v>YORK</v>
      </c>
    </row>
    <row r="1195" spans="1:11" x14ac:dyDescent="0.25">
      <c r="A1195" t="str">
        <f>K1195&amp;"-"&amp;C1195</f>
        <v>ALLEGANY-MD</v>
      </c>
      <c r="B1195" t="str">
        <f t="shared" si="72"/>
        <v>24001</v>
      </c>
      <c r="C1195" t="s">
        <v>3155</v>
      </c>
      <c r="D1195">
        <v>24</v>
      </c>
      <c r="E1195" t="str">
        <f t="shared" si="73"/>
        <v>24</v>
      </c>
      <c r="F1195">
        <v>1</v>
      </c>
      <c r="G1195" t="str">
        <f t="shared" si="74"/>
        <v>001</v>
      </c>
      <c r="H1195" t="s">
        <v>4268</v>
      </c>
      <c r="I1195" t="s">
        <v>3199</v>
      </c>
      <c r="J1195" t="s">
        <v>5867</v>
      </c>
      <c r="K1195" t="str">
        <f t="shared" si="75"/>
        <v>ALLEGANY</v>
      </c>
    </row>
    <row r="1196" spans="1:11" x14ac:dyDescent="0.25">
      <c r="A1196" t="str">
        <f>K1196&amp;"-"&amp;C1196</f>
        <v>ANNE ARUNDEL-MD</v>
      </c>
      <c r="B1196" t="str">
        <f t="shared" si="72"/>
        <v>24003</v>
      </c>
      <c r="C1196" t="s">
        <v>3155</v>
      </c>
      <c r="D1196">
        <v>24</v>
      </c>
      <c r="E1196" t="str">
        <f t="shared" si="73"/>
        <v>24</v>
      </c>
      <c r="F1196">
        <v>3</v>
      </c>
      <c r="G1196" t="str">
        <f t="shared" si="74"/>
        <v>003</v>
      </c>
      <c r="H1196" t="s">
        <v>4630</v>
      </c>
      <c r="I1196" t="s">
        <v>3199</v>
      </c>
      <c r="J1196" t="s">
        <v>5868</v>
      </c>
      <c r="K1196" t="str">
        <f t="shared" si="75"/>
        <v>ANNE ARUNDEL</v>
      </c>
    </row>
    <row r="1197" spans="1:11" x14ac:dyDescent="0.25">
      <c r="A1197" t="str">
        <f>K1197&amp;"-"&amp;C1197</f>
        <v>BALTIMORE-MD</v>
      </c>
      <c r="B1197" t="str">
        <f t="shared" si="72"/>
        <v>24005</v>
      </c>
      <c r="C1197" t="s">
        <v>3155</v>
      </c>
      <c r="D1197">
        <v>24</v>
      </c>
      <c r="E1197" t="str">
        <f t="shared" si="73"/>
        <v>24</v>
      </c>
      <c r="F1197">
        <v>5</v>
      </c>
      <c r="G1197" t="str">
        <f t="shared" si="74"/>
        <v>005</v>
      </c>
      <c r="H1197" t="s">
        <v>4629</v>
      </c>
      <c r="I1197" t="s">
        <v>3199</v>
      </c>
      <c r="J1197" t="s">
        <v>5869</v>
      </c>
      <c r="K1197" t="str">
        <f t="shared" si="75"/>
        <v>BALTIMORE</v>
      </c>
    </row>
    <row r="1198" spans="1:11" x14ac:dyDescent="0.25">
      <c r="A1198" t="str">
        <f>K1198&amp;"-"&amp;C1198</f>
        <v>CALVERT-MD</v>
      </c>
      <c r="B1198" t="str">
        <f t="shared" si="72"/>
        <v>24009</v>
      </c>
      <c r="C1198" t="s">
        <v>3155</v>
      </c>
      <c r="D1198">
        <v>24</v>
      </c>
      <c r="E1198" t="str">
        <f t="shared" si="73"/>
        <v>24</v>
      </c>
      <c r="F1198">
        <v>9</v>
      </c>
      <c r="G1198" t="str">
        <f t="shared" si="74"/>
        <v>009</v>
      </c>
      <c r="H1198" t="s">
        <v>4628</v>
      </c>
      <c r="I1198" t="s">
        <v>3199</v>
      </c>
      <c r="J1198" t="s">
        <v>5870</v>
      </c>
      <c r="K1198" t="str">
        <f t="shared" si="75"/>
        <v>CALVERT</v>
      </c>
    </row>
    <row r="1199" spans="1:11" x14ac:dyDescent="0.25">
      <c r="A1199" t="str">
        <f>K1199&amp;"-"&amp;C1199</f>
        <v>CAROLINE-MD</v>
      </c>
      <c r="B1199" t="str">
        <f t="shared" si="72"/>
        <v>24011</v>
      </c>
      <c r="C1199" t="s">
        <v>3155</v>
      </c>
      <c r="D1199">
        <v>24</v>
      </c>
      <c r="E1199" t="str">
        <f t="shared" si="73"/>
        <v>24</v>
      </c>
      <c r="F1199">
        <v>11</v>
      </c>
      <c r="G1199" t="str">
        <f t="shared" si="74"/>
        <v>011</v>
      </c>
      <c r="H1199" t="s">
        <v>3577</v>
      </c>
      <c r="I1199" t="s">
        <v>3199</v>
      </c>
      <c r="J1199" t="s">
        <v>5871</v>
      </c>
      <c r="K1199" t="str">
        <f t="shared" si="75"/>
        <v>CAROLINE</v>
      </c>
    </row>
    <row r="1200" spans="1:11" x14ac:dyDescent="0.25">
      <c r="A1200" t="str">
        <f>K1200&amp;"-"&amp;C1200</f>
        <v>CARROLL-MD</v>
      </c>
      <c r="B1200" t="str">
        <f t="shared" si="72"/>
        <v>24013</v>
      </c>
      <c r="C1200" t="s">
        <v>3155</v>
      </c>
      <c r="D1200">
        <v>24</v>
      </c>
      <c r="E1200" t="str">
        <f t="shared" si="73"/>
        <v>24</v>
      </c>
      <c r="F1200">
        <v>13</v>
      </c>
      <c r="G1200" t="str">
        <f t="shared" si="74"/>
        <v>013</v>
      </c>
      <c r="H1200" t="s">
        <v>3576</v>
      </c>
      <c r="I1200" t="s">
        <v>3199</v>
      </c>
      <c r="J1200" t="s">
        <v>5246</v>
      </c>
      <c r="K1200" t="str">
        <f t="shared" si="75"/>
        <v>CARROLL</v>
      </c>
    </row>
    <row r="1201" spans="1:11" x14ac:dyDescent="0.25">
      <c r="A1201" t="str">
        <f>K1201&amp;"-"&amp;C1201</f>
        <v>CECIL-MD</v>
      </c>
      <c r="B1201" t="str">
        <f t="shared" si="72"/>
        <v>24015</v>
      </c>
      <c r="C1201" t="s">
        <v>3155</v>
      </c>
      <c r="D1201">
        <v>24</v>
      </c>
      <c r="E1201" t="str">
        <f t="shared" si="73"/>
        <v>24</v>
      </c>
      <c r="F1201">
        <v>15</v>
      </c>
      <c r="G1201" t="str">
        <f t="shared" si="74"/>
        <v>015</v>
      </c>
      <c r="H1201" t="s">
        <v>4627</v>
      </c>
      <c r="I1201" t="s">
        <v>3199</v>
      </c>
      <c r="J1201" t="s">
        <v>5872</v>
      </c>
      <c r="K1201" t="str">
        <f t="shared" si="75"/>
        <v>CECIL</v>
      </c>
    </row>
    <row r="1202" spans="1:11" x14ac:dyDescent="0.25">
      <c r="A1202" t="str">
        <f>K1202&amp;"-"&amp;C1202</f>
        <v>CHARLES-MD</v>
      </c>
      <c r="B1202" t="str">
        <f t="shared" si="72"/>
        <v>24017</v>
      </c>
      <c r="C1202" t="s">
        <v>3155</v>
      </c>
      <c r="D1202">
        <v>24</v>
      </c>
      <c r="E1202" t="str">
        <f t="shared" si="73"/>
        <v>24</v>
      </c>
      <c r="F1202">
        <v>17</v>
      </c>
      <c r="G1202" t="str">
        <f t="shared" si="74"/>
        <v>017</v>
      </c>
      <c r="H1202" t="s">
        <v>4626</v>
      </c>
      <c r="I1202" t="s">
        <v>3199</v>
      </c>
      <c r="J1202" t="s">
        <v>5873</v>
      </c>
      <c r="K1202" t="str">
        <f t="shared" si="75"/>
        <v>CHARLES</v>
      </c>
    </row>
    <row r="1203" spans="1:11" x14ac:dyDescent="0.25">
      <c r="A1203" t="str">
        <f>K1203&amp;"-"&amp;C1203</f>
        <v>DORCHESTER-MD</v>
      </c>
      <c r="B1203" t="str">
        <f t="shared" si="72"/>
        <v>24019</v>
      </c>
      <c r="C1203" t="s">
        <v>3155</v>
      </c>
      <c r="D1203">
        <v>24</v>
      </c>
      <c r="E1203" t="str">
        <f t="shared" si="73"/>
        <v>24</v>
      </c>
      <c r="F1203">
        <v>19</v>
      </c>
      <c r="G1203" t="str">
        <f t="shared" si="74"/>
        <v>019</v>
      </c>
      <c r="H1203" t="s">
        <v>3971</v>
      </c>
      <c r="I1203" t="s">
        <v>3199</v>
      </c>
      <c r="J1203" t="s">
        <v>5874</v>
      </c>
      <c r="K1203" t="str">
        <f t="shared" si="75"/>
        <v>DORCHESTER</v>
      </c>
    </row>
    <row r="1204" spans="1:11" x14ac:dyDescent="0.25">
      <c r="A1204" t="str">
        <f>K1204&amp;"-"&amp;C1204</f>
        <v>FREDERICK-MD</v>
      </c>
      <c r="B1204" t="str">
        <f t="shared" si="72"/>
        <v>24021</v>
      </c>
      <c r="C1204" t="s">
        <v>3155</v>
      </c>
      <c r="D1204">
        <v>24</v>
      </c>
      <c r="E1204" t="str">
        <f t="shared" si="73"/>
        <v>24</v>
      </c>
      <c r="F1204">
        <v>21</v>
      </c>
      <c r="G1204" t="str">
        <f t="shared" si="74"/>
        <v>021</v>
      </c>
      <c r="H1204" t="s">
        <v>3561</v>
      </c>
      <c r="I1204" t="s">
        <v>3199</v>
      </c>
      <c r="J1204" t="s">
        <v>5875</v>
      </c>
      <c r="K1204" t="str">
        <f t="shared" si="75"/>
        <v>FREDERICK</v>
      </c>
    </row>
    <row r="1205" spans="1:11" x14ac:dyDescent="0.25">
      <c r="A1205" t="str">
        <f>K1205&amp;"-"&amp;C1205</f>
        <v>GARRETT-MD</v>
      </c>
      <c r="B1205" t="str">
        <f t="shared" si="72"/>
        <v>24023</v>
      </c>
      <c r="C1205" t="s">
        <v>3155</v>
      </c>
      <c r="D1205">
        <v>24</v>
      </c>
      <c r="E1205" t="str">
        <f t="shared" si="73"/>
        <v>24</v>
      </c>
      <c r="F1205">
        <v>23</v>
      </c>
      <c r="G1205" t="str">
        <f t="shared" si="74"/>
        <v>023</v>
      </c>
      <c r="H1205" t="s">
        <v>4625</v>
      </c>
      <c r="I1205" t="s">
        <v>3199</v>
      </c>
      <c r="J1205" t="s">
        <v>5876</v>
      </c>
      <c r="K1205" t="str">
        <f t="shared" si="75"/>
        <v>GARRETT</v>
      </c>
    </row>
    <row r="1206" spans="1:11" x14ac:dyDescent="0.25">
      <c r="A1206" t="str">
        <f>K1206&amp;"-"&amp;C1206</f>
        <v>HARFORD-MD</v>
      </c>
      <c r="B1206" t="str">
        <f t="shared" si="72"/>
        <v>24025</v>
      </c>
      <c r="C1206" t="s">
        <v>3155</v>
      </c>
      <c r="D1206">
        <v>24</v>
      </c>
      <c r="E1206" t="str">
        <f t="shared" si="73"/>
        <v>24</v>
      </c>
      <c r="F1206">
        <v>25</v>
      </c>
      <c r="G1206" t="str">
        <f t="shared" si="74"/>
        <v>025</v>
      </c>
      <c r="H1206" t="s">
        <v>4624</v>
      </c>
      <c r="I1206" t="s">
        <v>3199</v>
      </c>
      <c r="J1206" t="s">
        <v>5877</v>
      </c>
      <c r="K1206" t="str">
        <f t="shared" si="75"/>
        <v>HARFORD</v>
      </c>
    </row>
    <row r="1207" spans="1:11" x14ac:dyDescent="0.25">
      <c r="A1207" t="str">
        <f>K1207&amp;"-"&amp;C1207</f>
        <v>HOWARD-MD</v>
      </c>
      <c r="B1207" t="str">
        <f t="shared" si="72"/>
        <v>24027</v>
      </c>
      <c r="C1207" t="s">
        <v>3155</v>
      </c>
      <c r="D1207">
        <v>24</v>
      </c>
      <c r="E1207" t="str">
        <f t="shared" si="73"/>
        <v>24</v>
      </c>
      <c r="F1207">
        <v>27</v>
      </c>
      <c r="G1207" t="str">
        <f t="shared" si="74"/>
        <v>027</v>
      </c>
      <c r="H1207" t="s">
        <v>3747</v>
      </c>
      <c r="I1207" t="s">
        <v>3199</v>
      </c>
      <c r="J1207" t="s">
        <v>5264</v>
      </c>
      <c r="K1207" t="str">
        <f t="shared" si="75"/>
        <v>HOWARD</v>
      </c>
    </row>
    <row r="1208" spans="1:11" x14ac:dyDescent="0.25">
      <c r="A1208" t="str">
        <f>K1208&amp;"-"&amp;C1208</f>
        <v>KENT-MD</v>
      </c>
      <c r="B1208" t="str">
        <f t="shared" si="72"/>
        <v>24029</v>
      </c>
      <c r="C1208" t="s">
        <v>3155</v>
      </c>
      <c r="D1208">
        <v>24</v>
      </c>
      <c r="E1208" t="str">
        <f t="shared" si="73"/>
        <v>24</v>
      </c>
      <c r="F1208">
        <v>29</v>
      </c>
      <c r="G1208" t="str">
        <f t="shared" si="74"/>
        <v>029</v>
      </c>
      <c r="H1208" t="s">
        <v>3732</v>
      </c>
      <c r="I1208" t="s">
        <v>3199</v>
      </c>
      <c r="J1208" t="s">
        <v>5413</v>
      </c>
      <c r="K1208" t="str">
        <f t="shared" si="75"/>
        <v>KENT</v>
      </c>
    </row>
    <row r="1209" spans="1:11" x14ac:dyDescent="0.25">
      <c r="A1209" t="str">
        <f>K1209&amp;"-"&amp;C1209</f>
        <v>MONTGOMERY-MD</v>
      </c>
      <c r="B1209" t="str">
        <f t="shared" si="72"/>
        <v>24031</v>
      </c>
      <c r="C1209" t="s">
        <v>3155</v>
      </c>
      <c r="D1209">
        <v>24</v>
      </c>
      <c r="E1209" t="str">
        <f t="shared" si="73"/>
        <v>24</v>
      </c>
      <c r="F1209">
        <v>31</v>
      </c>
      <c r="G1209" t="str">
        <f t="shared" si="74"/>
        <v>031</v>
      </c>
      <c r="H1209" t="s">
        <v>3535</v>
      </c>
      <c r="I1209" t="s">
        <v>3199</v>
      </c>
      <c r="J1209" t="s">
        <v>5209</v>
      </c>
      <c r="K1209" t="str">
        <f t="shared" si="75"/>
        <v>MONTGOMERY</v>
      </c>
    </row>
    <row r="1210" spans="1:11" x14ac:dyDescent="0.25">
      <c r="A1210" t="str">
        <f>K1210&amp;"-"&amp;C1210</f>
        <v>PRINCE GEORGES-MD</v>
      </c>
      <c r="B1210" t="str">
        <f t="shared" si="72"/>
        <v>24033</v>
      </c>
      <c r="C1210" t="s">
        <v>3155</v>
      </c>
      <c r="D1210">
        <v>24</v>
      </c>
      <c r="E1210" t="str">
        <f t="shared" si="73"/>
        <v>24</v>
      </c>
      <c r="F1210">
        <v>33</v>
      </c>
      <c r="G1210" t="str">
        <f t="shared" si="74"/>
        <v>033</v>
      </c>
      <c r="H1210" t="s">
        <v>4623</v>
      </c>
      <c r="I1210" t="s">
        <v>3199</v>
      </c>
      <c r="J1210" t="s">
        <v>6960</v>
      </c>
      <c r="K1210" t="str">
        <f t="shared" si="75"/>
        <v>PRINCE GEORGES</v>
      </c>
    </row>
    <row r="1211" spans="1:11" x14ac:dyDescent="0.25">
      <c r="A1211" t="str">
        <f>K1211&amp;"-"&amp;C1211</f>
        <v>QUEEN ANNES-MD</v>
      </c>
      <c r="B1211" t="str">
        <f t="shared" si="72"/>
        <v>24035</v>
      </c>
      <c r="C1211" t="s">
        <v>3155</v>
      </c>
      <c r="D1211">
        <v>24</v>
      </c>
      <c r="E1211" t="str">
        <f t="shared" si="73"/>
        <v>24</v>
      </c>
      <c r="F1211">
        <v>35</v>
      </c>
      <c r="G1211" t="str">
        <f t="shared" si="74"/>
        <v>035</v>
      </c>
      <c r="H1211" t="s">
        <v>4622</v>
      </c>
      <c r="I1211" t="s">
        <v>3199</v>
      </c>
      <c r="J1211" t="s">
        <v>7074</v>
      </c>
      <c r="K1211" t="str">
        <f t="shared" si="75"/>
        <v>QUEEN ANNES</v>
      </c>
    </row>
    <row r="1212" spans="1:11" x14ac:dyDescent="0.25">
      <c r="A1212" t="str">
        <f>K1212&amp;"-"&amp;C1212</f>
        <v>SAINT MARYS-MD</v>
      </c>
      <c r="B1212" t="str">
        <f t="shared" si="72"/>
        <v>24037</v>
      </c>
      <c r="C1212" t="s">
        <v>3155</v>
      </c>
      <c r="D1212">
        <v>24</v>
      </c>
      <c r="E1212" t="str">
        <f t="shared" si="73"/>
        <v>24</v>
      </c>
      <c r="F1212">
        <v>37</v>
      </c>
      <c r="G1212" t="str">
        <f t="shared" si="74"/>
        <v>037</v>
      </c>
      <c r="H1212" t="s">
        <v>4621</v>
      </c>
      <c r="I1212" t="s">
        <v>3199</v>
      </c>
      <c r="J1212" t="s">
        <v>7075</v>
      </c>
      <c r="K1212" t="str">
        <f t="shared" si="75"/>
        <v>SAINT MARYS</v>
      </c>
    </row>
    <row r="1213" spans="1:11" x14ac:dyDescent="0.25">
      <c r="A1213" t="str">
        <f>K1213&amp;"-"&amp;C1213</f>
        <v>SOMERSET-MD</v>
      </c>
      <c r="B1213" t="str">
        <f t="shared" si="72"/>
        <v>24039</v>
      </c>
      <c r="C1213" t="s">
        <v>3155</v>
      </c>
      <c r="D1213">
        <v>24</v>
      </c>
      <c r="E1213" t="str">
        <f t="shared" si="73"/>
        <v>24</v>
      </c>
      <c r="F1213">
        <v>39</v>
      </c>
      <c r="G1213" t="str">
        <f t="shared" si="74"/>
        <v>039</v>
      </c>
      <c r="H1213" t="s">
        <v>3989</v>
      </c>
      <c r="I1213" t="s">
        <v>3199</v>
      </c>
      <c r="J1213" t="s">
        <v>5864</v>
      </c>
      <c r="K1213" t="str">
        <f t="shared" si="75"/>
        <v>SOMERSET</v>
      </c>
    </row>
    <row r="1214" spans="1:11" x14ac:dyDescent="0.25">
      <c r="A1214" t="str">
        <f>K1214&amp;"-"&amp;C1214</f>
        <v>TALBOT-MD</v>
      </c>
      <c r="B1214" t="str">
        <f t="shared" si="72"/>
        <v>24041</v>
      </c>
      <c r="C1214" t="s">
        <v>3155</v>
      </c>
      <c r="D1214">
        <v>24</v>
      </c>
      <c r="E1214" t="str">
        <f t="shared" si="73"/>
        <v>24</v>
      </c>
      <c r="F1214">
        <v>41</v>
      </c>
      <c r="G1214" t="str">
        <f t="shared" si="74"/>
        <v>041</v>
      </c>
      <c r="H1214" t="s">
        <v>4620</v>
      </c>
      <c r="I1214" t="s">
        <v>3199</v>
      </c>
      <c r="J1214" t="s">
        <v>5545</v>
      </c>
      <c r="K1214" t="str">
        <f t="shared" si="75"/>
        <v>TALBOT</v>
      </c>
    </row>
    <row r="1215" spans="1:11" x14ac:dyDescent="0.25">
      <c r="A1215" t="str">
        <f>K1215&amp;"-"&amp;C1215</f>
        <v>WASHINGTON-MD</v>
      </c>
      <c r="B1215" t="str">
        <f t="shared" si="72"/>
        <v>24043</v>
      </c>
      <c r="C1215" t="s">
        <v>3155</v>
      </c>
      <c r="D1215">
        <v>24</v>
      </c>
      <c r="E1215" t="str">
        <f t="shared" si="73"/>
        <v>24</v>
      </c>
      <c r="F1215">
        <v>43</v>
      </c>
      <c r="G1215" t="str">
        <f t="shared" si="74"/>
        <v>043</v>
      </c>
      <c r="H1215" t="s">
        <v>3318</v>
      </c>
      <c r="I1215" t="s">
        <v>3199</v>
      </c>
      <c r="J1215" t="s">
        <v>5222</v>
      </c>
      <c r="K1215" t="str">
        <f t="shared" si="75"/>
        <v>WASHINGTON</v>
      </c>
    </row>
    <row r="1216" spans="1:11" x14ac:dyDescent="0.25">
      <c r="A1216" t="str">
        <f>K1216&amp;"-"&amp;C1216</f>
        <v>WICOMICO-MD</v>
      </c>
      <c r="B1216" t="str">
        <f t="shared" si="72"/>
        <v>24045</v>
      </c>
      <c r="C1216" t="s">
        <v>3155</v>
      </c>
      <c r="D1216">
        <v>24</v>
      </c>
      <c r="E1216" t="str">
        <f t="shared" si="73"/>
        <v>24</v>
      </c>
      <c r="F1216">
        <v>45</v>
      </c>
      <c r="G1216" t="str">
        <f t="shared" si="74"/>
        <v>045</v>
      </c>
      <c r="H1216" t="s">
        <v>4619</v>
      </c>
      <c r="I1216" t="s">
        <v>3199</v>
      </c>
      <c r="J1216" t="s">
        <v>5878</v>
      </c>
      <c r="K1216" t="str">
        <f t="shared" si="75"/>
        <v>WICOMICO</v>
      </c>
    </row>
    <row r="1217" spans="1:11" x14ac:dyDescent="0.25">
      <c r="A1217" t="str">
        <f>K1217&amp;"-"&amp;C1217</f>
        <v>WORCESTER-MD</v>
      </c>
      <c r="B1217" t="str">
        <f t="shared" si="72"/>
        <v>24047</v>
      </c>
      <c r="C1217" t="s">
        <v>3155</v>
      </c>
      <c r="D1217">
        <v>24</v>
      </c>
      <c r="E1217" t="str">
        <f t="shared" si="73"/>
        <v>24</v>
      </c>
      <c r="F1217">
        <v>47</v>
      </c>
      <c r="G1217" t="str">
        <f t="shared" si="74"/>
        <v>047</v>
      </c>
      <c r="H1217" t="s">
        <v>4610</v>
      </c>
      <c r="I1217" t="s">
        <v>3199</v>
      </c>
      <c r="J1217" t="s">
        <v>5879</v>
      </c>
      <c r="K1217" t="str">
        <f t="shared" si="75"/>
        <v>WORCESTER</v>
      </c>
    </row>
    <row r="1218" spans="1:11" x14ac:dyDescent="0.25">
      <c r="A1218" t="str">
        <f>K1218&amp;"-"&amp;C1218</f>
        <v>BALTIMORE CITY-MD</v>
      </c>
      <c r="B1218" t="str">
        <f t="shared" si="72"/>
        <v>24510</v>
      </c>
      <c r="C1218" t="s">
        <v>3155</v>
      </c>
      <c r="D1218">
        <v>24</v>
      </c>
      <c r="E1218" t="str">
        <f t="shared" si="73"/>
        <v>24</v>
      </c>
      <c r="F1218">
        <v>510</v>
      </c>
      <c r="G1218" t="str">
        <f t="shared" si="74"/>
        <v>510</v>
      </c>
      <c r="H1218" t="s">
        <v>4618</v>
      </c>
      <c r="I1218" t="s">
        <v>3461</v>
      </c>
      <c r="J1218" t="s">
        <v>4618</v>
      </c>
      <c r="K1218" t="str">
        <f t="shared" si="75"/>
        <v>BALTIMORE CITY</v>
      </c>
    </row>
    <row r="1219" spans="1:11" x14ac:dyDescent="0.25">
      <c r="A1219" t="str">
        <f>K1219&amp;"-"&amp;C1219</f>
        <v>BARNSTABLE-MA</v>
      </c>
      <c r="B1219" t="str">
        <f t="shared" ref="B1219:B1282" si="76">E1219&amp;G1219</f>
        <v>25001</v>
      </c>
      <c r="C1219" t="s">
        <v>3168</v>
      </c>
      <c r="D1219">
        <v>25</v>
      </c>
      <c r="E1219" t="str">
        <f t="shared" ref="E1219:E1282" si="77">TEXT(D1219,"00")</f>
        <v>25</v>
      </c>
      <c r="F1219">
        <v>1</v>
      </c>
      <c r="G1219" t="str">
        <f t="shared" ref="G1219:G1282" si="78">TEXT(F1219,"000")</f>
        <v>001</v>
      </c>
      <c r="H1219" t="s">
        <v>4617</v>
      </c>
      <c r="I1219" t="s">
        <v>3199</v>
      </c>
      <c r="J1219" t="s">
        <v>5880</v>
      </c>
      <c r="K1219" t="str">
        <f t="shared" ref="K1219:K1282" si="79">UPPER(J1219)</f>
        <v>BARNSTABLE</v>
      </c>
    </row>
    <row r="1220" spans="1:11" x14ac:dyDescent="0.25">
      <c r="A1220" t="str">
        <f>K1220&amp;"-"&amp;C1220</f>
        <v>BERKSHIRE-MA</v>
      </c>
      <c r="B1220" t="str">
        <f t="shared" si="76"/>
        <v>25003</v>
      </c>
      <c r="C1220" t="s">
        <v>3168</v>
      </c>
      <c r="D1220">
        <v>25</v>
      </c>
      <c r="E1220" t="str">
        <f t="shared" si="77"/>
        <v>25</v>
      </c>
      <c r="F1220">
        <v>3</v>
      </c>
      <c r="G1220" t="str">
        <f t="shared" si="78"/>
        <v>003</v>
      </c>
      <c r="H1220" t="s">
        <v>4616</v>
      </c>
      <c r="I1220" t="s">
        <v>3192</v>
      </c>
      <c r="J1220" t="s">
        <v>5881</v>
      </c>
      <c r="K1220" t="str">
        <f t="shared" si="79"/>
        <v>BERKSHIRE</v>
      </c>
    </row>
    <row r="1221" spans="1:11" x14ac:dyDescent="0.25">
      <c r="A1221" t="str">
        <f>K1221&amp;"-"&amp;C1221</f>
        <v>BRISTOL-MA</v>
      </c>
      <c r="B1221" t="str">
        <f t="shared" si="76"/>
        <v>25005</v>
      </c>
      <c r="C1221" t="s">
        <v>3168</v>
      </c>
      <c r="D1221">
        <v>25</v>
      </c>
      <c r="E1221" t="str">
        <f t="shared" si="77"/>
        <v>25</v>
      </c>
      <c r="F1221">
        <v>5</v>
      </c>
      <c r="G1221" t="str">
        <f t="shared" si="78"/>
        <v>005</v>
      </c>
      <c r="H1221" t="s">
        <v>3985</v>
      </c>
      <c r="I1221" t="s">
        <v>3199</v>
      </c>
      <c r="J1221" t="s">
        <v>5882</v>
      </c>
      <c r="K1221" t="str">
        <f t="shared" si="79"/>
        <v>BRISTOL</v>
      </c>
    </row>
    <row r="1222" spans="1:11" x14ac:dyDescent="0.25">
      <c r="A1222" t="str">
        <f>K1222&amp;"-"&amp;C1222</f>
        <v>DUKES-MA</v>
      </c>
      <c r="B1222" t="str">
        <f t="shared" si="76"/>
        <v>25007</v>
      </c>
      <c r="C1222" t="s">
        <v>3168</v>
      </c>
      <c r="D1222">
        <v>25</v>
      </c>
      <c r="E1222" t="str">
        <f t="shared" si="77"/>
        <v>25</v>
      </c>
      <c r="F1222">
        <v>7</v>
      </c>
      <c r="G1222" t="str">
        <f t="shared" si="78"/>
        <v>007</v>
      </c>
      <c r="H1222" t="s">
        <v>4615</v>
      </c>
      <c r="I1222" t="s">
        <v>3199</v>
      </c>
      <c r="J1222" t="s">
        <v>5883</v>
      </c>
      <c r="K1222" t="str">
        <f t="shared" si="79"/>
        <v>DUKES</v>
      </c>
    </row>
    <row r="1223" spans="1:11" x14ac:dyDescent="0.25">
      <c r="A1223" t="str">
        <f>K1223&amp;"-"&amp;C1223</f>
        <v>ESSEX-MA</v>
      </c>
      <c r="B1223" t="str">
        <f t="shared" si="76"/>
        <v>25009</v>
      </c>
      <c r="C1223" t="s">
        <v>3168</v>
      </c>
      <c r="D1223">
        <v>25</v>
      </c>
      <c r="E1223" t="str">
        <f t="shared" si="77"/>
        <v>25</v>
      </c>
      <c r="F1223">
        <v>9</v>
      </c>
      <c r="G1223" t="str">
        <f t="shared" si="78"/>
        <v>009</v>
      </c>
      <c r="H1223" t="s">
        <v>3566</v>
      </c>
      <c r="I1223" t="s">
        <v>3192</v>
      </c>
      <c r="J1223" t="s">
        <v>5884</v>
      </c>
      <c r="K1223" t="str">
        <f t="shared" si="79"/>
        <v>ESSEX</v>
      </c>
    </row>
    <row r="1224" spans="1:11" x14ac:dyDescent="0.25">
      <c r="A1224" t="str">
        <f>K1224&amp;"-"&amp;C1224</f>
        <v>FRANKLIN-MA</v>
      </c>
      <c r="B1224" t="str">
        <f t="shared" si="76"/>
        <v>25011</v>
      </c>
      <c r="C1224" t="s">
        <v>3168</v>
      </c>
      <c r="D1224">
        <v>25</v>
      </c>
      <c r="E1224" t="str">
        <f t="shared" si="77"/>
        <v>25</v>
      </c>
      <c r="F1224">
        <v>11</v>
      </c>
      <c r="G1224" t="str">
        <f t="shared" si="78"/>
        <v>011</v>
      </c>
      <c r="H1224" t="s">
        <v>3454</v>
      </c>
      <c r="I1224" t="s">
        <v>3192</v>
      </c>
      <c r="J1224" t="s">
        <v>5188</v>
      </c>
      <c r="K1224" t="str">
        <f t="shared" si="79"/>
        <v>FRANKLIN</v>
      </c>
    </row>
    <row r="1225" spans="1:11" x14ac:dyDescent="0.25">
      <c r="A1225" t="str">
        <f>K1225&amp;"-"&amp;C1225</f>
        <v>HAMPDEN-MA</v>
      </c>
      <c r="B1225" t="str">
        <f t="shared" si="76"/>
        <v>25013</v>
      </c>
      <c r="C1225" t="s">
        <v>3168</v>
      </c>
      <c r="D1225">
        <v>25</v>
      </c>
      <c r="E1225" t="str">
        <f t="shared" si="77"/>
        <v>25</v>
      </c>
      <c r="F1225">
        <v>13</v>
      </c>
      <c r="G1225" t="str">
        <f t="shared" si="78"/>
        <v>013</v>
      </c>
      <c r="H1225" t="s">
        <v>4614</v>
      </c>
      <c r="I1225" t="s">
        <v>3192</v>
      </c>
      <c r="J1225" t="s">
        <v>5885</v>
      </c>
      <c r="K1225" t="str">
        <f t="shared" si="79"/>
        <v>HAMPDEN</v>
      </c>
    </row>
    <row r="1226" spans="1:11" x14ac:dyDescent="0.25">
      <c r="A1226" t="str">
        <f>K1226&amp;"-"&amp;C1226</f>
        <v>HAMPSHIRE-MA</v>
      </c>
      <c r="B1226" t="str">
        <f t="shared" si="76"/>
        <v>25015</v>
      </c>
      <c r="C1226" t="s">
        <v>3168</v>
      </c>
      <c r="D1226">
        <v>25</v>
      </c>
      <c r="E1226" t="str">
        <f t="shared" si="77"/>
        <v>25</v>
      </c>
      <c r="F1226">
        <v>15</v>
      </c>
      <c r="G1226" t="str">
        <f t="shared" si="78"/>
        <v>015</v>
      </c>
      <c r="H1226" t="s">
        <v>3419</v>
      </c>
      <c r="I1226" t="s">
        <v>3192</v>
      </c>
      <c r="J1226" t="s">
        <v>5886</v>
      </c>
      <c r="K1226" t="str">
        <f t="shared" si="79"/>
        <v>HAMPSHIRE</v>
      </c>
    </row>
    <row r="1227" spans="1:11" x14ac:dyDescent="0.25">
      <c r="A1227" t="str">
        <f>K1227&amp;"-"&amp;C1227</f>
        <v>MIDDLESEX-MA</v>
      </c>
      <c r="B1227" t="str">
        <f t="shared" si="76"/>
        <v>25017</v>
      </c>
      <c r="C1227" t="s">
        <v>3168</v>
      </c>
      <c r="D1227">
        <v>25</v>
      </c>
      <c r="E1227" t="str">
        <f t="shared" si="77"/>
        <v>25</v>
      </c>
      <c r="F1227">
        <v>17</v>
      </c>
      <c r="G1227" t="str">
        <f t="shared" si="78"/>
        <v>017</v>
      </c>
      <c r="H1227" t="s">
        <v>3536</v>
      </c>
      <c r="I1227" t="s">
        <v>3192</v>
      </c>
      <c r="J1227" t="s">
        <v>5408</v>
      </c>
      <c r="K1227" t="str">
        <f t="shared" si="79"/>
        <v>MIDDLESEX</v>
      </c>
    </row>
    <row r="1228" spans="1:11" x14ac:dyDescent="0.25">
      <c r="A1228" t="str">
        <f>K1228&amp;"-"&amp;C1228</f>
        <v>NANTUCKET-MA</v>
      </c>
      <c r="B1228" t="str">
        <f t="shared" si="76"/>
        <v>25019</v>
      </c>
      <c r="C1228" t="s">
        <v>3168</v>
      </c>
      <c r="D1228">
        <v>25</v>
      </c>
      <c r="E1228" t="str">
        <f t="shared" si="77"/>
        <v>25</v>
      </c>
      <c r="F1228">
        <v>19</v>
      </c>
      <c r="G1228" t="str">
        <f t="shared" si="78"/>
        <v>019</v>
      </c>
      <c r="H1228" t="s">
        <v>4613</v>
      </c>
      <c r="I1228" t="s">
        <v>3192</v>
      </c>
      <c r="J1228" t="s">
        <v>5887</v>
      </c>
      <c r="K1228" t="str">
        <f t="shared" si="79"/>
        <v>NANTUCKET</v>
      </c>
    </row>
    <row r="1229" spans="1:11" x14ac:dyDescent="0.25">
      <c r="A1229" t="str">
        <f>K1229&amp;"-"&amp;C1229</f>
        <v>NORFOLK-MA</v>
      </c>
      <c r="B1229" t="str">
        <f t="shared" si="76"/>
        <v>25021</v>
      </c>
      <c r="C1229" t="s">
        <v>3168</v>
      </c>
      <c r="D1229">
        <v>25</v>
      </c>
      <c r="E1229" t="str">
        <f t="shared" si="77"/>
        <v>25</v>
      </c>
      <c r="F1229">
        <v>21</v>
      </c>
      <c r="G1229" t="str">
        <f t="shared" si="78"/>
        <v>021</v>
      </c>
      <c r="H1229" t="s">
        <v>4612</v>
      </c>
      <c r="I1229" t="s">
        <v>3199</v>
      </c>
      <c r="J1229" t="s">
        <v>5888</v>
      </c>
      <c r="K1229" t="str">
        <f t="shared" si="79"/>
        <v>NORFOLK</v>
      </c>
    </row>
    <row r="1230" spans="1:11" x14ac:dyDescent="0.25">
      <c r="A1230" t="str">
        <f>K1230&amp;"-"&amp;C1230</f>
        <v>PLYMOUTH-MA</v>
      </c>
      <c r="B1230" t="str">
        <f t="shared" si="76"/>
        <v>25023</v>
      </c>
      <c r="C1230" t="s">
        <v>3168</v>
      </c>
      <c r="D1230">
        <v>25</v>
      </c>
      <c r="E1230" t="str">
        <f t="shared" si="77"/>
        <v>25</v>
      </c>
      <c r="F1230">
        <v>23</v>
      </c>
      <c r="G1230" t="str">
        <f t="shared" si="78"/>
        <v>023</v>
      </c>
      <c r="H1230" t="s">
        <v>4611</v>
      </c>
      <c r="I1230" t="s">
        <v>3199</v>
      </c>
      <c r="J1230" t="s">
        <v>5726</v>
      </c>
      <c r="K1230" t="str">
        <f t="shared" si="79"/>
        <v>PLYMOUTH</v>
      </c>
    </row>
    <row r="1231" spans="1:11" x14ac:dyDescent="0.25">
      <c r="A1231" t="str">
        <f>K1231&amp;"-"&amp;C1231</f>
        <v>SUFFOLK-MA</v>
      </c>
      <c r="B1231" t="str">
        <f t="shared" si="76"/>
        <v>25025</v>
      </c>
      <c r="C1231" t="s">
        <v>3168</v>
      </c>
      <c r="D1231">
        <v>25</v>
      </c>
      <c r="E1231" t="str">
        <f t="shared" si="77"/>
        <v>25</v>
      </c>
      <c r="F1231">
        <v>25</v>
      </c>
      <c r="G1231" t="str">
        <f t="shared" si="78"/>
        <v>025</v>
      </c>
      <c r="H1231" t="s">
        <v>4238</v>
      </c>
      <c r="I1231" t="s">
        <v>3192</v>
      </c>
      <c r="J1231" t="s">
        <v>5889</v>
      </c>
      <c r="K1231" t="str">
        <f t="shared" si="79"/>
        <v>SUFFOLK</v>
      </c>
    </row>
    <row r="1232" spans="1:11" x14ac:dyDescent="0.25">
      <c r="A1232" t="str">
        <f>K1232&amp;"-"&amp;C1232</f>
        <v>WORCESTER-MA</v>
      </c>
      <c r="B1232" t="str">
        <f t="shared" si="76"/>
        <v>25027</v>
      </c>
      <c r="C1232" t="s">
        <v>3168</v>
      </c>
      <c r="D1232">
        <v>25</v>
      </c>
      <c r="E1232" t="str">
        <f t="shared" si="77"/>
        <v>25</v>
      </c>
      <c r="F1232">
        <v>27</v>
      </c>
      <c r="G1232" t="str">
        <f t="shared" si="78"/>
        <v>027</v>
      </c>
      <c r="H1232" t="s">
        <v>4610</v>
      </c>
      <c r="I1232" t="s">
        <v>3192</v>
      </c>
      <c r="J1232" t="s">
        <v>5879</v>
      </c>
      <c r="K1232" t="str">
        <f t="shared" si="79"/>
        <v>WORCESTER</v>
      </c>
    </row>
    <row r="1233" spans="1:11" x14ac:dyDescent="0.25">
      <c r="A1233" t="str">
        <f>K1233&amp;"-"&amp;C1233</f>
        <v>ALCONA-MI</v>
      </c>
      <c r="B1233" t="str">
        <f t="shared" si="76"/>
        <v>26001</v>
      </c>
      <c r="C1233" t="s">
        <v>3154</v>
      </c>
      <c r="D1233">
        <v>26</v>
      </c>
      <c r="E1233" t="str">
        <f t="shared" si="77"/>
        <v>26</v>
      </c>
      <c r="F1233">
        <v>1</v>
      </c>
      <c r="G1233" t="str">
        <f t="shared" si="78"/>
        <v>001</v>
      </c>
      <c r="H1233" t="s">
        <v>4609</v>
      </c>
      <c r="I1233" t="s">
        <v>3199</v>
      </c>
      <c r="J1233" t="s">
        <v>5890</v>
      </c>
      <c r="K1233" t="str">
        <f t="shared" si="79"/>
        <v>ALCONA</v>
      </c>
    </row>
    <row r="1234" spans="1:11" x14ac:dyDescent="0.25">
      <c r="A1234" t="str">
        <f>K1234&amp;"-"&amp;C1234</f>
        <v>ALGER-MI</v>
      </c>
      <c r="B1234" t="str">
        <f t="shared" si="76"/>
        <v>26003</v>
      </c>
      <c r="C1234" t="s">
        <v>3154</v>
      </c>
      <c r="D1234">
        <v>26</v>
      </c>
      <c r="E1234" t="str">
        <f t="shared" si="77"/>
        <v>26</v>
      </c>
      <c r="F1234">
        <v>3</v>
      </c>
      <c r="G1234" t="str">
        <f t="shared" si="78"/>
        <v>003</v>
      </c>
      <c r="H1234" t="s">
        <v>4608</v>
      </c>
      <c r="I1234" t="s">
        <v>3199</v>
      </c>
      <c r="J1234" t="s">
        <v>5891</v>
      </c>
      <c r="K1234" t="str">
        <f t="shared" si="79"/>
        <v>ALGER</v>
      </c>
    </row>
    <row r="1235" spans="1:11" x14ac:dyDescent="0.25">
      <c r="A1235" t="str">
        <f>K1235&amp;"-"&amp;C1235</f>
        <v>ALLEGAN-MI</v>
      </c>
      <c r="B1235" t="str">
        <f t="shared" si="76"/>
        <v>26005</v>
      </c>
      <c r="C1235" t="s">
        <v>3154</v>
      </c>
      <c r="D1235">
        <v>26</v>
      </c>
      <c r="E1235" t="str">
        <f t="shared" si="77"/>
        <v>26</v>
      </c>
      <c r="F1235">
        <v>5</v>
      </c>
      <c r="G1235" t="str">
        <f t="shared" si="78"/>
        <v>005</v>
      </c>
      <c r="H1235" t="s">
        <v>4607</v>
      </c>
      <c r="I1235" t="s">
        <v>3199</v>
      </c>
      <c r="J1235" t="s">
        <v>5892</v>
      </c>
      <c r="K1235" t="str">
        <f t="shared" si="79"/>
        <v>ALLEGAN</v>
      </c>
    </row>
    <row r="1236" spans="1:11" x14ac:dyDescent="0.25">
      <c r="A1236" t="str">
        <f>K1236&amp;"-"&amp;C1236</f>
        <v>ALPENA-MI</v>
      </c>
      <c r="B1236" t="str">
        <f t="shared" si="76"/>
        <v>26007</v>
      </c>
      <c r="C1236" t="s">
        <v>3154</v>
      </c>
      <c r="D1236">
        <v>26</v>
      </c>
      <c r="E1236" t="str">
        <f t="shared" si="77"/>
        <v>26</v>
      </c>
      <c r="F1236">
        <v>7</v>
      </c>
      <c r="G1236" t="str">
        <f t="shared" si="78"/>
        <v>007</v>
      </c>
      <c r="H1236" t="s">
        <v>4606</v>
      </c>
      <c r="I1236" t="s">
        <v>3199</v>
      </c>
      <c r="J1236" t="s">
        <v>5893</v>
      </c>
      <c r="K1236" t="str">
        <f t="shared" si="79"/>
        <v>ALPENA</v>
      </c>
    </row>
    <row r="1237" spans="1:11" x14ac:dyDescent="0.25">
      <c r="A1237" t="str">
        <f>K1237&amp;"-"&amp;C1237</f>
        <v>ANTRIM-MI</v>
      </c>
      <c r="B1237" t="str">
        <f t="shared" si="76"/>
        <v>26009</v>
      </c>
      <c r="C1237" t="s">
        <v>3154</v>
      </c>
      <c r="D1237">
        <v>26</v>
      </c>
      <c r="E1237" t="str">
        <f t="shared" si="77"/>
        <v>26</v>
      </c>
      <c r="F1237">
        <v>9</v>
      </c>
      <c r="G1237" t="str">
        <f t="shared" si="78"/>
        <v>009</v>
      </c>
      <c r="H1237" t="s">
        <v>4605</v>
      </c>
      <c r="I1237" t="s">
        <v>3199</v>
      </c>
      <c r="J1237" t="s">
        <v>5894</v>
      </c>
      <c r="K1237" t="str">
        <f t="shared" si="79"/>
        <v>ANTRIM</v>
      </c>
    </row>
    <row r="1238" spans="1:11" x14ac:dyDescent="0.25">
      <c r="A1238" t="str">
        <f>K1238&amp;"-"&amp;C1238</f>
        <v>ARENAC-MI</v>
      </c>
      <c r="B1238" t="str">
        <f t="shared" si="76"/>
        <v>26011</v>
      </c>
      <c r="C1238" t="s">
        <v>3154</v>
      </c>
      <c r="D1238">
        <v>26</v>
      </c>
      <c r="E1238" t="str">
        <f t="shared" si="77"/>
        <v>26</v>
      </c>
      <c r="F1238">
        <v>11</v>
      </c>
      <c r="G1238" t="str">
        <f t="shared" si="78"/>
        <v>011</v>
      </c>
      <c r="H1238" t="s">
        <v>4604</v>
      </c>
      <c r="I1238" t="s">
        <v>3199</v>
      </c>
      <c r="J1238" t="s">
        <v>5895</v>
      </c>
      <c r="K1238" t="str">
        <f t="shared" si="79"/>
        <v>ARENAC</v>
      </c>
    </row>
    <row r="1239" spans="1:11" x14ac:dyDescent="0.25">
      <c r="A1239" t="str">
        <f>K1239&amp;"-"&amp;C1239</f>
        <v>BARAGA-MI</v>
      </c>
      <c r="B1239" t="str">
        <f t="shared" si="76"/>
        <v>26013</v>
      </c>
      <c r="C1239" t="s">
        <v>3154</v>
      </c>
      <c r="D1239">
        <v>26</v>
      </c>
      <c r="E1239" t="str">
        <f t="shared" si="77"/>
        <v>26</v>
      </c>
      <c r="F1239">
        <v>13</v>
      </c>
      <c r="G1239" t="str">
        <f t="shared" si="78"/>
        <v>013</v>
      </c>
      <c r="H1239" t="s">
        <v>4603</v>
      </c>
      <c r="I1239" t="s">
        <v>3199</v>
      </c>
      <c r="J1239" t="s">
        <v>5896</v>
      </c>
      <c r="K1239" t="str">
        <f t="shared" si="79"/>
        <v>BARAGA</v>
      </c>
    </row>
    <row r="1240" spans="1:11" x14ac:dyDescent="0.25">
      <c r="A1240" t="str">
        <f>K1240&amp;"-"&amp;C1240</f>
        <v>BARRY-MI</v>
      </c>
      <c r="B1240" t="str">
        <f t="shared" si="76"/>
        <v>26015</v>
      </c>
      <c r="C1240" t="s">
        <v>3154</v>
      </c>
      <c r="D1240">
        <v>26</v>
      </c>
      <c r="E1240" t="str">
        <f t="shared" si="77"/>
        <v>26</v>
      </c>
      <c r="F1240">
        <v>15</v>
      </c>
      <c r="G1240" t="str">
        <f t="shared" si="78"/>
        <v>015</v>
      </c>
      <c r="H1240" t="s">
        <v>4450</v>
      </c>
      <c r="I1240" t="s">
        <v>3199</v>
      </c>
      <c r="J1240" t="s">
        <v>5897</v>
      </c>
      <c r="K1240" t="str">
        <f t="shared" si="79"/>
        <v>BARRY</v>
      </c>
    </row>
    <row r="1241" spans="1:11" x14ac:dyDescent="0.25">
      <c r="A1241" t="str">
        <f>K1241&amp;"-"&amp;C1241</f>
        <v>BAY-MI</v>
      </c>
      <c r="B1241" t="str">
        <f t="shared" si="76"/>
        <v>26017</v>
      </c>
      <c r="C1241" t="s">
        <v>3154</v>
      </c>
      <c r="D1241">
        <v>26</v>
      </c>
      <c r="E1241" t="str">
        <f t="shared" si="77"/>
        <v>26</v>
      </c>
      <c r="F1241">
        <v>17</v>
      </c>
      <c r="G1241" t="str">
        <f t="shared" si="78"/>
        <v>017</v>
      </c>
      <c r="H1241" t="s">
        <v>4602</v>
      </c>
      <c r="I1241" t="s">
        <v>3199</v>
      </c>
      <c r="J1241" t="s">
        <v>5418</v>
      </c>
      <c r="K1241" t="str">
        <f t="shared" si="79"/>
        <v>BAY</v>
      </c>
    </row>
    <row r="1242" spans="1:11" x14ac:dyDescent="0.25">
      <c r="A1242" t="str">
        <f>K1242&amp;"-"&amp;C1242</f>
        <v>BENZIE-MI</v>
      </c>
      <c r="B1242" t="str">
        <f t="shared" si="76"/>
        <v>26019</v>
      </c>
      <c r="C1242" t="s">
        <v>3154</v>
      </c>
      <c r="D1242">
        <v>26</v>
      </c>
      <c r="E1242" t="str">
        <f t="shared" si="77"/>
        <v>26</v>
      </c>
      <c r="F1242">
        <v>19</v>
      </c>
      <c r="G1242" t="str">
        <f t="shared" si="78"/>
        <v>019</v>
      </c>
      <c r="H1242" t="s">
        <v>4601</v>
      </c>
      <c r="I1242" t="s">
        <v>3199</v>
      </c>
      <c r="J1242" t="s">
        <v>5898</v>
      </c>
      <c r="K1242" t="str">
        <f t="shared" si="79"/>
        <v>BENZIE</v>
      </c>
    </row>
    <row r="1243" spans="1:11" x14ac:dyDescent="0.25">
      <c r="A1243" t="str">
        <f>K1243&amp;"-"&amp;C1243</f>
        <v>BERRIEN-MI</v>
      </c>
      <c r="B1243" t="str">
        <f t="shared" si="76"/>
        <v>26021</v>
      </c>
      <c r="C1243" t="s">
        <v>3154</v>
      </c>
      <c r="D1243">
        <v>26</v>
      </c>
      <c r="E1243" t="str">
        <f t="shared" si="77"/>
        <v>26</v>
      </c>
      <c r="F1243">
        <v>21</v>
      </c>
      <c r="G1243" t="str">
        <f t="shared" si="78"/>
        <v>021</v>
      </c>
      <c r="H1243" t="s">
        <v>4600</v>
      </c>
      <c r="I1243" t="s">
        <v>3199</v>
      </c>
      <c r="J1243" t="s">
        <v>5469</v>
      </c>
      <c r="K1243" t="str">
        <f t="shared" si="79"/>
        <v>BERRIEN</v>
      </c>
    </row>
    <row r="1244" spans="1:11" x14ac:dyDescent="0.25">
      <c r="A1244" t="str">
        <f>K1244&amp;"-"&amp;C1244</f>
        <v>BRANCH-MI</v>
      </c>
      <c r="B1244" t="str">
        <f t="shared" si="76"/>
        <v>26023</v>
      </c>
      <c r="C1244" t="s">
        <v>3154</v>
      </c>
      <c r="D1244">
        <v>26</v>
      </c>
      <c r="E1244" t="str">
        <f t="shared" si="77"/>
        <v>26</v>
      </c>
      <c r="F1244">
        <v>23</v>
      </c>
      <c r="G1244" t="str">
        <f t="shared" si="78"/>
        <v>023</v>
      </c>
      <c r="H1244" t="s">
        <v>4599</v>
      </c>
      <c r="I1244" t="s">
        <v>3199</v>
      </c>
      <c r="J1244" t="s">
        <v>5899</v>
      </c>
      <c r="K1244" t="str">
        <f t="shared" si="79"/>
        <v>BRANCH</v>
      </c>
    </row>
    <row r="1245" spans="1:11" x14ac:dyDescent="0.25">
      <c r="A1245" t="str">
        <f>K1245&amp;"-"&amp;C1245</f>
        <v>CALHOUN-MI</v>
      </c>
      <c r="B1245" t="str">
        <f t="shared" si="76"/>
        <v>26025</v>
      </c>
      <c r="C1245" t="s">
        <v>3154</v>
      </c>
      <c r="D1245">
        <v>26</v>
      </c>
      <c r="E1245" t="str">
        <f t="shared" si="77"/>
        <v>26</v>
      </c>
      <c r="F1245">
        <v>25</v>
      </c>
      <c r="G1245" t="str">
        <f t="shared" si="78"/>
        <v>025</v>
      </c>
      <c r="H1245" t="s">
        <v>3425</v>
      </c>
      <c r="I1245" t="s">
        <v>3199</v>
      </c>
      <c r="J1245" t="s">
        <v>5166</v>
      </c>
      <c r="K1245" t="str">
        <f t="shared" si="79"/>
        <v>CALHOUN</v>
      </c>
    </row>
    <row r="1246" spans="1:11" x14ac:dyDescent="0.25">
      <c r="A1246" t="str">
        <f>K1246&amp;"-"&amp;C1246</f>
        <v>CASS-MI</v>
      </c>
      <c r="B1246" t="str">
        <f t="shared" si="76"/>
        <v>26027</v>
      </c>
      <c r="C1246" t="s">
        <v>3154</v>
      </c>
      <c r="D1246">
        <v>26</v>
      </c>
      <c r="E1246" t="str">
        <f t="shared" si="77"/>
        <v>26</v>
      </c>
      <c r="F1246">
        <v>27</v>
      </c>
      <c r="G1246" t="str">
        <f t="shared" si="78"/>
        <v>027</v>
      </c>
      <c r="H1246" t="s">
        <v>3821</v>
      </c>
      <c r="I1246" t="s">
        <v>3199</v>
      </c>
      <c r="J1246" t="s">
        <v>5610</v>
      </c>
      <c r="K1246" t="str">
        <f t="shared" si="79"/>
        <v>CASS</v>
      </c>
    </row>
    <row r="1247" spans="1:11" x14ac:dyDescent="0.25">
      <c r="A1247" t="str">
        <f>K1247&amp;"-"&amp;C1247</f>
        <v>CHARLEVOIX-MI</v>
      </c>
      <c r="B1247" t="str">
        <f t="shared" si="76"/>
        <v>26029</v>
      </c>
      <c r="C1247" t="s">
        <v>3154</v>
      </c>
      <c r="D1247">
        <v>26</v>
      </c>
      <c r="E1247" t="str">
        <f t="shared" si="77"/>
        <v>26</v>
      </c>
      <c r="F1247">
        <v>29</v>
      </c>
      <c r="G1247" t="str">
        <f t="shared" si="78"/>
        <v>029</v>
      </c>
      <c r="H1247" t="s">
        <v>4598</v>
      </c>
      <c r="I1247" t="s">
        <v>3199</v>
      </c>
      <c r="J1247" t="s">
        <v>5900</v>
      </c>
      <c r="K1247" t="str">
        <f t="shared" si="79"/>
        <v>CHARLEVOIX</v>
      </c>
    </row>
    <row r="1248" spans="1:11" x14ac:dyDescent="0.25">
      <c r="A1248" t="str">
        <f>K1248&amp;"-"&amp;C1248</f>
        <v>CHEBOYGAN-MI</v>
      </c>
      <c r="B1248" t="str">
        <f t="shared" si="76"/>
        <v>26031</v>
      </c>
      <c r="C1248" t="s">
        <v>3154</v>
      </c>
      <c r="D1248">
        <v>26</v>
      </c>
      <c r="E1248" t="str">
        <f t="shared" si="77"/>
        <v>26</v>
      </c>
      <c r="F1248">
        <v>31</v>
      </c>
      <c r="G1248" t="str">
        <f t="shared" si="78"/>
        <v>031</v>
      </c>
      <c r="H1248" t="s">
        <v>4597</v>
      </c>
      <c r="I1248" t="s">
        <v>3199</v>
      </c>
      <c r="J1248" t="s">
        <v>5901</v>
      </c>
      <c r="K1248" t="str">
        <f t="shared" si="79"/>
        <v>CHEBOYGAN</v>
      </c>
    </row>
    <row r="1249" spans="1:11" x14ac:dyDescent="0.25">
      <c r="A1249" t="str">
        <f>K1249&amp;"-"&amp;C1249</f>
        <v>CHIPPEWA-MI</v>
      </c>
      <c r="B1249" t="str">
        <f t="shared" si="76"/>
        <v>26033</v>
      </c>
      <c r="C1249" t="s">
        <v>3154</v>
      </c>
      <c r="D1249">
        <v>26</v>
      </c>
      <c r="E1249" t="str">
        <f t="shared" si="77"/>
        <v>26</v>
      </c>
      <c r="F1249">
        <v>33</v>
      </c>
      <c r="G1249" t="str">
        <f t="shared" si="78"/>
        <v>033</v>
      </c>
      <c r="H1249" t="s">
        <v>3375</v>
      </c>
      <c r="I1249" t="s">
        <v>3199</v>
      </c>
      <c r="J1249" t="s">
        <v>5902</v>
      </c>
      <c r="K1249" t="str">
        <f t="shared" si="79"/>
        <v>CHIPPEWA</v>
      </c>
    </row>
    <row r="1250" spans="1:11" x14ac:dyDescent="0.25">
      <c r="A1250" t="str">
        <f>K1250&amp;"-"&amp;C1250</f>
        <v>CLARE-MI</v>
      </c>
      <c r="B1250" t="str">
        <f t="shared" si="76"/>
        <v>26035</v>
      </c>
      <c r="C1250" t="s">
        <v>3154</v>
      </c>
      <c r="D1250">
        <v>26</v>
      </c>
      <c r="E1250" t="str">
        <f t="shared" si="77"/>
        <v>26</v>
      </c>
      <c r="F1250">
        <v>35</v>
      </c>
      <c r="G1250" t="str">
        <f t="shared" si="78"/>
        <v>035</v>
      </c>
      <c r="H1250" t="s">
        <v>4596</v>
      </c>
      <c r="I1250" t="s">
        <v>3199</v>
      </c>
      <c r="J1250" t="s">
        <v>5903</v>
      </c>
      <c r="K1250" t="str">
        <f t="shared" si="79"/>
        <v>CLARE</v>
      </c>
    </row>
    <row r="1251" spans="1:11" x14ac:dyDescent="0.25">
      <c r="A1251" t="str">
        <f>K1251&amp;"-"&amp;C1251</f>
        <v>CLINTON-MI</v>
      </c>
      <c r="B1251" t="str">
        <f t="shared" si="76"/>
        <v>26037</v>
      </c>
      <c r="C1251" t="s">
        <v>3154</v>
      </c>
      <c r="D1251">
        <v>26</v>
      </c>
      <c r="E1251" t="str">
        <f t="shared" si="77"/>
        <v>26</v>
      </c>
      <c r="F1251">
        <v>37</v>
      </c>
      <c r="G1251" t="str">
        <f t="shared" si="78"/>
        <v>037</v>
      </c>
      <c r="H1251" t="s">
        <v>4010</v>
      </c>
      <c r="I1251" t="s">
        <v>3199</v>
      </c>
      <c r="J1251" t="s">
        <v>5613</v>
      </c>
      <c r="K1251" t="str">
        <f t="shared" si="79"/>
        <v>CLINTON</v>
      </c>
    </row>
    <row r="1252" spans="1:11" x14ac:dyDescent="0.25">
      <c r="A1252" t="str">
        <f>K1252&amp;"-"&amp;C1252</f>
        <v>CRAWFORD-MI</v>
      </c>
      <c r="B1252" t="str">
        <f t="shared" si="76"/>
        <v>26039</v>
      </c>
      <c r="C1252" t="s">
        <v>3154</v>
      </c>
      <c r="D1252">
        <v>26</v>
      </c>
      <c r="E1252" t="str">
        <f t="shared" si="77"/>
        <v>26</v>
      </c>
      <c r="F1252">
        <v>39</v>
      </c>
      <c r="G1252" t="str">
        <f t="shared" si="78"/>
        <v>039</v>
      </c>
      <c r="H1252" t="s">
        <v>3372</v>
      </c>
      <c r="I1252" t="s">
        <v>3199</v>
      </c>
      <c r="J1252" t="s">
        <v>5253</v>
      </c>
      <c r="K1252" t="str">
        <f t="shared" si="79"/>
        <v>CRAWFORD</v>
      </c>
    </row>
    <row r="1253" spans="1:11" x14ac:dyDescent="0.25">
      <c r="A1253" t="str">
        <f>K1253&amp;"-"&amp;C1253</f>
        <v>DELTA-MI</v>
      </c>
      <c r="B1253" t="str">
        <f t="shared" si="76"/>
        <v>26041</v>
      </c>
      <c r="C1253" t="s">
        <v>3154</v>
      </c>
      <c r="D1253">
        <v>26</v>
      </c>
      <c r="E1253" t="str">
        <f t="shared" si="77"/>
        <v>26</v>
      </c>
      <c r="F1253">
        <v>41</v>
      </c>
      <c r="G1253" t="str">
        <f t="shared" si="78"/>
        <v>041</v>
      </c>
      <c r="H1253" t="s">
        <v>3796</v>
      </c>
      <c r="I1253" t="s">
        <v>3199</v>
      </c>
      <c r="J1253" t="s">
        <v>5365</v>
      </c>
      <c r="K1253" t="str">
        <f t="shared" si="79"/>
        <v>DELTA</v>
      </c>
    </row>
    <row r="1254" spans="1:11" x14ac:dyDescent="0.25">
      <c r="A1254" t="str">
        <f>K1254&amp;"-"&amp;C1254</f>
        <v>DICKINSON-MI</v>
      </c>
      <c r="B1254" t="str">
        <f t="shared" si="76"/>
        <v>26043</v>
      </c>
      <c r="C1254" t="s">
        <v>3154</v>
      </c>
      <c r="D1254">
        <v>26</v>
      </c>
      <c r="E1254" t="str">
        <f t="shared" si="77"/>
        <v>26</v>
      </c>
      <c r="F1254">
        <v>43</v>
      </c>
      <c r="G1254" t="str">
        <f t="shared" si="78"/>
        <v>043</v>
      </c>
      <c r="H1254" t="s">
        <v>4595</v>
      </c>
      <c r="I1254" t="s">
        <v>3199</v>
      </c>
      <c r="J1254" t="s">
        <v>5708</v>
      </c>
      <c r="K1254" t="str">
        <f t="shared" si="79"/>
        <v>DICKINSON</v>
      </c>
    </row>
    <row r="1255" spans="1:11" x14ac:dyDescent="0.25">
      <c r="A1255" t="str">
        <f>K1255&amp;"-"&amp;C1255</f>
        <v>EATON-MI</v>
      </c>
      <c r="B1255" t="str">
        <f t="shared" si="76"/>
        <v>26045</v>
      </c>
      <c r="C1255" t="s">
        <v>3154</v>
      </c>
      <c r="D1255">
        <v>26</v>
      </c>
      <c r="E1255" t="str">
        <f t="shared" si="77"/>
        <v>26</v>
      </c>
      <c r="F1255">
        <v>45</v>
      </c>
      <c r="G1255" t="str">
        <f t="shared" si="78"/>
        <v>045</v>
      </c>
      <c r="H1255" t="s">
        <v>4594</v>
      </c>
      <c r="I1255" t="s">
        <v>3199</v>
      </c>
      <c r="J1255" t="s">
        <v>5904</v>
      </c>
      <c r="K1255" t="str">
        <f t="shared" si="79"/>
        <v>EATON</v>
      </c>
    </row>
    <row r="1256" spans="1:11" x14ac:dyDescent="0.25">
      <c r="A1256" t="str">
        <f>K1256&amp;"-"&amp;C1256</f>
        <v>EMMET-MI</v>
      </c>
      <c r="B1256" t="str">
        <f t="shared" si="76"/>
        <v>26047</v>
      </c>
      <c r="C1256" t="s">
        <v>3154</v>
      </c>
      <c r="D1256">
        <v>26</v>
      </c>
      <c r="E1256" t="str">
        <f t="shared" si="77"/>
        <v>26</v>
      </c>
      <c r="F1256">
        <v>47</v>
      </c>
      <c r="G1256" t="str">
        <f t="shared" si="78"/>
        <v>047</v>
      </c>
      <c r="H1256" t="s">
        <v>4593</v>
      </c>
      <c r="I1256" t="s">
        <v>3199</v>
      </c>
      <c r="J1256" t="s">
        <v>5710</v>
      </c>
      <c r="K1256" t="str">
        <f t="shared" si="79"/>
        <v>EMMET</v>
      </c>
    </row>
    <row r="1257" spans="1:11" x14ac:dyDescent="0.25">
      <c r="A1257" t="str">
        <f>K1257&amp;"-"&amp;C1257</f>
        <v>GENESEE-MI</v>
      </c>
      <c r="B1257" t="str">
        <f t="shared" si="76"/>
        <v>26049</v>
      </c>
      <c r="C1257" t="s">
        <v>3154</v>
      </c>
      <c r="D1257">
        <v>26</v>
      </c>
      <c r="E1257" t="str">
        <f t="shared" si="77"/>
        <v>26</v>
      </c>
      <c r="F1257">
        <v>49</v>
      </c>
      <c r="G1257" t="str">
        <f t="shared" si="78"/>
        <v>049</v>
      </c>
      <c r="H1257" t="s">
        <v>4258</v>
      </c>
      <c r="I1257" t="s">
        <v>3199</v>
      </c>
      <c r="J1257" t="s">
        <v>5905</v>
      </c>
      <c r="K1257" t="str">
        <f t="shared" si="79"/>
        <v>GENESEE</v>
      </c>
    </row>
    <row r="1258" spans="1:11" x14ac:dyDescent="0.25">
      <c r="A1258" t="str">
        <f>K1258&amp;"-"&amp;C1258</f>
        <v>GLADWIN-MI</v>
      </c>
      <c r="B1258" t="str">
        <f t="shared" si="76"/>
        <v>26051</v>
      </c>
      <c r="C1258" t="s">
        <v>3154</v>
      </c>
      <c r="D1258">
        <v>26</v>
      </c>
      <c r="E1258" t="str">
        <f t="shared" si="77"/>
        <v>26</v>
      </c>
      <c r="F1258">
        <v>51</v>
      </c>
      <c r="G1258" t="str">
        <f t="shared" si="78"/>
        <v>051</v>
      </c>
      <c r="H1258" t="s">
        <v>4592</v>
      </c>
      <c r="I1258" t="s">
        <v>3199</v>
      </c>
      <c r="J1258" t="s">
        <v>5906</v>
      </c>
      <c r="K1258" t="str">
        <f t="shared" si="79"/>
        <v>GLADWIN</v>
      </c>
    </row>
    <row r="1259" spans="1:11" x14ac:dyDescent="0.25">
      <c r="A1259" t="str">
        <f>K1259&amp;"-"&amp;C1259</f>
        <v>GOGEBIC-MI</v>
      </c>
      <c r="B1259" t="str">
        <f t="shared" si="76"/>
        <v>26053</v>
      </c>
      <c r="C1259" t="s">
        <v>3154</v>
      </c>
      <c r="D1259">
        <v>26</v>
      </c>
      <c r="E1259" t="str">
        <f t="shared" si="77"/>
        <v>26</v>
      </c>
      <c r="F1259">
        <v>53</v>
      </c>
      <c r="G1259" t="str">
        <f t="shared" si="78"/>
        <v>053</v>
      </c>
      <c r="H1259" t="s">
        <v>4591</v>
      </c>
      <c r="I1259" t="s">
        <v>3199</v>
      </c>
      <c r="J1259" t="s">
        <v>5907</v>
      </c>
      <c r="K1259" t="str">
        <f t="shared" si="79"/>
        <v>GOGEBIC</v>
      </c>
    </row>
    <row r="1260" spans="1:11" x14ac:dyDescent="0.25">
      <c r="A1260" t="str">
        <f>K1260&amp;"-"&amp;C1260</f>
        <v>GRAND TRAVERSE-MI</v>
      </c>
      <c r="B1260" t="str">
        <f t="shared" si="76"/>
        <v>26055</v>
      </c>
      <c r="C1260" t="s">
        <v>3154</v>
      </c>
      <c r="D1260">
        <v>26</v>
      </c>
      <c r="E1260" t="str">
        <f t="shared" si="77"/>
        <v>26</v>
      </c>
      <c r="F1260">
        <v>55</v>
      </c>
      <c r="G1260" t="str">
        <f t="shared" si="78"/>
        <v>055</v>
      </c>
      <c r="H1260" t="s">
        <v>4590</v>
      </c>
      <c r="I1260" t="s">
        <v>3199</v>
      </c>
      <c r="J1260" t="s">
        <v>5908</v>
      </c>
      <c r="K1260" t="str">
        <f t="shared" si="79"/>
        <v>GRAND TRAVERSE</v>
      </c>
    </row>
    <row r="1261" spans="1:11" x14ac:dyDescent="0.25">
      <c r="A1261" t="str">
        <f>K1261&amp;"-"&amp;C1261</f>
        <v>GRATIOT-MI</v>
      </c>
      <c r="B1261" t="str">
        <f t="shared" si="76"/>
        <v>26057</v>
      </c>
      <c r="C1261" t="s">
        <v>3154</v>
      </c>
      <c r="D1261">
        <v>26</v>
      </c>
      <c r="E1261" t="str">
        <f t="shared" si="77"/>
        <v>26</v>
      </c>
      <c r="F1261">
        <v>57</v>
      </c>
      <c r="G1261" t="str">
        <f t="shared" si="78"/>
        <v>057</v>
      </c>
      <c r="H1261" t="s">
        <v>4589</v>
      </c>
      <c r="I1261" t="s">
        <v>3199</v>
      </c>
      <c r="J1261" t="s">
        <v>5909</v>
      </c>
      <c r="K1261" t="str">
        <f t="shared" si="79"/>
        <v>GRATIOT</v>
      </c>
    </row>
    <row r="1262" spans="1:11" x14ac:dyDescent="0.25">
      <c r="A1262" t="str">
        <f>K1262&amp;"-"&amp;C1262</f>
        <v>HILLSDALE-MI</v>
      </c>
      <c r="B1262" t="str">
        <f t="shared" si="76"/>
        <v>26059</v>
      </c>
      <c r="C1262" t="s">
        <v>3154</v>
      </c>
      <c r="D1262">
        <v>26</v>
      </c>
      <c r="E1262" t="str">
        <f t="shared" si="77"/>
        <v>26</v>
      </c>
      <c r="F1262">
        <v>59</v>
      </c>
      <c r="G1262" t="str">
        <f t="shared" si="78"/>
        <v>059</v>
      </c>
      <c r="H1262" t="s">
        <v>4588</v>
      </c>
      <c r="I1262" t="s">
        <v>3199</v>
      </c>
      <c r="J1262" t="s">
        <v>5910</v>
      </c>
      <c r="K1262" t="str">
        <f t="shared" si="79"/>
        <v>HILLSDALE</v>
      </c>
    </row>
    <row r="1263" spans="1:11" x14ac:dyDescent="0.25">
      <c r="A1263" t="str">
        <f>K1263&amp;"-"&amp;C1263</f>
        <v>HOUGHTON-MI</v>
      </c>
      <c r="B1263" t="str">
        <f t="shared" si="76"/>
        <v>26061</v>
      </c>
      <c r="C1263" t="s">
        <v>3154</v>
      </c>
      <c r="D1263">
        <v>26</v>
      </c>
      <c r="E1263" t="str">
        <f t="shared" si="77"/>
        <v>26</v>
      </c>
      <c r="F1263">
        <v>61</v>
      </c>
      <c r="G1263" t="str">
        <f t="shared" si="78"/>
        <v>061</v>
      </c>
      <c r="H1263" t="s">
        <v>4587</v>
      </c>
      <c r="I1263" t="s">
        <v>3199</v>
      </c>
      <c r="J1263" t="s">
        <v>5911</v>
      </c>
      <c r="K1263" t="str">
        <f t="shared" si="79"/>
        <v>HOUGHTON</v>
      </c>
    </row>
    <row r="1264" spans="1:11" x14ac:dyDescent="0.25">
      <c r="A1264" t="str">
        <f>K1264&amp;"-"&amp;C1264</f>
        <v>HURON-MI</v>
      </c>
      <c r="B1264" t="str">
        <f t="shared" si="76"/>
        <v>26063</v>
      </c>
      <c r="C1264" t="s">
        <v>3154</v>
      </c>
      <c r="D1264">
        <v>26</v>
      </c>
      <c r="E1264" t="str">
        <f t="shared" si="77"/>
        <v>26</v>
      </c>
      <c r="F1264">
        <v>63</v>
      </c>
      <c r="G1264" t="str">
        <f t="shared" si="78"/>
        <v>063</v>
      </c>
      <c r="H1264" t="s">
        <v>4119</v>
      </c>
      <c r="I1264" t="s">
        <v>3199</v>
      </c>
      <c r="J1264" t="s">
        <v>5912</v>
      </c>
      <c r="K1264" t="str">
        <f t="shared" si="79"/>
        <v>HURON</v>
      </c>
    </row>
    <row r="1265" spans="1:11" x14ac:dyDescent="0.25">
      <c r="A1265" t="str">
        <f>K1265&amp;"-"&amp;C1265</f>
        <v>INGHAM-MI</v>
      </c>
      <c r="B1265" t="str">
        <f t="shared" si="76"/>
        <v>26065</v>
      </c>
      <c r="C1265" t="s">
        <v>3154</v>
      </c>
      <c r="D1265">
        <v>26</v>
      </c>
      <c r="E1265" t="str">
        <f t="shared" si="77"/>
        <v>26</v>
      </c>
      <c r="F1265">
        <v>65</v>
      </c>
      <c r="G1265" t="str">
        <f t="shared" si="78"/>
        <v>065</v>
      </c>
      <c r="H1265" t="s">
        <v>4586</v>
      </c>
      <c r="I1265" t="s">
        <v>3199</v>
      </c>
      <c r="J1265" t="s">
        <v>5913</v>
      </c>
      <c r="K1265" t="str">
        <f t="shared" si="79"/>
        <v>INGHAM</v>
      </c>
    </row>
    <row r="1266" spans="1:11" x14ac:dyDescent="0.25">
      <c r="A1266" t="str">
        <f>K1266&amp;"-"&amp;C1266</f>
        <v>IONIA-MI</v>
      </c>
      <c r="B1266" t="str">
        <f t="shared" si="76"/>
        <v>26067</v>
      </c>
      <c r="C1266" t="s">
        <v>3154</v>
      </c>
      <c r="D1266">
        <v>26</v>
      </c>
      <c r="E1266" t="str">
        <f t="shared" si="77"/>
        <v>26</v>
      </c>
      <c r="F1266">
        <v>67</v>
      </c>
      <c r="G1266" t="str">
        <f t="shared" si="78"/>
        <v>067</v>
      </c>
      <c r="H1266" t="s">
        <v>4585</v>
      </c>
      <c r="I1266" t="s">
        <v>3199</v>
      </c>
      <c r="J1266" t="s">
        <v>5914</v>
      </c>
      <c r="K1266" t="str">
        <f t="shared" si="79"/>
        <v>IONIA</v>
      </c>
    </row>
    <row r="1267" spans="1:11" x14ac:dyDescent="0.25">
      <c r="A1267" t="str">
        <f>K1267&amp;"-"&amp;C1267</f>
        <v>IOSCO-MI</v>
      </c>
      <c r="B1267" t="str">
        <f t="shared" si="76"/>
        <v>26069</v>
      </c>
      <c r="C1267" t="s">
        <v>3154</v>
      </c>
      <c r="D1267">
        <v>26</v>
      </c>
      <c r="E1267" t="str">
        <f t="shared" si="77"/>
        <v>26</v>
      </c>
      <c r="F1267">
        <v>69</v>
      </c>
      <c r="G1267" t="str">
        <f t="shared" si="78"/>
        <v>069</v>
      </c>
      <c r="H1267" t="s">
        <v>4584</v>
      </c>
      <c r="I1267" t="s">
        <v>3199</v>
      </c>
      <c r="J1267" t="s">
        <v>5915</v>
      </c>
      <c r="K1267" t="str">
        <f t="shared" si="79"/>
        <v>IOSCO</v>
      </c>
    </row>
    <row r="1268" spans="1:11" x14ac:dyDescent="0.25">
      <c r="A1268" t="str">
        <f>K1268&amp;"-"&amp;C1268</f>
        <v>IRON-MI</v>
      </c>
      <c r="B1268" t="str">
        <f t="shared" si="76"/>
        <v>26071</v>
      </c>
      <c r="C1268" t="s">
        <v>3154</v>
      </c>
      <c r="D1268">
        <v>26</v>
      </c>
      <c r="E1268" t="str">
        <f t="shared" si="77"/>
        <v>26</v>
      </c>
      <c r="F1268">
        <v>71</v>
      </c>
      <c r="G1268" t="str">
        <f t="shared" si="78"/>
        <v>071</v>
      </c>
      <c r="H1268" t="s">
        <v>3358</v>
      </c>
      <c r="I1268" t="s">
        <v>3199</v>
      </c>
      <c r="J1268" t="s">
        <v>5916</v>
      </c>
      <c r="K1268" t="str">
        <f t="shared" si="79"/>
        <v>IRON</v>
      </c>
    </row>
    <row r="1269" spans="1:11" x14ac:dyDescent="0.25">
      <c r="A1269" t="str">
        <f>K1269&amp;"-"&amp;C1269</f>
        <v>ISABELLA-MI</v>
      </c>
      <c r="B1269" t="str">
        <f t="shared" si="76"/>
        <v>26073</v>
      </c>
      <c r="C1269" t="s">
        <v>3154</v>
      </c>
      <c r="D1269">
        <v>26</v>
      </c>
      <c r="E1269" t="str">
        <f t="shared" si="77"/>
        <v>26</v>
      </c>
      <c r="F1269">
        <v>73</v>
      </c>
      <c r="G1269" t="str">
        <f t="shared" si="78"/>
        <v>073</v>
      </c>
      <c r="H1269" t="s">
        <v>4583</v>
      </c>
      <c r="I1269" t="s">
        <v>3199</v>
      </c>
      <c r="J1269" t="s">
        <v>5917</v>
      </c>
      <c r="K1269" t="str">
        <f t="shared" si="79"/>
        <v>ISABELLA</v>
      </c>
    </row>
    <row r="1270" spans="1:11" x14ac:dyDescent="0.25">
      <c r="A1270" t="str">
        <f>K1270&amp;"-"&amp;C1270</f>
        <v>JACKSON-MI</v>
      </c>
      <c r="B1270" t="str">
        <f t="shared" si="76"/>
        <v>26075</v>
      </c>
      <c r="C1270" t="s">
        <v>3154</v>
      </c>
      <c r="D1270">
        <v>26</v>
      </c>
      <c r="E1270" t="str">
        <f t="shared" si="77"/>
        <v>26</v>
      </c>
      <c r="F1270">
        <v>75</v>
      </c>
      <c r="G1270" t="str">
        <f t="shared" si="78"/>
        <v>075</v>
      </c>
      <c r="H1270" t="s">
        <v>3357</v>
      </c>
      <c r="I1270" t="s">
        <v>3199</v>
      </c>
      <c r="J1270" t="s">
        <v>5194</v>
      </c>
      <c r="K1270" t="str">
        <f t="shared" si="79"/>
        <v>JACKSON</v>
      </c>
    </row>
    <row r="1271" spans="1:11" x14ac:dyDescent="0.25">
      <c r="A1271" t="str">
        <f>K1271&amp;"-"&amp;C1271</f>
        <v>KALAMAZOO-MI</v>
      </c>
      <c r="B1271" t="str">
        <f t="shared" si="76"/>
        <v>26077</v>
      </c>
      <c r="C1271" t="s">
        <v>3154</v>
      </c>
      <c r="D1271">
        <v>26</v>
      </c>
      <c r="E1271" t="str">
        <f t="shared" si="77"/>
        <v>26</v>
      </c>
      <c r="F1271">
        <v>77</v>
      </c>
      <c r="G1271" t="str">
        <f t="shared" si="78"/>
        <v>077</v>
      </c>
      <c r="H1271" t="s">
        <v>4582</v>
      </c>
      <c r="I1271" t="s">
        <v>3199</v>
      </c>
      <c r="J1271" t="s">
        <v>5918</v>
      </c>
      <c r="K1271" t="str">
        <f t="shared" si="79"/>
        <v>KALAMAZOO</v>
      </c>
    </row>
    <row r="1272" spans="1:11" x14ac:dyDescent="0.25">
      <c r="A1272" t="str">
        <f>K1272&amp;"-"&amp;C1272</f>
        <v>KALKASKA-MI</v>
      </c>
      <c r="B1272" t="str">
        <f t="shared" si="76"/>
        <v>26079</v>
      </c>
      <c r="C1272" t="s">
        <v>3154</v>
      </c>
      <c r="D1272">
        <v>26</v>
      </c>
      <c r="E1272" t="str">
        <f t="shared" si="77"/>
        <v>26</v>
      </c>
      <c r="F1272">
        <v>79</v>
      </c>
      <c r="G1272" t="str">
        <f t="shared" si="78"/>
        <v>079</v>
      </c>
      <c r="H1272" t="s">
        <v>4581</v>
      </c>
      <c r="I1272" t="s">
        <v>3199</v>
      </c>
      <c r="J1272" t="s">
        <v>5919</v>
      </c>
      <c r="K1272" t="str">
        <f t="shared" si="79"/>
        <v>KALKASKA</v>
      </c>
    </row>
    <row r="1273" spans="1:11" x14ac:dyDescent="0.25">
      <c r="A1273" t="str">
        <f>K1273&amp;"-"&amp;C1273</f>
        <v>KENT-MI</v>
      </c>
      <c r="B1273" t="str">
        <f t="shared" si="76"/>
        <v>26081</v>
      </c>
      <c r="C1273" t="s">
        <v>3154</v>
      </c>
      <c r="D1273">
        <v>26</v>
      </c>
      <c r="E1273" t="str">
        <f t="shared" si="77"/>
        <v>26</v>
      </c>
      <c r="F1273">
        <v>81</v>
      </c>
      <c r="G1273" t="str">
        <f t="shared" si="78"/>
        <v>081</v>
      </c>
      <c r="H1273" t="s">
        <v>3732</v>
      </c>
      <c r="I1273" t="s">
        <v>3199</v>
      </c>
      <c r="J1273" t="s">
        <v>5413</v>
      </c>
      <c r="K1273" t="str">
        <f t="shared" si="79"/>
        <v>KENT</v>
      </c>
    </row>
    <row r="1274" spans="1:11" x14ac:dyDescent="0.25">
      <c r="A1274" t="str">
        <f>K1274&amp;"-"&amp;C1274</f>
        <v>KEWEENAW-MI</v>
      </c>
      <c r="B1274" t="str">
        <f t="shared" si="76"/>
        <v>26083</v>
      </c>
      <c r="C1274" t="s">
        <v>3154</v>
      </c>
      <c r="D1274">
        <v>26</v>
      </c>
      <c r="E1274" t="str">
        <f t="shared" si="77"/>
        <v>26</v>
      </c>
      <c r="F1274">
        <v>83</v>
      </c>
      <c r="G1274" t="str">
        <f t="shared" si="78"/>
        <v>083</v>
      </c>
      <c r="H1274" t="s">
        <v>4580</v>
      </c>
      <c r="I1274" t="s">
        <v>3199</v>
      </c>
      <c r="J1274" t="s">
        <v>5920</v>
      </c>
      <c r="K1274" t="str">
        <f t="shared" si="79"/>
        <v>KEWEENAW</v>
      </c>
    </row>
    <row r="1275" spans="1:11" x14ac:dyDescent="0.25">
      <c r="A1275" t="str">
        <f>K1275&amp;"-"&amp;C1275</f>
        <v>LAKE-MI</v>
      </c>
      <c r="B1275" t="str">
        <f t="shared" si="76"/>
        <v>26085</v>
      </c>
      <c r="C1275" t="s">
        <v>3154</v>
      </c>
      <c r="D1275">
        <v>26</v>
      </c>
      <c r="E1275" t="str">
        <f t="shared" si="77"/>
        <v>26</v>
      </c>
      <c r="F1275">
        <v>85</v>
      </c>
      <c r="G1275" t="str">
        <f t="shared" si="78"/>
        <v>085</v>
      </c>
      <c r="H1275" t="s">
        <v>3878</v>
      </c>
      <c r="I1275" t="s">
        <v>3199</v>
      </c>
      <c r="J1275" t="s">
        <v>5311</v>
      </c>
      <c r="K1275" t="str">
        <f t="shared" si="79"/>
        <v>LAKE</v>
      </c>
    </row>
    <row r="1276" spans="1:11" x14ac:dyDescent="0.25">
      <c r="A1276" t="str">
        <f>K1276&amp;"-"&amp;C1276</f>
        <v>LAPEER-MI</v>
      </c>
      <c r="B1276" t="str">
        <f t="shared" si="76"/>
        <v>26087</v>
      </c>
      <c r="C1276" t="s">
        <v>3154</v>
      </c>
      <c r="D1276">
        <v>26</v>
      </c>
      <c r="E1276" t="str">
        <f t="shared" si="77"/>
        <v>26</v>
      </c>
      <c r="F1276">
        <v>87</v>
      </c>
      <c r="G1276" t="str">
        <f t="shared" si="78"/>
        <v>087</v>
      </c>
      <c r="H1276" t="s">
        <v>4579</v>
      </c>
      <c r="I1276" t="s">
        <v>3199</v>
      </c>
      <c r="J1276" t="s">
        <v>5921</v>
      </c>
      <c r="K1276" t="str">
        <f t="shared" si="79"/>
        <v>LAPEER</v>
      </c>
    </row>
    <row r="1277" spans="1:11" x14ac:dyDescent="0.25">
      <c r="A1277" t="str">
        <f>K1277&amp;"-"&amp;C1277</f>
        <v>LEELANAU-MI</v>
      </c>
      <c r="B1277" t="str">
        <f t="shared" si="76"/>
        <v>26089</v>
      </c>
      <c r="C1277" t="s">
        <v>3154</v>
      </c>
      <c r="D1277">
        <v>26</v>
      </c>
      <c r="E1277" t="str">
        <f t="shared" si="77"/>
        <v>26</v>
      </c>
      <c r="F1277">
        <v>89</v>
      </c>
      <c r="G1277" t="str">
        <f t="shared" si="78"/>
        <v>089</v>
      </c>
      <c r="H1277" t="s">
        <v>4578</v>
      </c>
      <c r="I1277" t="s">
        <v>3199</v>
      </c>
      <c r="J1277" t="s">
        <v>5922</v>
      </c>
      <c r="K1277" t="str">
        <f t="shared" si="79"/>
        <v>LEELANAU</v>
      </c>
    </row>
    <row r="1278" spans="1:11" x14ac:dyDescent="0.25">
      <c r="A1278" t="str">
        <f>K1278&amp;"-"&amp;C1278</f>
        <v>LENAWEE-MI</v>
      </c>
      <c r="B1278" t="str">
        <f t="shared" si="76"/>
        <v>26091</v>
      </c>
      <c r="C1278" t="s">
        <v>3154</v>
      </c>
      <c r="D1278">
        <v>26</v>
      </c>
      <c r="E1278" t="str">
        <f t="shared" si="77"/>
        <v>26</v>
      </c>
      <c r="F1278">
        <v>91</v>
      </c>
      <c r="G1278" t="str">
        <f t="shared" si="78"/>
        <v>091</v>
      </c>
      <c r="H1278" t="s">
        <v>4577</v>
      </c>
      <c r="I1278" t="s">
        <v>3199</v>
      </c>
      <c r="J1278" t="s">
        <v>5923</v>
      </c>
      <c r="K1278" t="str">
        <f t="shared" si="79"/>
        <v>LENAWEE</v>
      </c>
    </row>
    <row r="1279" spans="1:11" x14ac:dyDescent="0.25">
      <c r="A1279" t="str">
        <f>K1279&amp;"-"&amp;C1279</f>
        <v>LIVINGSTON-MI</v>
      </c>
      <c r="B1279" t="str">
        <f t="shared" si="76"/>
        <v>26093</v>
      </c>
      <c r="C1279" t="s">
        <v>3154</v>
      </c>
      <c r="D1279">
        <v>26</v>
      </c>
      <c r="E1279" t="str">
        <f t="shared" si="77"/>
        <v>26</v>
      </c>
      <c r="F1279">
        <v>93</v>
      </c>
      <c r="G1279" t="str">
        <f t="shared" si="78"/>
        <v>093</v>
      </c>
      <c r="H1279" t="s">
        <v>4255</v>
      </c>
      <c r="I1279" t="s">
        <v>3199</v>
      </c>
      <c r="J1279" t="s">
        <v>5632</v>
      </c>
      <c r="K1279" t="str">
        <f t="shared" si="79"/>
        <v>LIVINGSTON</v>
      </c>
    </row>
    <row r="1280" spans="1:11" x14ac:dyDescent="0.25">
      <c r="A1280" t="str">
        <f>K1280&amp;"-"&amp;C1280</f>
        <v>LUCE-MI</v>
      </c>
      <c r="B1280" t="str">
        <f t="shared" si="76"/>
        <v>26095</v>
      </c>
      <c r="C1280" t="s">
        <v>3154</v>
      </c>
      <c r="D1280">
        <v>26</v>
      </c>
      <c r="E1280" t="str">
        <f t="shared" si="77"/>
        <v>26</v>
      </c>
      <c r="F1280">
        <v>95</v>
      </c>
      <c r="G1280" t="str">
        <f t="shared" si="78"/>
        <v>095</v>
      </c>
      <c r="H1280" t="s">
        <v>4576</v>
      </c>
      <c r="I1280" t="s">
        <v>3199</v>
      </c>
      <c r="J1280" t="s">
        <v>5924</v>
      </c>
      <c r="K1280" t="str">
        <f t="shared" si="79"/>
        <v>LUCE</v>
      </c>
    </row>
    <row r="1281" spans="1:11" x14ac:dyDescent="0.25">
      <c r="A1281" t="str">
        <f>K1281&amp;"-"&amp;C1281</f>
        <v>MACKINAC-MI</v>
      </c>
      <c r="B1281" t="str">
        <f t="shared" si="76"/>
        <v>26097</v>
      </c>
      <c r="C1281" t="s">
        <v>3154</v>
      </c>
      <c r="D1281">
        <v>26</v>
      </c>
      <c r="E1281" t="str">
        <f t="shared" si="77"/>
        <v>26</v>
      </c>
      <c r="F1281">
        <v>97</v>
      </c>
      <c r="G1281" t="str">
        <f t="shared" si="78"/>
        <v>097</v>
      </c>
      <c r="H1281" t="s">
        <v>4575</v>
      </c>
      <c r="I1281" t="s">
        <v>3199</v>
      </c>
      <c r="J1281" t="s">
        <v>5925</v>
      </c>
      <c r="K1281" t="str">
        <f t="shared" si="79"/>
        <v>MACKINAC</v>
      </c>
    </row>
    <row r="1282" spans="1:11" x14ac:dyDescent="0.25">
      <c r="A1282" t="str">
        <f>K1282&amp;"-"&amp;C1282</f>
        <v>MACOMB-MI</v>
      </c>
      <c r="B1282" t="str">
        <f t="shared" si="76"/>
        <v>26099</v>
      </c>
      <c r="C1282" t="s">
        <v>3154</v>
      </c>
      <c r="D1282">
        <v>26</v>
      </c>
      <c r="E1282" t="str">
        <f t="shared" si="77"/>
        <v>26</v>
      </c>
      <c r="F1282">
        <v>99</v>
      </c>
      <c r="G1282" t="str">
        <f t="shared" si="78"/>
        <v>099</v>
      </c>
      <c r="H1282" t="s">
        <v>4574</v>
      </c>
      <c r="I1282" t="s">
        <v>3199</v>
      </c>
      <c r="J1282" t="s">
        <v>5926</v>
      </c>
      <c r="K1282" t="str">
        <f t="shared" si="79"/>
        <v>MACOMB</v>
      </c>
    </row>
    <row r="1283" spans="1:11" x14ac:dyDescent="0.25">
      <c r="A1283" t="str">
        <f>K1283&amp;"-"&amp;C1283</f>
        <v>MANISTEE-MI</v>
      </c>
      <c r="B1283" t="str">
        <f t="shared" ref="B1283:B1346" si="80">E1283&amp;G1283</f>
        <v>26101</v>
      </c>
      <c r="C1283" t="s">
        <v>3154</v>
      </c>
      <c r="D1283">
        <v>26</v>
      </c>
      <c r="E1283" t="str">
        <f t="shared" ref="E1283:E1346" si="81">TEXT(D1283,"00")</f>
        <v>26</v>
      </c>
      <c r="F1283">
        <v>101</v>
      </c>
      <c r="G1283" t="str">
        <f t="shared" ref="G1283:G1346" si="82">TEXT(F1283,"000")</f>
        <v>101</v>
      </c>
      <c r="H1283" t="s">
        <v>4573</v>
      </c>
      <c r="I1283" t="s">
        <v>3199</v>
      </c>
      <c r="J1283" t="s">
        <v>5927</v>
      </c>
      <c r="K1283" t="str">
        <f t="shared" ref="K1283:K1346" si="83">UPPER(J1283)</f>
        <v>MANISTEE</v>
      </c>
    </row>
    <row r="1284" spans="1:11" x14ac:dyDescent="0.25">
      <c r="A1284" t="str">
        <f>K1284&amp;"-"&amp;C1284</f>
        <v>MARQUETTE-MI</v>
      </c>
      <c r="B1284" t="str">
        <f t="shared" si="80"/>
        <v>26103</v>
      </c>
      <c r="C1284" t="s">
        <v>3154</v>
      </c>
      <c r="D1284">
        <v>26</v>
      </c>
      <c r="E1284" t="str">
        <f t="shared" si="81"/>
        <v>26</v>
      </c>
      <c r="F1284">
        <v>103</v>
      </c>
      <c r="G1284" t="str">
        <f t="shared" si="82"/>
        <v>103</v>
      </c>
      <c r="H1284" t="s">
        <v>3346</v>
      </c>
      <c r="I1284" t="s">
        <v>3199</v>
      </c>
      <c r="J1284" t="s">
        <v>5928</v>
      </c>
      <c r="K1284" t="str">
        <f t="shared" si="83"/>
        <v>MARQUETTE</v>
      </c>
    </row>
    <row r="1285" spans="1:11" x14ac:dyDescent="0.25">
      <c r="A1285" t="str">
        <f>K1285&amp;"-"&amp;C1285</f>
        <v>MASON-MI</v>
      </c>
      <c r="B1285" t="str">
        <f t="shared" si="80"/>
        <v>26105</v>
      </c>
      <c r="C1285" t="s">
        <v>3154</v>
      </c>
      <c r="D1285">
        <v>26</v>
      </c>
      <c r="E1285" t="str">
        <f t="shared" si="81"/>
        <v>26</v>
      </c>
      <c r="F1285">
        <v>105</v>
      </c>
      <c r="G1285" t="str">
        <f t="shared" si="82"/>
        <v>105</v>
      </c>
      <c r="H1285" t="s">
        <v>3409</v>
      </c>
      <c r="I1285" t="s">
        <v>3199</v>
      </c>
      <c r="J1285" t="s">
        <v>5637</v>
      </c>
      <c r="K1285" t="str">
        <f t="shared" si="83"/>
        <v>MASON</v>
      </c>
    </row>
    <row r="1286" spans="1:11" x14ac:dyDescent="0.25">
      <c r="A1286" t="str">
        <f>K1286&amp;"-"&amp;C1286</f>
        <v>MECOSTA-MI</v>
      </c>
      <c r="B1286" t="str">
        <f t="shared" si="80"/>
        <v>26107</v>
      </c>
      <c r="C1286" t="s">
        <v>3154</v>
      </c>
      <c r="D1286">
        <v>26</v>
      </c>
      <c r="E1286" t="str">
        <f t="shared" si="81"/>
        <v>26</v>
      </c>
      <c r="F1286">
        <v>107</v>
      </c>
      <c r="G1286" t="str">
        <f t="shared" si="82"/>
        <v>107</v>
      </c>
      <c r="H1286" t="s">
        <v>4572</v>
      </c>
      <c r="I1286" t="s">
        <v>3199</v>
      </c>
      <c r="J1286" t="s">
        <v>5929</v>
      </c>
      <c r="K1286" t="str">
        <f t="shared" si="83"/>
        <v>MECOSTA</v>
      </c>
    </row>
    <row r="1287" spans="1:11" x14ac:dyDescent="0.25">
      <c r="A1287" t="str">
        <f>K1287&amp;"-"&amp;C1287</f>
        <v>MENOMINEE-MI</v>
      </c>
      <c r="B1287" t="str">
        <f t="shared" si="80"/>
        <v>26109</v>
      </c>
      <c r="C1287" t="s">
        <v>3154</v>
      </c>
      <c r="D1287">
        <v>26</v>
      </c>
      <c r="E1287" t="str">
        <f t="shared" si="81"/>
        <v>26</v>
      </c>
      <c r="F1287">
        <v>109</v>
      </c>
      <c r="G1287" t="str">
        <f t="shared" si="82"/>
        <v>109</v>
      </c>
      <c r="H1287" t="s">
        <v>3345</v>
      </c>
      <c r="I1287" t="s">
        <v>3199</v>
      </c>
      <c r="J1287" t="s">
        <v>5930</v>
      </c>
      <c r="K1287" t="str">
        <f t="shared" si="83"/>
        <v>MENOMINEE</v>
      </c>
    </row>
    <row r="1288" spans="1:11" x14ac:dyDescent="0.25">
      <c r="A1288" t="str">
        <f>K1288&amp;"-"&amp;C1288</f>
        <v>MIDLAND-MI</v>
      </c>
      <c r="B1288" t="str">
        <f t="shared" si="80"/>
        <v>26111</v>
      </c>
      <c r="C1288" t="s">
        <v>3154</v>
      </c>
      <c r="D1288">
        <v>26</v>
      </c>
      <c r="E1288" t="str">
        <f t="shared" si="81"/>
        <v>26</v>
      </c>
      <c r="F1288">
        <v>111</v>
      </c>
      <c r="G1288" t="str">
        <f t="shared" si="82"/>
        <v>111</v>
      </c>
      <c r="H1288" t="s">
        <v>3704</v>
      </c>
      <c r="I1288" t="s">
        <v>3199</v>
      </c>
      <c r="J1288" t="s">
        <v>5931</v>
      </c>
      <c r="K1288" t="str">
        <f t="shared" si="83"/>
        <v>MIDLAND</v>
      </c>
    </row>
    <row r="1289" spans="1:11" x14ac:dyDescent="0.25">
      <c r="A1289" t="str">
        <f>K1289&amp;"-"&amp;C1289</f>
        <v>MISSAUKEE-MI</v>
      </c>
      <c r="B1289" t="str">
        <f t="shared" si="80"/>
        <v>26113</v>
      </c>
      <c r="C1289" t="s">
        <v>3154</v>
      </c>
      <c r="D1289">
        <v>26</v>
      </c>
      <c r="E1289" t="str">
        <f t="shared" si="81"/>
        <v>26</v>
      </c>
      <c r="F1289">
        <v>113</v>
      </c>
      <c r="G1289" t="str">
        <f t="shared" si="82"/>
        <v>113</v>
      </c>
      <c r="H1289" t="s">
        <v>4571</v>
      </c>
      <c r="I1289" t="s">
        <v>3199</v>
      </c>
      <c r="J1289" t="s">
        <v>5932</v>
      </c>
      <c r="K1289" t="str">
        <f t="shared" si="83"/>
        <v>MISSAUKEE</v>
      </c>
    </row>
    <row r="1290" spans="1:11" x14ac:dyDescent="0.25">
      <c r="A1290" t="str">
        <f>K1290&amp;"-"&amp;C1290</f>
        <v>MONROE-MI</v>
      </c>
      <c r="B1290" t="str">
        <f t="shared" si="80"/>
        <v>26115</v>
      </c>
      <c r="C1290" t="s">
        <v>3154</v>
      </c>
      <c r="D1290">
        <v>26</v>
      </c>
      <c r="E1290" t="str">
        <f t="shared" si="81"/>
        <v>26</v>
      </c>
      <c r="F1290">
        <v>115</v>
      </c>
      <c r="G1290" t="str">
        <f t="shared" si="82"/>
        <v>115</v>
      </c>
      <c r="H1290" t="s">
        <v>3343</v>
      </c>
      <c r="I1290" t="s">
        <v>3199</v>
      </c>
      <c r="J1290" t="s">
        <v>5208</v>
      </c>
      <c r="K1290" t="str">
        <f t="shared" si="83"/>
        <v>MONROE</v>
      </c>
    </row>
    <row r="1291" spans="1:11" x14ac:dyDescent="0.25">
      <c r="A1291" t="str">
        <f>K1291&amp;"-"&amp;C1291</f>
        <v>MONTCALM-MI</v>
      </c>
      <c r="B1291" t="str">
        <f t="shared" si="80"/>
        <v>26117</v>
      </c>
      <c r="C1291" t="s">
        <v>3154</v>
      </c>
      <c r="D1291">
        <v>26</v>
      </c>
      <c r="E1291" t="str">
        <f t="shared" si="81"/>
        <v>26</v>
      </c>
      <c r="F1291">
        <v>117</v>
      </c>
      <c r="G1291" t="str">
        <f t="shared" si="82"/>
        <v>117</v>
      </c>
      <c r="H1291" t="s">
        <v>4570</v>
      </c>
      <c r="I1291" t="s">
        <v>3199</v>
      </c>
      <c r="J1291" t="s">
        <v>5933</v>
      </c>
      <c r="K1291" t="str">
        <f t="shared" si="83"/>
        <v>MONTCALM</v>
      </c>
    </row>
    <row r="1292" spans="1:11" x14ac:dyDescent="0.25">
      <c r="A1292" t="str">
        <f>K1292&amp;"-"&amp;C1292</f>
        <v>MONTMORENCY-MI</v>
      </c>
      <c r="B1292" t="str">
        <f t="shared" si="80"/>
        <v>26119</v>
      </c>
      <c r="C1292" t="s">
        <v>3154</v>
      </c>
      <c r="D1292">
        <v>26</v>
      </c>
      <c r="E1292" t="str">
        <f t="shared" si="81"/>
        <v>26</v>
      </c>
      <c r="F1292">
        <v>119</v>
      </c>
      <c r="G1292" t="str">
        <f t="shared" si="82"/>
        <v>119</v>
      </c>
      <c r="H1292" t="s">
        <v>4569</v>
      </c>
      <c r="I1292" t="s">
        <v>3199</v>
      </c>
      <c r="J1292" t="s">
        <v>5934</v>
      </c>
      <c r="K1292" t="str">
        <f t="shared" si="83"/>
        <v>MONTMORENCY</v>
      </c>
    </row>
    <row r="1293" spans="1:11" x14ac:dyDescent="0.25">
      <c r="A1293" t="str">
        <f>K1293&amp;"-"&amp;C1293</f>
        <v>MUSKEGON-MI</v>
      </c>
      <c r="B1293" t="str">
        <f t="shared" si="80"/>
        <v>26121</v>
      </c>
      <c r="C1293" t="s">
        <v>3154</v>
      </c>
      <c r="D1293">
        <v>26</v>
      </c>
      <c r="E1293" t="str">
        <f t="shared" si="81"/>
        <v>26</v>
      </c>
      <c r="F1293">
        <v>121</v>
      </c>
      <c r="G1293" t="str">
        <f t="shared" si="82"/>
        <v>121</v>
      </c>
      <c r="H1293" t="s">
        <v>4568</v>
      </c>
      <c r="I1293" t="s">
        <v>3199</v>
      </c>
      <c r="J1293" t="s">
        <v>5935</v>
      </c>
      <c r="K1293" t="str">
        <f t="shared" si="83"/>
        <v>MUSKEGON</v>
      </c>
    </row>
    <row r="1294" spans="1:11" x14ac:dyDescent="0.25">
      <c r="A1294" t="str">
        <f>K1294&amp;"-"&amp;C1294</f>
        <v>NEWAYGO-MI</v>
      </c>
      <c r="B1294" t="str">
        <f t="shared" si="80"/>
        <v>26123</v>
      </c>
      <c r="C1294" t="s">
        <v>3154</v>
      </c>
      <c r="D1294">
        <v>26</v>
      </c>
      <c r="E1294" t="str">
        <f t="shared" si="81"/>
        <v>26</v>
      </c>
      <c r="F1294">
        <v>123</v>
      </c>
      <c r="G1294" t="str">
        <f t="shared" si="82"/>
        <v>123</v>
      </c>
      <c r="H1294" t="s">
        <v>4567</v>
      </c>
      <c r="I1294" t="s">
        <v>3199</v>
      </c>
      <c r="J1294" t="s">
        <v>5936</v>
      </c>
      <c r="K1294" t="str">
        <f t="shared" si="83"/>
        <v>NEWAYGO</v>
      </c>
    </row>
    <row r="1295" spans="1:11" x14ac:dyDescent="0.25">
      <c r="A1295" t="str">
        <f>K1295&amp;"-"&amp;C1295</f>
        <v>OAKLAND-MI</v>
      </c>
      <c r="B1295" t="str">
        <f t="shared" si="80"/>
        <v>26125</v>
      </c>
      <c r="C1295" t="s">
        <v>3154</v>
      </c>
      <c r="D1295">
        <v>26</v>
      </c>
      <c r="E1295" t="str">
        <f t="shared" si="81"/>
        <v>26</v>
      </c>
      <c r="F1295">
        <v>125</v>
      </c>
      <c r="G1295" t="str">
        <f t="shared" si="82"/>
        <v>125</v>
      </c>
      <c r="H1295" t="s">
        <v>4566</v>
      </c>
      <c r="I1295" t="s">
        <v>3199</v>
      </c>
      <c r="J1295" t="s">
        <v>5937</v>
      </c>
      <c r="K1295" t="str">
        <f t="shared" si="83"/>
        <v>OAKLAND</v>
      </c>
    </row>
    <row r="1296" spans="1:11" x14ac:dyDescent="0.25">
      <c r="A1296" t="str">
        <f>K1296&amp;"-"&amp;C1296</f>
        <v>OCEANA-MI</v>
      </c>
      <c r="B1296" t="str">
        <f t="shared" si="80"/>
        <v>26127</v>
      </c>
      <c r="C1296" t="s">
        <v>3154</v>
      </c>
      <c r="D1296">
        <v>26</v>
      </c>
      <c r="E1296" t="str">
        <f t="shared" si="81"/>
        <v>26</v>
      </c>
      <c r="F1296">
        <v>127</v>
      </c>
      <c r="G1296" t="str">
        <f t="shared" si="82"/>
        <v>127</v>
      </c>
      <c r="H1296" t="s">
        <v>4565</v>
      </c>
      <c r="I1296" t="s">
        <v>3199</v>
      </c>
      <c r="J1296" t="s">
        <v>5938</v>
      </c>
      <c r="K1296" t="str">
        <f t="shared" si="83"/>
        <v>OCEANA</v>
      </c>
    </row>
    <row r="1297" spans="1:11" x14ac:dyDescent="0.25">
      <c r="A1297" t="str">
        <f>K1297&amp;"-"&amp;C1297</f>
        <v>OGEMAW-MI</v>
      </c>
      <c r="B1297" t="str">
        <f t="shared" si="80"/>
        <v>26129</v>
      </c>
      <c r="C1297" t="s">
        <v>3154</v>
      </c>
      <c r="D1297">
        <v>26</v>
      </c>
      <c r="E1297" t="str">
        <f t="shared" si="81"/>
        <v>26</v>
      </c>
      <c r="F1297">
        <v>129</v>
      </c>
      <c r="G1297" t="str">
        <f t="shared" si="82"/>
        <v>129</v>
      </c>
      <c r="H1297" t="s">
        <v>4564</v>
      </c>
      <c r="I1297" t="s">
        <v>3199</v>
      </c>
      <c r="J1297" t="s">
        <v>5939</v>
      </c>
      <c r="K1297" t="str">
        <f t="shared" si="83"/>
        <v>OGEMAW</v>
      </c>
    </row>
    <row r="1298" spans="1:11" x14ac:dyDescent="0.25">
      <c r="A1298" t="str">
        <f>K1298&amp;"-"&amp;C1298</f>
        <v>ONTONAGON-MI</v>
      </c>
      <c r="B1298" t="str">
        <f t="shared" si="80"/>
        <v>26131</v>
      </c>
      <c r="C1298" t="s">
        <v>3154</v>
      </c>
      <c r="D1298">
        <v>26</v>
      </c>
      <c r="E1298" t="str">
        <f t="shared" si="81"/>
        <v>26</v>
      </c>
      <c r="F1298">
        <v>131</v>
      </c>
      <c r="G1298" t="str">
        <f t="shared" si="82"/>
        <v>131</v>
      </c>
      <c r="H1298" t="s">
        <v>4563</v>
      </c>
      <c r="I1298" t="s">
        <v>3199</v>
      </c>
      <c r="J1298" t="s">
        <v>5940</v>
      </c>
      <c r="K1298" t="str">
        <f t="shared" si="83"/>
        <v>ONTONAGON</v>
      </c>
    </row>
    <row r="1299" spans="1:11" x14ac:dyDescent="0.25">
      <c r="A1299" t="str">
        <f>K1299&amp;"-"&amp;C1299</f>
        <v>OSCEOLA-MI</v>
      </c>
      <c r="B1299" t="str">
        <f t="shared" si="80"/>
        <v>26133</v>
      </c>
      <c r="C1299" t="s">
        <v>3154</v>
      </c>
      <c r="D1299">
        <v>26</v>
      </c>
      <c r="E1299" t="str">
        <f t="shared" si="81"/>
        <v>26</v>
      </c>
      <c r="F1299">
        <v>133</v>
      </c>
      <c r="G1299" t="str">
        <f t="shared" si="82"/>
        <v>133</v>
      </c>
      <c r="H1299" t="s">
        <v>4562</v>
      </c>
      <c r="I1299" t="s">
        <v>3199</v>
      </c>
      <c r="J1299" t="s">
        <v>5449</v>
      </c>
      <c r="K1299" t="str">
        <f t="shared" si="83"/>
        <v>OSCEOLA</v>
      </c>
    </row>
    <row r="1300" spans="1:11" x14ac:dyDescent="0.25">
      <c r="A1300" t="str">
        <f>K1300&amp;"-"&amp;C1300</f>
        <v>OSCODA-MI</v>
      </c>
      <c r="B1300" t="str">
        <f t="shared" si="80"/>
        <v>26135</v>
      </c>
      <c r="C1300" t="s">
        <v>3154</v>
      </c>
      <c r="D1300">
        <v>26</v>
      </c>
      <c r="E1300" t="str">
        <f t="shared" si="81"/>
        <v>26</v>
      </c>
      <c r="F1300">
        <v>135</v>
      </c>
      <c r="G1300" t="str">
        <f t="shared" si="82"/>
        <v>135</v>
      </c>
      <c r="H1300" t="s">
        <v>4561</v>
      </c>
      <c r="I1300" t="s">
        <v>3199</v>
      </c>
      <c r="J1300" t="s">
        <v>5941</v>
      </c>
      <c r="K1300" t="str">
        <f t="shared" si="83"/>
        <v>OSCODA</v>
      </c>
    </row>
    <row r="1301" spans="1:11" x14ac:dyDescent="0.25">
      <c r="A1301" t="str">
        <f>K1301&amp;"-"&amp;C1301</f>
        <v>OTSEGO-MI</v>
      </c>
      <c r="B1301" t="str">
        <f t="shared" si="80"/>
        <v>26137</v>
      </c>
      <c r="C1301" t="s">
        <v>3154</v>
      </c>
      <c r="D1301">
        <v>26</v>
      </c>
      <c r="E1301" t="str">
        <f t="shared" si="81"/>
        <v>26</v>
      </c>
      <c r="F1301">
        <v>137</v>
      </c>
      <c r="G1301" t="str">
        <f t="shared" si="82"/>
        <v>137</v>
      </c>
      <c r="H1301" t="s">
        <v>4248</v>
      </c>
      <c r="I1301" t="s">
        <v>3199</v>
      </c>
      <c r="J1301" t="s">
        <v>5942</v>
      </c>
      <c r="K1301" t="str">
        <f t="shared" si="83"/>
        <v>OTSEGO</v>
      </c>
    </row>
    <row r="1302" spans="1:11" x14ac:dyDescent="0.25">
      <c r="A1302" t="str">
        <f>K1302&amp;"-"&amp;C1302</f>
        <v>OTTAWA-MI</v>
      </c>
      <c r="B1302" t="str">
        <f t="shared" si="80"/>
        <v>26139</v>
      </c>
      <c r="C1302" t="s">
        <v>3154</v>
      </c>
      <c r="D1302">
        <v>26</v>
      </c>
      <c r="E1302" t="str">
        <f t="shared" si="81"/>
        <v>26</v>
      </c>
      <c r="F1302">
        <v>139</v>
      </c>
      <c r="G1302" t="str">
        <f t="shared" si="82"/>
        <v>139</v>
      </c>
      <c r="H1302" t="s">
        <v>4059</v>
      </c>
      <c r="I1302" t="s">
        <v>3199</v>
      </c>
      <c r="J1302" t="s">
        <v>5779</v>
      </c>
      <c r="K1302" t="str">
        <f t="shared" si="83"/>
        <v>OTTAWA</v>
      </c>
    </row>
    <row r="1303" spans="1:11" x14ac:dyDescent="0.25">
      <c r="A1303" t="str">
        <f>K1303&amp;"-"&amp;C1303</f>
        <v>PRESQUE ISLE-MI</v>
      </c>
      <c r="B1303" t="str">
        <f t="shared" si="80"/>
        <v>26141</v>
      </c>
      <c r="C1303" t="s">
        <v>3154</v>
      </c>
      <c r="D1303">
        <v>26</v>
      </c>
      <c r="E1303" t="str">
        <f t="shared" si="81"/>
        <v>26</v>
      </c>
      <c r="F1303">
        <v>141</v>
      </c>
      <c r="G1303" t="str">
        <f t="shared" si="82"/>
        <v>141</v>
      </c>
      <c r="H1303" t="s">
        <v>4560</v>
      </c>
      <c r="I1303" t="s">
        <v>3199</v>
      </c>
      <c r="J1303" t="s">
        <v>5943</v>
      </c>
      <c r="K1303" t="str">
        <f t="shared" si="83"/>
        <v>PRESQUE ISLE</v>
      </c>
    </row>
    <row r="1304" spans="1:11" x14ac:dyDescent="0.25">
      <c r="A1304" t="str">
        <f>K1304&amp;"-"&amp;C1304</f>
        <v>ROSCOMMON-MI</v>
      </c>
      <c r="B1304" t="str">
        <f t="shared" si="80"/>
        <v>26143</v>
      </c>
      <c r="C1304" t="s">
        <v>3154</v>
      </c>
      <c r="D1304">
        <v>26</v>
      </c>
      <c r="E1304" t="str">
        <f t="shared" si="81"/>
        <v>26</v>
      </c>
      <c r="F1304">
        <v>143</v>
      </c>
      <c r="G1304" t="str">
        <f t="shared" si="82"/>
        <v>143</v>
      </c>
      <c r="H1304" t="s">
        <v>4559</v>
      </c>
      <c r="I1304" t="s">
        <v>3199</v>
      </c>
      <c r="J1304" t="s">
        <v>5944</v>
      </c>
      <c r="K1304" t="str">
        <f t="shared" si="83"/>
        <v>ROSCOMMON</v>
      </c>
    </row>
    <row r="1305" spans="1:11" x14ac:dyDescent="0.25">
      <c r="A1305" t="str">
        <f>K1305&amp;"-"&amp;C1305</f>
        <v>SAGINAW-MI</v>
      </c>
      <c r="B1305" t="str">
        <f t="shared" si="80"/>
        <v>26145</v>
      </c>
      <c r="C1305" t="s">
        <v>3154</v>
      </c>
      <c r="D1305">
        <v>26</v>
      </c>
      <c r="E1305" t="str">
        <f t="shared" si="81"/>
        <v>26</v>
      </c>
      <c r="F1305">
        <v>145</v>
      </c>
      <c r="G1305" t="str">
        <f t="shared" si="82"/>
        <v>145</v>
      </c>
      <c r="H1305" t="s">
        <v>4558</v>
      </c>
      <c r="I1305" t="s">
        <v>3199</v>
      </c>
      <c r="J1305" t="s">
        <v>5945</v>
      </c>
      <c r="K1305" t="str">
        <f t="shared" si="83"/>
        <v>SAGINAW</v>
      </c>
    </row>
    <row r="1306" spans="1:11" x14ac:dyDescent="0.25">
      <c r="A1306" t="str">
        <f>K1306&amp;"-"&amp;C1306</f>
        <v>SAINT CLAIR-MI</v>
      </c>
      <c r="B1306" t="str">
        <f t="shared" si="80"/>
        <v>26147</v>
      </c>
      <c r="C1306" t="s">
        <v>3154</v>
      </c>
      <c r="D1306">
        <v>26</v>
      </c>
      <c r="E1306" t="str">
        <f t="shared" si="81"/>
        <v>26</v>
      </c>
      <c r="F1306">
        <v>147</v>
      </c>
      <c r="G1306" t="str">
        <f t="shared" si="82"/>
        <v>147</v>
      </c>
      <c r="H1306" t="s">
        <v>4415</v>
      </c>
      <c r="I1306" t="s">
        <v>3199</v>
      </c>
      <c r="J1306" t="s">
        <v>6899</v>
      </c>
      <c r="K1306" t="str">
        <f t="shared" si="83"/>
        <v>SAINT CLAIR</v>
      </c>
    </row>
    <row r="1307" spans="1:11" x14ac:dyDescent="0.25">
      <c r="A1307" t="str">
        <f>K1307&amp;"-"&amp;C1307</f>
        <v>SAINT JOSEPH-MI</v>
      </c>
      <c r="B1307" t="str">
        <f t="shared" si="80"/>
        <v>26149</v>
      </c>
      <c r="C1307" t="s">
        <v>3154</v>
      </c>
      <c r="D1307">
        <v>26</v>
      </c>
      <c r="E1307" t="str">
        <f t="shared" si="81"/>
        <v>26</v>
      </c>
      <c r="F1307">
        <v>149</v>
      </c>
      <c r="G1307" t="str">
        <f t="shared" si="82"/>
        <v>149</v>
      </c>
      <c r="H1307" t="s">
        <v>4557</v>
      </c>
      <c r="I1307" t="s">
        <v>3199</v>
      </c>
      <c r="J1307" t="s">
        <v>6903</v>
      </c>
      <c r="K1307" t="str">
        <f t="shared" si="83"/>
        <v>SAINT JOSEPH</v>
      </c>
    </row>
    <row r="1308" spans="1:11" x14ac:dyDescent="0.25">
      <c r="A1308" t="str">
        <f>K1308&amp;"-"&amp;C1308</f>
        <v>SANILAC-MI</v>
      </c>
      <c r="B1308" t="str">
        <f t="shared" si="80"/>
        <v>26151</v>
      </c>
      <c r="C1308" t="s">
        <v>3154</v>
      </c>
      <c r="D1308">
        <v>26</v>
      </c>
      <c r="E1308" t="str">
        <f t="shared" si="81"/>
        <v>26</v>
      </c>
      <c r="F1308">
        <v>151</v>
      </c>
      <c r="G1308" t="str">
        <f t="shared" si="82"/>
        <v>151</v>
      </c>
      <c r="H1308" t="s">
        <v>4556</v>
      </c>
      <c r="I1308" t="s">
        <v>3199</v>
      </c>
      <c r="J1308" t="s">
        <v>5946</v>
      </c>
      <c r="K1308" t="str">
        <f t="shared" si="83"/>
        <v>SANILAC</v>
      </c>
    </row>
    <row r="1309" spans="1:11" x14ac:dyDescent="0.25">
      <c r="A1309" t="str">
        <f>K1309&amp;"-"&amp;C1309</f>
        <v>SCHOOLCRAFT-MI</v>
      </c>
      <c r="B1309" t="str">
        <f t="shared" si="80"/>
        <v>26153</v>
      </c>
      <c r="C1309" t="s">
        <v>3154</v>
      </c>
      <c r="D1309">
        <v>26</v>
      </c>
      <c r="E1309" t="str">
        <f t="shared" si="81"/>
        <v>26</v>
      </c>
      <c r="F1309">
        <v>153</v>
      </c>
      <c r="G1309" t="str">
        <f t="shared" si="82"/>
        <v>153</v>
      </c>
      <c r="H1309" t="s">
        <v>4555</v>
      </c>
      <c r="I1309" t="s">
        <v>3199</v>
      </c>
      <c r="J1309" t="s">
        <v>5947</v>
      </c>
      <c r="K1309" t="str">
        <f t="shared" si="83"/>
        <v>SCHOOLCRAFT</v>
      </c>
    </row>
    <row r="1310" spans="1:11" x14ac:dyDescent="0.25">
      <c r="A1310" t="str">
        <f>K1310&amp;"-"&amp;C1310</f>
        <v>SHIAWASSEE-MI</v>
      </c>
      <c r="B1310" t="str">
        <f t="shared" si="80"/>
        <v>26155</v>
      </c>
      <c r="C1310" t="s">
        <v>3154</v>
      </c>
      <c r="D1310">
        <v>26</v>
      </c>
      <c r="E1310" t="str">
        <f t="shared" si="81"/>
        <v>26</v>
      </c>
      <c r="F1310">
        <v>155</v>
      </c>
      <c r="G1310" t="str">
        <f t="shared" si="82"/>
        <v>155</v>
      </c>
      <c r="H1310" t="s">
        <v>4554</v>
      </c>
      <c r="I1310" t="s">
        <v>3199</v>
      </c>
      <c r="J1310" t="s">
        <v>5948</v>
      </c>
      <c r="K1310" t="str">
        <f t="shared" si="83"/>
        <v>SHIAWASSEE</v>
      </c>
    </row>
    <row r="1311" spans="1:11" x14ac:dyDescent="0.25">
      <c r="A1311" t="str">
        <f>K1311&amp;"-"&amp;C1311</f>
        <v>TUSCOLA-MI</v>
      </c>
      <c r="B1311" t="str">
        <f t="shared" si="80"/>
        <v>26157</v>
      </c>
      <c r="C1311" t="s">
        <v>3154</v>
      </c>
      <c r="D1311">
        <v>26</v>
      </c>
      <c r="E1311" t="str">
        <f t="shared" si="81"/>
        <v>26</v>
      </c>
      <c r="F1311">
        <v>157</v>
      </c>
      <c r="G1311" t="str">
        <f t="shared" si="82"/>
        <v>157</v>
      </c>
      <c r="H1311" t="s">
        <v>4553</v>
      </c>
      <c r="I1311" t="s">
        <v>3199</v>
      </c>
      <c r="J1311" t="s">
        <v>5949</v>
      </c>
      <c r="K1311" t="str">
        <f t="shared" si="83"/>
        <v>TUSCOLA</v>
      </c>
    </row>
    <row r="1312" spans="1:11" x14ac:dyDescent="0.25">
      <c r="A1312" t="str">
        <f>K1312&amp;"-"&amp;C1312</f>
        <v>VAN BUREN-MI</v>
      </c>
      <c r="B1312" t="str">
        <f t="shared" si="80"/>
        <v>26159</v>
      </c>
      <c r="C1312" t="s">
        <v>3154</v>
      </c>
      <c r="D1312">
        <v>26</v>
      </c>
      <c r="E1312" t="str">
        <f t="shared" si="81"/>
        <v>26</v>
      </c>
      <c r="F1312">
        <v>159</v>
      </c>
      <c r="G1312" t="str">
        <f t="shared" si="82"/>
        <v>159</v>
      </c>
      <c r="H1312" t="s">
        <v>3854</v>
      </c>
      <c r="I1312" t="s">
        <v>3199</v>
      </c>
      <c r="J1312" t="s">
        <v>5291</v>
      </c>
      <c r="K1312" t="str">
        <f t="shared" si="83"/>
        <v>VAN BUREN</v>
      </c>
    </row>
    <row r="1313" spans="1:11" x14ac:dyDescent="0.25">
      <c r="A1313" t="str">
        <f>K1313&amp;"-"&amp;C1313</f>
        <v>WASHTENAW-MI</v>
      </c>
      <c r="B1313" t="str">
        <f t="shared" si="80"/>
        <v>26161</v>
      </c>
      <c r="C1313" t="s">
        <v>3154</v>
      </c>
      <c r="D1313">
        <v>26</v>
      </c>
      <c r="E1313" t="str">
        <f t="shared" si="81"/>
        <v>26</v>
      </c>
      <c r="F1313">
        <v>161</v>
      </c>
      <c r="G1313" t="str">
        <f t="shared" si="82"/>
        <v>161</v>
      </c>
      <c r="H1313" t="s">
        <v>4552</v>
      </c>
      <c r="I1313" t="s">
        <v>3199</v>
      </c>
      <c r="J1313" t="s">
        <v>5950</v>
      </c>
      <c r="K1313" t="str">
        <f t="shared" si="83"/>
        <v>WASHTENAW</v>
      </c>
    </row>
    <row r="1314" spans="1:11" x14ac:dyDescent="0.25">
      <c r="A1314" t="str">
        <f>K1314&amp;"-"&amp;C1314</f>
        <v>WAYNE-MI</v>
      </c>
      <c r="B1314" t="str">
        <f t="shared" si="80"/>
        <v>26163</v>
      </c>
      <c r="C1314" t="s">
        <v>3154</v>
      </c>
      <c r="D1314">
        <v>26</v>
      </c>
      <c r="E1314" t="str">
        <f t="shared" si="81"/>
        <v>26</v>
      </c>
      <c r="F1314">
        <v>163</v>
      </c>
      <c r="G1314" t="str">
        <f t="shared" si="82"/>
        <v>163</v>
      </c>
      <c r="H1314" t="s">
        <v>3388</v>
      </c>
      <c r="I1314" t="s">
        <v>3199</v>
      </c>
      <c r="J1314" t="s">
        <v>5561</v>
      </c>
      <c r="K1314" t="str">
        <f t="shared" si="83"/>
        <v>WAYNE</v>
      </c>
    </row>
    <row r="1315" spans="1:11" x14ac:dyDescent="0.25">
      <c r="A1315" t="str">
        <f>K1315&amp;"-"&amp;C1315</f>
        <v>WEXFORD-MI</v>
      </c>
      <c r="B1315" t="str">
        <f t="shared" si="80"/>
        <v>26165</v>
      </c>
      <c r="C1315" t="s">
        <v>3154</v>
      </c>
      <c r="D1315">
        <v>26</v>
      </c>
      <c r="E1315" t="str">
        <f t="shared" si="81"/>
        <v>26</v>
      </c>
      <c r="F1315">
        <v>165</v>
      </c>
      <c r="G1315" t="str">
        <f t="shared" si="82"/>
        <v>165</v>
      </c>
      <c r="H1315" t="s">
        <v>4551</v>
      </c>
      <c r="I1315" t="s">
        <v>3199</v>
      </c>
      <c r="J1315" t="s">
        <v>5951</v>
      </c>
      <c r="K1315" t="str">
        <f t="shared" si="83"/>
        <v>WEXFORD</v>
      </c>
    </row>
    <row r="1316" spans="1:11" x14ac:dyDescent="0.25">
      <c r="A1316" t="str">
        <f>K1316&amp;"-"&amp;C1316</f>
        <v>AITKIN-MN</v>
      </c>
      <c r="B1316" t="str">
        <f t="shared" si="80"/>
        <v>27001</v>
      </c>
      <c r="C1316" t="s">
        <v>3148</v>
      </c>
      <c r="D1316">
        <v>27</v>
      </c>
      <c r="E1316" t="str">
        <f t="shared" si="81"/>
        <v>27</v>
      </c>
      <c r="F1316">
        <v>1</v>
      </c>
      <c r="G1316" t="str">
        <f t="shared" si="82"/>
        <v>001</v>
      </c>
      <c r="H1316" t="s">
        <v>4550</v>
      </c>
      <c r="I1316" t="s">
        <v>3199</v>
      </c>
      <c r="J1316" t="s">
        <v>5952</v>
      </c>
      <c r="K1316" t="str">
        <f t="shared" si="83"/>
        <v>AITKIN</v>
      </c>
    </row>
    <row r="1317" spans="1:11" x14ac:dyDescent="0.25">
      <c r="A1317" t="str">
        <f>K1317&amp;"-"&amp;C1317</f>
        <v>ANOKA-MN</v>
      </c>
      <c r="B1317" t="str">
        <f t="shared" si="80"/>
        <v>27003</v>
      </c>
      <c r="C1317" t="s">
        <v>3148</v>
      </c>
      <c r="D1317">
        <v>27</v>
      </c>
      <c r="E1317" t="str">
        <f t="shared" si="81"/>
        <v>27</v>
      </c>
      <c r="F1317">
        <v>3</v>
      </c>
      <c r="G1317" t="str">
        <f t="shared" si="82"/>
        <v>003</v>
      </c>
      <c r="H1317" t="s">
        <v>4549</v>
      </c>
      <c r="I1317" t="s">
        <v>3199</v>
      </c>
      <c r="J1317" t="s">
        <v>5953</v>
      </c>
      <c r="K1317" t="str">
        <f t="shared" si="83"/>
        <v>ANOKA</v>
      </c>
    </row>
    <row r="1318" spans="1:11" x14ac:dyDescent="0.25">
      <c r="A1318" t="str">
        <f>K1318&amp;"-"&amp;C1318</f>
        <v>BECKER-MN</v>
      </c>
      <c r="B1318" t="str">
        <f t="shared" si="80"/>
        <v>27005</v>
      </c>
      <c r="C1318" t="s">
        <v>3148</v>
      </c>
      <c r="D1318">
        <v>27</v>
      </c>
      <c r="E1318" t="str">
        <f t="shared" si="81"/>
        <v>27</v>
      </c>
      <c r="F1318">
        <v>5</v>
      </c>
      <c r="G1318" t="str">
        <f t="shared" si="82"/>
        <v>005</v>
      </c>
      <c r="H1318" t="s">
        <v>4548</v>
      </c>
      <c r="I1318" t="s">
        <v>3199</v>
      </c>
      <c r="J1318" t="s">
        <v>5954</v>
      </c>
      <c r="K1318" t="str">
        <f t="shared" si="83"/>
        <v>BECKER</v>
      </c>
    </row>
    <row r="1319" spans="1:11" x14ac:dyDescent="0.25">
      <c r="A1319" t="str">
        <f>K1319&amp;"-"&amp;C1319</f>
        <v>BELTRAMI-MN</v>
      </c>
      <c r="B1319" t="str">
        <f t="shared" si="80"/>
        <v>27007</v>
      </c>
      <c r="C1319" t="s">
        <v>3148</v>
      </c>
      <c r="D1319">
        <v>27</v>
      </c>
      <c r="E1319" t="str">
        <f t="shared" si="81"/>
        <v>27</v>
      </c>
      <c r="F1319">
        <v>7</v>
      </c>
      <c r="G1319" t="str">
        <f t="shared" si="82"/>
        <v>007</v>
      </c>
      <c r="H1319" t="s">
        <v>4547</v>
      </c>
      <c r="I1319" t="s">
        <v>3199</v>
      </c>
      <c r="J1319" t="s">
        <v>5955</v>
      </c>
      <c r="K1319" t="str">
        <f t="shared" si="83"/>
        <v>BELTRAMI</v>
      </c>
    </row>
    <row r="1320" spans="1:11" x14ac:dyDescent="0.25">
      <c r="A1320" t="str">
        <f>K1320&amp;"-"&amp;C1320</f>
        <v>BENTON-MN</v>
      </c>
      <c r="B1320" t="str">
        <f t="shared" si="80"/>
        <v>27009</v>
      </c>
      <c r="C1320" t="s">
        <v>3148</v>
      </c>
      <c r="D1320">
        <v>27</v>
      </c>
      <c r="E1320" t="str">
        <f t="shared" si="81"/>
        <v>27</v>
      </c>
      <c r="F1320">
        <v>9</v>
      </c>
      <c r="G1320" t="str">
        <f t="shared" si="82"/>
        <v>009</v>
      </c>
      <c r="H1320" t="s">
        <v>3459</v>
      </c>
      <c r="I1320" t="s">
        <v>3199</v>
      </c>
      <c r="J1320" t="s">
        <v>5243</v>
      </c>
      <c r="K1320" t="str">
        <f t="shared" si="83"/>
        <v>BENTON</v>
      </c>
    </row>
    <row r="1321" spans="1:11" x14ac:dyDescent="0.25">
      <c r="A1321" t="str">
        <f>K1321&amp;"-"&amp;C1321</f>
        <v>BIG STONE-MN</v>
      </c>
      <c r="B1321" t="str">
        <f t="shared" si="80"/>
        <v>27011</v>
      </c>
      <c r="C1321" t="s">
        <v>3148</v>
      </c>
      <c r="D1321">
        <v>27</v>
      </c>
      <c r="E1321" t="str">
        <f t="shared" si="81"/>
        <v>27</v>
      </c>
      <c r="F1321">
        <v>11</v>
      </c>
      <c r="G1321" t="str">
        <f t="shared" si="82"/>
        <v>011</v>
      </c>
      <c r="H1321" t="s">
        <v>4546</v>
      </c>
      <c r="I1321" t="s">
        <v>3199</v>
      </c>
      <c r="J1321" t="s">
        <v>6975</v>
      </c>
      <c r="K1321" t="str">
        <f t="shared" si="83"/>
        <v>BIG STONE</v>
      </c>
    </row>
    <row r="1322" spans="1:11" x14ac:dyDescent="0.25">
      <c r="A1322" t="str">
        <f>K1322&amp;"-"&amp;C1322</f>
        <v>BLUE EARTH-MN</v>
      </c>
      <c r="B1322" t="str">
        <f t="shared" si="80"/>
        <v>27013</v>
      </c>
      <c r="C1322" t="s">
        <v>3148</v>
      </c>
      <c r="D1322">
        <v>27</v>
      </c>
      <c r="E1322" t="str">
        <f t="shared" si="81"/>
        <v>27</v>
      </c>
      <c r="F1322">
        <v>13</v>
      </c>
      <c r="G1322" t="str">
        <f t="shared" si="82"/>
        <v>013</v>
      </c>
      <c r="H1322" t="s">
        <v>4545</v>
      </c>
      <c r="I1322" t="s">
        <v>3199</v>
      </c>
      <c r="J1322" t="s">
        <v>5956</v>
      </c>
      <c r="K1322" t="str">
        <f t="shared" si="83"/>
        <v>BLUE EARTH</v>
      </c>
    </row>
    <row r="1323" spans="1:11" x14ac:dyDescent="0.25">
      <c r="A1323" t="str">
        <f>K1323&amp;"-"&amp;C1323</f>
        <v>BROWN-MN</v>
      </c>
      <c r="B1323" t="str">
        <f t="shared" si="80"/>
        <v>27015</v>
      </c>
      <c r="C1323" t="s">
        <v>3148</v>
      </c>
      <c r="D1323">
        <v>27</v>
      </c>
      <c r="E1323" t="str">
        <f t="shared" si="81"/>
        <v>27</v>
      </c>
      <c r="F1323">
        <v>15</v>
      </c>
      <c r="G1323" t="str">
        <f t="shared" si="82"/>
        <v>015</v>
      </c>
      <c r="H1323" t="s">
        <v>3379</v>
      </c>
      <c r="I1323" t="s">
        <v>3199</v>
      </c>
      <c r="J1323" t="s">
        <v>5608</v>
      </c>
      <c r="K1323" t="str">
        <f t="shared" si="83"/>
        <v>BROWN</v>
      </c>
    </row>
    <row r="1324" spans="1:11" x14ac:dyDescent="0.25">
      <c r="A1324" t="str">
        <f>K1324&amp;"-"&amp;C1324</f>
        <v>CARLTON-MN</v>
      </c>
      <c r="B1324" t="str">
        <f t="shared" si="80"/>
        <v>27017</v>
      </c>
      <c r="C1324" t="s">
        <v>3148</v>
      </c>
      <c r="D1324">
        <v>27</v>
      </c>
      <c r="E1324" t="str">
        <f t="shared" si="81"/>
        <v>27</v>
      </c>
      <c r="F1324">
        <v>17</v>
      </c>
      <c r="G1324" t="str">
        <f t="shared" si="82"/>
        <v>017</v>
      </c>
      <c r="H1324" t="s">
        <v>4544</v>
      </c>
      <c r="I1324" t="s">
        <v>3199</v>
      </c>
      <c r="J1324" t="s">
        <v>5957</v>
      </c>
      <c r="K1324" t="str">
        <f t="shared" si="83"/>
        <v>CARLTON</v>
      </c>
    </row>
    <row r="1325" spans="1:11" x14ac:dyDescent="0.25">
      <c r="A1325" t="str">
        <f>K1325&amp;"-"&amp;C1325</f>
        <v>CARVER-MN</v>
      </c>
      <c r="B1325" t="str">
        <f t="shared" si="80"/>
        <v>27019</v>
      </c>
      <c r="C1325" t="s">
        <v>3148</v>
      </c>
      <c r="D1325">
        <v>27</v>
      </c>
      <c r="E1325" t="str">
        <f t="shared" si="81"/>
        <v>27</v>
      </c>
      <c r="F1325">
        <v>19</v>
      </c>
      <c r="G1325" t="str">
        <f t="shared" si="82"/>
        <v>019</v>
      </c>
      <c r="H1325" t="s">
        <v>4543</v>
      </c>
      <c r="I1325" t="s">
        <v>3199</v>
      </c>
      <c r="J1325" t="s">
        <v>5958</v>
      </c>
      <c r="K1325" t="str">
        <f t="shared" si="83"/>
        <v>CARVER</v>
      </c>
    </row>
    <row r="1326" spans="1:11" x14ac:dyDescent="0.25">
      <c r="A1326" t="str">
        <f>K1326&amp;"-"&amp;C1326</f>
        <v>CASS-MN</v>
      </c>
      <c r="B1326" t="str">
        <f t="shared" si="80"/>
        <v>27021</v>
      </c>
      <c r="C1326" t="s">
        <v>3148</v>
      </c>
      <c r="D1326">
        <v>27</v>
      </c>
      <c r="E1326" t="str">
        <f t="shared" si="81"/>
        <v>27</v>
      </c>
      <c r="F1326">
        <v>21</v>
      </c>
      <c r="G1326" t="str">
        <f t="shared" si="82"/>
        <v>021</v>
      </c>
      <c r="H1326" t="s">
        <v>3821</v>
      </c>
      <c r="I1326" t="s">
        <v>3199</v>
      </c>
      <c r="J1326" t="s">
        <v>5610</v>
      </c>
      <c r="K1326" t="str">
        <f t="shared" si="83"/>
        <v>CASS</v>
      </c>
    </row>
    <row r="1327" spans="1:11" x14ac:dyDescent="0.25">
      <c r="A1327" t="str">
        <f>K1327&amp;"-"&amp;C1327</f>
        <v>CHIPPEWA-MN</v>
      </c>
      <c r="B1327" t="str">
        <f t="shared" si="80"/>
        <v>27023</v>
      </c>
      <c r="C1327" t="s">
        <v>3148</v>
      </c>
      <c r="D1327">
        <v>27</v>
      </c>
      <c r="E1327" t="str">
        <f t="shared" si="81"/>
        <v>27</v>
      </c>
      <c r="F1327">
        <v>23</v>
      </c>
      <c r="G1327" t="str">
        <f t="shared" si="82"/>
        <v>023</v>
      </c>
      <c r="H1327" t="s">
        <v>3375</v>
      </c>
      <c r="I1327" t="s">
        <v>3199</v>
      </c>
      <c r="J1327" t="s">
        <v>5902</v>
      </c>
      <c r="K1327" t="str">
        <f t="shared" si="83"/>
        <v>CHIPPEWA</v>
      </c>
    </row>
    <row r="1328" spans="1:11" x14ac:dyDescent="0.25">
      <c r="A1328" t="str">
        <f>K1328&amp;"-"&amp;C1328</f>
        <v>CHISAGO-MN</v>
      </c>
      <c r="B1328" t="str">
        <f t="shared" si="80"/>
        <v>27025</v>
      </c>
      <c r="C1328" t="s">
        <v>3148</v>
      </c>
      <c r="D1328">
        <v>27</v>
      </c>
      <c r="E1328" t="str">
        <f t="shared" si="81"/>
        <v>27</v>
      </c>
      <c r="F1328">
        <v>25</v>
      </c>
      <c r="G1328" t="str">
        <f t="shared" si="82"/>
        <v>025</v>
      </c>
      <c r="H1328" t="s">
        <v>4542</v>
      </c>
      <c r="I1328" t="s">
        <v>3199</v>
      </c>
      <c r="J1328" t="s">
        <v>5959</v>
      </c>
      <c r="K1328" t="str">
        <f t="shared" si="83"/>
        <v>CHISAGO</v>
      </c>
    </row>
    <row r="1329" spans="1:11" x14ac:dyDescent="0.25">
      <c r="A1329" t="str">
        <f>K1329&amp;"-"&amp;C1329</f>
        <v>CLAY-MN</v>
      </c>
      <c r="B1329" t="str">
        <f t="shared" si="80"/>
        <v>27027</v>
      </c>
      <c r="C1329" t="s">
        <v>3148</v>
      </c>
      <c r="D1329">
        <v>27</v>
      </c>
      <c r="E1329" t="str">
        <f t="shared" si="81"/>
        <v>27</v>
      </c>
      <c r="F1329">
        <v>27</v>
      </c>
      <c r="G1329" t="str">
        <f t="shared" si="82"/>
        <v>027</v>
      </c>
      <c r="H1329" t="s">
        <v>3424</v>
      </c>
      <c r="I1329" t="s">
        <v>3199</v>
      </c>
      <c r="J1329" t="s">
        <v>5172</v>
      </c>
      <c r="K1329" t="str">
        <f t="shared" si="83"/>
        <v>CLAY</v>
      </c>
    </row>
    <row r="1330" spans="1:11" x14ac:dyDescent="0.25">
      <c r="A1330" t="str">
        <f>K1330&amp;"-"&amp;C1330</f>
        <v>CLEARWATER-MN</v>
      </c>
      <c r="B1330" t="str">
        <f t="shared" si="80"/>
        <v>27029</v>
      </c>
      <c r="C1330" t="s">
        <v>3148</v>
      </c>
      <c r="D1330">
        <v>27</v>
      </c>
      <c r="E1330" t="str">
        <f t="shared" si="81"/>
        <v>27</v>
      </c>
      <c r="F1330">
        <v>29</v>
      </c>
      <c r="G1330" t="str">
        <f t="shared" si="82"/>
        <v>029</v>
      </c>
      <c r="H1330" t="s">
        <v>4541</v>
      </c>
      <c r="I1330" t="s">
        <v>3199</v>
      </c>
      <c r="J1330" t="s">
        <v>5587</v>
      </c>
      <c r="K1330" t="str">
        <f t="shared" si="83"/>
        <v>CLEARWATER</v>
      </c>
    </row>
    <row r="1331" spans="1:11" x14ac:dyDescent="0.25">
      <c r="A1331" t="str">
        <f>K1331&amp;"-"&amp;C1331</f>
        <v>COOK-MN</v>
      </c>
      <c r="B1331" t="str">
        <f t="shared" si="80"/>
        <v>27031</v>
      </c>
      <c r="C1331" t="s">
        <v>3148</v>
      </c>
      <c r="D1331">
        <v>27</v>
      </c>
      <c r="E1331" t="str">
        <f t="shared" si="81"/>
        <v>27</v>
      </c>
      <c r="F1331">
        <v>31</v>
      </c>
      <c r="G1331" t="str">
        <f t="shared" si="82"/>
        <v>031</v>
      </c>
      <c r="H1331" t="s">
        <v>4540</v>
      </c>
      <c r="I1331" t="s">
        <v>3199</v>
      </c>
      <c r="J1331" t="s">
        <v>5488</v>
      </c>
      <c r="K1331" t="str">
        <f t="shared" si="83"/>
        <v>COOK</v>
      </c>
    </row>
    <row r="1332" spans="1:11" x14ac:dyDescent="0.25">
      <c r="A1332" t="str">
        <f>K1332&amp;"-"&amp;C1332</f>
        <v>COTTONWOOD-MN</v>
      </c>
      <c r="B1332" t="str">
        <f t="shared" si="80"/>
        <v>27033</v>
      </c>
      <c r="C1332" t="s">
        <v>3148</v>
      </c>
      <c r="D1332">
        <v>27</v>
      </c>
      <c r="E1332" t="str">
        <f t="shared" si="81"/>
        <v>27</v>
      </c>
      <c r="F1332">
        <v>33</v>
      </c>
      <c r="G1332" t="str">
        <f t="shared" si="82"/>
        <v>033</v>
      </c>
      <c r="H1332" t="s">
        <v>4539</v>
      </c>
      <c r="I1332" t="s">
        <v>3199</v>
      </c>
      <c r="J1332" t="s">
        <v>5960</v>
      </c>
      <c r="K1332" t="str">
        <f t="shared" si="83"/>
        <v>COTTONWOOD</v>
      </c>
    </row>
    <row r="1333" spans="1:11" x14ac:dyDescent="0.25">
      <c r="A1333" t="str">
        <f>K1333&amp;"-"&amp;C1333</f>
        <v>CROW WING-MN</v>
      </c>
      <c r="B1333" t="str">
        <f t="shared" si="80"/>
        <v>27035</v>
      </c>
      <c r="C1333" t="s">
        <v>3148</v>
      </c>
      <c r="D1333">
        <v>27</v>
      </c>
      <c r="E1333" t="str">
        <f t="shared" si="81"/>
        <v>27</v>
      </c>
      <c r="F1333">
        <v>35</v>
      </c>
      <c r="G1333" t="str">
        <f t="shared" si="82"/>
        <v>035</v>
      </c>
      <c r="H1333" t="s">
        <v>4538</v>
      </c>
      <c r="I1333" t="s">
        <v>3199</v>
      </c>
      <c r="J1333" t="s">
        <v>5961</v>
      </c>
      <c r="K1333" t="str">
        <f t="shared" si="83"/>
        <v>CROW WING</v>
      </c>
    </row>
    <row r="1334" spans="1:11" x14ac:dyDescent="0.25">
      <c r="A1334" t="str">
        <f>K1334&amp;"-"&amp;C1334</f>
        <v>DAKOTA-MN</v>
      </c>
      <c r="B1334" t="str">
        <f t="shared" si="80"/>
        <v>27037</v>
      </c>
      <c r="C1334" t="s">
        <v>3148</v>
      </c>
      <c r="D1334">
        <v>27</v>
      </c>
      <c r="E1334" t="str">
        <f t="shared" si="81"/>
        <v>27</v>
      </c>
      <c r="F1334">
        <v>37</v>
      </c>
      <c r="G1334" t="str">
        <f t="shared" si="82"/>
        <v>037</v>
      </c>
      <c r="H1334" t="s">
        <v>4359</v>
      </c>
      <c r="I1334" t="s">
        <v>3199</v>
      </c>
      <c r="J1334" t="s">
        <v>5962</v>
      </c>
      <c r="K1334" t="str">
        <f t="shared" si="83"/>
        <v>DAKOTA</v>
      </c>
    </row>
    <row r="1335" spans="1:11" x14ac:dyDescent="0.25">
      <c r="A1335" t="str">
        <f>K1335&amp;"-"&amp;C1335</f>
        <v>DODGE-MN</v>
      </c>
      <c r="B1335" t="str">
        <f t="shared" si="80"/>
        <v>27039</v>
      </c>
      <c r="C1335" t="s">
        <v>3148</v>
      </c>
      <c r="D1335">
        <v>27</v>
      </c>
      <c r="E1335" t="str">
        <f t="shared" si="81"/>
        <v>27</v>
      </c>
      <c r="F1335">
        <v>39</v>
      </c>
      <c r="G1335" t="str">
        <f t="shared" si="82"/>
        <v>039</v>
      </c>
      <c r="H1335" t="s">
        <v>3370</v>
      </c>
      <c r="I1335" t="s">
        <v>3199</v>
      </c>
      <c r="J1335" t="s">
        <v>5494</v>
      </c>
      <c r="K1335" t="str">
        <f t="shared" si="83"/>
        <v>DODGE</v>
      </c>
    </row>
    <row r="1336" spans="1:11" x14ac:dyDescent="0.25">
      <c r="A1336" t="str">
        <f>K1336&amp;"-"&amp;C1336</f>
        <v>DOUGLAS-MN</v>
      </c>
      <c r="B1336" t="str">
        <f t="shared" si="80"/>
        <v>27041</v>
      </c>
      <c r="C1336" t="s">
        <v>3148</v>
      </c>
      <c r="D1336">
        <v>27</v>
      </c>
      <c r="E1336" t="str">
        <f t="shared" si="81"/>
        <v>27</v>
      </c>
      <c r="F1336">
        <v>41</v>
      </c>
      <c r="G1336" t="str">
        <f t="shared" si="82"/>
        <v>041</v>
      </c>
      <c r="H1336" t="s">
        <v>3368</v>
      </c>
      <c r="I1336" t="s">
        <v>3199</v>
      </c>
      <c r="J1336" t="s">
        <v>5368</v>
      </c>
      <c r="K1336" t="str">
        <f t="shared" si="83"/>
        <v>DOUGLAS</v>
      </c>
    </row>
    <row r="1337" spans="1:11" x14ac:dyDescent="0.25">
      <c r="A1337" t="str">
        <f>K1337&amp;"-"&amp;C1337</f>
        <v>FARIBAULT-MN</v>
      </c>
      <c r="B1337" t="str">
        <f t="shared" si="80"/>
        <v>27043</v>
      </c>
      <c r="C1337" t="s">
        <v>3148</v>
      </c>
      <c r="D1337">
        <v>27</v>
      </c>
      <c r="E1337" t="str">
        <f t="shared" si="81"/>
        <v>27</v>
      </c>
      <c r="F1337">
        <v>43</v>
      </c>
      <c r="G1337" t="str">
        <f t="shared" si="82"/>
        <v>043</v>
      </c>
      <c r="H1337" t="s">
        <v>4537</v>
      </c>
      <c r="I1337" t="s">
        <v>3199</v>
      </c>
      <c r="J1337" t="s">
        <v>5963</v>
      </c>
      <c r="K1337" t="str">
        <f t="shared" si="83"/>
        <v>FARIBAULT</v>
      </c>
    </row>
    <row r="1338" spans="1:11" x14ac:dyDescent="0.25">
      <c r="A1338" t="str">
        <f>K1338&amp;"-"&amp;C1338</f>
        <v>FILLMORE-MN</v>
      </c>
      <c r="B1338" t="str">
        <f t="shared" si="80"/>
        <v>27045</v>
      </c>
      <c r="C1338" t="s">
        <v>3148</v>
      </c>
      <c r="D1338">
        <v>27</v>
      </c>
      <c r="E1338" t="str">
        <f t="shared" si="81"/>
        <v>27</v>
      </c>
      <c r="F1338">
        <v>45</v>
      </c>
      <c r="G1338" t="str">
        <f t="shared" si="82"/>
        <v>045</v>
      </c>
      <c r="H1338" t="s">
        <v>4355</v>
      </c>
      <c r="I1338" t="s">
        <v>3199</v>
      </c>
      <c r="J1338" t="s">
        <v>5964</v>
      </c>
      <c r="K1338" t="str">
        <f t="shared" si="83"/>
        <v>FILLMORE</v>
      </c>
    </row>
    <row r="1339" spans="1:11" x14ac:dyDescent="0.25">
      <c r="A1339" t="str">
        <f>K1339&amp;"-"&amp;C1339</f>
        <v>FREEBORN-MN</v>
      </c>
      <c r="B1339" t="str">
        <f t="shared" si="80"/>
        <v>27047</v>
      </c>
      <c r="C1339" t="s">
        <v>3148</v>
      </c>
      <c r="D1339">
        <v>27</v>
      </c>
      <c r="E1339" t="str">
        <f t="shared" si="81"/>
        <v>27</v>
      </c>
      <c r="F1339">
        <v>47</v>
      </c>
      <c r="G1339" t="str">
        <f t="shared" si="82"/>
        <v>047</v>
      </c>
      <c r="H1339" t="s">
        <v>4536</v>
      </c>
      <c r="I1339" t="s">
        <v>3199</v>
      </c>
      <c r="J1339" t="s">
        <v>5965</v>
      </c>
      <c r="K1339" t="str">
        <f t="shared" si="83"/>
        <v>FREEBORN</v>
      </c>
    </row>
    <row r="1340" spans="1:11" x14ac:dyDescent="0.25">
      <c r="A1340" t="str">
        <f>K1340&amp;"-"&amp;C1340</f>
        <v>GOODHUE-MN</v>
      </c>
      <c r="B1340" t="str">
        <f t="shared" si="80"/>
        <v>27049</v>
      </c>
      <c r="C1340" t="s">
        <v>3148</v>
      </c>
      <c r="D1340">
        <v>27</v>
      </c>
      <c r="E1340" t="str">
        <f t="shared" si="81"/>
        <v>27</v>
      </c>
      <c r="F1340">
        <v>49</v>
      </c>
      <c r="G1340" t="str">
        <f t="shared" si="82"/>
        <v>049</v>
      </c>
      <c r="H1340" t="s">
        <v>4535</v>
      </c>
      <c r="I1340" t="s">
        <v>3199</v>
      </c>
      <c r="J1340" t="s">
        <v>5966</v>
      </c>
      <c r="K1340" t="str">
        <f t="shared" si="83"/>
        <v>GOODHUE</v>
      </c>
    </row>
    <row r="1341" spans="1:11" x14ac:dyDescent="0.25">
      <c r="A1341" t="str">
        <f>K1341&amp;"-"&amp;C1341</f>
        <v>GRANT-MN</v>
      </c>
      <c r="B1341" t="str">
        <f t="shared" si="80"/>
        <v>27051</v>
      </c>
      <c r="C1341" t="s">
        <v>3148</v>
      </c>
      <c r="D1341">
        <v>27</v>
      </c>
      <c r="E1341" t="str">
        <f t="shared" si="81"/>
        <v>27</v>
      </c>
      <c r="F1341">
        <v>51</v>
      </c>
      <c r="G1341" t="str">
        <f t="shared" si="82"/>
        <v>051</v>
      </c>
      <c r="H1341" t="s">
        <v>3362</v>
      </c>
      <c r="I1341" t="s">
        <v>3199</v>
      </c>
      <c r="J1341" t="s">
        <v>5261</v>
      </c>
      <c r="K1341" t="str">
        <f t="shared" si="83"/>
        <v>GRANT</v>
      </c>
    </row>
    <row r="1342" spans="1:11" x14ac:dyDescent="0.25">
      <c r="A1342" t="str">
        <f>K1342&amp;"-"&amp;C1342</f>
        <v>HENNEPIN-MN</v>
      </c>
      <c r="B1342" t="str">
        <f t="shared" si="80"/>
        <v>27053</v>
      </c>
      <c r="C1342" t="s">
        <v>3148</v>
      </c>
      <c r="D1342">
        <v>27</v>
      </c>
      <c r="E1342" t="str">
        <f t="shared" si="81"/>
        <v>27</v>
      </c>
      <c r="F1342">
        <v>53</v>
      </c>
      <c r="G1342" t="str">
        <f t="shared" si="82"/>
        <v>053</v>
      </c>
      <c r="H1342" t="s">
        <v>4534</v>
      </c>
      <c r="I1342" t="s">
        <v>3199</v>
      </c>
      <c r="J1342" t="s">
        <v>5967</v>
      </c>
      <c r="K1342" t="str">
        <f t="shared" si="83"/>
        <v>HENNEPIN</v>
      </c>
    </row>
    <row r="1343" spans="1:11" x14ac:dyDescent="0.25">
      <c r="A1343" t="str">
        <f>K1343&amp;"-"&amp;C1343</f>
        <v>HOUSTON-MN</v>
      </c>
      <c r="B1343" t="str">
        <f t="shared" si="80"/>
        <v>27055</v>
      </c>
      <c r="C1343" t="s">
        <v>3148</v>
      </c>
      <c r="D1343">
        <v>27</v>
      </c>
      <c r="E1343" t="str">
        <f t="shared" si="81"/>
        <v>27</v>
      </c>
      <c r="F1343">
        <v>55</v>
      </c>
      <c r="G1343" t="str">
        <f t="shared" si="82"/>
        <v>055</v>
      </c>
      <c r="H1343" t="s">
        <v>3748</v>
      </c>
      <c r="I1343" t="s">
        <v>3199</v>
      </c>
      <c r="J1343" t="s">
        <v>5193</v>
      </c>
      <c r="K1343" t="str">
        <f t="shared" si="83"/>
        <v>HOUSTON</v>
      </c>
    </row>
    <row r="1344" spans="1:11" x14ac:dyDescent="0.25">
      <c r="A1344" t="str">
        <f>K1344&amp;"-"&amp;C1344</f>
        <v>HUBBARD-MN</v>
      </c>
      <c r="B1344" t="str">
        <f t="shared" si="80"/>
        <v>27057</v>
      </c>
      <c r="C1344" t="s">
        <v>3148</v>
      </c>
      <c r="D1344">
        <v>27</v>
      </c>
      <c r="E1344" t="str">
        <f t="shared" si="81"/>
        <v>27</v>
      </c>
      <c r="F1344">
        <v>57</v>
      </c>
      <c r="G1344" t="str">
        <f t="shared" si="82"/>
        <v>057</v>
      </c>
      <c r="H1344" t="s">
        <v>4533</v>
      </c>
      <c r="I1344" t="s">
        <v>3199</v>
      </c>
      <c r="J1344" t="s">
        <v>5968</v>
      </c>
      <c r="K1344" t="str">
        <f t="shared" si="83"/>
        <v>HUBBARD</v>
      </c>
    </row>
    <row r="1345" spans="1:11" x14ac:dyDescent="0.25">
      <c r="A1345" t="str">
        <f>K1345&amp;"-"&amp;C1345</f>
        <v>ISANTI-MN</v>
      </c>
      <c r="B1345" t="str">
        <f t="shared" si="80"/>
        <v>27059</v>
      </c>
      <c r="C1345" t="s">
        <v>3148</v>
      </c>
      <c r="D1345">
        <v>27</v>
      </c>
      <c r="E1345" t="str">
        <f t="shared" si="81"/>
        <v>27</v>
      </c>
      <c r="F1345">
        <v>59</v>
      </c>
      <c r="G1345" t="str">
        <f t="shared" si="82"/>
        <v>059</v>
      </c>
      <c r="H1345" t="s">
        <v>4532</v>
      </c>
      <c r="I1345" t="s">
        <v>3199</v>
      </c>
      <c r="J1345" t="s">
        <v>5969</v>
      </c>
      <c r="K1345" t="str">
        <f t="shared" si="83"/>
        <v>ISANTI</v>
      </c>
    </row>
    <row r="1346" spans="1:11" x14ac:dyDescent="0.25">
      <c r="A1346" t="str">
        <f>K1346&amp;"-"&amp;C1346</f>
        <v>ITASCA-MN</v>
      </c>
      <c r="B1346" t="str">
        <f t="shared" si="80"/>
        <v>27061</v>
      </c>
      <c r="C1346" t="s">
        <v>3148</v>
      </c>
      <c r="D1346">
        <v>27</v>
      </c>
      <c r="E1346" t="str">
        <f t="shared" si="81"/>
        <v>27</v>
      </c>
      <c r="F1346">
        <v>61</v>
      </c>
      <c r="G1346" t="str">
        <f t="shared" si="82"/>
        <v>061</v>
      </c>
      <c r="H1346" t="s">
        <v>4531</v>
      </c>
      <c r="I1346" t="s">
        <v>3199</v>
      </c>
      <c r="J1346" t="s">
        <v>5970</v>
      </c>
      <c r="K1346" t="str">
        <f t="shared" si="83"/>
        <v>ITASCA</v>
      </c>
    </row>
    <row r="1347" spans="1:11" x14ac:dyDescent="0.25">
      <c r="A1347" t="str">
        <f>K1347&amp;"-"&amp;C1347</f>
        <v>JACKSON-MN</v>
      </c>
      <c r="B1347" t="str">
        <f t="shared" ref="B1347:B1410" si="84">E1347&amp;G1347</f>
        <v>27063</v>
      </c>
      <c r="C1347" t="s">
        <v>3148</v>
      </c>
      <c r="D1347">
        <v>27</v>
      </c>
      <c r="E1347" t="str">
        <f t="shared" ref="E1347:E1410" si="85">TEXT(D1347,"00")</f>
        <v>27</v>
      </c>
      <c r="F1347">
        <v>63</v>
      </c>
      <c r="G1347" t="str">
        <f t="shared" ref="G1347:G1410" si="86">TEXT(F1347,"000")</f>
        <v>063</v>
      </c>
      <c r="H1347" t="s">
        <v>3357</v>
      </c>
      <c r="I1347" t="s">
        <v>3199</v>
      </c>
      <c r="J1347" t="s">
        <v>5194</v>
      </c>
      <c r="K1347" t="str">
        <f t="shared" ref="K1347:K1410" si="87">UPPER(J1347)</f>
        <v>JACKSON</v>
      </c>
    </row>
    <row r="1348" spans="1:11" x14ac:dyDescent="0.25">
      <c r="A1348" t="str">
        <f>K1348&amp;"-"&amp;C1348</f>
        <v>KANABEC-MN</v>
      </c>
      <c r="B1348" t="str">
        <f t="shared" si="84"/>
        <v>27065</v>
      </c>
      <c r="C1348" t="s">
        <v>3148</v>
      </c>
      <c r="D1348">
        <v>27</v>
      </c>
      <c r="E1348" t="str">
        <f t="shared" si="85"/>
        <v>27</v>
      </c>
      <c r="F1348">
        <v>65</v>
      </c>
      <c r="G1348" t="str">
        <f t="shared" si="86"/>
        <v>065</v>
      </c>
      <c r="H1348" t="s">
        <v>4530</v>
      </c>
      <c r="I1348" t="s">
        <v>3199</v>
      </c>
      <c r="J1348" t="s">
        <v>5971</v>
      </c>
      <c r="K1348" t="str">
        <f t="shared" si="87"/>
        <v>KANABEC</v>
      </c>
    </row>
    <row r="1349" spans="1:11" x14ac:dyDescent="0.25">
      <c r="A1349" t="str">
        <f>K1349&amp;"-"&amp;C1349</f>
        <v>KANDIYOHI-MN</v>
      </c>
      <c r="B1349" t="str">
        <f t="shared" si="84"/>
        <v>27067</v>
      </c>
      <c r="C1349" t="s">
        <v>3148</v>
      </c>
      <c r="D1349">
        <v>27</v>
      </c>
      <c r="E1349" t="str">
        <f t="shared" si="85"/>
        <v>27</v>
      </c>
      <c r="F1349">
        <v>67</v>
      </c>
      <c r="G1349" t="str">
        <f t="shared" si="86"/>
        <v>067</v>
      </c>
      <c r="H1349" t="s">
        <v>4529</v>
      </c>
      <c r="I1349" t="s">
        <v>3199</v>
      </c>
      <c r="J1349" t="s">
        <v>5972</v>
      </c>
      <c r="K1349" t="str">
        <f t="shared" si="87"/>
        <v>KANDIYOHI</v>
      </c>
    </row>
    <row r="1350" spans="1:11" x14ac:dyDescent="0.25">
      <c r="A1350" t="str">
        <f>K1350&amp;"-"&amp;C1350</f>
        <v>KITTSON-MN</v>
      </c>
      <c r="B1350" t="str">
        <f t="shared" si="84"/>
        <v>27069</v>
      </c>
      <c r="C1350" t="s">
        <v>3148</v>
      </c>
      <c r="D1350">
        <v>27</v>
      </c>
      <c r="E1350" t="str">
        <f t="shared" si="85"/>
        <v>27</v>
      </c>
      <c r="F1350">
        <v>69</v>
      </c>
      <c r="G1350" t="str">
        <f t="shared" si="86"/>
        <v>069</v>
      </c>
      <c r="H1350" t="s">
        <v>4528</v>
      </c>
      <c r="I1350" t="s">
        <v>3199</v>
      </c>
      <c r="J1350" t="s">
        <v>5973</v>
      </c>
      <c r="K1350" t="str">
        <f t="shared" si="87"/>
        <v>KITTSON</v>
      </c>
    </row>
    <row r="1351" spans="1:11" x14ac:dyDescent="0.25">
      <c r="A1351" t="str">
        <f>K1351&amp;"-"&amp;C1351</f>
        <v>KOOCHICHING-MN</v>
      </c>
      <c r="B1351" t="str">
        <f t="shared" si="84"/>
        <v>27071</v>
      </c>
      <c r="C1351" t="s">
        <v>3148</v>
      </c>
      <c r="D1351">
        <v>27</v>
      </c>
      <c r="E1351" t="str">
        <f t="shared" si="85"/>
        <v>27</v>
      </c>
      <c r="F1351">
        <v>71</v>
      </c>
      <c r="G1351" t="str">
        <f t="shared" si="86"/>
        <v>071</v>
      </c>
      <c r="H1351" t="s">
        <v>4527</v>
      </c>
      <c r="I1351" t="s">
        <v>3199</v>
      </c>
      <c r="J1351" t="s">
        <v>5974</v>
      </c>
      <c r="K1351" t="str">
        <f t="shared" si="87"/>
        <v>KOOCHICHING</v>
      </c>
    </row>
    <row r="1352" spans="1:11" x14ac:dyDescent="0.25">
      <c r="A1352" t="str">
        <f>K1352&amp;"-"&amp;C1352</f>
        <v>LAC QUI PARLE-MN</v>
      </c>
      <c r="B1352" t="str">
        <f t="shared" si="84"/>
        <v>27073</v>
      </c>
      <c r="C1352" t="s">
        <v>3148</v>
      </c>
      <c r="D1352">
        <v>27</v>
      </c>
      <c r="E1352" t="str">
        <f t="shared" si="85"/>
        <v>27</v>
      </c>
      <c r="F1352">
        <v>73</v>
      </c>
      <c r="G1352" t="str">
        <f t="shared" si="86"/>
        <v>073</v>
      </c>
      <c r="H1352" t="s">
        <v>4526</v>
      </c>
      <c r="I1352" t="s">
        <v>3199</v>
      </c>
      <c r="J1352" t="s">
        <v>5975</v>
      </c>
      <c r="K1352" t="str">
        <f t="shared" si="87"/>
        <v>LAC QUI PARLE</v>
      </c>
    </row>
    <row r="1353" spans="1:11" x14ac:dyDescent="0.25">
      <c r="A1353" t="str">
        <f>K1353&amp;"-"&amp;C1353</f>
        <v>LAKE-MN</v>
      </c>
      <c r="B1353" t="str">
        <f t="shared" si="84"/>
        <v>27075</v>
      </c>
      <c r="C1353" t="s">
        <v>3148</v>
      </c>
      <c r="D1353">
        <v>27</v>
      </c>
      <c r="E1353" t="str">
        <f t="shared" si="85"/>
        <v>27</v>
      </c>
      <c r="F1353">
        <v>75</v>
      </c>
      <c r="G1353" t="str">
        <f t="shared" si="86"/>
        <v>075</v>
      </c>
      <c r="H1353" t="s">
        <v>3878</v>
      </c>
      <c r="I1353" t="s">
        <v>3199</v>
      </c>
      <c r="J1353" t="s">
        <v>5311</v>
      </c>
      <c r="K1353" t="str">
        <f t="shared" si="87"/>
        <v>LAKE</v>
      </c>
    </row>
    <row r="1354" spans="1:11" x14ac:dyDescent="0.25">
      <c r="A1354" t="str">
        <f>K1354&amp;"-"&amp;C1354</f>
        <v>LAKE OF THE WOODS-MN</v>
      </c>
      <c r="B1354" t="str">
        <f t="shared" si="84"/>
        <v>27077</v>
      </c>
      <c r="C1354" t="s">
        <v>3148</v>
      </c>
      <c r="D1354">
        <v>27</v>
      </c>
      <c r="E1354" t="str">
        <f t="shared" si="85"/>
        <v>27</v>
      </c>
      <c r="F1354">
        <v>77</v>
      </c>
      <c r="G1354" t="str">
        <f t="shared" si="86"/>
        <v>077</v>
      </c>
      <c r="H1354" t="s">
        <v>4525</v>
      </c>
      <c r="I1354" t="s">
        <v>3199</v>
      </c>
      <c r="J1354" t="s">
        <v>5976</v>
      </c>
      <c r="K1354" t="str">
        <f t="shared" si="87"/>
        <v>LAKE OF THE WOODS</v>
      </c>
    </row>
    <row r="1355" spans="1:11" x14ac:dyDescent="0.25">
      <c r="A1355" t="str">
        <f>K1355&amp;"-"&amp;C1355</f>
        <v>LE SUEUR-MN</v>
      </c>
      <c r="B1355" t="str">
        <f t="shared" si="84"/>
        <v>27079</v>
      </c>
      <c r="C1355" t="s">
        <v>3148</v>
      </c>
      <c r="D1355">
        <v>27</v>
      </c>
      <c r="E1355" t="str">
        <f t="shared" si="85"/>
        <v>27</v>
      </c>
      <c r="F1355">
        <v>79</v>
      </c>
      <c r="G1355" t="str">
        <f t="shared" si="86"/>
        <v>079</v>
      </c>
      <c r="H1355" t="s">
        <v>4524</v>
      </c>
      <c r="I1355" t="s">
        <v>3199</v>
      </c>
      <c r="J1355" t="s">
        <v>5977</v>
      </c>
      <c r="K1355" t="str">
        <f t="shared" si="87"/>
        <v>LE SUEUR</v>
      </c>
    </row>
    <row r="1356" spans="1:11" x14ac:dyDescent="0.25">
      <c r="A1356" t="str">
        <f>K1356&amp;"-"&amp;C1356</f>
        <v>LINCOLN-MN</v>
      </c>
      <c r="B1356" t="str">
        <f t="shared" si="84"/>
        <v>27081</v>
      </c>
      <c r="C1356" t="s">
        <v>3148</v>
      </c>
      <c r="D1356">
        <v>27</v>
      </c>
      <c r="E1356" t="str">
        <f t="shared" si="85"/>
        <v>27</v>
      </c>
      <c r="F1356">
        <v>81</v>
      </c>
      <c r="G1356" t="str">
        <f t="shared" si="86"/>
        <v>081</v>
      </c>
      <c r="H1356" t="s">
        <v>3301</v>
      </c>
      <c r="I1356" t="s">
        <v>3199</v>
      </c>
      <c r="J1356" t="s">
        <v>5269</v>
      </c>
      <c r="K1356" t="str">
        <f t="shared" si="87"/>
        <v>LINCOLN</v>
      </c>
    </row>
    <row r="1357" spans="1:11" x14ac:dyDescent="0.25">
      <c r="A1357" t="str">
        <f>K1357&amp;"-"&amp;C1357</f>
        <v>LYON-MN</v>
      </c>
      <c r="B1357" t="str">
        <f t="shared" si="84"/>
        <v>27083</v>
      </c>
      <c r="C1357" t="s">
        <v>3148</v>
      </c>
      <c r="D1357">
        <v>27</v>
      </c>
      <c r="E1357" t="str">
        <f t="shared" si="85"/>
        <v>27</v>
      </c>
      <c r="F1357">
        <v>83</v>
      </c>
      <c r="G1357" t="str">
        <f t="shared" si="86"/>
        <v>083</v>
      </c>
      <c r="H1357" t="s">
        <v>4314</v>
      </c>
      <c r="I1357" t="s">
        <v>3199</v>
      </c>
      <c r="J1357" t="s">
        <v>5719</v>
      </c>
      <c r="K1357" t="str">
        <f t="shared" si="87"/>
        <v>LYON</v>
      </c>
    </row>
    <row r="1358" spans="1:11" x14ac:dyDescent="0.25">
      <c r="A1358" t="str">
        <f>K1358&amp;"-"&amp;C1358</f>
        <v>MCLEOD-MN</v>
      </c>
      <c r="B1358" t="str">
        <f t="shared" si="84"/>
        <v>27085</v>
      </c>
      <c r="C1358" t="s">
        <v>3148</v>
      </c>
      <c r="D1358">
        <v>27</v>
      </c>
      <c r="E1358" t="str">
        <f t="shared" si="85"/>
        <v>27</v>
      </c>
      <c r="F1358">
        <v>85</v>
      </c>
      <c r="G1358" t="str">
        <f t="shared" si="86"/>
        <v>085</v>
      </c>
      <c r="H1358" t="s">
        <v>4523</v>
      </c>
      <c r="I1358" t="s">
        <v>3199</v>
      </c>
      <c r="J1358" t="s">
        <v>5978</v>
      </c>
      <c r="K1358" t="str">
        <f t="shared" si="87"/>
        <v>MCLEOD</v>
      </c>
    </row>
    <row r="1359" spans="1:11" x14ac:dyDescent="0.25">
      <c r="A1359" t="str">
        <f>K1359&amp;"-"&amp;C1359</f>
        <v>MAHNOMEN-MN</v>
      </c>
      <c r="B1359" t="str">
        <f t="shared" si="84"/>
        <v>27087</v>
      </c>
      <c r="C1359" t="s">
        <v>3148</v>
      </c>
      <c r="D1359">
        <v>27</v>
      </c>
      <c r="E1359" t="str">
        <f t="shared" si="85"/>
        <v>27</v>
      </c>
      <c r="F1359">
        <v>87</v>
      </c>
      <c r="G1359" t="str">
        <f t="shared" si="86"/>
        <v>087</v>
      </c>
      <c r="H1359" t="s">
        <v>4522</v>
      </c>
      <c r="I1359" t="s">
        <v>3199</v>
      </c>
      <c r="J1359" t="s">
        <v>5979</v>
      </c>
      <c r="K1359" t="str">
        <f t="shared" si="87"/>
        <v>MAHNOMEN</v>
      </c>
    </row>
    <row r="1360" spans="1:11" x14ac:dyDescent="0.25">
      <c r="A1360" t="str">
        <f>K1360&amp;"-"&amp;C1360</f>
        <v>MARSHALL-MN</v>
      </c>
      <c r="B1360" t="str">
        <f t="shared" si="84"/>
        <v>27089</v>
      </c>
      <c r="C1360" t="s">
        <v>3148</v>
      </c>
      <c r="D1360">
        <v>27</v>
      </c>
      <c r="E1360" t="str">
        <f t="shared" si="85"/>
        <v>27</v>
      </c>
      <c r="F1360">
        <v>89</v>
      </c>
      <c r="G1360" t="str">
        <f t="shared" si="86"/>
        <v>089</v>
      </c>
      <c r="H1360" t="s">
        <v>3410</v>
      </c>
      <c r="I1360" t="s">
        <v>3199</v>
      </c>
      <c r="J1360" t="s">
        <v>5206</v>
      </c>
      <c r="K1360" t="str">
        <f t="shared" si="87"/>
        <v>MARSHALL</v>
      </c>
    </row>
    <row r="1361" spans="1:11" x14ac:dyDescent="0.25">
      <c r="A1361" t="str">
        <f>K1361&amp;"-"&amp;C1361</f>
        <v>MARTIN-MN</v>
      </c>
      <c r="B1361" t="str">
        <f t="shared" si="84"/>
        <v>27091</v>
      </c>
      <c r="C1361" t="s">
        <v>3148</v>
      </c>
      <c r="D1361">
        <v>27</v>
      </c>
      <c r="E1361" t="str">
        <f t="shared" si="85"/>
        <v>27</v>
      </c>
      <c r="F1361">
        <v>91</v>
      </c>
      <c r="G1361" t="str">
        <f t="shared" si="86"/>
        <v>091</v>
      </c>
      <c r="H1361" t="s">
        <v>3709</v>
      </c>
      <c r="I1361" t="s">
        <v>3199</v>
      </c>
      <c r="J1361" t="s">
        <v>5445</v>
      </c>
      <c r="K1361" t="str">
        <f t="shared" si="87"/>
        <v>MARTIN</v>
      </c>
    </row>
    <row r="1362" spans="1:11" x14ac:dyDescent="0.25">
      <c r="A1362" t="str">
        <f>K1362&amp;"-"&amp;C1362</f>
        <v>MEEKER-MN</v>
      </c>
      <c r="B1362" t="str">
        <f t="shared" si="84"/>
        <v>27093</v>
      </c>
      <c r="C1362" t="s">
        <v>3148</v>
      </c>
      <c r="D1362">
        <v>27</v>
      </c>
      <c r="E1362" t="str">
        <f t="shared" si="85"/>
        <v>27</v>
      </c>
      <c r="F1362">
        <v>93</v>
      </c>
      <c r="G1362" t="str">
        <f t="shared" si="86"/>
        <v>093</v>
      </c>
      <c r="H1362" t="s">
        <v>4521</v>
      </c>
      <c r="I1362" t="s">
        <v>3199</v>
      </c>
      <c r="J1362" t="s">
        <v>5980</v>
      </c>
      <c r="K1362" t="str">
        <f t="shared" si="87"/>
        <v>MEEKER</v>
      </c>
    </row>
    <row r="1363" spans="1:11" x14ac:dyDescent="0.25">
      <c r="A1363" t="str">
        <f>K1363&amp;"-"&amp;C1363</f>
        <v>MILLE LACS-MN</v>
      </c>
      <c r="B1363" t="str">
        <f t="shared" si="84"/>
        <v>27095</v>
      </c>
      <c r="C1363" t="s">
        <v>3148</v>
      </c>
      <c r="D1363">
        <v>27</v>
      </c>
      <c r="E1363" t="str">
        <f t="shared" si="85"/>
        <v>27</v>
      </c>
      <c r="F1363">
        <v>95</v>
      </c>
      <c r="G1363" t="str">
        <f t="shared" si="86"/>
        <v>095</v>
      </c>
      <c r="H1363" t="s">
        <v>4520</v>
      </c>
      <c r="I1363" t="s">
        <v>3199</v>
      </c>
      <c r="J1363" t="s">
        <v>5981</v>
      </c>
      <c r="K1363" t="str">
        <f t="shared" si="87"/>
        <v>MILLE LACS</v>
      </c>
    </row>
    <row r="1364" spans="1:11" x14ac:dyDescent="0.25">
      <c r="A1364" t="str">
        <f>K1364&amp;"-"&amp;C1364</f>
        <v>MORRISON-MN</v>
      </c>
      <c r="B1364" t="str">
        <f t="shared" si="84"/>
        <v>27097</v>
      </c>
      <c r="C1364" t="s">
        <v>3148</v>
      </c>
      <c r="D1364">
        <v>27</v>
      </c>
      <c r="E1364" t="str">
        <f t="shared" si="85"/>
        <v>27</v>
      </c>
      <c r="F1364">
        <v>97</v>
      </c>
      <c r="G1364" t="str">
        <f t="shared" si="86"/>
        <v>097</v>
      </c>
      <c r="H1364" t="s">
        <v>4519</v>
      </c>
      <c r="I1364" t="s">
        <v>3199</v>
      </c>
      <c r="J1364" t="s">
        <v>5982</v>
      </c>
      <c r="K1364" t="str">
        <f t="shared" si="87"/>
        <v>MORRISON</v>
      </c>
    </row>
    <row r="1365" spans="1:11" x14ac:dyDescent="0.25">
      <c r="A1365" t="str">
        <f>K1365&amp;"-"&amp;C1365</f>
        <v>MOWER-MN</v>
      </c>
      <c r="B1365" t="str">
        <f t="shared" si="84"/>
        <v>27099</v>
      </c>
      <c r="C1365" t="s">
        <v>3148</v>
      </c>
      <c r="D1365">
        <v>27</v>
      </c>
      <c r="E1365" t="str">
        <f t="shared" si="85"/>
        <v>27</v>
      </c>
      <c r="F1365">
        <v>99</v>
      </c>
      <c r="G1365" t="str">
        <f t="shared" si="86"/>
        <v>099</v>
      </c>
      <c r="H1365" t="s">
        <v>4518</v>
      </c>
      <c r="I1365" t="s">
        <v>3199</v>
      </c>
      <c r="J1365" t="s">
        <v>5983</v>
      </c>
      <c r="K1365" t="str">
        <f t="shared" si="87"/>
        <v>MOWER</v>
      </c>
    </row>
    <row r="1366" spans="1:11" x14ac:dyDescent="0.25">
      <c r="A1366" t="str">
        <f>K1366&amp;"-"&amp;C1366</f>
        <v>MURRAY-MN</v>
      </c>
      <c r="B1366" t="str">
        <f t="shared" si="84"/>
        <v>27101</v>
      </c>
      <c r="C1366" t="s">
        <v>3148</v>
      </c>
      <c r="D1366">
        <v>27</v>
      </c>
      <c r="E1366" t="str">
        <f t="shared" si="85"/>
        <v>27</v>
      </c>
      <c r="F1366">
        <v>101</v>
      </c>
      <c r="G1366" t="str">
        <f t="shared" si="86"/>
        <v>101</v>
      </c>
      <c r="H1366" t="s">
        <v>4067</v>
      </c>
      <c r="I1366" t="s">
        <v>3199</v>
      </c>
      <c r="J1366" t="s">
        <v>5531</v>
      </c>
      <c r="K1366" t="str">
        <f t="shared" si="87"/>
        <v>MURRAY</v>
      </c>
    </row>
    <row r="1367" spans="1:11" x14ac:dyDescent="0.25">
      <c r="A1367" t="str">
        <f>K1367&amp;"-"&amp;C1367</f>
        <v>NICOLLET-MN</v>
      </c>
      <c r="B1367" t="str">
        <f t="shared" si="84"/>
        <v>27103</v>
      </c>
      <c r="C1367" t="s">
        <v>3148</v>
      </c>
      <c r="D1367">
        <v>27</v>
      </c>
      <c r="E1367" t="str">
        <f t="shared" si="85"/>
        <v>27</v>
      </c>
      <c r="F1367">
        <v>103</v>
      </c>
      <c r="G1367" t="str">
        <f t="shared" si="86"/>
        <v>103</v>
      </c>
      <c r="H1367" t="s">
        <v>4517</v>
      </c>
      <c r="I1367" t="s">
        <v>3199</v>
      </c>
      <c r="J1367" t="s">
        <v>5984</v>
      </c>
      <c r="K1367" t="str">
        <f t="shared" si="87"/>
        <v>NICOLLET</v>
      </c>
    </row>
    <row r="1368" spans="1:11" x14ac:dyDescent="0.25">
      <c r="A1368" t="str">
        <f>K1368&amp;"-"&amp;C1368</f>
        <v>NOBLES-MN</v>
      </c>
      <c r="B1368" t="str">
        <f t="shared" si="84"/>
        <v>27105</v>
      </c>
      <c r="C1368" t="s">
        <v>3148</v>
      </c>
      <c r="D1368">
        <v>27</v>
      </c>
      <c r="E1368" t="str">
        <f t="shared" si="85"/>
        <v>27</v>
      </c>
      <c r="F1368">
        <v>105</v>
      </c>
      <c r="G1368" t="str">
        <f t="shared" si="86"/>
        <v>105</v>
      </c>
      <c r="H1368" t="s">
        <v>4516</v>
      </c>
      <c r="I1368" t="s">
        <v>3199</v>
      </c>
      <c r="J1368" t="s">
        <v>5985</v>
      </c>
      <c r="K1368" t="str">
        <f t="shared" si="87"/>
        <v>NOBLES</v>
      </c>
    </row>
    <row r="1369" spans="1:11" x14ac:dyDescent="0.25">
      <c r="A1369" t="str">
        <f>K1369&amp;"-"&amp;C1369</f>
        <v>NORMAN-MN</v>
      </c>
      <c r="B1369" t="str">
        <f t="shared" si="84"/>
        <v>27107</v>
      </c>
      <c r="C1369" t="s">
        <v>3148</v>
      </c>
      <c r="D1369">
        <v>27</v>
      </c>
      <c r="E1369" t="str">
        <f t="shared" si="85"/>
        <v>27</v>
      </c>
      <c r="F1369">
        <v>107</v>
      </c>
      <c r="G1369" t="str">
        <f t="shared" si="86"/>
        <v>107</v>
      </c>
      <c r="H1369" t="s">
        <v>4515</v>
      </c>
      <c r="I1369" t="s">
        <v>3199</v>
      </c>
      <c r="J1369" t="s">
        <v>5986</v>
      </c>
      <c r="K1369" t="str">
        <f t="shared" si="87"/>
        <v>NORMAN</v>
      </c>
    </row>
    <row r="1370" spans="1:11" x14ac:dyDescent="0.25">
      <c r="A1370" t="str">
        <f>K1370&amp;"-"&amp;C1370</f>
        <v>OLMSTED-MN</v>
      </c>
      <c r="B1370" t="str">
        <f t="shared" si="84"/>
        <v>27109</v>
      </c>
      <c r="C1370" t="s">
        <v>3148</v>
      </c>
      <c r="D1370">
        <v>27</v>
      </c>
      <c r="E1370" t="str">
        <f t="shared" si="85"/>
        <v>27</v>
      </c>
      <c r="F1370">
        <v>109</v>
      </c>
      <c r="G1370" t="str">
        <f t="shared" si="86"/>
        <v>109</v>
      </c>
      <c r="H1370" t="s">
        <v>4514</v>
      </c>
      <c r="I1370" t="s">
        <v>3199</v>
      </c>
      <c r="J1370" t="s">
        <v>5987</v>
      </c>
      <c r="K1370" t="str">
        <f t="shared" si="87"/>
        <v>OLMSTED</v>
      </c>
    </row>
    <row r="1371" spans="1:11" x14ac:dyDescent="0.25">
      <c r="A1371" t="str">
        <f>K1371&amp;"-"&amp;C1371</f>
        <v>OTTER TAIL-MN</v>
      </c>
      <c r="B1371" t="str">
        <f t="shared" si="84"/>
        <v>27111</v>
      </c>
      <c r="C1371" t="s">
        <v>3148</v>
      </c>
      <c r="D1371">
        <v>27</v>
      </c>
      <c r="E1371" t="str">
        <f t="shared" si="85"/>
        <v>27</v>
      </c>
      <c r="F1371">
        <v>111</v>
      </c>
      <c r="G1371" t="str">
        <f t="shared" si="86"/>
        <v>111</v>
      </c>
      <c r="H1371" t="s">
        <v>4513</v>
      </c>
      <c r="I1371" t="s">
        <v>3199</v>
      </c>
      <c r="J1371" t="s">
        <v>5988</v>
      </c>
      <c r="K1371" t="str">
        <f t="shared" si="87"/>
        <v>OTTER TAIL</v>
      </c>
    </row>
    <row r="1372" spans="1:11" x14ac:dyDescent="0.25">
      <c r="A1372" t="str">
        <f>K1372&amp;"-"&amp;C1372</f>
        <v>PENNINGTON-MN</v>
      </c>
      <c r="B1372" t="str">
        <f t="shared" si="84"/>
        <v>27113</v>
      </c>
      <c r="C1372" t="s">
        <v>3148</v>
      </c>
      <c r="D1372">
        <v>27</v>
      </c>
      <c r="E1372" t="str">
        <f t="shared" si="85"/>
        <v>27</v>
      </c>
      <c r="F1372">
        <v>113</v>
      </c>
      <c r="G1372" t="str">
        <f t="shared" si="86"/>
        <v>113</v>
      </c>
      <c r="H1372" t="s">
        <v>3914</v>
      </c>
      <c r="I1372" t="s">
        <v>3199</v>
      </c>
      <c r="J1372" t="s">
        <v>5989</v>
      </c>
      <c r="K1372" t="str">
        <f t="shared" si="87"/>
        <v>PENNINGTON</v>
      </c>
    </row>
    <row r="1373" spans="1:11" x14ac:dyDescent="0.25">
      <c r="A1373" t="str">
        <f>K1373&amp;"-"&amp;C1373</f>
        <v>PINE-MN</v>
      </c>
      <c r="B1373" t="str">
        <f t="shared" si="84"/>
        <v>27115</v>
      </c>
      <c r="C1373" t="s">
        <v>3148</v>
      </c>
      <c r="D1373">
        <v>27</v>
      </c>
      <c r="E1373" t="str">
        <f t="shared" si="85"/>
        <v>27</v>
      </c>
      <c r="F1373">
        <v>115</v>
      </c>
      <c r="G1373" t="str">
        <f t="shared" si="86"/>
        <v>115</v>
      </c>
      <c r="H1373" t="s">
        <v>4512</v>
      </c>
      <c r="I1373" t="s">
        <v>3199</v>
      </c>
      <c r="J1373" t="s">
        <v>5990</v>
      </c>
      <c r="K1373" t="str">
        <f t="shared" si="87"/>
        <v>PINE</v>
      </c>
    </row>
    <row r="1374" spans="1:11" x14ac:dyDescent="0.25">
      <c r="A1374" t="str">
        <f>K1374&amp;"-"&amp;C1374</f>
        <v>PIPESTONE-MN</v>
      </c>
      <c r="B1374" t="str">
        <f t="shared" si="84"/>
        <v>27117</v>
      </c>
      <c r="C1374" t="s">
        <v>3148</v>
      </c>
      <c r="D1374">
        <v>27</v>
      </c>
      <c r="E1374" t="str">
        <f t="shared" si="85"/>
        <v>27</v>
      </c>
      <c r="F1374">
        <v>117</v>
      </c>
      <c r="G1374" t="str">
        <f t="shared" si="86"/>
        <v>117</v>
      </c>
      <c r="H1374" t="s">
        <v>4511</v>
      </c>
      <c r="I1374" t="s">
        <v>3199</v>
      </c>
      <c r="J1374" t="s">
        <v>5991</v>
      </c>
      <c r="K1374" t="str">
        <f t="shared" si="87"/>
        <v>PIPESTONE</v>
      </c>
    </row>
    <row r="1375" spans="1:11" x14ac:dyDescent="0.25">
      <c r="A1375" t="str">
        <f>K1375&amp;"-"&amp;C1375</f>
        <v>POLK-MN</v>
      </c>
      <c r="B1375" t="str">
        <f t="shared" si="84"/>
        <v>27119</v>
      </c>
      <c r="C1375" t="s">
        <v>3148</v>
      </c>
      <c r="D1375">
        <v>27</v>
      </c>
      <c r="E1375" t="str">
        <f t="shared" si="85"/>
        <v>27</v>
      </c>
      <c r="F1375">
        <v>119</v>
      </c>
      <c r="G1375" t="str">
        <f t="shared" si="86"/>
        <v>119</v>
      </c>
      <c r="H1375" t="s">
        <v>3336</v>
      </c>
      <c r="I1375" t="s">
        <v>3199</v>
      </c>
      <c r="J1375" t="s">
        <v>5280</v>
      </c>
      <c r="K1375" t="str">
        <f t="shared" si="87"/>
        <v>POLK</v>
      </c>
    </row>
    <row r="1376" spans="1:11" x14ac:dyDescent="0.25">
      <c r="A1376" t="str">
        <f>K1376&amp;"-"&amp;C1376</f>
        <v>POPE-MN</v>
      </c>
      <c r="B1376" t="str">
        <f t="shared" si="84"/>
        <v>27121</v>
      </c>
      <c r="C1376" t="s">
        <v>3148</v>
      </c>
      <c r="D1376">
        <v>27</v>
      </c>
      <c r="E1376" t="str">
        <f t="shared" si="85"/>
        <v>27</v>
      </c>
      <c r="F1376">
        <v>121</v>
      </c>
      <c r="G1376" t="str">
        <f t="shared" si="86"/>
        <v>121</v>
      </c>
      <c r="H1376" t="s">
        <v>4510</v>
      </c>
      <c r="I1376" t="s">
        <v>3199</v>
      </c>
      <c r="J1376" t="s">
        <v>5281</v>
      </c>
      <c r="K1376" t="str">
        <f t="shared" si="87"/>
        <v>POPE</v>
      </c>
    </row>
    <row r="1377" spans="1:11" x14ac:dyDescent="0.25">
      <c r="A1377" t="str">
        <f>K1377&amp;"-"&amp;C1377</f>
        <v>RAMSEY-MN</v>
      </c>
      <c r="B1377" t="str">
        <f t="shared" si="84"/>
        <v>27123</v>
      </c>
      <c r="C1377" t="s">
        <v>3148</v>
      </c>
      <c r="D1377">
        <v>27</v>
      </c>
      <c r="E1377" t="str">
        <f t="shared" si="85"/>
        <v>27</v>
      </c>
      <c r="F1377">
        <v>123</v>
      </c>
      <c r="G1377" t="str">
        <f t="shared" si="86"/>
        <v>123</v>
      </c>
      <c r="H1377" t="s">
        <v>4149</v>
      </c>
      <c r="I1377" t="s">
        <v>3199</v>
      </c>
      <c r="J1377" t="s">
        <v>5992</v>
      </c>
      <c r="K1377" t="str">
        <f t="shared" si="87"/>
        <v>RAMSEY</v>
      </c>
    </row>
    <row r="1378" spans="1:11" x14ac:dyDescent="0.25">
      <c r="A1378" t="str">
        <f>K1378&amp;"-"&amp;C1378</f>
        <v>RED LAKE-MN</v>
      </c>
      <c r="B1378" t="str">
        <f t="shared" si="84"/>
        <v>27125</v>
      </c>
      <c r="C1378" t="s">
        <v>3148</v>
      </c>
      <c r="D1378">
        <v>27</v>
      </c>
      <c r="E1378" t="str">
        <f t="shared" si="85"/>
        <v>27</v>
      </c>
      <c r="F1378">
        <v>125</v>
      </c>
      <c r="G1378" t="str">
        <f t="shared" si="86"/>
        <v>125</v>
      </c>
      <c r="H1378" t="s">
        <v>4509</v>
      </c>
      <c r="I1378" t="s">
        <v>3199</v>
      </c>
      <c r="J1378" t="s">
        <v>5993</v>
      </c>
      <c r="K1378" t="str">
        <f t="shared" si="87"/>
        <v>RED LAKE</v>
      </c>
    </row>
    <row r="1379" spans="1:11" x14ac:dyDescent="0.25">
      <c r="A1379" t="str">
        <f>K1379&amp;"-"&amp;C1379</f>
        <v>REDWOOD-MN</v>
      </c>
      <c r="B1379" t="str">
        <f t="shared" si="84"/>
        <v>27127</v>
      </c>
      <c r="C1379" t="s">
        <v>3148</v>
      </c>
      <c r="D1379">
        <v>27</v>
      </c>
      <c r="E1379" t="str">
        <f t="shared" si="85"/>
        <v>27</v>
      </c>
      <c r="F1379">
        <v>127</v>
      </c>
      <c r="G1379" t="str">
        <f t="shared" si="86"/>
        <v>127</v>
      </c>
      <c r="H1379" t="s">
        <v>4508</v>
      </c>
      <c r="I1379" t="s">
        <v>3199</v>
      </c>
      <c r="J1379" t="s">
        <v>5994</v>
      </c>
      <c r="K1379" t="str">
        <f t="shared" si="87"/>
        <v>REDWOOD</v>
      </c>
    </row>
    <row r="1380" spans="1:11" x14ac:dyDescent="0.25">
      <c r="A1380" t="str">
        <f>K1380&amp;"-"&amp;C1380</f>
        <v>RENVILLE-MN</v>
      </c>
      <c r="B1380" t="str">
        <f t="shared" si="84"/>
        <v>27129</v>
      </c>
      <c r="C1380" t="s">
        <v>3148</v>
      </c>
      <c r="D1380">
        <v>27</v>
      </c>
      <c r="E1380" t="str">
        <f t="shared" si="85"/>
        <v>27</v>
      </c>
      <c r="F1380">
        <v>129</v>
      </c>
      <c r="G1380" t="str">
        <f t="shared" si="86"/>
        <v>129</v>
      </c>
      <c r="H1380" t="s">
        <v>4147</v>
      </c>
      <c r="I1380" t="s">
        <v>3199</v>
      </c>
      <c r="J1380" t="s">
        <v>5995</v>
      </c>
      <c r="K1380" t="str">
        <f t="shared" si="87"/>
        <v>RENVILLE</v>
      </c>
    </row>
    <row r="1381" spans="1:11" x14ac:dyDescent="0.25">
      <c r="A1381" t="str">
        <f>K1381&amp;"-"&amp;C1381</f>
        <v>RICE-MN</v>
      </c>
      <c r="B1381" t="str">
        <f t="shared" si="84"/>
        <v>27131</v>
      </c>
      <c r="C1381" t="s">
        <v>3148</v>
      </c>
      <c r="D1381">
        <v>27</v>
      </c>
      <c r="E1381" t="str">
        <f t="shared" si="85"/>
        <v>27</v>
      </c>
      <c r="F1381">
        <v>131</v>
      </c>
      <c r="G1381" t="str">
        <f t="shared" si="86"/>
        <v>131</v>
      </c>
      <c r="H1381" t="s">
        <v>4507</v>
      </c>
      <c r="I1381" t="s">
        <v>3199</v>
      </c>
      <c r="J1381" t="s">
        <v>5786</v>
      </c>
      <c r="K1381" t="str">
        <f t="shared" si="87"/>
        <v>RICE</v>
      </c>
    </row>
    <row r="1382" spans="1:11" x14ac:dyDescent="0.25">
      <c r="A1382" t="str">
        <f>K1382&amp;"-"&amp;C1382</f>
        <v>ROCK-MN</v>
      </c>
      <c r="B1382" t="str">
        <f t="shared" si="84"/>
        <v>27133</v>
      </c>
      <c r="C1382" t="s">
        <v>3148</v>
      </c>
      <c r="D1382">
        <v>27</v>
      </c>
      <c r="E1382" t="str">
        <f t="shared" si="85"/>
        <v>27</v>
      </c>
      <c r="F1382">
        <v>133</v>
      </c>
      <c r="G1382" t="str">
        <f t="shared" si="86"/>
        <v>133</v>
      </c>
      <c r="H1382" t="s">
        <v>3331</v>
      </c>
      <c r="I1382" t="s">
        <v>3199</v>
      </c>
      <c r="J1382" t="s">
        <v>5996</v>
      </c>
      <c r="K1382" t="str">
        <f t="shared" si="87"/>
        <v>ROCK</v>
      </c>
    </row>
    <row r="1383" spans="1:11" x14ac:dyDescent="0.25">
      <c r="A1383" t="str">
        <f>K1383&amp;"-"&amp;C1383</f>
        <v>ROSEAU-MN</v>
      </c>
      <c r="B1383" t="str">
        <f t="shared" si="84"/>
        <v>27135</v>
      </c>
      <c r="C1383" t="s">
        <v>3148</v>
      </c>
      <c r="D1383">
        <v>27</v>
      </c>
      <c r="E1383" t="str">
        <f t="shared" si="85"/>
        <v>27</v>
      </c>
      <c r="F1383">
        <v>135</v>
      </c>
      <c r="G1383" t="str">
        <f t="shared" si="86"/>
        <v>135</v>
      </c>
      <c r="H1383" t="s">
        <v>4506</v>
      </c>
      <c r="I1383" t="s">
        <v>3199</v>
      </c>
      <c r="J1383" t="s">
        <v>5997</v>
      </c>
      <c r="K1383" t="str">
        <f t="shared" si="87"/>
        <v>ROSEAU</v>
      </c>
    </row>
    <row r="1384" spans="1:11" x14ac:dyDescent="0.25">
      <c r="A1384" t="str">
        <f>K1384&amp;"-"&amp;C1384</f>
        <v>SAINT LOUIS-MN</v>
      </c>
      <c r="B1384" t="str">
        <f t="shared" si="84"/>
        <v>27137</v>
      </c>
      <c r="C1384" t="s">
        <v>3148</v>
      </c>
      <c r="D1384">
        <v>27</v>
      </c>
      <c r="E1384" t="str">
        <f t="shared" si="85"/>
        <v>27</v>
      </c>
      <c r="F1384">
        <v>137</v>
      </c>
      <c r="G1384" t="str">
        <f t="shared" si="86"/>
        <v>137</v>
      </c>
      <c r="H1384" t="s">
        <v>4412</v>
      </c>
      <c r="I1384" t="s">
        <v>3199</v>
      </c>
      <c r="J1384" t="s">
        <v>6904</v>
      </c>
      <c r="K1384" t="str">
        <f t="shared" si="87"/>
        <v>SAINT LOUIS</v>
      </c>
    </row>
    <row r="1385" spans="1:11" x14ac:dyDescent="0.25">
      <c r="A1385" t="str">
        <f>K1385&amp;"-"&amp;C1385</f>
        <v>SCOTT-MN</v>
      </c>
      <c r="B1385" t="str">
        <f t="shared" si="84"/>
        <v>27139</v>
      </c>
      <c r="C1385" t="s">
        <v>3148</v>
      </c>
      <c r="D1385">
        <v>27</v>
      </c>
      <c r="E1385" t="str">
        <f t="shared" si="85"/>
        <v>27</v>
      </c>
      <c r="F1385">
        <v>139</v>
      </c>
      <c r="G1385" t="str">
        <f t="shared" si="86"/>
        <v>139</v>
      </c>
      <c r="H1385" t="s">
        <v>3514</v>
      </c>
      <c r="I1385" t="s">
        <v>3199</v>
      </c>
      <c r="J1385" t="s">
        <v>5285</v>
      </c>
      <c r="K1385" t="str">
        <f t="shared" si="87"/>
        <v>SCOTT</v>
      </c>
    </row>
    <row r="1386" spans="1:11" x14ac:dyDescent="0.25">
      <c r="A1386" t="str">
        <f>K1386&amp;"-"&amp;C1386</f>
        <v>SHERBURNE-MN</v>
      </c>
      <c r="B1386" t="str">
        <f t="shared" si="84"/>
        <v>27141</v>
      </c>
      <c r="C1386" t="s">
        <v>3148</v>
      </c>
      <c r="D1386">
        <v>27</v>
      </c>
      <c r="E1386" t="str">
        <f t="shared" si="85"/>
        <v>27</v>
      </c>
      <c r="F1386">
        <v>141</v>
      </c>
      <c r="G1386" t="str">
        <f t="shared" si="86"/>
        <v>141</v>
      </c>
      <c r="H1386" t="s">
        <v>4505</v>
      </c>
      <c r="I1386" t="s">
        <v>3199</v>
      </c>
      <c r="J1386" t="s">
        <v>5998</v>
      </c>
      <c r="K1386" t="str">
        <f t="shared" si="87"/>
        <v>SHERBURNE</v>
      </c>
    </row>
    <row r="1387" spans="1:11" x14ac:dyDescent="0.25">
      <c r="A1387" t="str">
        <f>K1387&amp;"-"&amp;C1387</f>
        <v>SIBLEY-MN</v>
      </c>
      <c r="B1387" t="str">
        <f t="shared" si="84"/>
        <v>27143</v>
      </c>
      <c r="C1387" t="s">
        <v>3148</v>
      </c>
      <c r="D1387">
        <v>27</v>
      </c>
      <c r="E1387" t="str">
        <f t="shared" si="85"/>
        <v>27</v>
      </c>
      <c r="F1387">
        <v>143</v>
      </c>
      <c r="G1387" t="str">
        <f t="shared" si="86"/>
        <v>143</v>
      </c>
      <c r="H1387" t="s">
        <v>4504</v>
      </c>
      <c r="I1387" t="s">
        <v>3199</v>
      </c>
      <c r="J1387" t="s">
        <v>5999</v>
      </c>
      <c r="K1387" t="str">
        <f t="shared" si="87"/>
        <v>SIBLEY</v>
      </c>
    </row>
    <row r="1388" spans="1:11" x14ac:dyDescent="0.25">
      <c r="A1388" t="str">
        <f>K1388&amp;"-"&amp;C1388</f>
        <v>STEARNS-MN</v>
      </c>
      <c r="B1388" t="str">
        <f t="shared" si="84"/>
        <v>27145</v>
      </c>
      <c r="C1388" t="s">
        <v>3148</v>
      </c>
      <c r="D1388">
        <v>27</v>
      </c>
      <c r="E1388" t="str">
        <f t="shared" si="85"/>
        <v>27</v>
      </c>
      <c r="F1388">
        <v>145</v>
      </c>
      <c r="G1388" t="str">
        <f t="shared" si="86"/>
        <v>145</v>
      </c>
      <c r="H1388" t="s">
        <v>4503</v>
      </c>
      <c r="I1388" t="s">
        <v>3199</v>
      </c>
      <c r="J1388" t="s">
        <v>6976</v>
      </c>
      <c r="K1388" t="str">
        <f t="shared" si="87"/>
        <v>STEARNS</v>
      </c>
    </row>
    <row r="1389" spans="1:11" x14ac:dyDescent="0.25">
      <c r="A1389" t="str">
        <f>K1389&amp;"-"&amp;C1389</f>
        <v>STEELE-MN</v>
      </c>
      <c r="B1389" t="str">
        <f t="shared" si="84"/>
        <v>27147</v>
      </c>
      <c r="C1389" t="s">
        <v>3148</v>
      </c>
      <c r="D1389">
        <v>27</v>
      </c>
      <c r="E1389" t="str">
        <f t="shared" si="85"/>
        <v>27</v>
      </c>
      <c r="F1389">
        <v>147</v>
      </c>
      <c r="G1389" t="str">
        <f t="shared" si="86"/>
        <v>147</v>
      </c>
      <c r="H1389" t="s">
        <v>4142</v>
      </c>
      <c r="I1389" t="s">
        <v>3199</v>
      </c>
      <c r="J1389" t="s">
        <v>6977</v>
      </c>
      <c r="K1389" t="str">
        <f t="shared" si="87"/>
        <v>STEELE</v>
      </c>
    </row>
    <row r="1390" spans="1:11" x14ac:dyDescent="0.25">
      <c r="A1390" t="str">
        <f>K1390&amp;"-"&amp;C1390</f>
        <v>STEVENS-MN</v>
      </c>
      <c r="B1390" t="str">
        <f t="shared" si="84"/>
        <v>27149</v>
      </c>
      <c r="C1390" t="s">
        <v>3148</v>
      </c>
      <c r="D1390">
        <v>27</v>
      </c>
      <c r="E1390" t="str">
        <f t="shared" si="85"/>
        <v>27</v>
      </c>
      <c r="F1390">
        <v>149</v>
      </c>
      <c r="G1390" t="str">
        <f t="shared" si="86"/>
        <v>149</v>
      </c>
      <c r="H1390" t="s">
        <v>3438</v>
      </c>
      <c r="I1390" t="s">
        <v>3199</v>
      </c>
      <c r="J1390" t="s">
        <v>6962</v>
      </c>
      <c r="K1390" t="str">
        <f t="shared" si="87"/>
        <v>STEVENS</v>
      </c>
    </row>
    <row r="1391" spans="1:11" x14ac:dyDescent="0.25">
      <c r="A1391" t="str">
        <f>K1391&amp;"-"&amp;C1391</f>
        <v>SWIFT-MN</v>
      </c>
      <c r="B1391" t="str">
        <f t="shared" si="84"/>
        <v>27151</v>
      </c>
      <c r="C1391" t="s">
        <v>3148</v>
      </c>
      <c r="D1391">
        <v>27</v>
      </c>
      <c r="E1391" t="str">
        <f t="shared" si="85"/>
        <v>27</v>
      </c>
      <c r="F1391">
        <v>151</v>
      </c>
      <c r="G1391" t="str">
        <f t="shared" si="86"/>
        <v>151</v>
      </c>
      <c r="H1391" t="s">
        <v>4502</v>
      </c>
      <c r="I1391" t="s">
        <v>3199</v>
      </c>
      <c r="J1391" t="s">
        <v>6000</v>
      </c>
      <c r="K1391" t="str">
        <f t="shared" si="87"/>
        <v>SWIFT</v>
      </c>
    </row>
    <row r="1392" spans="1:11" x14ac:dyDescent="0.25">
      <c r="A1392" t="str">
        <f>K1392&amp;"-"&amp;C1392</f>
        <v>TODD-MN</v>
      </c>
      <c r="B1392" t="str">
        <f t="shared" si="84"/>
        <v>27153</v>
      </c>
      <c r="C1392" t="s">
        <v>3148</v>
      </c>
      <c r="D1392">
        <v>27</v>
      </c>
      <c r="E1392" t="str">
        <f t="shared" si="85"/>
        <v>27</v>
      </c>
      <c r="F1392">
        <v>153</v>
      </c>
      <c r="G1392" t="str">
        <f t="shared" si="86"/>
        <v>153</v>
      </c>
      <c r="H1392" t="s">
        <v>3907</v>
      </c>
      <c r="I1392" t="s">
        <v>3199</v>
      </c>
      <c r="J1392" t="s">
        <v>5853</v>
      </c>
      <c r="K1392" t="str">
        <f t="shared" si="87"/>
        <v>TODD</v>
      </c>
    </row>
    <row r="1393" spans="1:11" x14ac:dyDescent="0.25">
      <c r="A1393" t="str">
        <f>K1393&amp;"-"&amp;C1393</f>
        <v>TRAVERSE-MN</v>
      </c>
      <c r="B1393" t="str">
        <f t="shared" si="84"/>
        <v>27155</v>
      </c>
      <c r="C1393" t="s">
        <v>3148</v>
      </c>
      <c r="D1393">
        <v>27</v>
      </c>
      <c r="E1393" t="str">
        <f t="shared" si="85"/>
        <v>27</v>
      </c>
      <c r="F1393">
        <v>155</v>
      </c>
      <c r="G1393" t="str">
        <f t="shared" si="86"/>
        <v>155</v>
      </c>
      <c r="H1393" t="s">
        <v>4501</v>
      </c>
      <c r="I1393" t="s">
        <v>3199</v>
      </c>
      <c r="J1393" t="s">
        <v>6001</v>
      </c>
      <c r="K1393" t="str">
        <f t="shared" si="87"/>
        <v>TRAVERSE</v>
      </c>
    </row>
    <row r="1394" spans="1:11" x14ac:dyDescent="0.25">
      <c r="A1394" t="str">
        <f>K1394&amp;"-"&amp;C1394</f>
        <v>WABASHA-MN</v>
      </c>
      <c r="B1394" t="str">
        <f t="shared" si="84"/>
        <v>27157</v>
      </c>
      <c r="C1394" t="s">
        <v>3148</v>
      </c>
      <c r="D1394">
        <v>27</v>
      </c>
      <c r="E1394" t="str">
        <f t="shared" si="85"/>
        <v>27</v>
      </c>
      <c r="F1394">
        <v>157</v>
      </c>
      <c r="G1394" t="str">
        <f t="shared" si="86"/>
        <v>157</v>
      </c>
      <c r="H1394" t="s">
        <v>4500</v>
      </c>
      <c r="I1394" t="s">
        <v>3199</v>
      </c>
      <c r="J1394" t="s">
        <v>6002</v>
      </c>
      <c r="K1394" t="str">
        <f t="shared" si="87"/>
        <v>WABASHA</v>
      </c>
    </row>
    <row r="1395" spans="1:11" x14ac:dyDescent="0.25">
      <c r="A1395" t="str">
        <f>K1395&amp;"-"&amp;C1395</f>
        <v>WADENA-MN</v>
      </c>
      <c r="B1395" t="str">
        <f t="shared" si="84"/>
        <v>27159</v>
      </c>
      <c r="C1395" t="s">
        <v>3148</v>
      </c>
      <c r="D1395">
        <v>27</v>
      </c>
      <c r="E1395" t="str">
        <f t="shared" si="85"/>
        <v>27</v>
      </c>
      <c r="F1395">
        <v>159</v>
      </c>
      <c r="G1395" t="str">
        <f t="shared" si="86"/>
        <v>159</v>
      </c>
      <c r="H1395" t="s">
        <v>4499</v>
      </c>
      <c r="I1395" t="s">
        <v>3199</v>
      </c>
      <c r="J1395" t="s">
        <v>6003</v>
      </c>
      <c r="K1395" t="str">
        <f t="shared" si="87"/>
        <v>WADENA</v>
      </c>
    </row>
    <row r="1396" spans="1:11" x14ac:dyDescent="0.25">
      <c r="A1396" t="str">
        <f>K1396&amp;"-"&amp;C1396</f>
        <v>WASECA-MN</v>
      </c>
      <c r="B1396" t="str">
        <f t="shared" si="84"/>
        <v>27161</v>
      </c>
      <c r="C1396" t="s">
        <v>3148</v>
      </c>
      <c r="D1396">
        <v>27</v>
      </c>
      <c r="E1396" t="str">
        <f t="shared" si="85"/>
        <v>27</v>
      </c>
      <c r="F1396">
        <v>161</v>
      </c>
      <c r="G1396" t="str">
        <f t="shared" si="86"/>
        <v>161</v>
      </c>
      <c r="H1396" t="s">
        <v>4498</v>
      </c>
      <c r="I1396" t="s">
        <v>3199</v>
      </c>
      <c r="J1396" t="s">
        <v>6004</v>
      </c>
      <c r="K1396" t="str">
        <f t="shared" si="87"/>
        <v>WASECA</v>
      </c>
    </row>
    <row r="1397" spans="1:11" x14ac:dyDescent="0.25">
      <c r="A1397" t="str">
        <f>K1397&amp;"-"&amp;C1397</f>
        <v>WASHINGTON-MN</v>
      </c>
      <c r="B1397" t="str">
        <f t="shared" si="84"/>
        <v>27163</v>
      </c>
      <c r="C1397" t="s">
        <v>3148</v>
      </c>
      <c r="D1397">
        <v>27</v>
      </c>
      <c r="E1397" t="str">
        <f t="shared" si="85"/>
        <v>27</v>
      </c>
      <c r="F1397">
        <v>163</v>
      </c>
      <c r="G1397" t="str">
        <f t="shared" si="86"/>
        <v>163</v>
      </c>
      <c r="H1397" t="s">
        <v>3318</v>
      </c>
      <c r="I1397" t="s">
        <v>3199</v>
      </c>
      <c r="J1397" t="s">
        <v>5222</v>
      </c>
      <c r="K1397" t="str">
        <f t="shared" si="87"/>
        <v>WASHINGTON</v>
      </c>
    </row>
    <row r="1398" spans="1:11" x14ac:dyDescent="0.25">
      <c r="A1398" t="str">
        <f>K1398&amp;"-"&amp;C1398</f>
        <v>WATONWAN-MN</v>
      </c>
      <c r="B1398" t="str">
        <f t="shared" si="84"/>
        <v>27165</v>
      </c>
      <c r="C1398" t="s">
        <v>3148</v>
      </c>
      <c r="D1398">
        <v>27</v>
      </c>
      <c r="E1398" t="str">
        <f t="shared" si="85"/>
        <v>27</v>
      </c>
      <c r="F1398">
        <v>165</v>
      </c>
      <c r="G1398" t="str">
        <f t="shared" si="86"/>
        <v>165</v>
      </c>
      <c r="H1398" t="s">
        <v>4497</v>
      </c>
      <c r="I1398" t="s">
        <v>3199</v>
      </c>
      <c r="J1398" t="s">
        <v>6005</v>
      </c>
      <c r="K1398" t="str">
        <f t="shared" si="87"/>
        <v>WATONWAN</v>
      </c>
    </row>
    <row r="1399" spans="1:11" x14ac:dyDescent="0.25">
      <c r="A1399" t="str">
        <f>K1399&amp;"-"&amp;C1399</f>
        <v>WILKIN-MN</v>
      </c>
      <c r="B1399" t="str">
        <f t="shared" si="84"/>
        <v>27167</v>
      </c>
      <c r="C1399" t="s">
        <v>3148</v>
      </c>
      <c r="D1399">
        <v>27</v>
      </c>
      <c r="E1399" t="str">
        <f t="shared" si="85"/>
        <v>27</v>
      </c>
      <c r="F1399">
        <v>167</v>
      </c>
      <c r="G1399" t="str">
        <f t="shared" si="86"/>
        <v>167</v>
      </c>
      <c r="H1399" t="s">
        <v>4496</v>
      </c>
      <c r="I1399" t="s">
        <v>3199</v>
      </c>
      <c r="J1399" t="s">
        <v>6006</v>
      </c>
      <c r="K1399" t="str">
        <f t="shared" si="87"/>
        <v>WILKIN</v>
      </c>
    </row>
    <row r="1400" spans="1:11" x14ac:dyDescent="0.25">
      <c r="A1400" t="str">
        <f>K1400&amp;"-"&amp;C1400</f>
        <v>WINONA-MN</v>
      </c>
      <c r="B1400" t="str">
        <f t="shared" si="84"/>
        <v>27169</v>
      </c>
      <c r="C1400" t="s">
        <v>3148</v>
      </c>
      <c r="D1400">
        <v>27</v>
      </c>
      <c r="E1400" t="str">
        <f t="shared" si="85"/>
        <v>27</v>
      </c>
      <c r="F1400">
        <v>169</v>
      </c>
      <c r="G1400" t="str">
        <f t="shared" si="86"/>
        <v>169</v>
      </c>
      <c r="H1400" t="s">
        <v>4495</v>
      </c>
      <c r="I1400" t="s">
        <v>3199</v>
      </c>
      <c r="J1400" t="s">
        <v>6007</v>
      </c>
      <c r="K1400" t="str">
        <f t="shared" si="87"/>
        <v>WINONA</v>
      </c>
    </row>
    <row r="1401" spans="1:11" x14ac:dyDescent="0.25">
      <c r="A1401" t="str">
        <f>K1401&amp;"-"&amp;C1401</f>
        <v>WRIGHT-MN</v>
      </c>
      <c r="B1401" t="str">
        <f t="shared" si="84"/>
        <v>27171</v>
      </c>
      <c r="C1401" t="s">
        <v>3148</v>
      </c>
      <c r="D1401">
        <v>27</v>
      </c>
      <c r="E1401" t="str">
        <f t="shared" si="85"/>
        <v>27</v>
      </c>
      <c r="F1401">
        <v>171</v>
      </c>
      <c r="G1401" t="str">
        <f t="shared" si="86"/>
        <v>171</v>
      </c>
      <c r="H1401" t="s">
        <v>4407</v>
      </c>
      <c r="I1401" t="s">
        <v>3199</v>
      </c>
      <c r="J1401" t="s">
        <v>5737</v>
      </c>
      <c r="K1401" t="str">
        <f t="shared" si="87"/>
        <v>WRIGHT</v>
      </c>
    </row>
    <row r="1402" spans="1:11" x14ac:dyDescent="0.25">
      <c r="A1402" t="str">
        <f>K1402&amp;"-"&amp;C1402</f>
        <v>YELLOW MEDICINE-MN</v>
      </c>
      <c r="B1402" t="str">
        <f t="shared" si="84"/>
        <v>27173</v>
      </c>
      <c r="C1402" t="s">
        <v>3148</v>
      </c>
      <c r="D1402">
        <v>27</v>
      </c>
      <c r="E1402" t="str">
        <f t="shared" si="85"/>
        <v>27</v>
      </c>
      <c r="F1402">
        <v>173</v>
      </c>
      <c r="G1402" t="str">
        <f t="shared" si="86"/>
        <v>173</v>
      </c>
      <c r="H1402" t="s">
        <v>4494</v>
      </c>
      <c r="I1402" t="s">
        <v>3199</v>
      </c>
      <c r="J1402" t="s">
        <v>6008</v>
      </c>
      <c r="K1402" t="str">
        <f t="shared" si="87"/>
        <v>YELLOW MEDICINE</v>
      </c>
    </row>
    <row r="1403" spans="1:11" x14ac:dyDescent="0.25">
      <c r="A1403" t="str">
        <f>K1403&amp;"-"&amp;C1403</f>
        <v>ADAMS-MS</v>
      </c>
      <c r="B1403" t="str">
        <f t="shared" si="84"/>
        <v>28001</v>
      </c>
      <c r="C1403" t="s">
        <v>3142</v>
      </c>
      <c r="D1403">
        <v>28</v>
      </c>
      <c r="E1403" t="str">
        <f t="shared" si="85"/>
        <v>28</v>
      </c>
      <c r="F1403">
        <v>1</v>
      </c>
      <c r="G1403" t="str">
        <f t="shared" si="86"/>
        <v>001</v>
      </c>
      <c r="H1403" t="s">
        <v>3383</v>
      </c>
      <c r="I1403" t="s">
        <v>3199</v>
      </c>
      <c r="J1403" t="s">
        <v>5350</v>
      </c>
      <c r="K1403" t="str">
        <f t="shared" si="87"/>
        <v>ADAMS</v>
      </c>
    </row>
    <row r="1404" spans="1:11" x14ac:dyDescent="0.25">
      <c r="A1404" t="str">
        <f>K1404&amp;"-"&amp;C1404</f>
        <v>ALCORN-MS</v>
      </c>
      <c r="B1404" t="str">
        <f t="shared" si="84"/>
        <v>28003</v>
      </c>
      <c r="C1404" t="s">
        <v>3142</v>
      </c>
      <c r="D1404">
        <v>28</v>
      </c>
      <c r="E1404" t="str">
        <f t="shared" si="85"/>
        <v>28</v>
      </c>
      <c r="F1404">
        <v>3</v>
      </c>
      <c r="G1404" t="str">
        <f t="shared" si="86"/>
        <v>003</v>
      </c>
      <c r="H1404" t="s">
        <v>4493</v>
      </c>
      <c r="I1404" t="s">
        <v>3199</v>
      </c>
      <c r="J1404" t="s">
        <v>6009</v>
      </c>
      <c r="K1404" t="str">
        <f t="shared" si="87"/>
        <v>ALCORN</v>
      </c>
    </row>
    <row r="1405" spans="1:11" x14ac:dyDescent="0.25">
      <c r="A1405" t="str">
        <f>K1405&amp;"-"&amp;C1405</f>
        <v>AMITE-MS</v>
      </c>
      <c r="B1405" t="str">
        <f t="shared" si="84"/>
        <v>28005</v>
      </c>
      <c r="C1405" t="s">
        <v>3142</v>
      </c>
      <c r="D1405">
        <v>28</v>
      </c>
      <c r="E1405" t="str">
        <f t="shared" si="85"/>
        <v>28</v>
      </c>
      <c r="F1405">
        <v>5</v>
      </c>
      <c r="G1405" t="str">
        <f t="shared" si="86"/>
        <v>005</v>
      </c>
      <c r="H1405" t="s">
        <v>4492</v>
      </c>
      <c r="I1405" t="s">
        <v>3199</v>
      </c>
      <c r="J1405" t="s">
        <v>6010</v>
      </c>
      <c r="K1405" t="str">
        <f t="shared" si="87"/>
        <v>AMITE</v>
      </c>
    </row>
    <row r="1406" spans="1:11" x14ac:dyDescent="0.25">
      <c r="A1406" t="str">
        <f>K1406&amp;"-"&amp;C1406</f>
        <v>ATTALA-MS</v>
      </c>
      <c r="B1406" t="str">
        <f t="shared" si="84"/>
        <v>28007</v>
      </c>
      <c r="C1406" t="s">
        <v>3142</v>
      </c>
      <c r="D1406">
        <v>28</v>
      </c>
      <c r="E1406" t="str">
        <f t="shared" si="85"/>
        <v>28</v>
      </c>
      <c r="F1406">
        <v>7</v>
      </c>
      <c r="G1406" t="str">
        <f t="shared" si="86"/>
        <v>007</v>
      </c>
      <c r="H1406" t="s">
        <v>4491</v>
      </c>
      <c r="I1406" t="s">
        <v>3199</v>
      </c>
      <c r="J1406" t="s">
        <v>6011</v>
      </c>
      <c r="K1406" t="str">
        <f t="shared" si="87"/>
        <v>ATTALA</v>
      </c>
    </row>
    <row r="1407" spans="1:11" x14ac:dyDescent="0.25">
      <c r="A1407" t="str">
        <f>K1407&amp;"-"&amp;C1407</f>
        <v>BENTON-MS</v>
      </c>
      <c r="B1407" t="str">
        <f t="shared" si="84"/>
        <v>28009</v>
      </c>
      <c r="C1407" t="s">
        <v>3142</v>
      </c>
      <c r="D1407">
        <v>28</v>
      </c>
      <c r="E1407" t="str">
        <f t="shared" si="85"/>
        <v>28</v>
      </c>
      <c r="F1407">
        <v>9</v>
      </c>
      <c r="G1407" t="str">
        <f t="shared" si="86"/>
        <v>009</v>
      </c>
      <c r="H1407" t="s">
        <v>3459</v>
      </c>
      <c r="I1407" t="s">
        <v>3199</v>
      </c>
      <c r="J1407" t="s">
        <v>5243</v>
      </c>
      <c r="K1407" t="str">
        <f t="shared" si="87"/>
        <v>BENTON</v>
      </c>
    </row>
    <row r="1408" spans="1:11" x14ac:dyDescent="0.25">
      <c r="A1408" t="str">
        <f>K1408&amp;"-"&amp;C1408</f>
        <v>BOLIVAR-MS</v>
      </c>
      <c r="B1408" t="str">
        <f t="shared" si="84"/>
        <v>28011</v>
      </c>
      <c r="C1408" t="s">
        <v>3142</v>
      </c>
      <c r="D1408">
        <v>28</v>
      </c>
      <c r="E1408" t="str">
        <f t="shared" si="85"/>
        <v>28</v>
      </c>
      <c r="F1408">
        <v>11</v>
      </c>
      <c r="G1408" t="str">
        <f t="shared" si="86"/>
        <v>011</v>
      </c>
      <c r="H1408" t="s">
        <v>4490</v>
      </c>
      <c r="I1408" t="s">
        <v>3199</v>
      </c>
      <c r="J1408" t="s">
        <v>6012</v>
      </c>
      <c r="K1408" t="str">
        <f t="shared" si="87"/>
        <v>BOLIVAR</v>
      </c>
    </row>
    <row r="1409" spans="1:11" x14ac:dyDescent="0.25">
      <c r="A1409" t="str">
        <f>K1409&amp;"-"&amp;C1409</f>
        <v>CALHOUN-MS</v>
      </c>
      <c r="B1409" t="str">
        <f t="shared" si="84"/>
        <v>28013</v>
      </c>
      <c r="C1409" t="s">
        <v>3142</v>
      </c>
      <c r="D1409">
        <v>28</v>
      </c>
      <c r="E1409" t="str">
        <f t="shared" si="85"/>
        <v>28</v>
      </c>
      <c r="F1409">
        <v>13</v>
      </c>
      <c r="G1409" t="str">
        <f t="shared" si="86"/>
        <v>013</v>
      </c>
      <c r="H1409" t="s">
        <v>3425</v>
      </c>
      <c r="I1409" t="s">
        <v>3199</v>
      </c>
      <c r="J1409" t="s">
        <v>5166</v>
      </c>
      <c r="K1409" t="str">
        <f t="shared" si="87"/>
        <v>CALHOUN</v>
      </c>
    </row>
    <row r="1410" spans="1:11" x14ac:dyDescent="0.25">
      <c r="A1410" t="str">
        <f>K1410&amp;"-"&amp;C1410</f>
        <v>CARROLL-MS</v>
      </c>
      <c r="B1410" t="str">
        <f t="shared" si="84"/>
        <v>28015</v>
      </c>
      <c r="C1410" t="s">
        <v>3142</v>
      </c>
      <c r="D1410">
        <v>28</v>
      </c>
      <c r="E1410" t="str">
        <f t="shared" si="85"/>
        <v>28</v>
      </c>
      <c r="F1410">
        <v>15</v>
      </c>
      <c r="G1410" t="str">
        <f t="shared" si="86"/>
        <v>015</v>
      </c>
      <c r="H1410" t="s">
        <v>3576</v>
      </c>
      <c r="I1410" t="s">
        <v>3199</v>
      </c>
      <c r="J1410" t="s">
        <v>5246</v>
      </c>
      <c r="K1410" t="str">
        <f t="shared" si="87"/>
        <v>CARROLL</v>
      </c>
    </row>
    <row r="1411" spans="1:11" x14ac:dyDescent="0.25">
      <c r="A1411" t="str">
        <f>K1411&amp;"-"&amp;C1411</f>
        <v>CHICKASAW-MS</v>
      </c>
      <c r="B1411" t="str">
        <f t="shared" ref="B1411:B1474" si="88">E1411&amp;G1411</f>
        <v>28017</v>
      </c>
      <c r="C1411" t="s">
        <v>3142</v>
      </c>
      <c r="D1411">
        <v>28</v>
      </c>
      <c r="E1411" t="str">
        <f t="shared" ref="E1411:E1474" si="89">TEXT(D1411,"00")</f>
        <v>28</v>
      </c>
      <c r="F1411">
        <v>17</v>
      </c>
      <c r="G1411" t="str">
        <f t="shared" ref="G1411:G1474" si="90">TEXT(F1411,"000")</f>
        <v>017</v>
      </c>
      <c r="H1411" t="s">
        <v>4489</v>
      </c>
      <c r="I1411" t="s">
        <v>3199</v>
      </c>
      <c r="J1411" t="s">
        <v>5705</v>
      </c>
      <c r="K1411" t="str">
        <f t="shared" ref="K1411:K1474" si="91">UPPER(J1411)</f>
        <v>CHICKASAW</v>
      </c>
    </row>
    <row r="1412" spans="1:11" x14ac:dyDescent="0.25">
      <c r="A1412" t="str">
        <f>K1412&amp;"-"&amp;C1412</f>
        <v>CHOCTAW-MS</v>
      </c>
      <c r="B1412" t="str">
        <f t="shared" si="88"/>
        <v>28019</v>
      </c>
      <c r="C1412" t="s">
        <v>3142</v>
      </c>
      <c r="D1412">
        <v>28</v>
      </c>
      <c r="E1412" t="str">
        <f t="shared" si="89"/>
        <v>28</v>
      </c>
      <c r="F1412">
        <v>19</v>
      </c>
      <c r="G1412" t="str">
        <f t="shared" si="90"/>
        <v>019</v>
      </c>
      <c r="H1412" t="s">
        <v>4090</v>
      </c>
      <c r="I1412" t="s">
        <v>3199</v>
      </c>
      <c r="J1412" t="s">
        <v>5170</v>
      </c>
      <c r="K1412" t="str">
        <f t="shared" si="91"/>
        <v>CHOCTAW</v>
      </c>
    </row>
    <row r="1413" spans="1:11" x14ac:dyDescent="0.25">
      <c r="A1413" t="str">
        <f>K1413&amp;"-"&amp;C1413</f>
        <v>CLAIBORNE-MS</v>
      </c>
      <c r="B1413" t="str">
        <f t="shared" si="88"/>
        <v>28021</v>
      </c>
      <c r="C1413" t="s">
        <v>3142</v>
      </c>
      <c r="D1413">
        <v>28</v>
      </c>
      <c r="E1413" t="str">
        <f t="shared" si="89"/>
        <v>28</v>
      </c>
      <c r="F1413">
        <v>21</v>
      </c>
      <c r="G1413" t="str">
        <f t="shared" si="90"/>
        <v>021</v>
      </c>
      <c r="H1413" t="s">
        <v>3895</v>
      </c>
      <c r="I1413" t="s">
        <v>3199</v>
      </c>
      <c r="J1413" t="s">
        <v>6013</v>
      </c>
      <c r="K1413" t="str">
        <f t="shared" si="91"/>
        <v>CLAIBORNE</v>
      </c>
    </row>
    <row r="1414" spans="1:11" x14ac:dyDescent="0.25">
      <c r="A1414" t="str">
        <f>K1414&amp;"-"&amp;C1414</f>
        <v>CLARKE-MS</v>
      </c>
      <c r="B1414" t="str">
        <f t="shared" si="88"/>
        <v>28023</v>
      </c>
      <c r="C1414" t="s">
        <v>3142</v>
      </c>
      <c r="D1414">
        <v>28</v>
      </c>
      <c r="E1414" t="str">
        <f t="shared" si="89"/>
        <v>28</v>
      </c>
      <c r="F1414">
        <v>23</v>
      </c>
      <c r="G1414" t="str">
        <f t="shared" si="90"/>
        <v>023</v>
      </c>
      <c r="H1414" t="s">
        <v>3572</v>
      </c>
      <c r="I1414" t="s">
        <v>3199</v>
      </c>
      <c r="J1414" t="s">
        <v>5171</v>
      </c>
      <c r="K1414" t="str">
        <f t="shared" si="91"/>
        <v>CLARKE</v>
      </c>
    </row>
    <row r="1415" spans="1:11" x14ac:dyDescent="0.25">
      <c r="A1415" t="str">
        <f>K1415&amp;"-"&amp;C1415</f>
        <v>CLAY-MS</v>
      </c>
      <c r="B1415" t="str">
        <f t="shared" si="88"/>
        <v>28025</v>
      </c>
      <c r="C1415" t="s">
        <v>3142</v>
      </c>
      <c r="D1415">
        <v>28</v>
      </c>
      <c r="E1415" t="str">
        <f t="shared" si="89"/>
        <v>28</v>
      </c>
      <c r="F1415">
        <v>25</v>
      </c>
      <c r="G1415" t="str">
        <f t="shared" si="90"/>
        <v>025</v>
      </c>
      <c r="H1415" t="s">
        <v>3424</v>
      </c>
      <c r="I1415" t="s">
        <v>3199</v>
      </c>
      <c r="J1415" t="s">
        <v>5172</v>
      </c>
      <c r="K1415" t="str">
        <f t="shared" si="91"/>
        <v>CLAY</v>
      </c>
    </row>
    <row r="1416" spans="1:11" x14ac:dyDescent="0.25">
      <c r="A1416" t="str">
        <f>K1416&amp;"-"&amp;C1416</f>
        <v>COAHOMA-MS</v>
      </c>
      <c r="B1416" t="str">
        <f t="shared" si="88"/>
        <v>28027</v>
      </c>
      <c r="C1416" t="s">
        <v>3142</v>
      </c>
      <c r="D1416">
        <v>28</v>
      </c>
      <c r="E1416" t="str">
        <f t="shared" si="89"/>
        <v>28</v>
      </c>
      <c r="F1416">
        <v>27</v>
      </c>
      <c r="G1416" t="str">
        <f t="shared" si="90"/>
        <v>027</v>
      </c>
      <c r="H1416" t="s">
        <v>4488</v>
      </c>
      <c r="I1416" t="s">
        <v>3199</v>
      </c>
      <c r="J1416" t="s">
        <v>6014</v>
      </c>
      <c r="K1416" t="str">
        <f t="shared" si="91"/>
        <v>COAHOMA</v>
      </c>
    </row>
    <row r="1417" spans="1:11" x14ac:dyDescent="0.25">
      <c r="A1417" t="str">
        <f>K1417&amp;"-"&amp;C1417</f>
        <v>COPIAH-MS</v>
      </c>
      <c r="B1417" t="str">
        <f t="shared" si="88"/>
        <v>28029</v>
      </c>
      <c r="C1417" t="s">
        <v>3142</v>
      </c>
      <c r="D1417">
        <v>28</v>
      </c>
      <c r="E1417" t="str">
        <f t="shared" si="89"/>
        <v>28</v>
      </c>
      <c r="F1417">
        <v>29</v>
      </c>
      <c r="G1417" t="str">
        <f t="shared" si="90"/>
        <v>029</v>
      </c>
      <c r="H1417" t="s">
        <v>4487</v>
      </c>
      <c r="I1417" t="s">
        <v>3199</v>
      </c>
      <c r="J1417" t="s">
        <v>6015</v>
      </c>
      <c r="K1417" t="str">
        <f t="shared" si="91"/>
        <v>COPIAH</v>
      </c>
    </row>
    <row r="1418" spans="1:11" x14ac:dyDescent="0.25">
      <c r="A1418" t="str">
        <f>K1418&amp;"-"&amp;C1418</f>
        <v>COVINGTON-MS</v>
      </c>
      <c r="B1418" t="str">
        <f t="shared" si="88"/>
        <v>28031</v>
      </c>
      <c r="C1418" t="s">
        <v>3142</v>
      </c>
      <c r="D1418">
        <v>28</v>
      </c>
      <c r="E1418" t="str">
        <f t="shared" si="89"/>
        <v>28</v>
      </c>
      <c r="F1418">
        <v>31</v>
      </c>
      <c r="G1418" t="str">
        <f t="shared" si="90"/>
        <v>031</v>
      </c>
      <c r="H1418" t="s">
        <v>4486</v>
      </c>
      <c r="I1418" t="s">
        <v>3199</v>
      </c>
      <c r="J1418" t="s">
        <v>5178</v>
      </c>
      <c r="K1418" t="str">
        <f t="shared" si="91"/>
        <v>COVINGTON</v>
      </c>
    </row>
    <row r="1419" spans="1:11" x14ac:dyDescent="0.25">
      <c r="A1419" t="str">
        <f>K1419&amp;"-"&amp;C1419</f>
        <v>DESOTO-MS</v>
      </c>
      <c r="B1419" t="str">
        <f t="shared" si="88"/>
        <v>28033</v>
      </c>
      <c r="C1419" t="s">
        <v>3142</v>
      </c>
      <c r="D1419">
        <v>28</v>
      </c>
      <c r="E1419" t="str">
        <f t="shared" si="89"/>
        <v>28</v>
      </c>
      <c r="F1419">
        <v>33</v>
      </c>
      <c r="G1419" t="str">
        <f t="shared" si="90"/>
        <v>033</v>
      </c>
      <c r="H1419" t="s">
        <v>4485</v>
      </c>
      <c r="I1419" t="s">
        <v>3199</v>
      </c>
      <c r="J1419" t="s">
        <v>5425</v>
      </c>
      <c r="K1419" t="str">
        <f t="shared" si="91"/>
        <v>DESOTO</v>
      </c>
    </row>
    <row r="1420" spans="1:11" x14ac:dyDescent="0.25">
      <c r="A1420" t="str">
        <f>K1420&amp;"-"&amp;C1420</f>
        <v>FORREST-MS</v>
      </c>
      <c r="B1420" t="str">
        <f t="shared" si="88"/>
        <v>28035</v>
      </c>
      <c r="C1420" t="s">
        <v>3142</v>
      </c>
      <c r="D1420">
        <v>28</v>
      </c>
      <c r="E1420" t="str">
        <f t="shared" si="89"/>
        <v>28</v>
      </c>
      <c r="F1420">
        <v>35</v>
      </c>
      <c r="G1420" t="str">
        <f t="shared" si="90"/>
        <v>035</v>
      </c>
      <c r="H1420" t="s">
        <v>4484</v>
      </c>
      <c r="I1420" t="s">
        <v>3199</v>
      </c>
      <c r="J1420" t="s">
        <v>6016</v>
      </c>
      <c r="K1420" t="str">
        <f t="shared" si="91"/>
        <v>FORREST</v>
      </c>
    </row>
    <row r="1421" spans="1:11" x14ac:dyDescent="0.25">
      <c r="A1421" t="str">
        <f>K1421&amp;"-"&amp;C1421</f>
        <v>FRANKLIN-MS</v>
      </c>
      <c r="B1421" t="str">
        <f t="shared" si="88"/>
        <v>28037</v>
      </c>
      <c r="C1421" t="s">
        <v>3142</v>
      </c>
      <c r="D1421">
        <v>28</v>
      </c>
      <c r="E1421" t="str">
        <f t="shared" si="89"/>
        <v>28</v>
      </c>
      <c r="F1421">
        <v>37</v>
      </c>
      <c r="G1421" t="str">
        <f t="shared" si="90"/>
        <v>037</v>
      </c>
      <c r="H1421" t="s">
        <v>3454</v>
      </c>
      <c r="I1421" t="s">
        <v>3199</v>
      </c>
      <c r="J1421" t="s">
        <v>5188</v>
      </c>
      <c r="K1421" t="str">
        <f t="shared" si="91"/>
        <v>FRANKLIN</v>
      </c>
    </row>
    <row r="1422" spans="1:11" x14ac:dyDescent="0.25">
      <c r="A1422" t="str">
        <f>K1422&amp;"-"&amp;C1422</f>
        <v>GEORGE-MS</v>
      </c>
      <c r="B1422" t="str">
        <f t="shared" si="88"/>
        <v>28039</v>
      </c>
      <c r="C1422" t="s">
        <v>3142</v>
      </c>
      <c r="D1422">
        <v>28</v>
      </c>
      <c r="E1422" t="str">
        <f t="shared" si="89"/>
        <v>28</v>
      </c>
      <c r="F1422">
        <v>39</v>
      </c>
      <c r="G1422" t="str">
        <f t="shared" si="90"/>
        <v>039</v>
      </c>
      <c r="H1422" t="s">
        <v>4483</v>
      </c>
      <c r="I1422" t="s">
        <v>3199</v>
      </c>
      <c r="J1422" t="s">
        <v>6017</v>
      </c>
      <c r="K1422" t="str">
        <f t="shared" si="91"/>
        <v>GEORGE</v>
      </c>
    </row>
    <row r="1423" spans="1:11" x14ac:dyDescent="0.25">
      <c r="A1423" t="str">
        <f>K1423&amp;"-"&amp;C1423</f>
        <v>GREENE-MS</v>
      </c>
      <c r="B1423" t="str">
        <f t="shared" si="88"/>
        <v>28041</v>
      </c>
      <c r="C1423" t="s">
        <v>3142</v>
      </c>
      <c r="D1423">
        <v>28</v>
      </c>
      <c r="E1423" t="str">
        <f t="shared" si="89"/>
        <v>28</v>
      </c>
      <c r="F1423">
        <v>41</v>
      </c>
      <c r="G1423" t="str">
        <f t="shared" si="90"/>
        <v>041</v>
      </c>
      <c r="H1423" t="s">
        <v>3556</v>
      </c>
      <c r="I1423" t="s">
        <v>3199</v>
      </c>
      <c r="J1423" t="s">
        <v>5190</v>
      </c>
      <c r="K1423" t="str">
        <f t="shared" si="91"/>
        <v>GREENE</v>
      </c>
    </row>
    <row r="1424" spans="1:11" x14ac:dyDescent="0.25">
      <c r="A1424" t="str">
        <f>K1424&amp;"-"&amp;C1424</f>
        <v>GRENADA-MS</v>
      </c>
      <c r="B1424" t="str">
        <f t="shared" si="88"/>
        <v>28043</v>
      </c>
      <c r="C1424" t="s">
        <v>3142</v>
      </c>
      <c r="D1424">
        <v>28</v>
      </c>
      <c r="E1424" t="str">
        <f t="shared" si="89"/>
        <v>28</v>
      </c>
      <c r="F1424">
        <v>43</v>
      </c>
      <c r="G1424" t="str">
        <f t="shared" si="90"/>
        <v>043</v>
      </c>
      <c r="H1424" t="s">
        <v>4482</v>
      </c>
      <c r="I1424" t="s">
        <v>3199</v>
      </c>
      <c r="J1424" t="s">
        <v>6018</v>
      </c>
      <c r="K1424" t="str">
        <f t="shared" si="91"/>
        <v>GRENADA</v>
      </c>
    </row>
    <row r="1425" spans="1:11" x14ac:dyDescent="0.25">
      <c r="A1425" t="str">
        <f>K1425&amp;"-"&amp;C1425</f>
        <v>HANCOCK-MS</v>
      </c>
      <c r="B1425" t="str">
        <f t="shared" si="88"/>
        <v>28045</v>
      </c>
      <c r="C1425" t="s">
        <v>3142</v>
      </c>
      <c r="D1425">
        <v>28</v>
      </c>
      <c r="E1425" t="str">
        <f t="shared" si="89"/>
        <v>28</v>
      </c>
      <c r="F1425">
        <v>45</v>
      </c>
      <c r="G1425" t="str">
        <f t="shared" si="90"/>
        <v>045</v>
      </c>
      <c r="H1425" t="s">
        <v>3418</v>
      </c>
      <c r="I1425" t="s">
        <v>3199</v>
      </c>
      <c r="J1425" t="s">
        <v>5513</v>
      </c>
      <c r="K1425" t="str">
        <f t="shared" si="91"/>
        <v>HANCOCK</v>
      </c>
    </row>
    <row r="1426" spans="1:11" x14ac:dyDescent="0.25">
      <c r="A1426" t="str">
        <f>K1426&amp;"-"&amp;C1426</f>
        <v>HARRISON-MS</v>
      </c>
      <c r="B1426" t="str">
        <f t="shared" si="88"/>
        <v>28047</v>
      </c>
      <c r="C1426" t="s">
        <v>3142</v>
      </c>
      <c r="D1426">
        <v>28</v>
      </c>
      <c r="E1426" t="str">
        <f t="shared" si="89"/>
        <v>28</v>
      </c>
      <c r="F1426">
        <v>47</v>
      </c>
      <c r="G1426" t="str">
        <f t="shared" si="90"/>
        <v>047</v>
      </c>
      <c r="H1426" t="s">
        <v>3416</v>
      </c>
      <c r="I1426" t="s">
        <v>3199</v>
      </c>
      <c r="J1426" t="s">
        <v>5667</v>
      </c>
      <c r="K1426" t="str">
        <f t="shared" si="91"/>
        <v>HARRISON</v>
      </c>
    </row>
    <row r="1427" spans="1:11" x14ac:dyDescent="0.25">
      <c r="A1427" t="str">
        <f>K1427&amp;"-"&amp;C1427</f>
        <v>HINDS-MS</v>
      </c>
      <c r="B1427" t="str">
        <f t="shared" si="88"/>
        <v>28049</v>
      </c>
      <c r="C1427" t="s">
        <v>3142</v>
      </c>
      <c r="D1427">
        <v>28</v>
      </c>
      <c r="E1427" t="str">
        <f t="shared" si="89"/>
        <v>28</v>
      </c>
      <c r="F1427">
        <v>49</v>
      </c>
      <c r="G1427" t="str">
        <f t="shared" si="90"/>
        <v>049</v>
      </c>
      <c r="H1427" t="s">
        <v>4481</v>
      </c>
      <c r="I1427" t="s">
        <v>3199</v>
      </c>
      <c r="J1427" t="s">
        <v>6019</v>
      </c>
      <c r="K1427" t="str">
        <f t="shared" si="91"/>
        <v>HINDS</v>
      </c>
    </row>
    <row r="1428" spans="1:11" x14ac:dyDescent="0.25">
      <c r="A1428" t="str">
        <f>K1428&amp;"-"&amp;C1428</f>
        <v>HOLMES-MS</v>
      </c>
      <c r="B1428" t="str">
        <f t="shared" si="88"/>
        <v>28051</v>
      </c>
      <c r="C1428" t="s">
        <v>3142</v>
      </c>
      <c r="D1428">
        <v>28</v>
      </c>
      <c r="E1428" t="str">
        <f t="shared" si="89"/>
        <v>28</v>
      </c>
      <c r="F1428">
        <v>51</v>
      </c>
      <c r="G1428" t="str">
        <f t="shared" si="90"/>
        <v>051</v>
      </c>
      <c r="H1428" t="s">
        <v>4120</v>
      </c>
      <c r="I1428" t="s">
        <v>3199</v>
      </c>
      <c r="J1428" t="s">
        <v>5439</v>
      </c>
      <c r="K1428" t="str">
        <f t="shared" si="91"/>
        <v>HOLMES</v>
      </c>
    </row>
    <row r="1429" spans="1:11" x14ac:dyDescent="0.25">
      <c r="A1429" t="str">
        <f>K1429&amp;"-"&amp;C1429</f>
        <v>HUMPHREYS-MS</v>
      </c>
      <c r="B1429" t="str">
        <f t="shared" si="88"/>
        <v>28053</v>
      </c>
      <c r="C1429" t="s">
        <v>3142</v>
      </c>
      <c r="D1429">
        <v>28</v>
      </c>
      <c r="E1429" t="str">
        <f t="shared" si="89"/>
        <v>28</v>
      </c>
      <c r="F1429">
        <v>53</v>
      </c>
      <c r="G1429" t="str">
        <f t="shared" si="90"/>
        <v>053</v>
      </c>
      <c r="H1429" t="s">
        <v>3879</v>
      </c>
      <c r="I1429" t="s">
        <v>3199</v>
      </c>
      <c r="J1429" t="s">
        <v>6020</v>
      </c>
      <c r="K1429" t="str">
        <f t="shared" si="91"/>
        <v>HUMPHREYS</v>
      </c>
    </row>
    <row r="1430" spans="1:11" x14ac:dyDescent="0.25">
      <c r="A1430" t="str">
        <f>K1430&amp;"-"&amp;C1430</f>
        <v>ISSAQUENA-MS</v>
      </c>
      <c r="B1430" t="str">
        <f t="shared" si="88"/>
        <v>28055</v>
      </c>
      <c r="C1430" t="s">
        <v>3142</v>
      </c>
      <c r="D1430">
        <v>28</v>
      </c>
      <c r="E1430" t="str">
        <f t="shared" si="89"/>
        <v>28</v>
      </c>
      <c r="F1430">
        <v>55</v>
      </c>
      <c r="G1430" t="str">
        <f t="shared" si="90"/>
        <v>055</v>
      </c>
      <c r="H1430" t="s">
        <v>4480</v>
      </c>
      <c r="I1430" t="s">
        <v>3199</v>
      </c>
      <c r="J1430" t="s">
        <v>6021</v>
      </c>
      <c r="K1430" t="str">
        <f t="shared" si="91"/>
        <v>ISSAQUENA</v>
      </c>
    </row>
    <row r="1431" spans="1:11" x14ac:dyDescent="0.25">
      <c r="A1431" t="str">
        <f>K1431&amp;"-"&amp;C1431</f>
        <v>ITAWAMBA-MS</v>
      </c>
      <c r="B1431" t="str">
        <f t="shared" si="88"/>
        <v>28057</v>
      </c>
      <c r="C1431" t="s">
        <v>3142</v>
      </c>
      <c r="D1431">
        <v>28</v>
      </c>
      <c r="E1431" t="str">
        <f t="shared" si="89"/>
        <v>28</v>
      </c>
      <c r="F1431">
        <v>57</v>
      </c>
      <c r="G1431" t="str">
        <f t="shared" si="90"/>
        <v>057</v>
      </c>
      <c r="H1431" t="s">
        <v>4479</v>
      </c>
      <c r="I1431" t="s">
        <v>3199</v>
      </c>
      <c r="J1431" t="s">
        <v>6022</v>
      </c>
      <c r="K1431" t="str">
        <f t="shared" si="91"/>
        <v>ITAWAMBA</v>
      </c>
    </row>
    <row r="1432" spans="1:11" x14ac:dyDescent="0.25">
      <c r="A1432" t="str">
        <f>K1432&amp;"-"&amp;C1432</f>
        <v>JACKSON-MS</v>
      </c>
      <c r="B1432" t="str">
        <f t="shared" si="88"/>
        <v>28059</v>
      </c>
      <c r="C1432" t="s">
        <v>3142</v>
      </c>
      <c r="D1432">
        <v>28</v>
      </c>
      <c r="E1432" t="str">
        <f t="shared" si="89"/>
        <v>28</v>
      </c>
      <c r="F1432">
        <v>59</v>
      </c>
      <c r="G1432" t="str">
        <f t="shared" si="90"/>
        <v>059</v>
      </c>
      <c r="H1432" t="s">
        <v>3357</v>
      </c>
      <c r="I1432" t="s">
        <v>3199</v>
      </c>
      <c r="J1432" t="s">
        <v>5194</v>
      </c>
      <c r="K1432" t="str">
        <f t="shared" si="91"/>
        <v>JACKSON</v>
      </c>
    </row>
    <row r="1433" spans="1:11" x14ac:dyDescent="0.25">
      <c r="A1433" t="str">
        <f>K1433&amp;"-"&amp;C1433</f>
        <v>JASPER-MS</v>
      </c>
      <c r="B1433" t="str">
        <f t="shared" si="88"/>
        <v>28061</v>
      </c>
      <c r="C1433" t="s">
        <v>3142</v>
      </c>
      <c r="D1433">
        <v>28</v>
      </c>
      <c r="E1433" t="str">
        <f t="shared" si="89"/>
        <v>28</v>
      </c>
      <c r="F1433">
        <v>61</v>
      </c>
      <c r="G1433" t="str">
        <f t="shared" si="90"/>
        <v>061</v>
      </c>
      <c r="H1433" t="s">
        <v>3741</v>
      </c>
      <c r="I1433" t="s">
        <v>3199</v>
      </c>
      <c r="J1433" t="s">
        <v>5519</v>
      </c>
      <c r="K1433" t="str">
        <f t="shared" si="91"/>
        <v>JASPER</v>
      </c>
    </row>
    <row r="1434" spans="1:11" x14ac:dyDescent="0.25">
      <c r="A1434" t="str">
        <f>K1434&amp;"-"&amp;C1434</f>
        <v>JEFFERSON-MS</v>
      </c>
      <c r="B1434" t="str">
        <f t="shared" si="88"/>
        <v>28063</v>
      </c>
      <c r="C1434" t="s">
        <v>3142</v>
      </c>
      <c r="D1434">
        <v>28</v>
      </c>
      <c r="E1434" t="str">
        <f t="shared" si="89"/>
        <v>28</v>
      </c>
      <c r="F1434">
        <v>63</v>
      </c>
      <c r="G1434" t="str">
        <f t="shared" si="90"/>
        <v>063</v>
      </c>
      <c r="H1434" t="s">
        <v>3356</v>
      </c>
      <c r="I1434" t="s">
        <v>3199</v>
      </c>
      <c r="J1434" t="s">
        <v>5195</v>
      </c>
      <c r="K1434" t="str">
        <f t="shared" si="91"/>
        <v>JEFFERSON</v>
      </c>
    </row>
    <row r="1435" spans="1:11" x14ac:dyDescent="0.25">
      <c r="A1435" t="str">
        <f>K1435&amp;"-"&amp;C1435</f>
        <v>JEFFERSON DAVIS-MS</v>
      </c>
      <c r="B1435" t="str">
        <f t="shared" si="88"/>
        <v>28065</v>
      </c>
      <c r="C1435" t="s">
        <v>3142</v>
      </c>
      <c r="D1435">
        <v>28</v>
      </c>
      <c r="E1435" t="str">
        <f t="shared" si="89"/>
        <v>28</v>
      </c>
      <c r="F1435">
        <v>65</v>
      </c>
      <c r="G1435" t="str">
        <f t="shared" si="90"/>
        <v>065</v>
      </c>
      <c r="H1435" t="s">
        <v>4478</v>
      </c>
      <c r="I1435" t="s">
        <v>3199</v>
      </c>
      <c r="J1435" t="s">
        <v>6023</v>
      </c>
      <c r="K1435" t="str">
        <f t="shared" si="91"/>
        <v>JEFFERSON DAVIS</v>
      </c>
    </row>
    <row r="1436" spans="1:11" x14ac:dyDescent="0.25">
      <c r="A1436" t="str">
        <f>K1436&amp;"-"&amp;C1436</f>
        <v>JONES-MS</v>
      </c>
      <c r="B1436" t="str">
        <f t="shared" si="88"/>
        <v>28067</v>
      </c>
      <c r="C1436" t="s">
        <v>3142</v>
      </c>
      <c r="D1436">
        <v>28</v>
      </c>
      <c r="E1436" t="str">
        <f t="shared" si="89"/>
        <v>28</v>
      </c>
      <c r="F1436">
        <v>67</v>
      </c>
      <c r="G1436" t="str">
        <f t="shared" si="90"/>
        <v>067</v>
      </c>
      <c r="H1436" t="s">
        <v>3737</v>
      </c>
      <c r="I1436" t="s">
        <v>3199</v>
      </c>
      <c r="J1436" t="s">
        <v>5522</v>
      </c>
      <c r="K1436" t="str">
        <f t="shared" si="91"/>
        <v>JONES</v>
      </c>
    </row>
    <row r="1437" spans="1:11" x14ac:dyDescent="0.25">
      <c r="A1437" t="str">
        <f>K1437&amp;"-"&amp;C1437</f>
        <v>KEMPER-MS</v>
      </c>
      <c r="B1437" t="str">
        <f t="shared" si="88"/>
        <v>28069</v>
      </c>
      <c r="C1437" t="s">
        <v>3142</v>
      </c>
      <c r="D1437">
        <v>28</v>
      </c>
      <c r="E1437" t="str">
        <f t="shared" si="89"/>
        <v>28</v>
      </c>
      <c r="F1437">
        <v>69</v>
      </c>
      <c r="G1437" t="str">
        <f t="shared" si="90"/>
        <v>069</v>
      </c>
      <c r="H1437" t="s">
        <v>4477</v>
      </c>
      <c r="I1437" t="s">
        <v>3199</v>
      </c>
      <c r="J1437" t="s">
        <v>6024</v>
      </c>
      <c r="K1437" t="str">
        <f t="shared" si="91"/>
        <v>KEMPER</v>
      </c>
    </row>
    <row r="1438" spans="1:11" x14ac:dyDescent="0.25">
      <c r="A1438" t="str">
        <f>K1438&amp;"-"&amp;C1438</f>
        <v>LAFAYETTE-MS</v>
      </c>
      <c r="B1438" t="str">
        <f t="shared" si="88"/>
        <v>28071</v>
      </c>
      <c r="C1438" t="s">
        <v>3142</v>
      </c>
      <c r="D1438">
        <v>28</v>
      </c>
      <c r="E1438" t="str">
        <f t="shared" si="89"/>
        <v>28</v>
      </c>
      <c r="F1438">
        <v>71</v>
      </c>
      <c r="G1438" t="str">
        <f t="shared" si="90"/>
        <v>071</v>
      </c>
      <c r="H1438" t="s">
        <v>3351</v>
      </c>
      <c r="I1438" t="s">
        <v>3199</v>
      </c>
      <c r="J1438" t="s">
        <v>5268</v>
      </c>
      <c r="K1438" t="str">
        <f t="shared" si="91"/>
        <v>LAFAYETTE</v>
      </c>
    </row>
    <row r="1439" spans="1:11" x14ac:dyDescent="0.25">
      <c r="A1439" t="str">
        <f>K1439&amp;"-"&amp;C1439</f>
        <v>LAMAR-MS</v>
      </c>
      <c r="B1439" t="str">
        <f t="shared" si="88"/>
        <v>28073</v>
      </c>
      <c r="C1439" t="s">
        <v>3142</v>
      </c>
      <c r="D1439">
        <v>28</v>
      </c>
      <c r="E1439" t="str">
        <f t="shared" si="89"/>
        <v>28</v>
      </c>
      <c r="F1439">
        <v>73</v>
      </c>
      <c r="G1439" t="str">
        <f t="shared" si="90"/>
        <v>073</v>
      </c>
      <c r="H1439" t="s">
        <v>3726</v>
      </c>
      <c r="I1439" t="s">
        <v>3199</v>
      </c>
      <c r="J1439" t="s">
        <v>5196</v>
      </c>
      <c r="K1439" t="str">
        <f t="shared" si="91"/>
        <v>LAMAR</v>
      </c>
    </row>
    <row r="1440" spans="1:11" x14ac:dyDescent="0.25">
      <c r="A1440" t="str">
        <f>K1440&amp;"-"&amp;C1440</f>
        <v>LAUDERDALE-MS</v>
      </c>
      <c r="B1440" t="str">
        <f t="shared" si="88"/>
        <v>28075</v>
      </c>
      <c r="C1440" t="s">
        <v>3142</v>
      </c>
      <c r="D1440">
        <v>28</v>
      </c>
      <c r="E1440" t="str">
        <f t="shared" si="89"/>
        <v>28</v>
      </c>
      <c r="F1440">
        <v>75</v>
      </c>
      <c r="G1440" t="str">
        <f t="shared" si="90"/>
        <v>075</v>
      </c>
      <c r="H1440" t="s">
        <v>3877</v>
      </c>
      <c r="I1440" t="s">
        <v>3199</v>
      </c>
      <c r="J1440" t="s">
        <v>5197</v>
      </c>
      <c r="K1440" t="str">
        <f t="shared" si="91"/>
        <v>LAUDERDALE</v>
      </c>
    </row>
    <row r="1441" spans="1:11" x14ac:dyDescent="0.25">
      <c r="A1441" t="str">
        <f>K1441&amp;"-"&amp;C1441</f>
        <v>LAWRENCE-MS</v>
      </c>
      <c r="B1441" t="str">
        <f t="shared" si="88"/>
        <v>28077</v>
      </c>
      <c r="C1441" t="s">
        <v>3142</v>
      </c>
      <c r="D1441">
        <v>28</v>
      </c>
      <c r="E1441" t="str">
        <f t="shared" si="89"/>
        <v>28</v>
      </c>
      <c r="F1441">
        <v>77</v>
      </c>
      <c r="G1441" t="str">
        <f t="shared" si="90"/>
        <v>077</v>
      </c>
      <c r="H1441" t="s">
        <v>3876</v>
      </c>
      <c r="I1441" t="s">
        <v>3199</v>
      </c>
      <c r="J1441" t="s">
        <v>5198</v>
      </c>
      <c r="K1441" t="str">
        <f t="shared" si="91"/>
        <v>LAWRENCE</v>
      </c>
    </row>
    <row r="1442" spans="1:11" x14ac:dyDescent="0.25">
      <c r="A1442" t="str">
        <f>K1442&amp;"-"&amp;C1442</f>
        <v>LEAKE-MS</v>
      </c>
      <c r="B1442" t="str">
        <f t="shared" si="88"/>
        <v>28079</v>
      </c>
      <c r="C1442" t="s">
        <v>3142</v>
      </c>
      <c r="D1442">
        <v>28</v>
      </c>
      <c r="E1442" t="str">
        <f t="shared" si="89"/>
        <v>28</v>
      </c>
      <c r="F1442">
        <v>79</v>
      </c>
      <c r="G1442" t="str">
        <f t="shared" si="90"/>
        <v>079</v>
      </c>
      <c r="H1442" t="s">
        <v>4476</v>
      </c>
      <c r="I1442" t="s">
        <v>3199</v>
      </c>
      <c r="J1442" t="s">
        <v>6025</v>
      </c>
      <c r="K1442" t="str">
        <f t="shared" si="91"/>
        <v>LEAKE</v>
      </c>
    </row>
    <row r="1443" spans="1:11" x14ac:dyDescent="0.25">
      <c r="A1443" t="str">
        <f>K1443&amp;"-"&amp;C1443</f>
        <v>LEE-MS</v>
      </c>
      <c r="B1443" t="str">
        <f t="shared" si="88"/>
        <v>28081</v>
      </c>
      <c r="C1443" t="s">
        <v>3142</v>
      </c>
      <c r="D1443">
        <v>28</v>
      </c>
      <c r="E1443" t="str">
        <f t="shared" si="89"/>
        <v>28</v>
      </c>
      <c r="F1443">
        <v>81</v>
      </c>
      <c r="G1443" t="str">
        <f t="shared" si="90"/>
        <v>081</v>
      </c>
      <c r="H1443" t="s">
        <v>3543</v>
      </c>
      <c r="I1443" t="s">
        <v>3199</v>
      </c>
      <c r="J1443" t="s">
        <v>5199</v>
      </c>
      <c r="K1443" t="str">
        <f t="shared" si="91"/>
        <v>LEE</v>
      </c>
    </row>
    <row r="1444" spans="1:11" x14ac:dyDescent="0.25">
      <c r="A1444" t="str">
        <f>K1444&amp;"-"&amp;C1444</f>
        <v>LEFLORE-MS</v>
      </c>
      <c r="B1444" t="str">
        <f t="shared" si="88"/>
        <v>28083</v>
      </c>
      <c r="C1444" t="s">
        <v>3142</v>
      </c>
      <c r="D1444">
        <v>28</v>
      </c>
      <c r="E1444" t="str">
        <f t="shared" si="89"/>
        <v>28</v>
      </c>
      <c r="F1444">
        <v>83</v>
      </c>
      <c r="G1444" t="str">
        <f t="shared" si="90"/>
        <v>083</v>
      </c>
      <c r="H1444" t="s">
        <v>4475</v>
      </c>
      <c r="I1444" t="s">
        <v>3199</v>
      </c>
      <c r="J1444" t="s">
        <v>6026</v>
      </c>
      <c r="K1444" t="str">
        <f t="shared" si="91"/>
        <v>LEFLORE</v>
      </c>
    </row>
    <row r="1445" spans="1:11" x14ac:dyDescent="0.25">
      <c r="A1445" t="str">
        <f>K1445&amp;"-"&amp;C1445</f>
        <v>LINCOLN-MS</v>
      </c>
      <c r="B1445" t="str">
        <f t="shared" si="88"/>
        <v>28085</v>
      </c>
      <c r="C1445" t="s">
        <v>3142</v>
      </c>
      <c r="D1445">
        <v>28</v>
      </c>
      <c r="E1445" t="str">
        <f t="shared" si="89"/>
        <v>28</v>
      </c>
      <c r="F1445">
        <v>85</v>
      </c>
      <c r="G1445" t="str">
        <f t="shared" si="90"/>
        <v>085</v>
      </c>
      <c r="H1445" t="s">
        <v>3301</v>
      </c>
      <c r="I1445" t="s">
        <v>3199</v>
      </c>
      <c r="J1445" t="s">
        <v>5269</v>
      </c>
      <c r="K1445" t="str">
        <f t="shared" si="91"/>
        <v>LINCOLN</v>
      </c>
    </row>
    <row r="1446" spans="1:11" x14ac:dyDescent="0.25">
      <c r="A1446" t="str">
        <f>K1446&amp;"-"&amp;C1446</f>
        <v>LOWNDES-MS</v>
      </c>
      <c r="B1446" t="str">
        <f t="shared" si="88"/>
        <v>28087</v>
      </c>
      <c r="C1446" t="s">
        <v>3142</v>
      </c>
      <c r="D1446">
        <v>28</v>
      </c>
      <c r="E1446" t="str">
        <f t="shared" si="89"/>
        <v>28</v>
      </c>
      <c r="F1446">
        <v>87</v>
      </c>
      <c r="G1446" t="str">
        <f t="shared" si="90"/>
        <v>087</v>
      </c>
      <c r="H1446" t="s">
        <v>4474</v>
      </c>
      <c r="I1446" t="s">
        <v>3199</v>
      </c>
      <c r="J1446" t="s">
        <v>5201</v>
      </c>
      <c r="K1446" t="str">
        <f t="shared" si="91"/>
        <v>LOWNDES</v>
      </c>
    </row>
    <row r="1447" spans="1:11" x14ac:dyDescent="0.25">
      <c r="A1447" t="str">
        <f>K1447&amp;"-"&amp;C1447</f>
        <v>MADISON-MS</v>
      </c>
      <c r="B1447" t="str">
        <f t="shared" si="88"/>
        <v>28089</v>
      </c>
      <c r="C1447" t="s">
        <v>3142</v>
      </c>
      <c r="D1447">
        <v>28</v>
      </c>
      <c r="E1447" t="str">
        <f t="shared" si="89"/>
        <v>28</v>
      </c>
      <c r="F1447">
        <v>89</v>
      </c>
      <c r="G1447" t="str">
        <f t="shared" si="90"/>
        <v>089</v>
      </c>
      <c r="H1447" t="s">
        <v>3539</v>
      </c>
      <c r="I1447" t="s">
        <v>3199</v>
      </c>
      <c r="J1447" t="s">
        <v>5203</v>
      </c>
      <c r="K1447" t="str">
        <f t="shared" si="91"/>
        <v>MADISON</v>
      </c>
    </row>
    <row r="1448" spans="1:11" x14ac:dyDescent="0.25">
      <c r="A1448" t="str">
        <f>K1448&amp;"-"&amp;C1448</f>
        <v>MARION-MS</v>
      </c>
      <c r="B1448" t="str">
        <f t="shared" si="88"/>
        <v>28091</v>
      </c>
      <c r="C1448" t="s">
        <v>3142</v>
      </c>
      <c r="D1448">
        <v>28</v>
      </c>
      <c r="E1448" t="str">
        <f t="shared" si="89"/>
        <v>28</v>
      </c>
      <c r="F1448">
        <v>91</v>
      </c>
      <c r="G1448" t="str">
        <f t="shared" si="90"/>
        <v>091</v>
      </c>
      <c r="H1448" t="s">
        <v>3411</v>
      </c>
      <c r="I1448" t="s">
        <v>3199</v>
      </c>
      <c r="J1448" t="s">
        <v>5205</v>
      </c>
      <c r="K1448" t="str">
        <f t="shared" si="91"/>
        <v>MARION</v>
      </c>
    </row>
    <row r="1449" spans="1:11" x14ac:dyDescent="0.25">
      <c r="A1449" t="str">
        <f>K1449&amp;"-"&amp;C1449</f>
        <v>MARSHALL-MS</v>
      </c>
      <c r="B1449" t="str">
        <f t="shared" si="88"/>
        <v>28093</v>
      </c>
      <c r="C1449" t="s">
        <v>3142</v>
      </c>
      <c r="D1449">
        <v>28</v>
      </c>
      <c r="E1449" t="str">
        <f t="shared" si="89"/>
        <v>28</v>
      </c>
      <c r="F1449">
        <v>93</v>
      </c>
      <c r="G1449" t="str">
        <f t="shared" si="90"/>
        <v>093</v>
      </c>
      <c r="H1449" t="s">
        <v>3410</v>
      </c>
      <c r="I1449" t="s">
        <v>3199</v>
      </c>
      <c r="J1449" t="s">
        <v>5206</v>
      </c>
      <c r="K1449" t="str">
        <f t="shared" si="91"/>
        <v>MARSHALL</v>
      </c>
    </row>
    <row r="1450" spans="1:11" x14ac:dyDescent="0.25">
      <c r="A1450" t="str">
        <f>K1450&amp;"-"&amp;C1450</f>
        <v>MONROE-MS</v>
      </c>
      <c r="B1450" t="str">
        <f t="shared" si="88"/>
        <v>28095</v>
      </c>
      <c r="C1450" t="s">
        <v>3142</v>
      </c>
      <c r="D1450">
        <v>28</v>
      </c>
      <c r="E1450" t="str">
        <f t="shared" si="89"/>
        <v>28</v>
      </c>
      <c r="F1450">
        <v>95</v>
      </c>
      <c r="G1450" t="str">
        <f t="shared" si="90"/>
        <v>095</v>
      </c>
      <c r="H1450" t="s">
        <v>3343</v>
      </c>
      <c r="I1450" t="s">
        <v>3199</v>
      </c>
      <c r="J1450" t="s">
        <v>5208</v>
      </c>
      <c r="K1450" t="str">
        <f t="shared" si="91"/>
        <v>MONROE</v>
      </c>
    </row>
    <row r="1451" spans="1:11" x14ac:dyDescent="0.25">
      <c r="A1451" t="str">
        <f>K1451&amp;"-"&amp;C1451</f>
        <v>MONTGOMERY-MS</v>
      </c>
      <c r="B1451" t="str">
        <f t="shared" si="88"/>
        <v>28097</v>
      </c>
      <c r="C1451" t="s">
        <v>3142</v>
      </c>
      <c r="D1451">
        <v>28</v>
      </c>
      <c r="E1451" t="str">
        <f t="shared" si="89"/>
        <v>28</v>
      </c>
      <c r="F1451">
        <v>97</v>
      </c>
      <c r="G1451" t="str">
        <f t="shared" si="90"/>
        <v>097</v>
      </c>
      <c r="H1451" t="s">
        <v>3535</v>
      </c>
      <c r="I1451" t="s">
        <v>3199</v>
      </c>
      <c r="J1451" t="s">
        <v>5209</v>
      </c>
      <c r="K1451" t="str">
        <f t="shared" si="91"/>
        <v>MONTGOMERY</v>
      </c>
    </row>
    <row r="1452" spans="1:11" x14ac:dyDescent="0.25">
      <c r="A1452" t="str">
        <f>K1452&amp;"-"&amp;C1452</f>
        <v>NESHOBA-MS</v>
      </c>
      <c r="B1452" t="str">
        <f t="shared" si="88"/>
        <v>28099</v>
      </c>
      <c r="C1452" t="s">
        <v>3142</v>
      </c>
      <c r="D1452">
        <v>28</v>
      </c>
      <c r="E1452" t="str">
        <f t="shared" si="89"/>
        <v>28</v>
      </c>
      <c r="F1452">
        <v>99</v>
      </c>
      <c r="G1452" t="str">
        <f t="shared" si="90"/>
        <v>099</v>
      </c>
      <c r="H1452" t="s">
        <v>4473</v>
      </c>
      <c r="I1452" t="s">
        <v>3199</v>
      </c>
      <c r="J1452" t="s">
        <v>6027</v>
      </c>
      <c r="K1452" t="str">
        <f t="shared" si="91"/>
        <v>NESHOBA</v>
      </c>
    </row>
    <row r="1453" spans="1:11" x14ac:dyDescent="0.25">
      <c r="A1453" t="str">
        <f>K1453&amp;"-"&amp;C1453</f>
        <v>NEWTON-MS</v>
      </c>
      <c r="B1453" t="str">
        <f t="shared" si="88"/>
        <v>28101</v>
      </c>
      <c r="C1453" t="s">
        <v>3142</v>
      </c>
      <c r="D1453">
        <v>28</v>
      </c>
      <c r="E1453" t="str">
        <f t="shared" si="89"/>
        <v>28</v>
      </c>
      <c r="F1453">
        <v>101</v>
      </c>
      <c r="G1453" t="str">
        <f t="shared" si="90"/>
        <v>101</v>
      </c>
      <c r="H1453" t="s">
        <v>3694</v>
      </c>
      <c r="I1453" t="s">
        <v>3199</v>
      </c>
      <c r="J1453" t="s">
        <v>5276</v>
      </c>
      <c r="K1453" t="str">
        <f t="shared" si="91"/>
        <v>NEWTON</v>
      </c>
    </row>
    <row r="1454" spans="1:11" x14ac:dyDescent="0.25">
      <c r="A1454" t="str">
        <f>K1454&amp;"-"&amp;C1454</f>
        <v>NOXUBEE-MS</v>
      </c>
      <c r="B1454" t="str">
        <f t="shared" si="88"/>
        <v>28103</v>
      </c>
      <c r="C1454" t="s">
        <v>3142</v>
      </c>
      <c r="D1454">
        <v>28</v>
      </c>
      <c r="E1454" t="str">
        <f t="shared" si="89"/>
        <v>28</v>
      </c>
      <c r="F1454">
        <v>103</v>
      </c>
      <c r="G1454" t="str">
        <f t="shared" si="90"/>
        <v>103</v>
      </c>
      <c r="H1454" t="s">
        <v>4472</v>
      </c>
      <c r="I1454" t="s">
        <v>3199</v>
      </c>
      <c r="J1454" t="s">
        <v>6028</v>
      </c>
      <c r="K1454" t="str">
        <f t="shared" si="91"/>
        <v>NOXUBEE</v>
      </c>
    </row>
    <row r="1455" spans="1:11" x14ac:dyDescent="0.25">
      <c r="A1455" t="str">
        <f>K1455&amp;"-"&amp;C1455</f>
        <v>OKTIBBEHA-MS</v>
      </c>
      <c r="B1455" t="str">
        <f t="shared" si="88"/>
        <v>28105</v>
      </c>
      <c r="C1455" t="s">
        <v>3142</v>
      </c>
      <c r="D1455">
        <v>28</v>
      </c>
      <c r="E1455" t="str">
        <f t="shared" si="89"/>
        <v>28</v>
      </c>
      <c r="F1455">
        <v>105</v>
      </c>
      <c r="G1455" t="str">
        <f t="shared" si="90"/>
        <v>105</v>
      </c>
      <c r="H1455" t="s">
        <v>4471</v>
      </c>
      <c r="I1455" t="s">
        <v>3199</v>
      </c>
      <c r="J1455" t="s">
        <v>6029</v>
      </c>
      <c r="K1455" t="str">
        <f t="shared" si="91"/>
        <v>OKTIBBEHA</v>
      </c>
    </row>
    <row r="1456" spans="1:11" x14ac:dyDescent="0.25">
      <c r="A1456" t="str">
        <f>K1456&amp;"-"&amp;C1456</f>
        <v>PANOLA-MS</v>
      </c>
      <c r="B1456" t="str">
        <f t="shared" si="88"/>
        <v>28107</v>
      </c>
      <c r="C1456" t="s">
        <v>3142</v>
      </c>
      <c r="D1456">
        <v>28</v>
      </c>
      <c r="E1456" t="str">
        <f t="shared" si="89"/>
        <v>28</v>
      </c>
      <c r="F1456">
        <v>107</v>
      </c>
      <c r="G1456" t="str">
        <f t="shared" si="90"/>
        <v>107</v>
      </c>
      <c r="H1456" t="s">
        <v>3688</v>
      </c>
      <c r="I1456" t="s">
        <v>3199</v>
      </c>
      <c r="J1456" t="s">
        <v>6030</v>
      </c>
      <c r="K1456" t="str">
        <f t="shared" si="91"/>
        <v>PANOLA</v>
      </c>
    </row>
    <row r="1457" spans="1:11" x14ac:dyDescent="0.25">
      <c r="A1457" t="str">
        <f>K1457&amp;"-"&amp;C1457</f>
        <v>PEARL RIVER-MS</v>
      </c>
      <c r="B1457" t="str">
        <f t="shared" si="88"/>
        <v>28109</v>
      </c>
      <c r="C1457" t="s">
        <v>3142</v>
      </c>
      <c r="D1457">
        <v>28</v>
      </c>
      <c r="E1457" t="str">
        <f t="shared" si="89"/>
        <v>28</v>
      </c>
      <c r="F1457">
        <v>109</v>
      </c>
      <c r="G1457" t="str">
        <f t="shared" si="90"/>
        <v>109</v>
      </c>
      <c r="H1457" t="s">
        <v>4470</v>
      </c>
      <c r="I1457" t="s">
        <v>3199</v>
      </c>
      <c r="J1457" t="s">
        <v>6031</v>
      </c>
      <c r="K1457" t="str">
        <f t="shared" si="91"/>
        <v>PEARL RIVER</v>
      </c>
    </row>
    <row r="1458" spans="1:11" x14ac:dyDescent="0.25">
      <c r="A1458" t="str">
        <f>K1458&amp;"-"&amp;C1458</f>
        <v>PERRY-MS</v>
      </c>
      <c r="B1458" t="str">
        <f t="shared" si="88"/>
        <v>28111</v>
      </c>
      <c r="C1458" t="s">
        <v>3142</v>
      </c>
      <c r="D1458">
        <v>28</v>
      </c>
      <c r="E1458" t="str">
        <f t="shared" si="89"/>
        <v>28</v>
      </c>
      <c r="F1458">
        <v>111</v>
      </c>
      <c r="G1458" t="str">
        <f t="shared" si="90"/>
        <v>111</v>
      </c>
      <c r="H1458" t="s">
        <v>3867</v>
      </c>
      <c r="I1458" t="s">
        <v>3199</v>
      </c>
      <c r="J1458" t="s">
        <v>5211</v>
      </c>
      <c r="K1458" t="str">
        <f t="shared" si="91"/>
        <v>PERRY</v>
      </c>
    </row>
    <row r="1459" spans="1:11" x14ac:dyDescent="0.25">
      <c r="A1459" t="str">
        <f>K1459&amp;"-"&amp;C1459</f>
        <v>PIKE-MS</v>
      </c>
      <c r="B1459" t="str">
        <f t="shared" si="88"/>
        <v>28113</v>
      </c>
      <c r="C1459" t="s">
        <v>3142</v>
      </c>
      <c r="D1459">
        <v>28</v>
      </c>
      <c r="E1459" t="str">
        <f t="shared" si="89"/>
        <v>28</v>
      </c>
      <c r="F1459">
        <v>113</v>
      </c>
      <c r="G1459" t="str">
        <f t="shared" si="90"/>
        <v>113</v>
      </c>
      <c r="H1459" t="s">
        <v>3992</v>
      </c>
      <c r="I1459" t="s">
        <v>3199</v>
      </c>
      <c r="J1459" t="s">
        <v>5213</v>
      </c>
      <c r="K1459" t="str">
        <f t="shared" si="91"/>
        <v>PIKE</v>
      </c>
    </row>
    <row r="1460" spans="1:11" x14ac:dyDescent="0.25">
      <c r="A1460" t="str">
        <f>K1460&amp;"-"&amp;C1460</f>
        <v>PONTOTOC-MS</v>
      </c>
      <c r="B1460" t="str">
        <f t="shared" si="88"/>
        <v>28115</v>
      </c>
      <c r="C1460" t="s">
        <v>3142</v>
      </c>
      <c r="D1460">
        <v>28</v>
      </c>
      <c r="E1460" t="str">
        <f t="shared" si="89"/>
        <v>28</v>
      </c>
      <c r="F1460">
        <v>115</v>
      </c>
      <c r="G1460" t="str">
        <f t="shared" si="90"/>
        <v>115</v>
      </c>
      <c r="H1460" t="s">
        <v>4055</v>
      </c>
      <c r="I1460" t="s">
        <v>3199</v>
      </c>
      <c r="J1460" t="s">
        <v>6032</v>
      </c>
      <c r="K1460" t="str">
        <f t="shared" si="91"/>
        <v>PONTOTOC</v>
      </c>
    </row>
    <row r="1461" spans="1:11" x14ac:dyDescent="0.25">
      <c r="A1461" t="str">
        <f>K1461&amp;"-"&amp;C1461</f>
        <v>PRENTISS-MS</v>
      </c>
      <c r="B1461" t="str">
        <f t="shared" si="88"/>
        <v>28117</v>
      </c>
      <c r="C1461" t="s">
        <v>3142</v>
      </c>
      <c r="D1461">
        <v>28</v>
      </c>
      <c r="E1461" t="str">
        <f t="shared" si="89"/>
        <v>28</v>
      </c>
      <c r="F1461">
        <v>117</v>
      </c>
      <c r="G1461" t="str">
        <f t="shared" si="90"/>
        <v>117</v>
      </c>
      <c r="H1461" t="s">
        <v>4469</v>
      </c>
      <c r="I1461" t="s">
        <v>3199</v>
      </c>
      <c r="J1461" t="s">
        <v>6033</v>
      </c>
      <c r="K1461" t="str">
        <f t="shared" si="91"/>
        <v>PRENTISS</v>
      </c>
    </row>
    <row r="1462" spans="1:11" x14ac:dyDescent="0.25">
      <c r="A1462" t="str">
        <f>K1462&amp;"-"&amp;C1462</f>
        <v>QUITMAN-MS</v>
      </c>
      <c r="B1462" t="str">
        <f t="shared" si="88"/>
        <v>28119</v>
      </c>
      <c r="C1462" t="s">
        <v>3142</v>
      </c>
      <c r="D1462">
        <v>28</v>
      </c>
      <c r="E1462" t="str">
        <f t="shared" si="89"/>
        <v>28</v>
      </c>
      <c r="F1462">
        <v>119</v>
      </c>
      <c r="G1462" t="str">
        <f t="shared" si="90"/>
        <v>119</v>
      </c>
      <c r="H1462" t="s">
        <v>4468</v>
      </c>
      <c r="I1462" t="s">
        <v>3199</v>
      </c>
      <c r="J1462" t="s">
        <v>5538</v>
      </c>
      <c r="K1462" t="str">
        <f t="shared" si="91"/>
        <v>QUITMAN</v>
      </c>
    </row>
    <row r="1463" spans="1:11" x14ac:dyDescent="0.25">
      <c r="A1463" t="str">
        <f>K1463&amp;"-"&amp;C1463</f>
        <v>RANKIN-MS</v>
      </c>
      <c r="B1463" t="str">
        <f t="shared" si="88"/>
        <v>28121</v>
      </c>
      <c r="C1463" t="s">
        <v>3142</v>
      </c>
      <c r="D1463">
        <v>28</v>
      </c>
      <c r="E1463" t="str">
        <f t="shared" si="89"/>
        <v>28</v>
      </c>
      <c r="F1463">
        <v>121</v>
      </c>
      <c r="G1463" t="str">
        <f t="shared" si="90"/>
        <v>121</v>
      </c>
      <c r="H1463" t="s">
        <v>4467</v>
      </c>
      <c r="I1463" t="s">
        <v>3199</v>
      </c>
      <c r="J1463" t="s">
        <v>6034</v>
      </c>
      <c r="K1463" t="str">
        <f t="shared" si="91"/>
        <v>RANKIN</v>
      </c>
    </row>
    <row r="1464" spans="1:11" x14ac:dyDescent="0.25">
      <c r="A1464" t="str">
        <f>K1464&amp;"-"&amp;C1464</f>
        <v>SCOTT-MS</v>
      </c>
      <c r="B1464" t="str">
        <f t="shared" si="88"/>
        <v>28123</v>
      </c>
      <c r="C1464" t="s">
        <v>3142</v>
      </c>
      <c r="D1464">
        <v>28</v>
      </c>
      <c r="E1464" t="str">
        <f t="shared" si="89"/>
        <v>28</v>
      </c>
      <c r="F1464">
        <v>123</v>
      </c>
      <c r="G1464" t="str">
        <f t="shared" si="90"/>
        <v>123</v>
      </c>
      <c r="H1464" t="s">
        <v>3514</v>
      </c>
      <c r="I1464" t="s">
        <v>3199</v>
      </c>
      <c r="J1464" t="s">
        <v>5285</v>
      </c>
      <c r="K1464" t="str">
        <f t="shared" si="91"/>
        <v>SCOTT</v>
      </c>
    </row>
    <row r="1465" spans="1:11" x14ac:dyDescent="0.25">
      <c r="A1465" t="str">
        <f>K1465&amp;"-"&amp;C1465</f>
        <v>SHARKEY-MS</v>
      </c>
      <c r="B1465" t="str">
        <f t="shared" si="88"/>
        <v>28125</v>
      </c>
      <c r="C1465" t="s">
        <v>3142</v>
      </c>
      <c r="D1465">
        <v>28</v>
      </c>
      <c r="E1465" t="str">
        <f t="shared" si="89"/>
        <v>28</v>
      </c>
      <c r="F1465">
        <v>125</v>
      </c>
      <c r="G1465" t="str">
        <f t="shared" si="90"/>
        <v>125</v>
      </c>
      <c r="H1465" t="s">
        <v>4466</v>
      </c>
      <c r="I1465" t="s">
        <v>3199</v>
      </c>
      <c r="J1465" t="s">
        <v>6035</v>
      </c>
      <c r="K1465" t="str">
        <f t="shared" si="91"/>
        <v>SHARKEY</v>
      </c>
    </row>
    <row r="1466" spans="1:11" x14ac:dyDescent="0.25">
      <c r="A1466" t="str">
        <f>K1466&amp;"-"&amp;C1466</f>
        <v>SIMPSON-MS</v>
      </c>
      <c r="B1466" t="str">
        <f t="shared" si="88"/>
        <v>28127</v>
      </c>
      <c r="C1466" t="s">
        <v>3142</v>
      </c>
      <c r="D1466">
        <v>28</v>
      </c>
      <c r="E1466" t="str">
        <f t="shared" si="89"/>
        <v>28</v>
      </c>
      <c r="F1466">
        <v>127</v>
      </c>
      <c r="G1466" t="str">
        <f t="shared" si="90"/>
        <v>127</v>
      </c>
      <c r="H1466" t="s">
        <v>4465</v>
      </c>
      <c r="I1466" t="s">
        <v>3199</v>
      </c>
      <c r="J1466" t="s">
        <v>5852</v>
      </c>
      <c r="K1466" t="str">
        <f t="shared" si="91"/>
        <v>SIMPSON</v>
      </c>
    </row>
    <row r="1467" spans="1:11" x14ac:dyDescent="0.25">
      <c r="A1467" t="str">
        <f>K1467&amp;"-"&amp;C1467</f>
        <v>SMITH-MS</v>
      </c>
      <c r="B1467" t="str">
        <f t="shared" si="88"/>
        <v>28129</v>
      </c>
      <c r="C1467" t="s">
        <v>3142</v>
      </c>
      <c r="D1467">
        <v>28</v>
      </c>
      <c r="E1467" t="str">
        <f t="shared" si="89"/>
        <v>28</v>
      </c>
      <c r="F1467">
        <v>129</v>
      </c>
      <c r="G1467" t="str">
        <f t="shared" si="90"/>
        <v>129</v>
      </c>
      <c r="H1467" t="s">
        <v>3661</v>
      </c>
      <c r="I1467" t="s">
        <v>3199</v>
      </c>
      <c r="J1467" t="s">
        <v>5793</v>
      </c>
      <c r="K1467" t="str">
        <f t="shared" si="91"/>
        <v>SMITH</v>
      </c>
    </row>
    <row r="1468" spans="1:11" x14ac:dyDescent="0.25">
      <c r="A1468" t="str">
        <f>K1468&amp;"-"&amp;C1468</f>
        <v>STONE-MS</v>
      </c>
      <c r="B1468" t="str">
        <f t="shared" si="88"/>
        <v>28131</v>
      </c>
      <c r="C1468" t="s">
        <v>3142</v>
      </c>
      <c r="D1468">
        <v>28</v>
      </c>
      <c r="E1468" t="str">
        <f t="shared" si="89"/>
        <v>28</v>
      </c>
      <c r="F1468">
        <v>131</v>
      </c>
      <c r="G1468" t="str">
        <f t="shared" si="90"/>
        <v>131</v>
      </c>
      <c r="H1468" t="s">
        <v>4410</v>
      </c>
      <c r="I1468" t="s">
        <v>3199</v>
      </c>
      <c r="J1468" t="s">
        <v>6964</v>
      </c>
      <c r="K1468" t="str">
        <f t="shared" si="91"/>
        <v>STONE</v>
      </c>
    </row>
    <row r="1469" spans="1:11" x14ac:dyDescent="0.25">
      <c r="A1469" t="str">
        <f>K1469&amp;"-"&amp;C1469</f>
        <v>SUNFLOWER-MS</v>
      </c>
      <c r="B1469" t="str">
        <f t="shared" si="88"/>
        <v>28133</v>
      </c>
      <c r="C1469" t="s">
        <v>3142</v>
      </c>
      <c r="D1469">
        <v>28</v>
      </c>
      <c r="E1469" t="str">
        <f t="shared" si="89"/>
        <v>28</v>
      </c>
      <c r="F1469">
        <v>133</v>
      </c>
      <c r="G1469" t="str">
        <f t="shared" si="90"/>
        <v>133</v>
      </c>
      <c r="H1469" t="s">
        <v>4464</v>
      </c>
      <c r="I1469" t="s">
        <v>3199</v>
      </c>
      <c r="J1469" t="s">
        <v>6036</v>
      </c>
      <c r="K1469" t="str">
        <f t="shared" si="91"/>
        <v>SUNFLOWER</v>
      </c>
    </row>
    <row r="1470" spans="1:11" x14ac:dyDescent="0.25">
      <c r="A1470" t="str">
        <f>K1470&amp;"-"&amp;C1470</f>
        <v>TALLAHATCHIE-MS</v>
      </c>
      <c r="B1470" t="str">
        <f t="shared" si="88"/>
        <v>28135</v>
      </c>
      <c r="C1470" t="s">
        <v>3142</v>
      </c>
      <c r="D1470">
        <v>28</v>
      </c>
      <c r="E1470" t="str">
        <f t="shared" si="89"/>
        <v>28</v>
      </c>
      <c r="F1470">
        <v>135</v>
      </c>
      <c r="G1470" t="str">
        <f t="shared" si="90"/>
        <v>135</v>
      </c>
      <c r="H1470" t="s">
        <v>4463</v>
      </c>
      <c r="I1470" t="s">
        <v>3199</v>
      </c>
      <c r="J1470" t="s">
        <v>6037</v>
      </c>
      <c r="K1470" t="str">
        <f t="shared" si="91"/>
        <v>TALLAHATCHIE</v>
      </c>
    </row>
    <row r="1471" spans="1:11" x14ac:dyDescent="0.25">
      <c r="A1471" t="str">
        <f>K1471&amp;"-"&amp;C1471</f>
        <v>TATE-MS</v>
      </c>
      <c r="B1471" t="str">
        <f t="shared" si="88"/>
        <v>28137</v>
      </c>
      <c r="C1471" t="s">
        <v>3142</v>
      </c>
      <c r="D1471">
        <v>28</v>
      </c>
      <c r="E1471" t="str">
        <f t="shared" si="89"/>
        <v>28</v>
      </c>
      <c r="F1471">
        <v>137</v>
      </c>
      <c r="G1471" t="str">
        <f t="shared" si="90"/>
        <v>137</v>
      </c>
      <c r="H1471" t="s">
        <v>4462</v>
      </c>
      <c r="I1471" t="s">
        <v>3199</v>
      </c>
      <c r="J1471" t="s">
        <v>6038</v>
      </c>
      <c r="K1471" t="str">
        <f t="shared" si="91"/>
        <v>TATE</v>
      </c>
    </row>
    <row r="1472" spans="1:11" x14ac:dyDescent="0.25">
      <c r="A1472" t="str">
        <f>K1472&amp;"-"&amp;C1472</f>
        <v>TIPPAH-MS</v>
      </c>
      <c r="B1472" t="str">
        <f t="shared" si="88"/>
        <v>28139</v>
      </c>
      <c r="C1472" t="s">
        <v>3142</v>
      </c>
      <c r="D1472">
        <v>28</v>
      </c>
      <c r="E1472" t="str">
        <f t="shared" si="89"/>
        <v>28</v>
      </c>
      <c r="F1472">
        <v>139</v>
      </c>
      <c r="G1472" t="str">
        <f t="shared" si="90"/>
        <v>139</v>
      </c>
      <c r="H1472" t="s">
        <v>4461</v>
      </c>
      <c r="I1472" t="s">
        <v>3199</v>
      </c>
      <c r="J1472" t="s">
        <v>6039</v>
      </c>
      <c r="K1472" t="str">
        <f t="shared" si="91"/>
        <v>TIPPAH</v>
      </c>
    </row>
    <row r="1473" spans="1:11" x14ac:dyDescent="0.25">
      <c r="A1473" t="str">
        <f>K1473&amp;"-"&amp;C1473</f>
        <v>TISHOMINGO-MS</v>
      </c>
      <c r="B1473" t="str">
        <f t="shared" si="88"/>
        <v>28141</v>
      </c>
      <c r="C1473" t="s">
        <v>3142</v>
      </c>
      <c r="D1473">
        <v>28</v>
      </c>
      <c r="E1473" t="str">
        <f t="shared" si="89"/>
        <v>28</v>
      </c>
      <c r="F1473">
        <v>141</v>
      </c>
      <c r="G1473" t="str">
        <f t="shared" si="90"/>
        <v>141</v>
      </c>
      <c r="H1473" t="s">
        <v>4460</v>
      </c>
      <c r="I1473" t="s">
        <v>3199</v>
      </c>
      <c r="J1473" t="s">
        <v>6040</v>
      </c>
      <c r="K1473" t="str">
        <f t="shared" si="91"/>
        <v>TISHOMINGO</v>
      </c>
    </row>
    <row r="1474" spans="1:11" x14ac:dyDescent="0.25">
      <c r="A1474" t="str">
        <f>K1474&amp;"-"&amp;C1474</f>
        <v>TUNICA-MS</v>
      </c>
      <c r="B1474" t="str">
        <f t="shared" si="88"/>
        <v>28143</v>
      </c>
      <c r="C1474" t="s">
        <v>3142</v>
      </c>
      <c r="D1474">
        <v>28</v>
      </c>
      <c r="E1474" t="str">
        <f t="shared" si="89"/>
        <v>28</v>
      </c>
      <c r="F1474">
        <v>143</v>
      </c>
      <c r="G1474" t="str">
        <f t="shared" si="90"/>
        <v>143</v>
      </c>
      <c r="H1474" t="s">
        <v>4459</v>
      </c>
      <c r="I1474" t="s">
        <v>3199</v>
      </c>
      <c r="J1474" t="s">
        <v>6041</v>
      </c>
      <c r="K1474" t="str">
        <f t="shared" si="91"/>
        <v>TUNICA</v>
      </c>
    </row>
    <row r="1475" spans="1:11" x14ac:dyDescent="0.25">
      <c r="A1475" t="str">
        <f>K1475&amp;"-"&amp;C1475</f>
        <v>UNION-MS</v>
      </c>
      <c r="B1475" t="str">
        <f t="shared" ref="B1475:B1538" si="92">E1475&amp;G1475</f>
        <v>28145</v>
      </c>
      <c r="C1475" t="s">
        <v>3142</v>
      </c>
      <c r="D1475">
        <v>28</v>
      </c>
      <c r="E1475" t="str">
        <f t="shared" ref="E1475:E1538" si="93">TEXT(D1475,"00")</f>
        <v>28</v>
      </c>
      <c r="F1475">
        <v>145</v>
      </c>
      <c r="G1475" t="str">
        <f t="shared" ref="G1475:G1538" si="94">TEXT(F1475,"000")</f>
        <v>145</v>
      </c>
      <c r="H1475" t="s">
        <v>3855</v>
      </c>
      <c r="I1475" t="s">
        <v>3199</v>
      </c>
      <c r="J1475" t="s">
        <v>5290</v>
      </c>
      <c r="K1475" t="str">
        <f t="shared" ref="K1475:K1538" si="95">UPPER(J1475)</f>
        <v>UNION</v>
      </c>
    </row>
    <row r="1476" spans="1:11" x14ac:dyDescent="0.25">
      <c r="A1476" t="str">
        <f>K1476&amp;"-"&amp;C1476</f>
        <v>WALTHALL-MS</v>
      </c>
      <c r="B1476" t="str">
        <f t="shared" si="92"/>
        <v>28147</v>
      </c>
      <c r="C1476" t="s">
        <v>3142</v>
      </c>
      <c r="D1476">
        <v>28</v>
      </c>
      <c r="E1476" t="str">
        <f t="shared" si="93"/>
        <v>28</v>
      </c>
      <c r="F1476">
        <v>147</v>
      </c>
      <c r="G1476" t="str">
        <f t="shared" si="94"/>
        <v>147</v>
      </c>
      <c r="H1476" t="s">
        <v>4458</v>
      </c>
      <c r="I1476" t="s">
        <v>3199</v>
      </c>
      <c r="J1476" t="s">
        <v>6042</v>
      </c>
      <c r="K1476" t="str">
        <f t="shared" si="95"/>
        <v>WALTHALL</v>
      </c>
    </row>
    <row r="1477" spans="1:11" x14ac:dyDescent="0.25">
      <c r="A1477" t="str">
        <f>K1477&amp;"-"&amp;C1477</f>
        <v>WARREN-MS</v>
      </c>
      <c r="B1477" t="str">
        <f t="shared" si="92"/>
        <v>28149</v>
      </c>
      <c r="C1477" t="s">
        <v>3142</v>
      </c>
      <c r="D1477">
        <v>28</v>
      </c>
      <c r="E1477" t="str">
        <f t="shared" si="93"/>
        <v>28</v>
      </c>
      <c r="F1477">
        <v>149</v>
      </c>
      <c r="G1477" t="str">
        <f t="shared" si="94"/>
        <v>149</v>
      </c>
      <c r="H1477" t="s">
        <v>3505</v>
      </c>
      <c r="I1477" t="s">
        <v>3199</v>
      </c>
      <c r="J1477" t="s">
        <v>5560</v>
      </c>
      <c r="K1477" t="str">
        <f t="shared" si="95"/>
        <v>WARREN</v>
      </c>
    </row>
    <row r="1478" spans="1:11" x14ac:dyDescent="0.25">
      <c r="A1478" t="str">
        <f>K1478&amp;"-"&amp;C1478</f>
        <v>WASHINGTON-MS</v>
      </c>
      <c r="B1478" t="str">
        <f t="shared" si="92"/>
        <v>28151</v>
      </c>
      <c r="C1478" t="s">
        <v>3142</v>
      </c>
      <c r="D1478">
        <v>28</v>
      </c>
      <c r="E1478" t="str">
        <f t="shared" si="93"/>
        <v>28</v>
      </c>
      <c r="F1478">
        <v>151</v>
      </c>
      <c r="G1478" t="str">
        <f t="shared" si="94"/>
        <v>151</v>
      </c>
      <c r="H1478" t="s">
        <v>3318</v>
      </c>
      <c r="I1478" t="s">
        <v>3199</v>
      </c>
      <c r="J1478" t="s">
        <v>5222</v>
      </c>
      <c r="K1478" t="str">
        <f t="shared" si="95"/>
        <v>WASHINGTON</v>
      </c>
    </row>
    <row r="1479" spans="1:11" x14ac:dyDescent="0.25">
      <c r="A1479" t="str">
        <f>K1479&amp;"-"&amp;C1479</f>
        <v>WAYNE-MS</v>
      </c>
      <c r="B1479" t="str">
        <f t="shared" si="92"/>
        <v>28153</v>
      </c>
      <c r="C1479" t="s">
        <v>3142</v>
      </c>
      <c r="D1479">
        <v>28</v>
      </c>
      <c r="E1479" t="str">
        <f t="shared" si="93"/>
        <v>28</v>
      </c>
      <c r="F1479">
        <v>153</v>
      </c>
      <c r="G1479" t="str">
        <f t="shared" si="94"/>
        <v>153</v>
      </c>
      <c r="H1479" t="s">
        <v>3388</v>
      </c>
      <c r="I1479" t="s">
        <v>3199</v>
      </c>
      <c r="J1479" t="s">
        <v>5561</v>
      </c>
      <c r="K1479" t="str">
        <f t="shared" si="95"/>
        <v>WAYNE</v>
      </c>
    </row>
    <row r="1480" spans="1:11" x14ac:dyDescent="0.25">
      <c r="A1480" t="str">
        <f>K1480&amp;"-"&amp;C1480</f>
        <v>WEBSTER-MS</v>
      </c>
      <c r="B1480" t="str">
        <f t="shared" si="92"/>
        <v>28155</v>
      </c>
      <c r="C1480" t="s">
        <v>3142</v>
      </c>
      <c r="D1480">
        <v>28</v>
      </c>
      <c r="E1480" t="str">
        <f t="shared" si="93"/>
        <v>28</v>
      </c>
      <c r="F1480">
        <v>155</v>
      </c>
      <c r="G1480" t="str">
        <f t="shared" si="94"/>
        <v>155</v>
      </c>
      <c r="H1480" t="s">
        <v>3387</v>
      </c>
      <c r="I1480" t="s">
        <v>3199</v>
      </c>
      <c r="J1480" t="s">
        <v>5562</v>
      </c>
      <c r="K1480" t="str">
        <f t="shared" si="95"/>
        <v>WEBSTER</v>
      </c>
    </row>
    <row r="1481" spans="1:11" x14ac:dyDescent="0.25">
      <c r="A1481" t="str">
        <f>K1481&amp;"-"&amp;C1481</f>
        <v>WILKINSON-MS</v>
      </c>
      <c r="B1481" t="str">
        <f t="shared" si="92"/>
        <v>28157</v>
      </c>
      <c r="C1481" t="s">
        <v>3142</v>
      </c>
      <c r="D1481">
        <v>28</v>
      </c>
      <c r="E1481" t="str">
        <f t="shared" si="93"/>
        <v>28</v>
      </c>
      <c r="F1481">
        <v>157</v>
      </c>
      <c r="G1481" t="str">
        <f t="shared" si="94"/>
        <v>157</v>
      </c>
      <c r="H1481" t="s">
        <v>4457</v>
      </c>
      <c r="I1481" t="s">
        <v>3199</v>
      </c>
      <c r="J1481" t="s">
        <v>5566</v>
      </c>
      <c r="K1481" t="str">
        <f t="shared" si="95"/>
        <v>WILKINSON</v>
      </c>
    </row>
    <row r="1482" spans="1:11" x14ac:dyDescent="0.25">
      <c r="A1482" t="str">
        <f>K1482&amp;"-"&amp;C1482</f>
        <v>WINSTON-MS</v>
      </c>
      <c r="B1482" t="str">
        <f t="shared" si="92"/>
        <v>28159</v>
      </c>
      <c r="C1482" t="s">
        <v>3142</v>
      </c>
      <c r="D1482">
        <v>28</v>
      </c>
      <c r="E1482" t="str">
        <f t="shared" si="93"/>
        <v>28</v>
      </c>
      <c r="F1482">
        <v>159</v>
      </c>
      <c r="G1482" t="str">
        <f t="shared" si="94"/>
        <v>159</v>
      </c>
      <c r="H1482" t="s">
        <v>4456</v>
      </c>
      <c r="I1482" t="s">
        <v>3199</v>
      </c>
      <c r="J1482" t="s">
        <v>5224</v>
      </c>
      <c r="K1482" t="str">
        <f t="shared" si="95"/>
        <v>WINSTON</v>
      </c>
    </row>
    <row r="1483" spans="1:11" x14ac:dyDescent="0.25">
      <c r="A1483" t="str">
        <f>K1483&amp;"-"&amp;C1483</f>
        <v>YALOBUSHA-MS</v>
      </c>
      <c r="B1483" t="str">
        <f t="shared" si="92"/>
        <v>28161</v>
      </c>
      <c r="C1483" t="s">
        <v>3142</v>
      </c>
      <c r="D1483">
        <v>28</v>
      </c>
      <c r="E1483" t="str">
        <f t="shared" si="93"/>
        <v>28</v>
      </c>
      <c r="F1483">
        <v>161</v>
      </c>
      <c r="G1483" t="str">
        <f t="shared" si="94"/>
        <v>161</v>
      </c>
      <c r="H1483" t="s">
        <v>4455</v>
      </c>
      <c r="I1483" t="s">
        <v>3199</v>
      </c>
      <c r="J1483" t="s">
        <v>6043</v>
      </c>
      <c r="K1483" t="str">
        <f t="shared" si="95"/>
        <v>YALOBUSHA</v>
      </c>
    </row>
    <row r="1484" spans="1:11" x14ac:dyDescent="0.25">
      <c r="A1484" t="str">
        <f>K1484&amp;"-"&amp;C1484</f>
        <v>YAZOO-MS</v>
      </c>
      <c r="B1484" t="str">
        <f t="shared" si="92"/>
        <v>28163</v>
      </c>
      <c r="C1484" t="s">
        <v>3142</v>
      </c>
      <c r="D1484">
        <v>28</v>
      </c>
      <c r="E1484" t="str">
        <f t="shared" si="93"/>
        <v>28</v>
      </c>
      <c r="F1484">
        <v>163</v>
      </c>
      <c r="G1484" t="str">
        <f t="shared" si="94"/>
        <v>163</v>
      </c>
      <c r="H1484" t="s">
        <v>4454</v>
      </c>
      <c r="I1484" t="s">
        <v>3199</v>
      </c>
      <c r="J1484" t="s">
        <v>6044</v>
      </c>
      <c r="K1484" t="str">
        <f t="shared" si="95"/>
        <v>YAZOO</v>
      </c>
    </row>
    <row r="1485" spans="1:11" x14ac:dyDescent="0.25">
      <c r="A1485" t="str">
        <f>K1485&amp;"-"&amp;C1485</f>
        <v>ADAIR-MO</v>
      </c>
      <c r="B1485" t="str">
        <f t="shared" si="92"/>
        <v>29001</v>
      </c>
      <c r="C1485" t="s">
        <v>3138</v>
      </c>
      <c r="D1485">
        <v>29</v>
      </c>
      <c r="E1485" t="str">
        <f t="shared" si="93"/>
        <v>29</v>
      </c>
      <c r="F1485">
        <v>1</v>
      </c>
      <c r="G1485" t="str">
        <f t="shared" si="94"/>
        <v>001</v>
      </c>
      <c r="H1485" t="s">
        <v>4098</v>
      </c>
      <c r="I1485" t="s">
        <v>3199</v>
      </c>
      <c r="J1485" t="s">
        <v>5695</v>
      </c>
      <c r="K1485" t="str">
        <f t="shared" si="95"/>
        <v>ADAIR</v>
      </c>
    </row>
    <row r="1486" spans="1:11" x14ac:dyDescent="0.25">
      <c r="A1486" t="str">
        <f>K1486&amp;"-"&amp;C1486</f>
        <v>ANDREW-MO</v>
      </c>
      <c r="B1486" t="str">
        <f t="shared" si="92"/>
        <v>29003</v>
      </c>
      <c r="C1486" t="s">
        <v>3138</v>
      </c>
      <c r="D1486">
        <v>29</v>
      </c>
      <c r="E1486" t="str">
        <f t="shared" si="93"/>
        <v>29</v>
      </c>
      <c r="F1486">
        <v>3</v>
      </c>
      <c r="G1486" t="str">
        <f t="shared" si="94"/>
        <v>003</v>
      </c>
      <c r="H1486" t="s">
        <v>4453</v>
      </c>
      <c r="I1486" t="s">
        <v>3199</v>
      </c>
      <c r="J1486" t="s">
        <v>6045</v>
      </c>
      <c r="K1486" t="str">
        <f t="shared" si="95"/>
        <v>ANDREW</v>
      </c>
    </row>
    <row r="1487" spans="1:11" x14ac:dyDescent="0.25">
      <c r="A1487" t="str">
        <f>K1487&amp;"-"&amp;C1487</f>
        <v>ATCHISON-MO</v>
      </c>
      <c r="B1487" t="str">
        <f t="shared" si="92"/>
        <v>29005</v>
      </c>
      <c r="C1487" t="s">
        <v>3138</v>
      </c>
      <c r="D1487">
        <v>29</v>
      </c>
      <c r="E1487" t="str">
        <f t="shared" si="93"/>
        <v>29</v>
      </c>
      <c r="F1487">
        <v>5</v>
      </c>
      <c r="G1487" t="str">
        <f t="shared" si="94"/>
        <v>005</v>
      </c>
      <c r="H1487" t="s">
        <v>4452</v>
      </c>
      <c r="I1487" t="s">
        <v>3199</v>
      </c>
      <c r="J1487" t="s">
        <v>5739</v>
      </c>
      <c r="K1487" t="str">
        <f t="shared" si="95"/>
        <v>ATCHISON</v>
      </c>
    </row>
    <row r="1488" spans="1:11" x14ac:dyDescent="0.25">
      <c r="A1488" t="str">
        <f>K1488&amp;"-"&amp;C1488</f>
        <v>AUDRAIN-MO</v>
      </c>
      <c r="B1488" t="str">
        <f t="shared" si="92"/>
        <v>29007</v>
      </c>
      <c r="C1488" t="s">
        <v>3138</v>
      </c>
      <c r="D1488">
        <v>29</v>
      </c>
      <c r="E1488" t="str">
        <f t="shared" si="93"/>
        <v>29</v>
      </c>
      <c r="F1488">
        <v>7</v>
      </c>
      <c r="G1488" t="str">
        <f t="shared" si="94"/>
        <v>007</v>
      </c>
      <c r="H1488" t="s">
        <v>4451</v>
      </c>
      <c r="I1488" t="s">
        <v>3199</v>
      </c>
      <c r="J1488" t="s">
        <v>6046</v>
      </c>
      <c r="K1488" t="str">
        <f t="shared" si="95"/>
        <v>AUDRAIN</v>
      </c>
    </row>
    <row r="1489" spans="1:11" x14ac:dyDescent="0.25">
      <c r="A1489" t="str">
        <f>K1489&amp;"-"&amp;C1489</f>
        <v>BARRY-MO</v>
      </c>
      <c r="B1489" t="str">
        <f t="shared" si="92"/>
        <v>29009</v>
      </c>
      <c r="C1489" t="s">
        <v>3138</v>
      </c>
      <c r="D1489">
        <v>29</v>
      </c>
      <c r="E1489" t="str">
        <f t="shared" si="93"/>
        <v>29</v>
      </c>
      <c r="F1489">
        <v>9</v>
      </c>
      <c r="G1489" t="str">
        <f t="shared" si="94"/>
        <v>009</v>
      </c>
      <c r="H1489" t="s">
        <v>4450</v>
      </c>
      <c r="I1489" t="s">
        <v>3199</v>
      </c>
      <c r="J1489" t="s">
        <v>5897</v>
      </c>
      <c r="K1489" t="str">
        <f t="shared" si="95"/>
        <v>BARRY</v>
      </c>
    </row>
    <row r="1490" spans="1:11" x14ac:dyDescent="0.25">
      <c r="A1490" t="str">
        <f>K1490&amp;"-"&amp;C1490</f>
        <v>BARTON-MO</v>
      </c>
      <c r="B1490" t="str">
        <f t="shared" si="92"/>
        <v>29011</v>
      </c>
      <c r="C1490" t="s">
        <v>3138</v>
      </c>
      <c r="D1490">
        <v>29</v>
      </c>
      <c r="E1490" t="str">
        <f t="shared" si="93"/>
        <v>29</v>
      </c>
      <c r="F1490">
        <v>11</v>
      </c>
      <c r="G1490" t="str">
        <f t="shared" si="94"/>
        <v>011</v>
      </c>
      <c r="H1490" t="s">
        <v>4449</v>
      </c>
      <c r="I1490" t="s">
        <v>3199</v>
      </c>
      <c r="J1490" t="s">
        <v>5741</v>
      </c>
      <c r="K1490" t="str">
        <f t="shared" si="95"/>
        <v>BARTON</v>
      </c>
    </row>
    <row r="1491" spans="1:11" x14ac:dyDescent="0.25">
      <c r="A1491" t="str">
        <f>K1491&amp;"-"&amp;C1491</f>
        <v>BATES-MO</v>
      </c>
      <c r="B1491" t="str">
        <f t="shared" si="92"/>
        <v>29013</v>
      </c>
      <c r="C1491" t="s">
        <v>3138</v>
      </c>
      <c r="D1491">
        <v>29</v>
      </c>
      <c r="E1491" t="str">
        <f t="shared" si="93"/>
        <v>29</v>
      </c>
      <c r="F1491">
        <v>13</v>
      </c>
      <c r="G1491" t="str">
        <f t="shared" si="94"/>
        <v>013</v>
      </c>
      <c r="H1491" t="s">
        <v>4448</v>
      </c>
      <c r="I1491" t="s">
        <v>3199</v>
      </c>
      <c r="J1491" t="s">
        <v>6047</v>
      </c>
      <c r="K1491" t="str">
        <f t="shared" si="95"/>
        <v>BATES</v>
      </c>
    </row>
    <row r="1492" spans="1:11" x14ac:dyDescent="0.25">
      <c r="A1492" t="str">
        <f>K1492&amp;"-"&amp;C1492</f>
        <v>BENTON-MO</v>
      </c>
      <c r="B1492" t="str">
        <f t="shared" si="92"/>
        <v>29015</v>
      </c>
      <c r="C1492" t="s">
        <v>3138</v>
      </c>
      <c r="D1492">
        <v>29</v>
      </c>
      <c r="E1492" t="str">
        <f t="shared" si="93"/>
        <v>29</v>
      </c>
      <c r="F1492">
        <v>15</v>
      </c>
      <c r="G1492" t="str">
        <f t="shared" si="94"/>
        <v>015</v>
      </c>
      <c r="H1492" t="s">
        <v>3459</v>
      </c>
      <c r="I1492" t="s">
        <v>3199</v>
      </c>
      <c r="J1492" t="s">
        <v>5243</v>
      </c>
      <c r="K1492" t="str">
        <f t="shared" si="95"/>
        <v>BENTON</v>
      </c>
    </row>
    <row r="1493" spans="1:11" x14ac:dyDescent="0.25">
      <c r="A1493" t="str">
        <f>K1493&amp;"-"&amp;C1493</f>
        <v>BOLLINGER-MO</v>
      </c>
      <c r="B1493" t="str">
        <f t="shared" si="92"/>
        <v>29017</v>
      </c>
      <c r="C1493" t="s">
        <v>3138</v>
      </c>
      <c r="D1493">
        <v>29</v>
      </c>
      <c r="E1493" t="str">
        <f t="shared" si="93"/>
        <v>29</v>
      </c>
      <c r="F1493">
        <v>17</v>
      </c>
      <c r="G1493" t="str">
        <f t="shared" si="94"/>
        <v>017</v>
      </c>
      <c r="H1493" t="s">
        <v>4447</v>
      </c>
      <c r="I1493" t="s">
        <v>3199</v>
      </c>
      <c r="J1493" t="s">
        <v>6048</v>
      </c>
      <c r="K1493" t="str">
        <f t="shared" si="95"/>
        <v>BOLLINGER</v>
      </c>
    </row>
    <row r="1494" spans="1:11" x14ac:dyDescent="0.25">
      <c r="A1494" t="str">
        <f>K1494&amp;"-"&amp;C1494</f>
        <v>BOONE-MO</v>
      </c>
      <c r="B1494" t="str">
        <f t="shared" si="92"/>
        <v>29019</v>
      </c>
      <c r="C1494" t="s">
        <v>3138</v>
      </c>
      <c r="D1494">
        <v>29</v>
      </c>
      <c r="E1494" t="str">
        <f t="shared" si="93"/>
        <v>29</v>
      </c>
      <c r="F1494">
        <v>19</v>
      </c>
      <c r="G1494" t="str">
        <f t="shared" si="94"/>
        <v>019</v>
      </c>
      <c r="H1494" t="s">
        <v>3429</v>
      </c>
      <c r="I1494" t="s">
        <v>3199</v>
      </c>
      <c r="J1494" t="s">
        <v>5244</v>
      </c>
      <c r="K1494" t="str">
        <f t="shared" si="95"/>
        <v>BOONE</v>
      </c>
    </row>
    <row r="1495" spans="1:11" x14ac:dyDescent="0.25">
      <c r="A1495" t="str">
        <f>K1495&amp;"-"&amp;C1495</f>
        <v>BUCHANAN-MO</v>
      </c>
      <c r="B1495" t="str">
        <f t="shared" si="92"/>
        <v>29021</v>
      </c>
      <c r="C1495" t="s">
        <v>3138</v>
      </c>
      <c r="D1495">
        <v>29</v>
      </c>
      <c r="E1495" t="str">
        <f t="shared" si="93"/>
        <v>29</v>
      </c>
      <c r="F1495">
        <v>21</v>
      </c>
      <c r="G1495" t="str">
        <f t="shared" si="94"/>
        <v>021</v>
      </c>
      <c r="H1495" t="s">
        <v>3579</v>
      </c>
      <c r="I1495" t="s">
        <v>3199</v>
      </c>
      <c r="J1495" t="s">
        <v>5701</v>
      </c>
      <c r="K1495" t="str">
        <f t="shared" si="95"/>
        <v>BUCHANAN</v>
      </c>
    </row>
    <row r="1496" spans="1:11" x14ac:dyDescent="0.25">
      <c r="A1496" t="str">
        <f>K1496&amp;"-"&amp;C1496</f>
        <v>BUTLER-MO</v>
      </c>
      <c r="B1496" t="str">
        <f t="shared" si="92"/>
        <v>29023</v>
      </c>
      <c r="C1496" t="s">
        <v>3138</v>
      </c>
      <c r="D1496">
        <v>29</v>
      </c>
      <c r="E1496" t="str">
        <f t="shared" si="93"/>
        <v>29</v>
      </c>
      <c r="F1496">
        <v>23</v>
      </c>
      <c r="G1496" t="str">
        <f t="shared" si="94"/>
        <v>023</v>
      </c>
      <c r="H1496" t="s">
        <v>4015</v>
      </c>
      <c r="I1496" t="s">
        <v>3199</v>
      </c>
      <c r="J1496" t="s">
        <v>5165</v>
      </c>
      <c r="K1496" t="str">
        <f t="shared" si="95"/>
        <v>BUTLER</v>
      </c>
    </row>
    <row r="1497" spans="1:11" x14ac:dyDescent="0.25">
      <c r="A1497" t="str">
        <f>K1497&amp;"-"&amp;C1497</f>
        <v>CALDWELL-MO</v>
      </c>
      <c r="B1497" t="str">
        <f t="shared" si="92"/>
        <v>29025</v>
      </c>
      <c r="C1497" t="s">
        <v>3138</v>
      </c>
      <c r="D1497">
        <v>29</v>
      </c>
      <c r="E1497" t="str">
        <f t="shared" si="93"/>
        <v>29</v>
      </c>
      <c r="F1497">
        <v>25</v>
      </c>
      <c r="G1497" t="str">
        <f t="shared" si="94"/>
        <v>025</v>
      </c>
      <c r="H1497" t="s">
        <v>3826</v>
      </c>
      <c r="I1497" t="s">
        <v>3199</v>
      </c>
      <c r="J1497" t="s">
        <v>5812</v>
      </c>
      <c r="K1497" t="str">
        <f t="shared" si="95"/>
        <v>CALDWELL</v>
      </c>
    </row>
    <row r="1498" spans="1:11" x14ac:dyDescent="0.25">
      <c r="A1498" t="str">
        <f>K1498&amp;"-"&amp;C1498</f>
        <v>CALLAWAY-MO</v>
      </c>
      <c r="B1498" t="str">
        <f t="shared" si="92"/>
        <v>29027</v>
      </c>
      <c r="C1498" t="s">
        <v>3138</v>
      </c>
      <c r="D1498">
        <v>29</v>
      </c>
      <c r="E1498" t="str">
        <f t="shared" si="93"/>
        <v>29</v>
      </c>
      <c r="F1498">
        <v>27</v>
      </c>
      <c r="G1498" t="str">
        <f t="shared" si="94"/>
        <v>027</v>
      </c>
      <c r="H1498" t="s">
        <v>4446</v>
      </c>
      <c r="I1498" t="s">
        <v>3199</v>
      </c>
      <c r="J1498" t="s">
        <v>6049</v>
      </c>
      <c r="K1498" t="str">
        <f t="shared" si="95"/>
        <v>CALLAWAY</v>
      </c>
    </row>
    <row r="1499" spans="1:11" x14ac:dyDescent="0.25">
      <c r="A1499" t="str">
        <f>K1499&amp;"-"&amp;C1499</f>
        <v>CAMDEN-MO</v>
      </c>
      <c r="B1499" t="str">
        <f t="shared" si="92"/>
        <v>29029</v>
      </c>
      <c r="C1499" t="s">
        <v>3138</v>
      </c>
      <c r="D1499">
        <v>29</v>
      </c>
      <c r="E1499" t="str">
        <f t="shared" si="93"/>
        <v>29</v>
      </c>
      <c r="F1499">
        <v>29</v>
      </c>
      <c r="G1499" t="str">
        <f t="shared" si="94"/>
        <v>029</v>
      </c>
      <c r="H1499" t="s">
        <v>4224</v>
      </c>
      <c r="I1499" t="s">
        <v>3199</v>
      </c>
      <c r="J1499" t="s">
        <v>5477</v>
      </c>
      <c r="K1499" t="str">
        <f t="shared" si="95"/>
        <v>CAMDEN</v>
      </c>
    </row>
    <row r="1500" spans="1:11" x14ac:dyDescent="0.25">
      <c r="A1500" t="str">
        <f>K1500&amp;"-"&amp;C1500</f>
        <v>CAPE GIRARDEAU-MO</v>
      </c>
      <c r="B1500" t="str">
        <f t="shared" si="92"/>
        <v>29031</v>
      </c>
      <c r="C1500" t="s">
        <v>3138</v>
      </c>
      <c r="D1500">
        <v>29</v>
      </c>
      <c r="E1500" t="str">
        <f t="shared" si="93"/>
        <v>29</v>
      </c>
      <c r="F1500">
        <v>31</v>
      </c>
      <c r="G1500" t="str">
        <f t="shared" si="94"/>
        <v>031</v>
      </c>
      <c r="H1500" t="s">
        <v>4445</v>
      </c>
      <c r="I1500" t="s">
        <v>3199</v>
      </c>
      <c r="J1500" t="s">
        <v>6050</v>
      </c>
      <c r="K1500" t="str">
        <f t="shared" si="95"/>
        <v>CAPE GIRARDEAU</v>
      </c>
    </row>
    <row r="1501" spans="1:11" x14ac:dyDescent="0.25">
      <c r="A1501" t="str">
        <f>K1501&amp;"-"&amp;C1501</f>
        <v>CARROLL-MO</v>
      </c>
      <c r="B1501" t="str">
        <f t="shared" si="92"/>
        <v>29033</v>
      </c>
      <c r="C1501" t="s">
        <v>3138</v>
      </c>
      <c r="D1501">
        <v>29</v>
      </c>
      <c r="E1501" t="str">
        <f t="shared" si="93"/>
        <v>29</v>
      </c>
      <c r="F1501">
        <v>33</v>
      </c>
      <c r="G1501" t="str">
        <f t="shared" si="94"/>
        <v>033</v>
      </c>
      <c r="H1501" t="s">
        <v>3576</v>
      </c>
      <c r="I1501" t="s">
        <v>3199</v>
      </c>
      <c r="J1501" t="s">
        <v>5246</v>
      </c>
      <c r="K1501" t="str">
        <f t="shared" si="95"/>
        <v>CARROLL</v>
      </c>
    </row>
    <row r="1502" spans="1:11" x14ac:dyDescent="0.25">
      <c r="A1502" t="str">
        <f>K1502&amp;"-"&amp;C1502</f>
        <v>CARTER-MO</v>
      </c>
      <c r="B1502" t="str">
        <f t="shared" si="92"/>
        <v>29035</v>
      </c>
      <c r="C1502" t="s">
        <v>3138</v>
      </c>
      <c r="D1502">
        <v>29</v>
      </c>
      <c r="E1502" t="str">
        <f t="shared" si="93"/>
        <v>29</v>
      </c>
      <c r="F1502">
        <v>35</v>
      </c>
      <c r="G1502" t="str">
        <f t="shared" si="94"/>
        <v>035</v>
      </c>
      <c r="H1502" t="s">
        <v>3898</v>
      </c>
      <c r="I1502" t="s">
        <v>3199</v>
      </c>
      <c r="J1502" t="s">
        <v>5816</v>
      </c>
      <c r="K1502" t="str">
        <f t="shared" si="95"/>
        <v>CARTER</v>
      </c>
    </row>
    <row r="1503" spans="1:11" x14ac:dyDescent="0.25">
      <c r="A1503" t="str">
        <f>K1503&amp;"-"&amp;C1503</f>
        <v>CASS-MO</v>
      </c>
      <c r="B1503" t="str">
        <f t="shared" si="92"/>
        <v>29037</v>
      </c>
      <c r="C1503" t="s">
        <v>3138</v>
      </c>
      <c r="D1503">
        <v>29</v>
      </c>
      <c r="E1503" t="str">
        <f t="shared" si="93"/>
        <v>29</v>
      </c>
      <c r="F1503">
        <v>37</v>
      </c>
      <c r="G1503" t="str">
        <f t="shared" si="94"/>
        <v>037</v>
      </c>
      <c r="H1503" t="s">
        <v>3821</v>
      </c>
      <c r="I1503" t="s">
        <v>3199</v>
      </c>
      <c r="J1503" t="s">
        <v>5610</v>
      </c>
      <c r="K1503" t="str">
        <f t="shared" si="95"/>
        <v>CASS</v>
      </c>
    </row>
    <row r="1504" spans="1:11" x14ac:dyDescent="0.25">
      <c r="A1504" t="str">
        <f>K1504&amp;"-"&amp;C1504</f>
        <v>CEDAR-MO</v>
      </c>
      <c r="B1504" t="str">
        <f t="shared" si="92"/>
        <v>29039</v>
      </c>
      <c r="C1504" t="s">
        <v>3138</v>
      </c>
      <c r="D1504">
        <v>29</v>
      </c>
      <c r="E1504" t="str">
        <f t="shared" si="93"/>
        <v>29</v>
      </c>
      <c r="F1504">
        <v>39</v>
      </c>
      <c r="G1504" t="str">
        <f t="shared" si="94"/>
        <v>039</v>
      </c>
      <c r="H1504" t="s">
        <v>4364</v>
      </c>
      <c r="I1504" t="s">
        <v>3199</v>
      </c>
      <c r="J1504" t="s">
        <v>5703</v>
      </c>
      <c r="K1504" t="str">
        <f t="shared" si="95"/>
        <v>CEDAR</v>
      </c>
    </row>
    <row r="1505" spans="1:11" x14ac:dyDescent="0.25">
      <c r="A1505" t="str">
        <f>K1505&amp;"-"&amp;C1505</f>
        <v>CHARITON-MO</v>
      </c>
      <c r="B1505" t="str">
        <f t="shared" si="92"/>
        <v>29041</v>
      </c>
      <c r="C1505" t="s">
        <v>3138</v>
      </c>
      <c r="D1505">
        <v>29</v>
      </c>
      <c r="E1505" t="str">
        <f t="shared" si="93"/>
        <v>29</v>
      </c>
      <c r="F1505">
        <v>41</v>
      </c>
      <c r="G1505" t="str">
        <f t="shared" si="94"/>
        <v>041</v>
      </c>
      <c r="H1505" t="s">
        <v>4444</v>
      </c>
      <c r="I1505" t="s">
        <v>3199</v>
      </c>
      <c r="J1505" t="s">
        <v>6051</v>
      </c>
      <c r="K1505" t="str">
        <f t="shared" si="95"/>
        <v>CHARITON</v>
      </c>
    </row>
    <row r="1506" spans="1:11" x14ac:dyDescent="0.25">
      <c r="A1506" t="str">
        <f>K1506&amp;"-"&amp;C1506</f>
        <v>CHRISTIAN-MO</v>
      </c>
      <c r="B1506" t="str">
        <f t="shared" si="92"/>
        <v>29043</v>
      </c>
      <c r="C1506" t="s">
        <v>3138</v>
      </c>
      <c r="D1506">
        <v>29</v>
      </c>
      <c r="E1506" t="str">
        <f t="shared" si="93"/>
        <v>29</v>
      </c>
      <c r="F1506">
        <v>43</v>
      </c>
      <c r="G1506" t="str">
        <f t="shared" si="94"/>
        <v>043</v>
      </c>
      <c r="H1506" t="s">
        <v>4443</v>
      </c>
      <c r="I1506" t="s">
        <v>3199</v>
      </c>
      <c r="J1506" t="s">
        <v>5612</v>
      </c>
      <c r="K1506" t="str">
        <f t="shared" si="95"/>
        <v>CHRISTIAN</v>
      </c>
    </row>
    <row r="1507" spans="1:11" x14ac:dyDescent="0.25">
      <c r="A1507" t="str">
        <f>K1507&amp;"-"&amp;C1507</f>
        <v>CLARK-MO</v>
      </c>
      <c r="B1507" t="str">
        <f t="shared" si="92"/>
        <v>29045</v>
      </c>
      <c r="C1507" t="s">
        <v>3138</v>
      </c>
      <c r="D1507">
        <v>29</v>
      </c>
      <c r="E1507" t="str">
        <f t="shared" si="93"/>
        <v>29</v>
      </c>
      <c r="F1507">
        <v>45</v>
      </c>
      <c r="G1507" t="str">
        <f t="shared" si="94"/>
        <v>045</v>
      </c>
      <c r="H1507" t="s">
        <v>3374</v>
      </c>
      <c r="I1507" t="s">
        <v>3199</v>
      </c>
      <c r="J1507" t="s">
        <v>5248</v>
      </c>
      <c r="K1507" t="str">
        <f t="shared" si="95"/>
        <v>CLARK</v>
      </c>
    </row>
    <row r="1508" spans="1:11" x14ac:dyDescent="0.25">
      <c r="A1508" t="str">
        <f>K1508&amp;"-"&amp;C1508</f>
        <v>CLAY-MO</v>
      </c>
      <c r="B1508" t="str">
        <f t="shared" si="92"/>
        <v>29047</v>
      </c>
      <c r="C1508" t="s">
        <v>3138</v>
      </c>
      <c r="D1508">
        <v>29</v>
      </c>
      <c r="E1508" t="str">
        <f t="shared" si="93"/>
        <v>29</v>
      </c>
      <c r="F1508">
        <v>47</v>
      </c>
      <c r="G1508" t="str">
        <f t="shared" si="94"/>
        <v>047</v>
      </c>
      <c r="H1508" t="s">
        <v>3424</v>
      </c>
      <c r="I1508" t="s">
        <v>3199</v>
      </c>
      <c r="J1508" t="s">
        <v>5172</v>
      </c>
      <c r="K1508" t="str">
        <f t="shared" si="95"/>
        <v>CLAY</v>
      </c>
    </row>
    <row r="1509" spans="1:11" x14ac:dyDescent="0.25">
      <c r="A1509" t="str">
        <f>K1509&amp;"-"&amp;C1509</f>
        <v>CLINTON-MO</v>
      </c>
      <c r="B1509" t="str">
        <f t="shared" si="92"/>
        <v>29049</v>
      </c>
      <c r="C1509" t="s">
        <v>3138</v>
      </c>
      <c r="D1509">
        <v>29</v>
      </c>
      <c r="E1509" t="str">
        <f t="shared" si="93"/>
        <v>29</v>
      </c>
      <c r="F1509">
        <v>49</v>
      </c>
      <c r="G1509" t="str">
        <f t="shared" si="94"/>
        <v>049</v>
      </c>
      <c r="H1509" t="s">
        <v>4010</v>
      </c>
      <c r="I1509" t="s">
        <v>3199</v>
      </c>
      <c r="J1509" t="s">
        <v>5613</v>
      </c>
      <c r="K1509" t="str">
        <f t="shared" si="95"/>
        <v>CLINTON</v>
      </c>
    </row>
    <row r="1510" spans="1:11" x14ac:dyDescent="0.25">
      <c r="A1510" t="str">
        <f>K1510&amp;"-"&amp;C1510</f>
        <v>COLE-MO</v>
      </c>
      <c r="B1510" t="str">
        <f t="shared" si="92"/>
        <v>29051</v>
      </c>
      <c r="C1510" t="s">
        <v>3138</v>
      </c>
      <c r="D1510">
        <v>29</v>
      </c>
      <c r="E1510" t="str">
        <f t="shared" si="93"/>
        <v>29</v>
      </c>
      <c r="F1510">
        <v>51</v>
      </c>
      <c r="G1510" t="str">
        <f t="shared" si="94"/>
        <v>051</v>
      </c>
      <c r="H1510" t="s">
        <v>4442</v>
      </c>
      <c r="I1510" t="s">
        <v>3199</v>
      </c>
      <c r="J1510" t="s">
        <v>6052</v>
      </c>
      <c r="K1510" t="str">
        <f t="shared" si="95"/>
        <v>COLE</v>
      </c>
    </row>
    <row r="1511" spans="1:11" x14ac:dyDescent="0.25">
      <c r="A1511" t="str">
        <f>K1511&amp;"-"&amp;C1511</f>
        <v>COOPER-MO</v>
      </c>
      <c r="B1511" t="str">
        <f t="shared" si="92"/>
        <v>29053</v>
      </c>
      <c r="C1511" t="s">
        <v>3138</v>
      </c>
      <c r="D1511">
        <v>29</v>
      </c>
      <c r="E1511" t="str">
        <f t="shared" si="93"/>
        <v>29</v>
      </c>
      <c r="F1511">
        <v>53</v>
      </c>
      <c r="G1511" t="str">
        <f t="shared" si="94"/>
        <v>053</v>
      </c>
      <c r="H1511" t="s">
        <v>4441</v>
      </c>
      <c r="I1511" t="s">
        <v>3199</v>
      </c>
      <c r="J1511" t="s">
        <v>6053</v>
      </c>
      <c r="K1511" t="str">
        <f t="shared" si="95"/>
        <v>COOPER</v>
      </c>
    </row>
    <row r="1512" spans="1:11" x14ac:dyDescent="0.25">
      <c r="A1512" t="str">
        <f>K1512&amp;"-"&amp;C1512</f>
        <v>CRAWFORD-MO</v>
      </c>
      <c r="B1512" t="str">
        <f t="shared" si="92"/>
        <v>29055</v>
      </c>
      <c r="C1512" t="s">
        <v>3138</v>
      </c>
      <c r="D1512">
        <v>29</v>
      </c>
      <c r="E1512" t="str">
        <f t="shared" si="93"/>
        <v>29</v>
      </c>
      <c r="F1512">
        <v>55</v>
      </c>
      <c r="G1512" t="str">
        <f t="shared" si="94"/>
        <v>055</v>
      </c>
      <c r="H1512" t="s">
        <v>3372</v>
      </c>
      <c r="I1512" t="s">
        <v>3199</v>
      </c>
      <c r="J1512" t="s">
        <v>5253</v>
      </c>
      <c r="K1512" t="str">
        <f t="shared" si="95"/>
        <v>CRAWFORD</v>
      </c>
    </row>
    <row r="1513" spans="1:11" x14ac:dyDescent="0.25">
      <c r="A1513" t="str">
        <f>K1513&amp;"-"&amp;C1513</f>
        <v>DADE-MO</v>
      </c>
      <c r="B1513" t="str">
        <f t="shared" si="92"/>
        <v>29057</v>
      </c>
      <c r="C1513" t="s">
        <v>3138</v>
      </c>
      <c r="D1513">
        <v>29</v>
      </c>
      <c r="E1513" t="str">
        <f t="shared" si="93"/>
        <v>29</v>
      </c>
      <c r="F1513">
        <v>57</v>
      </c>
      <c r="G1513" t="str">
        <f t="shared" si="94"/>
        <v>057</v>
      </c>
      <c r="H1513" t="s">
        <v>4440</v>
      </c>
      <c r="I1513" t="s">
        <v>3199</v>
      </c>
      <c r="J1513" t="s">
        <v>5491</v>
      </c>
      <c r="K1513" t="str">
        <f t="shared" si="95"/>
        <v>DADE</v>
      </c>
    </row>
    <row r="1514" spans="1:11" x14ac:dyDescent="0.25">
      <c r="A1514" t="str">
        <f>K1514&amp;"-"&amp;C1514</f>
        <v>DALLAS-MO</v>
      </c>
      <c r="B1514" t="str">
        <f t="shared" si="92"/>
        <v>29059</v>
      </c>
      <c r="C1514" t="s">
        <v>3138</v>
      </c>
      <c r="D1514">
        <v>29</v>
      </c>
      <c r="E1514" t="str">
        <f t="shared" si="93"/>
        <v>29</v>
      </c>
      <c r="F1514">
        <v>59</v>
      </c>
      <c r="G1514" t="str">
        <f t="shared" si="94"/>
        <v>059</v>
      </c>
      <c r="H1514" t="s">
        <v>3799</v>
      </c>
      <c r="I1514" t="s">
        <v>3199</v>
      </c>
      <c r="J1514" t="s">
        <v>5182</v>
      </c>
      <c r="K1514" t="str">
        <f t="shared" si="95"/>
        <v>DALLAS</v>
      </c>
    </row>
    <row r="1515" spans="1:11" x14ac:dyDescent="0.25">
      <c r="A1515" t="str">
        <f>K1515&amp;"-"&amp;C1515</f>
        <v>DAVIESS-MO</v>
      </c>
      <c r="B1515" t="str">
        <f t="shared" si="92"/>
        <v>29061</v>
      </c>
      <c r="C1515" t="s">
        <v>3138</v>
      </c>
      <c r="D1515">
        <v>29</v>
      </c>
      <c r="E1515" t="str">
        <f t="shared" si="93"/>
        <v>29</v>
      </c>
      <c r="F1515">
        <v>61</v>
      </c>
      <c r="G1515" t="str">
        <f t="shared" si="94"/>
        <v>061</v>
      </c>
      <c r="H1515" t="s">
        <v>4439</v>
      </c>
      <c r="I1515" t="s">
        <v>3199</v>
      </c>
      <c r="J1515" t="s">
        <v>5660</v>
      </c>
      <c r="K1515" t="str">
        <f t="shared" si="95"/>
        <v>DAVIESS</v>
      </c>
    </row>
    <row r="1516" spans="1:11" x14ac:dyDescent="0.25">
      <c r="A1516" t="str">
        <f>K1516&amp;"-"&amp;C1516</f>
        <v>DEKALB-MO</v>
      </c>
      <c r="B1516" t="str">
        <f t="shared" si="92"/>
        <v>29063</v>
      </c>
      <c r="C1516" t="s">
        <v>3138</v>
      </c>
      <c r="D1516">
        <v>29</v>
      </c>
      <c r="E1516" t="str">
        <f t="shared" si="93"/>
        <v>29</v>
      </c>
      <c r="F1516">
        <v>63</v>
      </c>
      <c r="G1516" t="str">
        <f t="shared" si="94"/>
        <v>063</v>
      </c>
      <c r="H1516" t="s">
        <v>3890</v>
      </c>
      <c r="I1516" t="s">
        <v>3199</v>
      </c>
      <c r="J1516" t="s">
        <v>5183</v>
      </c>
      <c r="K1516" t="str">
        <f t="shared" si="95"/>
        <v>DEKALB</v>
      </c>
    </row>
    <row r="1517" spans="1:11" x14ac:dyDescent="0.25">
      <c r="A1517" t="str">
        <f>K1517&amp;"-"&amp;C1517</f>
        <v>DENT-MO</v>
      </c>
      <c r="B1517" t="str">
        <f t="shared" si="92"/>
        <v>29065</v>
      </c>
      <c r="C1517" t="s">
        <v>3138</v>
      </c>
      <c r="D1517">
        <v>29</v>
      </c>
      <c r="E1517" t="str">
        <f t="shared" si="93"/>
        <v>29</v>
      </c>
      <c r="F1517">
        <v>65</v>
      </c>
      <c r="G1517" t="str">
        <f t="shared" si="94"/>
        <v>065</v>
      </c>
      <c r="H1517" t="s">
        <v>4438</v>
      </c>
      <c r="I1517" t="s">
        <v>3199</v>
      </c>
      <c r="J1517" t="s">
        <v>6054</v>
      </c>
      <c r="K1517" t="str">
        <f t="shared" si="95"/>
        <v>DENT</v>
      </c>
    </row>
    <row r="1518" spans="1:11" x14ac:dyDescent="0.25">
      <c r="A1518" t="str">
        <f>K1518&amp;"-"&amp;C1518</f>
        <v>DOUGLAS-MO</v>
      </c>
      <c r="B1518" t="str">
        <f t="shared" si="92"/>
        <v>29067</v>
      </c>
      <c r="C1518" t="s">
        <v>3138</v>
      </c>
      <c r="D1518">
        <v>29</v>
      </c>
      <c r="E1518" t="str">
        <f t="shared" si="93"/>
        <v>29</v>
      </c>
      <c r="F1518">
        <v>67</v>
      </c>
      <c r="G1518" t="str">
        <f t="shared" si="94"/>
        <v>067</v>
      </c>
      <c r="H1518" t="s">
        <v>3368</v>
      </c>
      <c r="I1518" t="s">
        <v>3199</v>
      </c>
      <c r="J1518" t="s">
        <v>5368</v>
      </c>
      <c r="K1518" t="str">
        <f t="shared" si="95"/>
        <v>DOUGLAS</v>
      </c>
    </row>
    <row r="1519" spans="1:11" x14ac:dyDescent="0.25">
      <c r="A1519" t="str">
        <f>K1519&amp;"-"&amp;C1519</f>
        <v>DUNKLIN-MO</v>
      </c>
      <c r="B1519" t="str">
        <f t="shared" si="92"/>
        <v>29069</v>
      </c>
      <c r="C1519" t="s">
        <v>3138</v>
      </c>
      <c r="D1519">
        <v>29</v>
      </c>
      <c r="E1519" t="str">
        <f t="shared" si="93"/>
        <v>29</v>
      </c>
      <c r="F1519">
        <v>69</v>
      </c>
      <c r="G1519" t="str">
        <f t="shared" si="94"/>
        <v>069</v>
      </c>
      <c r="H1519" t="s">
        <v>4437</v>
      </c>
      <c r="I1519" t="s">
        <v>3199</v>
      </c>
      <c r="J1519" t="s">
        <v>6055</v>
      </c>
      <c r="K1519" t="str">
        <f t="shared" si="95"/>
        <v>DUNKLIN</v>
      </c>
    </row>
    <row r="1520" spans="1:11" x14ac:dyDescent="0.25">
      <c r="A1520" t="str">
        <f>K1520&amp;"-"&amp;C1520</f>
        <v>FRANKLIN-MO</v>
      </c>
      <c r="B1520" t="str">
        <f t="shared" si="92"/>
        <v>29071</v>
      </c>
      <c r="C1520" t="s">
        <v>3138</v>
      </c>
      <c r="D1520">
        <v>29</v>
      </c>
      <c r="E1520" t="str">
        <f t="shared" si="93"/>
        <v>29</v>
      </c>
      <c r="F1520">
        <v>71</v>
      </c>
      <c r="G1520" t="str">
        <f t="shared" si="94"/>
        <v>071</v>
      </c>
      <c r="H1520" t="s">
        <v>3454</v>
      </c>
      <c r="I1520" t="s">
        <v>3199</v>
      </c>
      <c r="J1520" t="s">
        <v>5188</v>
      </c>
      <c r="K1520" t="str">
        <f t="shared" si="95"/>
        <v>FRANKLIN</v>
      </c>
    </row>
    <row r="1521" spans="1:11" x14ac:dyDescent="0.25">
      <c r="A1521" t="str">
        <f>K1521&amp;"-"&amp;C1521</f>
        <v>GASCONADE-MO</v>
      </c>
      <c r="B1521" t="str">
        <f t="shared" si="92"/>
        <v>29073</v>
      </c>
      <c r="C1521" t="s">
        <v>3138</v>
      </c>
      <c r="D1521">
        <v>29</v>
      </c>
      <c r="E1521" t="str">
        <f t="shared" si="93"/>
        <v>29</v>
      </c>
      <c r="F1521">
        <v>73</v>
      </c>
      <c r="G1521" t="str">
        <f t="shared" si="94"/>
        <v>073</v>
      </c>
      <c r="H1521" t="s">
        <v>4436</v>
      </c>
      <c r="I1521" t="s">
        <v>3199</v>
      </c>
      <c r="J1521" t="s">
        <v>6056</v>
      </c>
      <c r="K1521" t="str">
        <f t="shared" si="95"/>
        <v>GASCONADE</v>
      </c>
    </row>
    <row r="1522" spans="1:11" x14ac:dyDescent="0.25">
      <c r="A1522" t="str">
        <f>K1522&amp;"-"&amp;C1522</f>
        <v>GENTRY-MO</v>
      </c>
      <c r="B1522" t="str">
        <f t="shared" si="92"/>
        <v>29075</v>
      </c>
      <c r="C1522" t="s">
        <v>3138</v>
      </c>
      <c r="D1522">
        <v>29</v>
      </c>
      <c r="E1522" t="str">
        <f t="shared" si="93"/>
        <v>29</v>
      </c>
      <c r="F1522">
        <v>75</v>
      </c>
      <c r="G1522" t="str">
        <f t="shared" si="94"/>
        <v>075</v>
      </c>
      <c r="H1522" t="s">
        <v>4435</v>
      </c>
      <c r="I1522" t="s">
        <v>3199</v>
      </c>
      <c r="J1522" t="s">
        <v>6057</v>
      </c>
      <c r="K1522" t="str">
        <f t="shared" si="95"/>
        <v>GENTRY</v>
      </c>
    </row>
    <row r="1523" spans="1:11" x14ac:dyDescent="0.25">
      <c r="A1523" t="str">
        <f>K1523&amp;"-"&amp;C1523</f>
        <v>GREENE-MO</v>
      </c>
      <c r="B1523" t="str">
        <f t="shared" si="92"/>
        <v>29077</v>
      </c>
      <c r="C1523" t="s">
        <v>3138</v>
      </c>
      <c r="D1523">
        <v>29</v>
      </c>
      <c r="E1523" t="str">
        <f t="shared" si="93"/>
        <v>29</v>
      </c>
      <c r="F1523">
        <v>77</v>
      </c>
      <c r="G1523" t="str">
        <f t="shared" si="94"/>
        <v>077</v>
      </c>
      <c r="H1523" t="s">
        <v>3556</v>
      </c>
      <c r="I1523" t="s">
        <v>3199</v>
      </c>
      <c r="J1523" t="s">
        <v>5190</v>
      </c>
      <c r="K1523" t="str">
        <f t="shared" si="95"/>
        <v>GREENE</v>
      </c>
    </row>
    <row r="1524" spans="1:11" x14ac:dyDescent="0.25">
      <c r="A1524" t="str">
        <f>K1524&amp;"-"&amp;C1524</f>
        <v>GRUNDY-MO</v>
      </c>
      <c r="B1524" t="str">
        <f t="shared" si="92"/>
        <v>29079</v>
      </c>
      <c r="C1524" t="s">
        <v>3138</v>
      </c>
      <c r="D1524">
        <v>29</v>
      </c>
      <c r="E1524" t="str">
        <f t="shared" si="93"/>
        <v>29</v>
      </c>
      <c r="F1524">
        <v>79</v>
      </c>
      <c r="G1524" t="str">
        <f t="shared" si="94"/>
        <v>079</v>
      </c>
      <c r="H1524" t="s">
        <v>3884</v>
      </c>
      <c r="I1524" t="s">
        <v>3199</v>
      </c>
      <c r="J1524" t="s">
        <v>5621</v>
      </c>
      <c r="K1524" t="str">
        <f t="shared" si="95"/>
        <v>GRUNDY</v>
      </c>
    </row>
    <row r="1525" spans="1:11" x14ac:dyDescent="0.25">
      <c r="A1525" t="str">
        <f>K1525&amp;"-"&amp;C1525</f>
        <v>HARRISON-MO</v>
      </c>
      <c r="B1525" t="str">
        <f t="shared" si="92"/>
        <v>29081</v>
      </c>
      <c r="C1525" t="s">
        <v>3138</v>
      </c>
      <c r="D1525">
        <v>29</v>
      </c>
      <c r="E1525" t="str">
        <f t="shared" si="93"/>
        <v>29</v>
      </c>
      <c r="F1525">
        <v>81</v>
      </c>
      <c r="G1525" t="str">
        <f t="shared" si="94"/>
        <v>081</v>
      </c>
      <c r="H1525" t="s">
        <v>3416</v>
      </c>
      <c r="I1525" t="s">
        <v>3199</v>
      </c>
      <c r="J1525" t="s">
        <v>5667</v>
      </c>
      <c r="K1525" t="str">
        <f t="shared" si="95"/>
        <v>HARRISON</v>
      </c>
    </row>
    <row r="1526" spans="1:11" x14ac:dyDescent="0.25">
      <c r="A1526" t="str">
        <f>K1526&amp;"-"&amp;C1526</f>
        <v>HENRY-MO</v>
      </c>
      <c r="B1526" t="str">
        <f t="shared" si="92"/>
        <v>29083</v>
      </c>
      <c r="C1526" t="s">
        <v>3138</v>
      </c>
      <c r="D1526">
        <v>29</v>
      </c>
      <c r="E1526" t="str">
        <f t="shared" si="93"/>
        <v>29</v>
      </c>
      <c r="F1526">
        <v>83</v>
      </c>
      <c r="G1526" t="str">
        <f t="shared" si="94"/>
        <v>083</v>
      </c>
      <c r="H1526" t="s">
        <v>3551</v>
      </c>
      <c r="I1526" t="s">
        <v>3199</v>
      </c>
      <c r="J1526" t="s">
        <v>5192</v>
      </c>
      <c r="K1526" t="str">
        <f t="shared" si="95"/>
        <v>HENRY</v>
      </c>
    </row>
    <row r="1527" spans="1:11" x14ac:dyDescent="0.25">
      <c r="A1527" t="str">
        <f>K1527&amp;"-"&amp;C1527</f>
        <v>HICKORY-MO</v>
      </c>
      <c r="B1527" t="str">
        <f t="shared" si="92"/>
        <v>29085</v>
      </c>
      <c r="C1527" t="s">
        <v>3138</v>
      </c>
      <c r="D1527">
        <v>29</v>
      </c>
      <c r="E1527" t="str">
        <f t="shared" si="93"/>
        <v>29</v>
      </c>
      <c r="F1527">
        <v>85</v>
      </c>
      <c r="G1527" t="str">
        <f t="shared" si="94"/>
        <v>085</v>
      </c>
      <c r="H1527" t="s">
        <v>4434</v>
      </c>
      <c r="I1527" t="s">
        <v>3199</v>
      </c>
      <c r="J1527" t="s">
        <v>6058</v>
      </c>
      <c r="K1527" t="str">
        <f t="shared" si="95"/>
        <v>HICKORY</v>
      </c>
    </row>
    <row r="1528" spans="1:11" x14ac:dyDescent="0.25">
      <c r="A1528" t="str">
        <f>K1528&amp;"-"&amp;C1528</f>
        <v>HOLT-MO</v>
      </c>
      <c r="B1528" t="str">
        <f t="shared" si="92"/>
        <v>29087</v>
      </c>
      <c r="C1528" t="s">
        <v>3138</v>
      </c>
      <c r="D1528">
        <v>29</v>
      </c>
      <c r="E1528" t="str">
        <f t="shared" si="93"/>
        <v>29</v>
      </c>
      <c r="F1528">
        <v>87</v>
      </c>
      <c r="G1528" t="str">
        <f t="shared" si="94"/>
        <v>087</v>
      </c>
      <c r="H1528" t="s">
        <v>4345</v>
      </c>
      <c r="I1528" t="s">
        <v>3199</v>
      </c>
      <c r="J1528" t="s">
        <v>6059</v>
      </c>
      <c r="K1528" t="str">
        <f t="shared" si="95"/>
        <v>HOLT</v>
      </c>
    </row>
    <row r="1529" spans="1:11" x14ac:dyDescent="0.25">
      <c r="A1529" t="str">
        <f>K1529&amp;"-"&amp;C1529</f>
        <v>HOWARD-MO</v>
      </c>
      <c r="B1529" t="str">
        <f t="shared" si="92"/>
        <v>29089</v>
      </c>
      <c r="C1529" t="s">
        <v>3138</v>
      </c>
      <c r="D1529">
        <v>29</v>
      </c>
      <c r="E1529" t="str">
        <f t="shared" si="93"/>
        <v>29</v>
      </c>
      <c r="F1529">
        <v>89</v>
      </c>
      <c r="G1529" t="str">
        <f t="shared" si="94"/>
        <v>089</v>
      </c>
      <c r="H1529" t="s">
        <v>3747</v>
      </c>
      <c r="I1529" t="s">
        <v>3199</v>
      </c>
      <c r="J1529" t="s">
        <v>5264</v>
      </c>
      <c r="K1529" t="str">
        <f t="shared" si="95"/>
        <v>HOWARD</v>
      </c>
    </row>
    <row r="1530" spans="1:11" x14ac:dyDescent="0.25">
      <c r="A1530" t="str">
        <f>K1530&amp;"-"&amp;C1530</f>
        <v>HOWELL-MO</v>
      </c>
      <c r="B1530" t="str">
        <f t="shared" si="92"/>
        <v>29091</v>
      </c>
      <c r="C1530" t="s">
        <v>3138</v>
      </c>
      <c r="D1530">
        <v>29</v>
      </c>
      <c r="E1530" t="str">
        <f t="shared" si="93"/>
        <v>29</v>
      </c>
      <c r="F1530">
        <v>91</v>
      </c>
      <c r="G1530" t="str">
        <f t="shared" si="94"/>
        <v>091</v>
      </c>
      <c r="H1530" t="s">
        <v>4433</v>
      </c>
      <c r="I1530" t="s">
        <v>3199</v>
      </c>
      <c r="J1530" t="s">
        <v>6060</v>
      </c>
      <c r="K1530" t="str">
        <f t="shared" si="95"/>
        <v>HOWELL</v>
      </c>
    </row>
    <row r="1531" spans="1:11" x14ac:dyDescent="0.25">
      <c r="A1531" t="str">
        <f>K1531&amp;"-"&amp;C1531</f>
        <v>IRON-MO</v>
      </c>
      <c r="B1531" t="str">
        <f t="shared" si="92"/>
        <v>29093</v>
      </c>
      <c r="C1531" t="s">
        <v>3138</v>
      </c>
      <c r="D1531">
        <v>29</v>
      </c>
      <c r="E1531" t="str">
        <f t="shared" si="93"/>
        <v>29</v>
      </c>
      <c r="F1531">
        <v>93</v>
      </c>
      <c r="G1531" t="str">
        <f t="shared" si="94"/>
        <v>093</v>
      </c>
      <c r="H1531" t="s">
        <v>3358</v>
      </c>
      <c r="I1531" t="s">
        <v>3199</v>
      </c>
      <c r="J1531" t="s">
        <v>5916</v>
      </c>
      <c r="K1531" t="str">
        <f t="shared" si="95"/>
        <v>IRON</v>
      </c>
    </row>
    <row r="1532" spans="1:11" x14ac:dyDescent="0.25">
      <c r="A1532" t="str">
        <f>K1532&amp;"-"&amp;C1532</f>
        <v>JACKSON-MO</v>
      </c>
      <c r="B1532" t="str">
        <f t="shared" si="92"/>
        <v>29095</v>
      </c>
      <c r="C1532" t="s">
        <v>3138</v>
      </c>
      <c r="D1532">
        <v>29</v>
      </c>
      <c r="E1532" t="str">
        <f t="shared" si="93"/>
        <v>29</v>
      </c>
      <c r="F1532">
        <v>95</v>
      </c>
      <c r="G1532" t="str">
        <f t="shared" si="94"/>
        <v>095</v>
      </c>
      <c r="H1532" t="s">
        <v>3357</v>
      </c>
      <c r="I1532" t="s">
        <v>3199</v>
      </c>
      <c r="J1532" t="s">
        <v>5194</v>
      </c>
      <c r="K1532" t="str">
        <f t="shared" si="95"/>
        <v>JACKSON</v>
      </c>
    </row>
    <row r="1533" spans="1:11" x14ac:dyDescent="0.25">
      <c r="A1533" t="str">
        <f>K1533&amp;"-"&amp;C1533</f>
        <v>JASPER-MO</v>
      </c>
      <c r="B1533" t="str">
        <f t="shared" si="92"/>
        <v>29097</v>
      </c>
      <c r="C1533" t="s">
        <v>3138</v>
      </c>
      <c r="D1533">
        <v>29</v>
      </c>
      <c r="E1533" t="str">
        <f t="shared" si="93"/>
        <v>29</v>
      </c>
      <c r="F1533">
        <v>97</v>
      </c>
      <c r="G1533" t="str">
        <f t="shared" si="94"/>
        <v>097</v>
      </c>
      <c r="H1533" t="s">
        <v>3741</v>
      </c>
      <c r="I1533" t="s">
        <v>3199</v>
      </c>
      <c r="J1533" t="s">
        <v>5519</v>
      </c>
      <c r="K1533" t="str">
        <f t="shared" si="95"/>
        <v>JASPER</v>
      </c>
    </row>
    <row r="1534" spans="1:11" x14ac:dyDescent="0.25">
      <c r="A1534" t="str">
        <f>K1534&amp;"-"&amp;C1534</f>
        <v>JEFFERSON-MO</v>
      </c>
      <c r="B1534" t="str">
        <f t="shared" si="92"/>
        <v>29099</v>
      </c>
      <c r="C1534" t="s">
        <v>3138</v>
      </c>
      <c r="D1534">
        <v>29</v>
      </c>
      <c r="E1534" t="str">
        <f t="shared" si="93"/>
        <v>29</v>
      </c>
      <c r="F1534">
        <v>99</v>
      </c>
      <c r="G1534" t="str">
        <f t="shared" si="94"/>
        <v>099</v>
      </c>
      <c r="H1534" t="s">
        <v>3356</v>
      </c>
      <c r="I1534" t="s">
        <v>3199</v>
      </c>
      <c r="J1534" t="s">
        <v>5195</v>
      </c>
      <c r="K1534" t="str">
        <f t="shared" si="95"/>
        <v>JEFFERSON</v>
      </c>
    </row>
    <row r="1535" spans="1:11" x14ac:dyDescent="0.25">
      <c r="A1535" t="str">
        <f>K1535&amp;"-"&amp;C1535</f>
        <v>JOHNSON-MO</v>
      </c>
      <c r="B1535" t="str">
        <f t="shared" si="92"/>
        <v>29101</v>
      </c>
      <c r="C1535" t="s">
        <v>3138</v>
      </c>
      <c r="D1535">
        <v>29</v>
      </c>
      <c r="E1535" t="str">
        <f t="shared" si="93"/>
        <v>29</v>
      </c>
      <c r="F1535">
        <v>101</v>
      </c>
      <c r="G1535" t="str">
        <f t="shared" si="94"/>
        <v>101</v>
      </c>
      <c r="H1535" t="s">
        <v>3303</v>
      </c>
      <c r="I1535" t="s">
        <v>3199</v>
      </c>
      <c r="J1535" t="s">
        <v>5267</v>
      </c>
      <c r="K1535" t="str">
        <f t="shared" si="95"/>
        <v>JOHNSON</v>
      </c>
    </row>
    <row r="1536" spans="1:11" x14ac:dyDescent="0.25">
      <c r="A1536" t="str">
        <f>K1536&amp;"-"&amp;C1536</f>
        <v>KNOX-MO</v>
      </c>
      <c r="B1536" t="str">
        <f t="shared" si="92"/>
        <v>29103</v>
      </c>
      <c r="C1536" t="s">
        <v>3138</v>
      </c>
      <c r="D1536">
        <v>29</v>
      </c>
      <c r="E1536" t="str">
        <f t="shared" si="93"/>
        <v>29</v>
      </c>
      <c r="F1536">
        <v>103</v>
      </c>
      <c r="G1536" t="str">
        <f t="shared" si="94"/>
        <v>103</v>
      </c>
      <c r="H1536" t="s">
        <v>3727</v>
      </c>
      <c r="I1536" t="s">
        <v>3199</v>
      </c>
      <c r="J1536" t="s">
        <v>5630</v>
      </c>
      <c r="K1536" t="str">
        <f t="shared" si="95"/>
        <v>KNOX</v>
      </c>
    </row>
    <row r="1537" spans="1:11" x14ac:dyDescent="0.25">
      <c r="A1537" t="str">
        <f>K1537&amp;"-"&amp;C1537</f>
        <v>LACLEDE-MO</v>
      </c>
      <c r="B1537" t="str">
        <f t="shared" si="92"/>
        <v>29105</v>
      </c>
      <c r="C1537" t="s">
        <v>3138</v>
      </c>
      <c r="D1537">
        <v>29</v>
      </c>
      <c r="E1537" t="str">
        <f t="shared" si="93"/>
        <v>29</v>
      </c>
      <c r="F1537">
        <v>105</v>
      </c>
      <c r="G1537" t="str">
        <f t="shared" si="94"/>
        <v>105</v>
      </c>
      <c r="H1537" t="s">
        <v>4432</v>
      </c>
      <c r="I1537" t="s">
        <v>3199</v>
      </c>
      <c r="J1537" t="s">
        <v>6061</v>
      </c>
      <c r="K1537" t="str">
        <f t="shared" si="95"/>
        <v>LACLEDE</v>
      </c>
    </row>
    <row r="1538" spans="1:11" x14ac:dyDescent="0.25">
      <c r="A1538" t="str">
        <f>K1538&amp;"-"&amp;C1538</f>
        <v>LAFAYETTE-MO</v>
      </c>
      <c r="B1538" t="str">
        <f t="shared" si="92"/>
        <v>29107</v>
      </c>
      <c r="C1538" t="s">
        <v>3138</v>
      </c>
      <c r="D1538">
        <v>29</v>
      </c>
      <c r="E1538" t="str">
        <f t="shared" si="93"/>
        <v>29</v>
      </c>
      <c r="F1538">
        <v>107</v>
      </c>
      <c r="G1538" t="str">
        <f t="shared" si="94"/>
        <v>107</v>
      </c>
      <c r="H1538" t="s">
        <v>3351</v>
      </c>
      <c r="I1538" t="s">
        <v>3199</v>
      </c>
      <c r="J1538" t="s">
        <v>5268</v>
      </c>
      <c r="K1538" t="str">
        <f t="shared" si="95"/>
        <v>LAFAYETTE</v>
      </c>
    </row>
    <row r="1539" spans="1:11" x14ac:dyDescent="0.25">
      <c r="A1539" t="str">
        <f>K1539&amp;"-"&amp;C1539</f>
        <v>LAWRENCE-MO</v>
      </c>
      <c r="B1539" t="str">
        <f t="shared" ref="B1539:B1602" si="96">E1539&amp;G1539</f>
        <v>29109</v>
      </c>
      <c r="C1539" t="s">
        <v>3138</v>
      </c>
      <c r="D1539">
        <v>29</v>
      </c>
      <c r="E1539" t="str">
        <f t="shared" ref="E1539:E1602" si="97">TEXT(D1539,"00")</f>
        <v>29</v>
      </c>
      <c r="F1539">
        <v>109</v>
      </c>
      <c r="G1539" t="str">
        <f t="shared" ref="G1539:G1602" si="98">TEXT(F1539,"000")</f>
        <v>109</v>
      </c>
      <c r="H1539" t="s">
        <v>3876</v>
      </c>
      <c r="I1539" t="s">
        <v>3199</v>
      </c>
      <c r="J1539" t="s">
        <v>5198</v>
      </c>
      <c r="K1539" t="str">
        <f t="shared" ref="K1539:K1602" si="99">UPPER(J1539)</f>
        <v>LAWRENCE</v>
      </c>
    </row>
    <row r="1540" spans="1:11" x14ac:dyDescent="0.25">
      <c r="A1540" t="str">
        <f>K1540&amp;"-"&amp;C1540</f>
        <v>LEWIS-MO</v>
      </c>
      <c r="B1540" t="str">
        <f t="shared" si="96"/>
        <v>29111</v>
      </c>
      <c r="C1540" t="s">
        <v>3138</v>
      </c>
      <c r="D1540">
        <v>29</v>
      </c>
      <c r="E1540" t="str">
        <f t="shared" si="97"/>
        <v>29</v>
      </c>
      <c r="F1540">
        <v>111</v>
      </c>
      <c r="G1540" t="str">
        <f t="shared" si="98"/>
        <v>111</v>
      </c>
      <c r="H1540" t="s">
        <v>3414</v>
      </c>
      <c r="I1540" t="s">
        <v>3199</v>
      </c>
      <c r="J1540" t="s">
        <v>5595</v>
      </c>
      <c r="K1540" t="str">
        <f t="shared" si="99"/>
        <v>LEWIS</v>
      </c>
    </row>
    <row r="1541" spans="1:11" x14ac:dyDescent="0.25">
      <c r="A1541" t="str">
        <f>K1541&amp;"-"&amp;C1541</f>
        <v>LINCOLN-MO</v>
      </c>
      <c r="B1541" t="str">
        <f t="shared" si="96"/>
        <v>29113</v>
      </c>
      <c r="C1541" t="s">
        <v>3138</v>
      </c>
      <c r="D1541">
        <v>29</v>
      </c>
      <c r="E1541" t="str">
        <f t="shared" si="97"/>
        <v>29</v>
      </c>
      <c r="F1541">
        <v>113</v>
      </c>
      <c r="G1541" t="str">
        <f t="shared" si="98"/>
        <v>113</v>
      </c>
      <c r="H1541" t="s">
        <v>3301</v>
      </c>
      <c r="I1541" t="s">
        <v>3199</v>
      </c>
      <c r="J1541" t="s">
        <v>5269</v>
      </c>
      <c r="K1541" t="str">
        <f t="shared" si="99"/>
        <v>LINCOLN</v>
      </c>
    </row>
    <row r="1542" spans="1:11" x14ac:dyDescent="0.25">
      <c r="A1542" t="str">
        <f>K1542&amp;"-"&amp;C1542</f>
        <v>LINN-MO</v>
      </c>
      <c r="B1542" t="str">
        <f t="shared" si="96"/>
        <v>29115</v>
      </c>
      <c r="C1542" t="s">
        <v>3138</v>
      </c>
      <c r="D1542">
        <v>29</v>
      </c>
      <c r="E1542" t="str">
        <f t="shared" si="97"/>
        <v>29</v>
      </c>
      <c r="F1542">
        <v>115</v>
      </c>
      <c r="G1542" t="str">
        <f t="shared" si="98"/>
        <v>115</v>
      </c>
      <c r="H1542" t="s">
        <v>4029</v>
      </c>
      <c r="I1542" t="s">
        <v>3199</v>
      </c>
      <c r="J1542" t="s">
        <v>5716</v>
      </c>
      <c r="K1542" t="str">
        <f t="shared" si="99"/>
        <v>LINN</v>
      </c>
    </row>
    <row r="1543" spans="1:11" x14ac:dyDescent="0.25">
      <c r="A1543" t="str">
        <f>K1543&amp;"-"&amp;C1543</f>
        <v>LIVINGSTON-MO</v>
      </c>
      <c r="B1543" t="str">
        <f t="shared" si="96"/>
        <v>29117</v>
      </c>
      <c r="C1543" t="s">
        <v>3138</v>
      </c>
      <c r="D1543">
        <v>29</v>
      </c>
      <c r="E1543" t="str">
        <f t="shared" si="97"/>
        <v>29</v>
      </c>
      <c r="F1543">
        <v>117</v>
      </c>
      <c r="G1543" t="str">
        <f t="shared" si="98"/>
        <v>117</v>
      </c>
      <c r="H1543" t="s">
        <v>4255</v>
      </c>
      <c r="I1543" t="s">
        <v>3199</v>
      </c>
      <c r="J1543" t="s">
        <v>5632</v>
      </c>
      <c r="K1543" t="str">
        <f t="shared" si="99"/>
        <v>LIVINGSTON</v>
      </c>
    </row>
    <row r="1544" spans="1:11" x14ac:dyDescent="0.25">
      <c r="A1544" t="str">
        <f>K1544&amp;"-"&amp;C1544</f>
        <v>MCDONALD-MO</v>
      </c>
      <c r="B1544" t="str">
        <f t="shared" si="96"/>
        <v>29119</v>
      </c>
      <c r="C1544" t="s">
        <v>3138</v>
      </c>
      <c r="D1544">
        <v>29</v>
      </c>
      <c r="E1544" t="str">
        <f t="shared" si="97"/>
        <v>29</v>
      </c>
      <c r="F1544">
        <v>119</v>
      </c>
      <c r="G1544" t="str">
        <f t="shared" si="98"/>
        <v>119</v>
      </c>
      <c r="H1544" t="s">
        <v>4431</v>
      </c>
      <c r="I1544" t="s">
        <v>3199</v>
      </c>
      <c r="J1544" t="s">
        <v>6062</v>
      </c>
      <c r="K1544" t="str">
        <f t="shared" si="99"/>
        <v>MCDONALD</v>
      </c>
    </row>
    <row r="1545" spans="1:11" x14ac:dyDescent="0.25">
      <c r="A1545" t="str">
        <f>K1545&amp;"-"&amp;C1545</f>
        <v>MACON-MO</v>
      </c>
      <c r="B1545" t="str">
        <f t="shared" si="96"/>
        <v>29121</v>
      </c>
      <c r="C1545" t="s">
        <v>3138</v>
      </c>
      <c r="D1545">
        <v>29</v>
      </c>
      <c r="E1545" t="str">
        <f t="shared" si="97"/>
        <v>29</v>
      </c>
      <c r="F1545">
        <v>121</v>
      </c>
      <c r="G1545" t="str">
        <f t="shared" si="98"/>
        <v>121</v>
      </c>
      <c r="H1545" t="s">
        <v>3872</v>
      </c>
      <c r="I1545" t="s">
        <v>3199</v>
      </c>
      <c r="J1545" t="s">
        <v>5202</v>
      </c>
      <c r="K1545" t="str">
        <f t="shared" si="99"/>
        <v>MACON</v>
      </c>
    </row>
    <row r="1546" spans="1:11" x14ac:dyDescent="0.25">
      <c r="A1546" t="str">
        <f>K1546&amp;"-"&amp;C1546</f>
        <v>MADISON-MO</v>
      </c>
      <c r="B1546" t="str">
        <f t="shared" si="96"/>
        <v>29123</v>
      </c>
      <c r="C1546" t="s">
        <v>3138</v>
      </c>
      <c r="D1546">
        <v>29</v>
      </c>
      <c r="E1546" t="str">
        <f t="shared" si="97"/>
        <v>29</v>
      </c>
      <c r="F1546">
        <v>123</v>
      </c>
      <c r="G1546" t="str">
        <f t="shared" si="98"/>
        <v>123</v>
      </c>
      <c r="H1546" t="s">
        <v>3539</v>
      </c>
      <c r="I1546" t="s">
        <v>3199</v>
      </c>
      <c r="J1546" t="s">
        <v>5203</v>
      </c>
      <c r="K1546" t="str">
        <f t="shared" si="99"/>
        <v>MADISON</v>
      </c>
    </row>
    <row r="1547" spans="1:11" x14ac:dyDescent="0.25">
      <c r="A1547" t="str">
        <f>K1547&amp;"-"&amp;C1547</f>
        <v>MARIES-MO</v>
      </c>
      <c r="B1547" t="str">
        <f t="shared" si="96"/>
        <v>29125</v>
      </c>
      <c r="C1547" t="s">
        <v>3138</v>
      </c>
      <c r="D1547">
        <v>29</v>
      </c>
      <c r="E1547" t="str">
        <f t="shared" si="97"/>
        <v>29</v>
      </c>
      <c r="F1547">
        <v>125</v>
      </c>
      <c r="G1547" t="str">
        <f t="shared" si="98"/>
        <v>125</v>
      </c>
      <c r="H1547" t="s">
        <v>4430</v>
      </c>
      <c r="I1547" t="s">
        <v>3199</v>
      </c>
      <c r="J1547" t="s">
        <v>6063</v>
      </c>
      <c r="K1547" t="str">
        <f t="shared" si="99"/>
        <v>MARIES</v>
      </c>
    </row>
    <row r="1548" spans="1:11" x14ac:dyDescent="0.25">
      <c r="A1548" t="str">
        <f>K1548&amp;"-"&amp;C1548</f>
        <v>MARION-MO</v>
      </c>
      <c r="B1548" t="str">
        <f t="shared" si="96"/>
        <v>29127</v>
      </c>
      <c r="C1548" t="s">
        <v>3138</v>
      </c>
      <c r="D1548">
        <v>29</v>
      </c>
      <c r="E1548" t="str">
        <f t="shared" si="97"/>
        <v>29</v>
      </c>
      <c r="F1548">
        <v>127</v>
      </c>
      <c r="G1548" t="str">
        <f t="shared" si="98"/>
        <v>127</v>
      </c>
      <c r="H1548" t="s">
        <v>3411</v>
      </c>
      <c r="I1548" t="s">
        <v>3199</v>
      </c>
      <c r="J1548" t="s">
        <v>5205</v>
      </c>
      <c r="K1548" t="str">
        <f t="shared" si="99"/>
        <v>MARION</v>
      </c>
    </row>
    <row r="1549" spans="1:11" x14ac:dyDescent="0.25">
      <c r="A1549" t="str">
        <f>K1549&amp;"-"&amp;C1549</f>
        <v>MERCER-MO</v>
      </c>
      <c r="B1549" t="str">
        <f t="shared" si="96"/>
        <v>29129</v>
      </c>
      <c r="C1549" t="s">
        <v>3138</v>
      </c>
      <c r="D1549">
        <v>29</v>
      </c>
      <c r="E1549" t="str">
        <f t="shared" si="97"/>
        <v>29</v>
      </c>
      <c r="F1549">
        <v>129</v>
      </c>
      <c r="G1549" t="str">
        <f t="shared" si="98"/>
        <v>129</v>
      </c>
      <c r="H1549" t="s">
        <v>3408</v>
      </c>
      <c r="I1549" t="s">
        <v>3199</v>
      </c>
      <c r="J1549" t="s">
        <v>5640</v>
      </c>
      <c r="K1549" t="str">
        <f t="shared" si="99"/>
        <v>MERCER</v>
      </c>
    </row>
    <row r="1550" spans="1:11" x14ac:dyDescent="0.25">
      <c r="A1550" t="str">
        <f>K1550&amp;"-"&amp;C1550</f>
        <v>MILLER-MO</v>
      </c>
      <c r="B1550" t="str">
        <f t="shared" si="96"/>
        <v>29131</v>
      </c>
      <c r="C1550" t="s">
        <v>3138</v>
      </c>
      <c r="D1550">
        <v>29</v>
      </c>
      <c r="E1550" t="str">
        <f t="shared" si="97"/>
        <v>29</v>
      </c>
      <c r="F1550">
        <v>131</v>
      </c>
      <c r="G1550" t="str">
        <f t="shared" si="98"/>
        <v>131</v>
      </c>
      <c r="H1550" t="s">
        <v>4429</v>
      </c>
      <c r="I1550" t="s">
        <v>3199</v>
      </c>
      <c r="J1550" t="s">
        <v>5273</v>
      </c>
      <c r="K1550" t="str">
        <f t="shared" si="99"/>
        <v>MILLER</v>
      </c>
    </row>
    <row r="1551" spans="1:11" x14ac:dyDescent="0.25">
      <c r="A1551" t="str">
        <f>K1551&amp;"-"&amp;C1551</f>
        <v>MISSISSIPPI-MO</v>
      </c>
      <c r="B1551" t="str">
        <f t="shared" si="96"/>
        <v>29133</v>
      </c>
      <c r="C1551" t="s">
        <v>3138</v>
      </c>
      <c r="D1551">
        <v>29</v>
      </c>
      <c r="E1551" t="str">
        <f t="shared" si="97"/>
        <v>29</v>
      </c>
      <c r="F1551">
        <v>133</v>
      </c>
      <c r="G1551" t="str">
        <f t="shared" si="98"/>
        <v>133</v>
      </c>
      <c r="H1551" t="s">
        <v>4428</v>
      </c>
      <c r="I1551" t="s">
        <v>3199</v>
      </c>
      <c r="J1551" t="s">
        <v>5274</v>
      </c>
      <c r="K1551" t="str">
        <f t="shared" si="99"/>
        <v>MISSISSIPPI</v>
      </c>
    </row>
    <row r="1552" spans="1:11" x14ac:dyDescent="0.25">
      <c r="A1552" t="str">
        <f>K1552&amp;"-"&amp;C1552</f>
        <v>MONITEAU-MO</v>
      </c>
      <c r="B1552" t="str">
        <f t="shared" si="96"/>
        <v>29135</v>
      </c>
      <c r="C1552" t="s">
        <v>3138</v>
      </c>
      <c r="D1552">
        <v>29</v>
      </c>
      <c r="E1552" t="str">
        <f t="shared" si="97"/>
        <v>29</v>
      </c>
      <c r="F1552">
        <v>135</v>
      </c>
      <c r="G1552" t="str">
        <f t="shared" si="98"/>
        <v>135</v>
      </c>
      <c r="H1552" t="s">
        <v>4427</v>
      </c>
      <c r="I1552" t="s">
        <v>3199</v>
      </c>
      <c r="J1552" t="s">
        <v>6064</v>
      </c>
      <c r="K1552" t="str">
        <f t="shared" si="99"/>
        <v>MONITEAU</v>
      </c>
    </row>
    <row r="1553" spans="1:11" x14ac:dyDescent="0.25">
      <c r="A1553" t="str">
        <f>K1553&amp;"-"&amp;C1553</f>
        <v>MONROE-MO</v>
      </c>
      <c r="B1553" t="str">
        <f t="shared" si="96"/>
        <v>29137</v>
      </c>
      <c r="C1553" t="s">
        <v>3138</v>
      </c>
      <c r="D1553">
        <v>29</v>
      </c>
      <c r="E1553" t="str">
        <f t="shared" si="97"/>
        <v>29</v>
      </c>
      <c r="F1553">
        <v>137</v>
      </c>
      <c r="G1553" t="str">
        <f t="shared" si="98"/>
        <v>137</v>
      </c>
      <c r="H1553" t="s">
        <v>3343</v>
      </c>
      <c r="I1553" t="s">
        <v>3199</v>
      </c>
      <c r="J1553" t="s">
        <v>5208</v>
      </c>
      <c r="K1553" t="str">
        <f t="shared" si="99"/>
        <v>MONROE</v>
      </c>
    </row>
    <row r="1554" spans="1:11" x14ac:dyDescent="0.25">
      <c r="A1554" t="str">
        <f>K1554&amp;"-"&amp;C1554</f>
        <v>MONTGOMERY-MO</v>
      </c>
      <c r="B1554" t="str">
        <f t="shared" si="96"/>
        <v>29139</v>
      </c>
      <c r="C1554" t="s">
        <v>3138</v>
      </c>
      <c r="D1554">
        <v>29</v>
      </c>
      <c r="E1554" t="str">
        <f t="shared" si="97"/>
        <v>29</v>
      </c>
      <c r="F1554">
        <v>139</v>
      </c>
      <c r="G1554" t="str">
        <f t="shared" si="98"/>
        <v>139</v>
      </c>
      <c r="H1554" t="s">
        <v>3535</v>
      </c>
      <c r="I1554" t="s">
        <v>3199</v>
      </c>
      <c r="J1554" t="s">
        <v>5209</v>
      </c>
      <c r="K1554" t="str">
        <f t="shared" si="99"/>
        <v>MONTGOMERY</v>
      </c>
    </row>
    <row r="1555" spans="1:11" x14ac:dyDescent="0.25">
      <c r="A1555" t="str">
        <f>K1555&amp;"-"&amp;C1555</f>
        <v>MORGAN-MO</v>
      </c>
      <c r="B1555" t="str">
        <f t="shared" si="96"/>
        <v>29141</v>
      </c>
      <c r="C1555" t="s">
        <v>3138</v>
      </c>
      <c r="D1555">
        <v>29</v>
      </c>
      <c r="E1555" t="str">
        <f t="shared" si="97"/>
        <v>29</v>
      </c>
      <c r="F1555">
        <v>141</v>
      </c>
      <c r="G1555" t="str">
        <f t="shared" si="98"/>
        <v>141</v>
      </c>
      <c r="H1555" t="s">
        <v>3404</v>
      </c>
      <c r="I1555" t="s">
        <v>3199</v>
      </c>
      <c r="J1555" t="s">
        <v>5210</v>
      </c>
      <c r="K1555" t="str">
        <f t="shared" si="99"/>
        <v>MORGAN</v>
      </c>
    </row>
    <row r="1556" spans="1:11" x14ac:dyDescent="0.25">
      <c r="A1556" t="str">
        <f>K1556&amp;"-"&amp;C1556</f>
        <v>NEW MADRID-MO</v>
      </c>
      <c r="B1556" t="str">
        <f t="shared" si="96"/>
        <v>29143</v>
      </c>
      <c r="C1556" t="s">
        <v>3138</v>
      </c>
      <c r="D1556">
        <v>29</v>
      </c>
      <c r="E1556" t="str">
        <f t="shared" si="97"/>
        <v>29</v>
      </c>
      <c r="F1556">
        <v>143</v>
      </c>
      <c r="G1556" t="str">
        <f t="shared" si="98"/>
        <v>143</v>
      </c>
      <c r="H1556" t="s">
        <v>4426</v>
      </c>
      <c r="I1556" t="s">
        <v>3199</v>
      </c>
      <c r="J1556" t="s">
        <v>6065</v>
      </c>
      <c r="K1556" t="str">
        <f t="shared" si="99"/>
        <v>NEW MADRID</v>
      </c>
    </row>
    <row r="1557" spans="1:11" x14ac:dyDescent="0.25">
      <c r="A1557" t="str">
        <f>K1557&amp;"-"&amp;C1557</f>
        <v>NEWTON-MO</v>
      </c>
      <c r="B1557" t="str">
        <f t="shared" si="96"/>
        <v>29145</v>
      </c>
      <c r="C1557" t="s">
        <v>3138</v>
      </c>
      <c r="D1557">
        <v>29</v>
      </c>
      <c r="E1557" t="str">
        <f t="shared" si="97"/>
        <v>29</v>
      </c>
      <c r="F1557">
        <v>145</v>
      </c>
      <c r="G1557" t="str">
        <f t="shared" si="98"/>
        <v>145</v>
      </c>
      <c r="H1557" t="s">
        <v>3694</v>
      </c>
      <c r="I1557" t="s">
        <v>3199</v>
      </c>
      <c r="J1557" t="s">
        <v>5276</v>
      </c>
      <c r="K1557" t="str">
        <f t="shared" si="99"/>
        <v>NEWTON</v>
      </c>
    </row>
    <row r="1558" spans="1:11" x14ac:dyDescent="0.25">
      <c r="A1558" t="str">
        <f>K1558&amp;"-"&amp;C1558</f>
        <v>NODAWAY-MO</v>
      </c>
      <c r="B1558" t="str">
        <f t="shared" si="96"/>
        <v>29147</v>
      </c>
      <c r="C1558" t="s">
        <v>3138</v>
      </c>
      <c r="D1558">
        <v>29</v>
      </c>
      <c r="E1558" t="str">
        <f t="shared" si="97"/>
        <v>29</v>
      </c>
      <c r="F1558">
        <v>147</v>
      </c>
      <c r="G1558" t="str">
        <f t="shared" si="98"/>
        <v>147</v>
      </c>
      <c r="H1558" t="s">
        <v>4425</v>
      </c>
      <c r="I1558" t="s">
        <v>3199</v>
      </c>
      <c r="J1558" t="s">
        <v>6066</v>
      </c>
      <c r="K1558" t="str">
        <f t="shared" si="99"/>
        <v>NODAWAY</v>
      </c>
    </row>
    <row r="1559" spans="1:11" x14ac:dyDescent="0.25">
      <c r="A1559" t="str">
        <f>K1559&amp;"-"&amp;C1559</f>
        <v>OREGON-MO</v>
      </c>
      <c r="B1559" t="str">
        <f t="shared" si="96"/>
        <v>29149</v>
      </c>
      <c r="C1559" t="s">
        <v>3138</v>
      </c>
      <c r="D1559">
        <v>29</v>
      </c>
      <c r="E1559" t="str">
        <f t="shared" si="97"/>
        <v>29</v>
      </c>
      <c r="F1559">
        <v>149</v>
      </c>
      <c r="G1559" t="str">
        <f t="shared" si="98"/>
        <v>149</v>
      </c>
      <c r="H1559" t="s">
        <v>4424</v>
      </c>
      <c r="I1559" t="s">
        <v>3199</v>
      </c>
      <c r="J1559" t="s">
        <v>6067</v>
      </c>
      <c r="K1559" t="str">
        <f t="shared" si="99"/>
        <v>OREGON</v>
      </c>
    </row>
    <row r="1560" spans="1:11" x14ac:dyDescent="0.25">
      <c r="A1560" t="str">
        <f>K1560&amp;"-"&amp;C1560</f>
        <v>OSAGE-MO</v>
      </c>
      <c r="B1560" t="str">
        <f t="shared" si="96"/>
        <v>29151</v>
      </c>
      <c r="C1560" t="s">
        <v>3138</v>
      </c>
      <c r="D1560">
        <v>29</v>
      </c>
      <c r="E1560" t="str">
        <f t="shared" si="97"/>
        <v>29</v>
      </c>
      <c r="F1560">
        <v>151</v>
      </c>
      <c r="G1560" t="str">
        <f t="shared" si="98"/>
        <v>151</v>
      </c>
      <c r="H1560" t="s">
        <v>4060</v>
      </c>
      <c r="I1560" t="s">
        <v>3199</v>
      </c>
      <c r="J1560" t="s">
        <v>5777</v>
      </c>
      <c r="K1560" t="str">
        <f t="shared" si="99"/>
        <v>OSAGE</v>
      </c>
    </row>
    <row r="1561" spans="1:11" x14ac:dyDescent="0.25">
      <c r="A1561" t="str">
        <f>K1561&amp;"-"&amp;C1561</f>
        <v>OZARK-MO</v>
      </c>
      <c r="B1561" t="str">
        <f t="shared" si="96"/>
        <v>29153</v>
      </c>
      <c r="C1561" t="s">
        <v>3138</v>
      </c>
      <c r="D1561">
        <v>29</v>
      </c>
      <c r="E1561" t="str">
        <f t="shared" si="97"/>
        <v>29</v>
      </c>
      <c r="F1561">
        <v>153</v>
      </c>
      <c r="G1561" t="str">
        <f t="shared" si="98"/>
        <v>153</v>
      </c>
      <c r="H1561" t="s">
        <v>4423</v>
      </c>
      <c r="I1561" t="s">
        <v>3199</v>
      </c>
      <c r="J1561" t="s">
        <v>6068</v>
      </c>
      <c r="K1561" t="str">
        <f t="shared" si="99"/>
        <v>OZARK</v>
      </c>
    </row>
    <row r="1562" spans="1:11" x14ac:dyDescent="0.25">
      <c r="A1562" t="str">
        <f>K1562&amp;"-"&amp;C1562</f>
        <v>PEMISCOT-MO</v>
      </c>
      <c r="B1562" t="str">
        <f t="shared" si="96"/>
        <v>29155</v>
      </c>
      <c r="C1562" t="s">
        <v>3138</v>
      </c>
      <c r="D1562">
        <v>29</v>
      </c>
      <c r="E1562" t="str">
        <f t="shared" si="97"/>
        <v>29</v>
      </c>
      <c r="F1562">
        <v>155</v>
      </c>
      <c r="G1562" t="str">
        <f t="shared" si="98"/>
        <v>155</v>
      </c>
      <c r="H1562" t="s">
        <v>4422</v>
      </c>
      <c r="I1562" t="s">
        <v>3199</v>
      </c>
      <c r="J1562" t="s">
        <v>6069</v>
      </c>
      <c r="K1562" t="str">
        <f t="shared" si="99"/>
        <v>PEMISCOT</v>
      </c>
    </row>
    <row r="1563" spans="1:11" x14ac:dyDescent="0.25">
      <c r="A1563" t="str">
        <f>K1563&amp;"-"&amp;C1563</f>
        <v>PERRY-MO</v>
      </c>
      <c r="B1563" t="str">
        <f t="shared" si="96"/>
        <v>29157</v>
      </c>
      <c r="C1563" t="s">
        <v>3138</v>
      </c>
      <c r="D1563">
        <v>29</v>
      </c>
      <c r="E1563" t="str">
        <f t="shared" si="97"/>
        <v>29</v>
      </c>
      <c r="F1563">
        <v>157</v>
      </c>
      <c r="G1563" t="str">
        <f t="shared" si="98"/>
        <v>157</v>
      </c>
      <c r="H1563" t="s">
        <v>3867</v>
      </c>
      <c r="I1563" t="s">
        <v>3199</v>
      </c>
      <c r="J1563" t="s">
        <v>5211</v>
      </c>
      <c r="K1563" t="str">
        <f t="shared" si="99"/>
        <v>PERRY</v>
      </c>
    </row>
    <row r="1564" spans="1:11" x14ac:dyDescent="0.25">
      <c r="A1564" t="str">
        <f>K1564&amp;"-"&amp;C1564</f>
        <v>PETTIS-MO</v>
      </c>
      <c r="B1564" t="str">
        <f t="shared" si="96"/>
        <v>29159</v>
      </c>
      <c r="C1564" t="s">
        <v>3138</v>
      </c>
      <c r="D1564">
        <v>29</v>
      </c>
      <c r="E1564" t="str">
        <f t="shared" si="97"/>
        <v>29</v>
      </c>
      <c r="F1564">
        <v>159</v>
      </c>
      <c r="G1564" t="str">
        <f t="shared" si="98"/>
        <v>159</v>
      </c>
      <c r="H1564" t="s">
        <v>4421</v>
      </c>
      <c r="I1564" t="s">
        <v>3199</v>
      </c>
      <c r="J1564" t="s">
        <v>6070</v>
      </c>
      <c r="K1564" t="str">
        <f t="shared" si="99"/>
        <v>PETTIS</v>
      </c>
    </row>
    <row r="1565" spans="1:11" x14ac:dyDescent="0.25">
      <c r="A1565" t="str">
        <f>K1565&amp;"-"&amp;C1565</f>
        <v>PHELPS-MO</v>
      </c>
      <c r="B1565" t="str">
        <f t="shared" si="96"/>
        <v>29161</v>
      </c>
      <c r="C1565" t="s">
        <v>3138</v>
      </c>
      <c r="D1565">
        <v>29</v>
      </c>
      <c r="E1565" t="str">
        <f t="shared" si="97"/>
        <v>29</v>
      </c>
      <c r="F1565">
        <v>161</v>
      </c>
      <c r="G1565" t="str">
        <f t="shared" si="98"/>
        <v>161</v>
      </c>
      <c r="H1565" t="s">
        <v>4332</v>
      </c>
      <c r="I1565" t="s">
        <v>3199</v>
      </c>
      <c r="J1565" t="s">
        <v>6071</v>
      </c>
      <c r="K1565" t="str">
        <f t="shared" si="99"/>
        <v>PHELPS</v>
      </c>
    </row>
    <row r="1566" spans="1:11" x14ac:dyDescent="0.25">
      <c r="A1566" t="str">
        <f>K1566&amp;"-"&amp;C1566</f>
        <v>PIKE-MO</v>
      </c>
      <c r="B1566" t="str">
        <f t="shared" si="96"/>
        <v>29163</v>
      </c>
      <c r="C1566" t="s">
        <v>3138</v>
      </c>
      <c r="D1566">
        <v>29</v>
      </c>
      <c r="E1566" t="str">
        <f t="shared" si="97"/>
        <v>29</v>
      </c>
      <c r="F1566">
        <v>163</v>
      </c>
      <c r="G1566" t="str">
        <f t="shared" si="98"/>
        <v>163</v>
      </c>
      <c r="H1566" t="s">
        <v>3992</v>
      </c>
      <c r="I1566" t="s">
        <v>3199</v>
      </c>
      <c r="J1566" t="s">
        <v>5213</v>
      </c>
      <c r="K1566" t="str">
        <f t="shared" si="99"/>
        <v>PIKE</v>
      </c>
    </row>
    <row r="1567" spans="1:11" x14ac:dyDescent="0.25">
      <c r="A1567" t="str">
        <f>K1567&amp;"-"&amp;C1567</f>
        <v>PLATTE-MO</v>
      </c>
      <c r="B1567" t="str">
        <f t="shared" si="96"/>
        <v>29165</v>
      </c>
      <c r="C1567" t="s">
        <v>3138</v>
      </c>
      <c r="D1567">
        <v>29</v>
      </c>
      <c r="E1567" t="str">
        <f t="shared" si="97"/>
        <v>29</v>
      </c>
      <c r="F1567">
        <v>165</v>
      </c>
      <c r="G1567" t="str">
        <f t="shared" si="98"/>
        <v>165</v>
      </c>
      <c r="H1567" t="s">
        <v>3297</v>
      </c>
      <c r="I1567" t="s">
        <v>3199</v>
      </c>
      <c r="J1567" t="s">
        <v>6072</v>
      </c>
      <c r="K1567" t="str">
        <f t="shared" si="99"/>
        <v>PLATTE</v>
      </c>
    </row>
    <row r="1568" spans="1:11" x14ac:dyDescent="0.25">
      <c r="A1568" t="str">
        <f>K1568&amp;"-"&amp;C1568</f>
        <v>POLK-MO</v>
      </c>
      <c r="B1568" t="str">
        <f t="shared" si="96"/>
        <v>29167</v>
      </c>
      <c r="C1568" t="s">
        <v>3138</v>
      </c>
      <c r="D1568">
        <v>29</v>
      </c>
      <c r="E1568" t="str">
        <f t="shared" si="97"/>
        <v>29</v>
      </c>
      <c r="F1568">
        <v>167</v>
      </c>
      <c r="G1568" t="str">
        <f t="shared" si="98"/>
        <v>167</v>
      </c>
      <c r="H1568" t="s">
        <v>3336</v>
      </c>
      <c r="I1568" t="s">
        <v>3199</v>
      </c>
      <c r="J1568" t="s">
        <v>5280</v>
      </c>
      <c r="K1568" t="str">
        <f t="shared" si="99"/>
        <v>POLK</v>
      </c>
    </row>
    <row r="1569" spans="1:11" x14ac:dyDescent="0.25">
      <c r="A1569" t="str">
        <f>K1569&amp;"-"&amp;C1569</f>
        <v>PULASKI-MO</v>
      </c>
      <c r="B1569" t="str">
        <f t="shared" si="96"/>
        <v>29169</v>
      </c>
      <c r="C1569" t="s">
        <v>3138</v>
      </c>
      <c r="D1569">
        <v>29</v>
      </c>
      <c r="E1569" t="str">
        <f t="shared" si="97"/>
        <v>29</v>
      </c>
      <c r="F1569">
        <v>169</v>
      </c>
      <c r="G1569" t="str">
        <f t="shared" si="98"/>
        <v>169</v>
      </c>
      <c r="H1569" t="s">
        <v>3521</v>
      </c>
      <c r="I1569" t="s">
        <v>3199</v>
      </c>
      <c r="J1569" t="s">
        <v>5283</v>
      </c>
      <c r="K1569" t="str">
        <f t="shared" si="99"/>
        <v>PULASKI</v>
      </c>
    </row>
    <row r="1570" spans="1:11" x14ac:dyDescent="0.25">
      <c r="A1570" t="str">
        <f>K1570&amp;"-"&amp;C1570</f>
        <v>PUTNAM-MO</v>
      </c>
      <c r="B1570" t="str">
        <f t="shared" si="96"/>
        <v>29171</v>
      </c>
      <c r="C1570" t="s">
        <v>3138</v>
      </c>
      <c r="D1570">
        <v>29</v>
      </c>
      <c r="E1570" t="str">
        <f t="shared" si="97"/>
        <v>29</v>
      </c>
      <c r="F1570">
        <v>171</v>
      </c>
      <c r="G1570" t="str">
        <f t="shared" si="98"/>
        <v>171</v>
      </c>
      <c r="H1570" t="s">
        <v>3397</v>
      </c>
      <c r="I1570" t="s">
        <v>3199</v>
      </c>
      <c r="J1570" t="s">
        <v>5453</v>
      </c>
      <c r="K1570" t="str">
        <f t="shared" si="99"/>
        <v>PUTNAM</v>
      </c>
    </row>
    <row r="1571" spans="1:11" x14ac:dyDescent="0.25">
      <c r="A1571" t="str">
        <f>K1571&amp;"-"&amp;C1571</f>
        <v>RALLS-MO</v>
      </c>
      <c r="B1571" t="str">
        <f t="shared" si="96"/>
        <v>29173</v>
      </c>
      <c r="C1571" t="s">
        <v>3138</v>
      </c>
      <c r="D1571">
        <v>29</v>
      </c>
      <c r="E1571" t="str">
        <f t="shared" si="97"/>
        <v>29</v>
      </c>
      <c r="F1571">
        <v>173</v>
      </c>
      <c r="G1571" t="str">
        <f t="shared" si="98"/>
        <v>173</v>
      </c>
      <c r="H1571" t="s">
        <v>4420</v>
      </c>
      <c r="I1571" t="s">
        <v>3199</v>
      </c>
      <c r="J1571" t="s">
        <v>6073</v>
      </c>
      <c r="K1571" t="str">
        <f t="shared" si="99"/>
        <v>RALLS</v>
      </c>
    </row>
    <row r="1572" spans="1:11" x14ac:dyDescent="0.25">
      <c r="A1572" t="str">
        <f>K1572&amp;"-"&amp;C1572</f>
        <v>RANDOLPH-MO</v>
      </c>
      <c r="B1572" t="str">
        <f t="shared" si="96"/>
        <v>29175</v>
      </c>
      <c r="C1572" t="s">
        <v>3138</v>
      </c>
      <c r="D1572">
        <v>29</v>
      </c>
      <c r="E1572" t="str">
        <f t="shared" si="97"/>
        <v>29</v>
      </c>
      <c r="F1572">
        <v>175</v>
      </c>
      <c r="G1572" t="str">
        <f t="shared" si="98"/>
        <v>175</v>
      </c>
      <c r="H1572" t="s">
        <v>3395</v>
      </c>
      <c r="I1572" t="s">
        <v>3199</v>
      </c>
      <c r="J1572" t="s">
        <v>5214</v>
      </c>
      <c r="K1572" t="str">
        <f t="shared" si="99"/>
        <v>RANDOLPH</v>
      </c>
    </row>
    <row r="1573" spans="1:11" x14ac:dyDescent="0.25">
      <c r="A1573" t="str">
        <f>K1573&amp;"-"&amp;C1573</f>
        <v>RAY-MO</v>
      </c>
      <c r="B1573" t="str">
        <f t="shared" si="96"/>
        <v>29177</v>
      </c>
      <c r="C1573" t="s">
        <v>3138</v>
      </c>
      <c r="D1573">
        <v>29</v>
      </c>
      <c r="E1573" t="str">
        <f t="shared" si="97"/>
        <v>29</v>
      </c>
      <c r="F1573">
        <v>177</v>
      </c>
      <c r="G1573" t="str">
        <f t="shared" si="98"/>
        <v>177</v>
      </c>
      <c r="H1573" t="s">
        <v>4419</v>
      </c>
      <c r="I1573" t="s">
        <v>3199</v>
      </c>
      <c r="J1573" t="s">
        <v>6074</v>
      </c>
      <c r="K1573" t="str">
        <f t="shared" si="99"/>
        <v>RAY</v>
      </c>
    </row>
    <row r="1574" spans="1:11" x14ac:dyDescent="0.25">
      <c r="A1574" t="str">
        <f>K1574&amp;"-"&amp;C1574</f>
        <v>REYNOLDS-MO</v>
      </c>
      <c r="B1574" t="str">
        <f t="shared" si="96"/>
        <v>29179</v>
      </c>
      <c r="C1574" t="s">
        <v>3138</v>
      </c>
      <c r="D1574">
        <v>29</v>
      </c>
      <c r="E1574" t="str">
        <f t="shared" si="97"/>
        <v>29</v>
      </c>
      <c r="F1574">
        <v>179</v>
      </c>
      <c r="G1574" t="str">
        <f t="shared" si="98"/>
        <v>179</v>
      </c>
      <c r="H1574" t="s">
        <v>4418</v>
      </c>
      <c r="I1574" t="s">
        <v>3199</v>
      </c>
      <c r="J1574" t="s">
        <v>6075</v>
      </c>
      <c r="K1574" t="str">
        <f t="shared" si="99"/>
        <v>REYNOLDS</v>
      </c>
    </row>
    <row r="1575" spans="1:11" x14ac:dyDescent="0.25">
      <c r="A1575" t="str">
        <f>K1575&amp;"-"&amp;C1575</f>
        <v>RIPLEY-MO</v>
      </c>
      <c r="B1575" t="str">
        <f t="shared" si="96"/>
        <v>29181</v>
      </c>
      <c r="C1575" t="s">
        <v>3138</v>
      </c>
      <c r="D1575">
        <v>29</v>
      </c>
      <c r="E1575" t="str">
        <f t="shared" si="97"/>
        <v>29</v>
      </c>
      <c r="F1575">
        <v>181</v>
      </c>
      <c r="G1575" t="str">
        <f t="shared" si="98"/>
        <v>181</v>
      </c>
      <c r="H1575" t="s">
        <v>4417</v>
      </c>
      <c r="I1575" t="s">
        <v>3199</v>
      </c>
      <c r="J1575" t="s">
        <v>5682</v>
      </c>
      <c r="K1575" t="str">
        <f t="shared" si="99"/>
        <v>RIPLEY</v>
      </c>
    </row>
    <row r="1576" spans="1:11" x14ac:dyDescent="0.25">
      <c r="A1576" t="str">
        <f>K1576&amp;"-"&amp;C1576</f>
        <v>SAINT CHARLES-MO</v>
      </c>
      <c r="B1576" t="str">
        <f t="shared" si="96"/>
        <v>29183</v>
      </c>
      <c r="C1576" t="s">
        <v>3138</v>
      </c>
      <c r="D1576">
        <v>29</v>
      </c>
      <c r="E1576" t="str">
        <f t="shared" si="97"/>
        <v>29</v>
      </c>
      <c r="F1576">
        <v>183</v>
      </c>
      <c r="G1576" t="str">
        <f t="shared" si="98"/>
        <v>183</v>
      </c>
      <c r="H1576" t="s">
        <v>4416</v>
      </c>
      <c r="I1576" t="s">
        <v>3199</v>
      </c>
      <c r="J1576" t="s">
        <v>6905</v>
      </c>
      <c r="K1576" t="str">
        <f t="shared" si="99"/>
        <v>SAINT CHARLES</v>
      </c>
    </row>
    <row r="1577" spans="1:11" x14ac:dyDescent="0.25">
      <c r="A1577" t="str">
        <f>K1577&amp;"-"&amp;C1577</f>
        <v>SAINT CLAIR-MO</v>
      </c>
      <c r="B1577" t="str">
        <f t="shared" si="96"/>
        <v>29185</v>
      </c>
      <c r="C1577" t="s">
        <v>3138</v>
      </c>
      <c r="D1577">
        <v>29</v>
      </c>
      <c r="E1577" t="str">
        <f t="shared" si="97"/>
        <v>29</v>
      </c>
      <c r="F1577">
        <v>185</v>
      </c>
      <c r="G1577" t="str">
        <f t="shared" si="98"/>
        <v>185</v>
      </c>
      <c r="H1577" t="s">
        <v>4415</v>
      </c>
      <c r="I1577" t="s">
        <v>3199</v>
      </c>
      <c r="J1577" t="s">
        <v>6899</v>
      </c>
      <c r="K1577" t="str">
        <f t="shared" si="99"/>
        <v>SAINT CLAIR</v>
      </c>
    </row>
    <row r="1578" spans="1:11" x14ac:dyDescent="0.25">
      <c r="A1578" t="str">
        <f>K1578&amp;"-"&amp;C1578</f>
        <v>STE. GENEVIEVE-MO</v>
      </c>
      <c r="B1578" t="str">
        <f t="shared" si="96"/>
        <v>29186</v>
      </c>
      <c r="C1578" t="s">
        <v>3138</v>
      </c>
      <c r="D1578">
        <v>29</v>
      </c>
      <c r="E1578" t="str">
        <f t="shared" si="97"/>
        <v>29</v>
      </c>
      <c r="F1578">
        <v>186</v>
      </c>
      <c r="G1578" t="str">
        <f t="shared" si="98"/>
        <v>186</v>
      </c>
      <c r="H1578" t="s">
        <v>4414</v>
      </c>
      <c r="I1578" t="s">
        <v>3199</v>
      </c>
      <c r="J1578" t="s">
        <v>6978</v>
      </c>
      <c r="K1578" t="str">
        <f t="shared" si="99"/>
        <v>STE. GENEVIEVE</v>
      </c>
    </row>
    <row r="1579" spans="1:11" x14ac:dyDescent="0.25">
      <c r="A1579" t="str">
        <f>K1579&amp;"-"&amp;C1579</f>
        <v>SAINT FRANCOIS-MO</v>
      </c>
      <c r="B1579" t="str">
        <f t="shared" si="96"/>
        <v>29187</v>
      </c>
      <c r="C1579" t="s">
        <v>3138</v>
      </c>
      <c r="D1579">
        <v>29</v>
      </c>
      <c r="E1579" t="str">
        <f t="shared" si="97"/>
        <v>29</v>
      </c>
      <c r="F1579">
        <v>187</v>
      </c>
      <c r="G1579" t="str">
        <f t="shared" si="98"/>
        <v>187</v>
      </c>
      <c r="H1579" t="s">
        <v>4413</v>
      </c>
      <c r="I1579" t="s">
        <v>3199</v>
      </c>
      <c r="J1579" t="s">
        <v>6906</v>
      </c>
      <c r="K1579" t="str">
        <f t="shared" si="99"/>
        <v>SAINT FRANCOIS</v>
      </c>
    </row>
    <row r="1580" spans="1:11" x14ac:dyDescent="0.25">
      <c r="A1580" t="str">
        <f>K1580&amp;"-"&amp;C1580</f>
        <v>SAINT LOUIS-MO</v>
      </c>
      <c r="B1580" t="str">
        <f t="shared" si="96"/>
        <v>29189</v>
      </c>
      <c r="C1580" t="s">
        <v>3138</v>
      </c>
      <c r="D1580">
        <v>29</v>
      </c>
      <c r="E1580" t="str">
        <f t="shared" si="97"/>
        <v>29</v>
      </c>
      <c r="F1580">
        <v>189</v>
      </c>
      <c r="G1580" t="str">
        <f t="shared" si="98"/>
        <v>189</v>
      </c>
      <c r="H1580" t="s">
        <v>4412</v>
      </c>
      <c r="I1580" t="s">
        <v>3199</v>
      </c>
      <c r="J1580" t="s">
        <v>6904</v>
      </c>
      <c r="K1580" t="str">
        <f t="shared" si="99"/>
        <v>SAINT LOUIS</v>
      </c>
    </row>
    <row r="1581" spans="1:11" x14ac:dyDescent="0.25">
      <c r="A1581" t="str">
        <f>K1581&amp;"-"&amp;C1581</f>
        <v>SALINE-MO</v>
      </c>
      <c r="B1581" t="str">
        <f t="shared" si="96"/>
        <v>29195</v>
      </c>
      <c r="C1581" t="s">
        <v>3138</v>
      </c>
      <c r="D1581">
        <v>29</v>
      </c>
      <c r="E1581" t="str">
        <f t="shared" si="97"/>
        <v>29</v>
      </c>
      <c r="F1581">
        <v>195</v>
      </c>
      <c r="G1581" t="str">
        <f t="shared" si="98"/>
        <v>195</v>
      </c>
      <c r="H1581" t="s">
        <v>4329</v>
      </c>
      <c r="I1581" t="s">
        <v>3199</v>
      </c>
      <c r="J1581" t="s">
        <v>5284</v>
      </c>
      <c r="K1581" t="str">
        <f t="shared" si="99"/>
        <v>SALINE</v>
      </c>
    </row>
    <row r="1582" spans="1:11" x14ac:dyDescent="0.25">
      <c r="A1582" t="str">
        <f>K1582&amp;"-"&amp;C1582</f>
        <v>SCHUYLER-MO</v>
      </c>
      <c r="B1582" t="str">
        <f t="shared" si="96"/>
        <v>29197</v>
      </c>
      <c r="C1582" t="s">
        <v>3138</v>
      </c>
      <c r="D1582">
        <v>29</v>
      </c>
      <c r="E1582" t="str">
        <f t="shared" si="97"/>
        <v>29</v>
      </c>
      <c r="F1582">
        <v>197</v>
      </c>
      <c r="G1582" t="str">
        <f t="shared" si="98"/>
        <v>197</v>
      </c>
      <c r="H1582" t="s">
        <v>4240</v>
      </c>
      <c r="I1582" t="s">
        <v>3199</v>
      </c>
      <c r="J1582" t="s">
        <v>5648</v>
      </c>
      <c r="K1582" t="str">
        <f t="shared" si="99"/>
        <v>SCHUYLER</v>
      </c>
    </row>
    <row r="1583" spans="1:11" x14ac:dyDescent="0.25">
      <c r="A1583" t="str">
        <f>K1583&amp;"-"&amp;C1583</f>
        <v>SCOTLAND-MO</v>
      </c>
      <c r="B1583" t="str">
        <f t="shared" si="96"/>
        <v>29199</v>
      </c>
      <c r="C1583" t="s">
        <v>3138</v>
      </c>
      <c r="D1583">
        <v>29</v>
      </c>
      <c r="E1583" t="str">
        <f t="shared" si="97"/>
        <v>29</v>
      </c>
      <c r="F1583">
        <v>199</v>
      </c>
      <c r="G1583" t="str">
        <f t="shared" si="98"/>
        <v>199</v>
      </c>
      <c r="H1583" t="s">
        <v>4187</v>
      </c>
      <c r="I1583" t="s">
        <v>3199</v>
      </c>
      <c r="J1583" t="s">
        <v>6076</v>
      </c>
      <c r="K1583" t="str">
        <f t="shared" si="99"/>
        <v>SCOTLAND</v>
      </c>
    </row>
    <row r="1584" spans="1:11" x14ac:dyDescent="0.25">
      <c r="A1584" t="str">
        <f>K1584&amp;"-"&amp;C1584</f>
        <v>SCOTT-MO</v>
      </c>
      <c r="B1584" t="str">
        <f t="shared" si="96"/>
        <v>29201</v>
      </c>
      <c r="C1584" t="s">
        <v>3138</v>
      </c>
      <c r="D1584">
        <v>29</v>
      </c>
      <c r="E1584" t="str">
        <f t="shared" si="97"/>
        <v>29</v>
      </c>
      <c r="F1584">
        <v>201</v>
      </c>
      <c r="G1584" t="str">
        <f t="shared" si="98"/>
        <v>201</v>
      </c>
      <c r="H1584" t="s">
        <v>3514</v>
      </c>
      <c r="I1584" t="s">
        <v>3199</v>
      </c>
      <c r="J1584" t="s">
        <v>5285</v>
      </c>
      <c r="K1584" t="str">
        <f t="shared" si="99"/>
        <v>SCOTT</v>
      </c>
    </row>
    <row r="1585" spans="1:11" x14ac:dyDescent="0.25">
      <c r="A1585" t="str">
        <f>K1585&amp;"-"&amp;C1585</f>
        <v>SHANNON-MO</v>
      </c>
      <c r="B1585" t="str">
        <f t="shared" si="96"/>
        <v>29203</v>
      </c>
      <c r="C1585" t="s">
        <v>3138</v>
      </c>
      <c r="D1585">
        <v>29</v>
      </c>
      <c r="E1585" t="str">
        <f t="shared" si="97"/>
        <v>29</v>
      </c>
      <c r="F1585">
        <v>203</v>
      </c>
      <c r="G1585" t="str">
        <f t="shared" si="98"/>
        <v>203</v>
      </c>
      <c r="H1585" t="s">
        <v>3911</v>
      </c>
      <c r="I1585" t="s">
        <v>3199</v>
      </c>
      <c r="J1585" t="s">
        <v>6077</v>
      </c>
      <c r="K1585" t="str">
        <f t="shared" si="99"/>
        <v>SHANNON</v>
      </c>
    </row>
    <row r="1586" spans="1:11" x14ac:dyDescent="0.25">
      <c r="A1586" t="str">
        <f>K1586&amp;"-"&amp;C1586</f>
        <v>SHELBY-MO</v>
      </c>
      <c r="B1586" t="str">
        <f t="shared" si="96"/>
        <v>29205</v>
      </c>
      <c r="C1586" t="s">
        <v>3138</v>
      </c>
      <c r="D1586">
        <v>29</v>
      </c>
      <c r="E1586" t="str">
        <f t="shared" si="97"/>
        <v>29</v>
      </c>
      <c r="F1586">
        <v>205</v>
      </c>
      <c r="G1586" t="str">
        <f t="shared" si="98"/>
        <v>205</v>
      </c>
      <c r="H1586" t="s">
        <v>3663</v>
      </c>
      <c r="I1586" t="s">
        <v>3199</v>
      </c>
      <c r="J1586" t="s">
        <v>5216</v>
      </c>
      <c r="K1586" t="str">
        <f t="shared" si="99"/>
        <v>SHELBY</v>
      </c>
    </row>
    <row r="1587" spans="1:11" x14ac:dyDescent="0.25">
      <c r="A1587" t="str">
        <f>K1587&amp;"-"&amp;C1587</f>
        <v>STODDARD-MO</v>
      </c>
      <c r="B1587" t="str">
        <f t="shared" si="96"/>
        <v>29207</v>
      </c>
      <c r="C1587" t="s">
        <v>3138</v>
      </c>
      <c r="D1587">
        <v>29</v>
      </c>
      <c r="E1587" t="str">
        <f t="shared" si="97"/>
        <v>29</v>
      </c>
      <c r="F1587">
        <v>207</v>
      </c>
      <c r="G1587" t="str">
        <f t="shared" si="98"/>
        <v>207</v>
      </c>
      <c r="H1587" t="s">
        <v>4411</v>
      </c>
      <c r="I1587" t="s">
        <v>3199</v>
      </c>
      <c r="J1587" t="s">
        <v>6979</v>
      </c>
      <c r="K1587" t="str">
        <f t="shared" si="99"/>
        <v>STODDARD</v>
      </c>
    </row>
    <row r="1588" spans="1:11" x14ac:dyDescent="0.25">
      <c r="A1588" t="str">
        <f>K1588&amp;"-"&amp;C1588</f>
        <v>STONE-MO</v>
      </c>
      <c r="B1588" t="str">
        <f t="shared" si="96"/>
        <v>29209</v>
      </c>
      <c r="C1588" t="s">
        <v>3138</v>
      </c>
      <c r="D1588">
        <v>29</v>
      </c>
      <c r="E1588" t="str">
        <f t="shared" si="97"/>
        <v>29</v>
      </c>
      <c r="F1588">
        <v>209</v>
      </c>
      <c r="G1588" t="str">
        <f t="shared" si="98"/>
        <v>209</v>
      </c>
      <c r="H1588" t="s">
        <v>4410</v>
      </c>
      <c r="I1588" t="s">
        <v>3199</v>
      </c>
      <c r="J1588" t="s">
        <v>6964</v>
      </c>
      <c r="K1588" t="str">
        <f t="shared" si="99"/>
        <v>STONE</v>
      </c>
    </row>
    <row r="1589" spans="1:11" x14ac:dyDescent="0.25">
      <c r="A1589" t="str">
        <f>K1589&amp;"-"&amp;C1589</f>
        <v>SULLIVAN-MO</v>
      </c>
      <c r="B1589" t="str">
        <f t="shared" si="96"/>
        <v>29211</v>
      </c>
      <c r="C1589" t="s">
        <v>3138</v>
      </c>
      <c r="D1589">
        <v>29</v>
      </c>
      <c r="E1589" t="str">
        <f t="shared" si="97"/>
        <v>29</v>
      </c>
      <c r="F1589">
        <v>211</v>
      </c>
      <c r="G1589" t="str">
        <f t="shared" si="98"/>
        <v>211</v>
      </c>
      <c r="H1589" t="s">
        <v>3861</v>
      </c>
      <c r="I1589" t="s">
        <v>3199</v>
      </c>
      <c r="J1589" t="s">
        <v>5685</v>
      </c>
      <c r="K1589" t="str">
        <f t="shared" si="99"/>
        <v>SULLIVAN</v>
      </c>
    </row>
    <row r="1590" spans="1:11" x14ac:dyDescent="0.25">
      <c r="A1590" t="str">
        <f>K1590&amp;"-"&amp;C1590</f>
        <v>TANEY-MO</v>
      </c>
      <c r="B1590" t="str">
        <f t="shared" si="96"/>
        <v>29213</v>
      </c>
      <c r="C1590" t="s">
        <v>3138</v>
      </c>
      <c r="D1590">
        <v>29</v>
      </c>
      <c r="E1590" t="str">
        <f t="shared" si="97"/>
        <v>29</v>
      </c>
      <c r="F1590">
        <v>213</v>
      </c>
      <c r="G1590" t="str">
        <f t="shared" si="98"/>
        <v>213</v>
      </c>
      <c r="H1590" t="s">
        <v>4409</v>
      </c>
      <c r="I1590" t="s">
        <v>3199</v>
      </c>
      <c r="J1590" t="s">
        <v>6078</v>
      </c>
      <c r="K1590" t="str">
        <f t="shared" si="99"/>
        <v>TANEY</v>
      </c>
    </row>
    <row r="1591" spans="1:11" x14ac:dyDescent="0.25">
      <c r="A1591" t="str">
        <f>K1591&amp;"-"&amp;C1591</f>
        <v>TEXAS-MO</v>
      </c>
      <c r="B1591" t="str">
        <f t="shared" si="96"/>
        <v>29215</v>
      </c>
      <c r="C1591" t="s">
        <v>3138</v>
      </c>
      <c r="D1591">
        <v>29</v>
      </c>
      <c r="E1591" t="str">
        <f t="shared" si="97"/>
        <v>29</v>
      </c>
      <c r="F1591">
        <v>215</v>
      </c>
      <c r="G1591" t="str">
        <f t="shared" si="98"/>
        <v>215</v>
      </c>
      <c r="H1591" t="s">
        <v>4048</v>
      </c>
      <c r="I1591" t="s">
        <v>3199</v>
      </c>
      <c r="J1591" t="s">
        <v>6079</v>
      </c>
      <c r="K1591" t="str">
        <f t="shared" si="99"/>
        <v>TEXAS</v>
      </c>
    </row>
    <row r="1592" spans="1:11" x14ac:dyDescent="0.25">
      <c r="A1592" t="str">
        <f>K1592&amp;"-"&amp;C1592</f>
        <v>VERNON-MO</v>
      </c>
      <c r="B1592" t="str">
        <f t="shared" si="96"/>
        <v>29217</v>
      </c>
      <c r="C1592" t="s">
        <v>3138</v>
      </c>
      <c r="D1592">
        <v>29</v>
      </c>
      <c r="E1592" t="str">
        <f t="shared" si="97"/>
        <v>29</v>
      </c>
      <c r="F1592">
        <v>217</v>
      </c>
      <c r="G1592" t="str">
        <f t="shared" si="98"/>
        <v>217</v>
      </c>
      <c r="H1592" t="s">
        <v>3322</v>
      </c>
      <c r="I1592" t="s">
        <v>3199</v>
      </c>
      <c r="J1592" t="s">
        <v>6080</v>
      </c>
      <c r="K1592" t="str">
        <f t="shared" si="99"/>
        <v>VERNON</v>
      </c>
    </row>
    <row r="1593" spans="1:11" x14ac:dyDescent="0.25">
      <c r="A1593" t="str">
        <f>K1593&amp;"-"&amp;C1593</f>
        <v>WARREN-MO</v>
      </c>
      <c r="B1593" t="str">
        <f t="shared" si="96"/>
        <v>29219</v>
      </c>
      <c r="C1593" t="s">
        <v>3138</v>
      </c>
      <c r="D1593">
        <v>29</v>
      </c>
      <c r="E1593" t="str">
        <f t="shared" si="97"/>
        <v>29</v>
      </c>
      <c r="F1593">
        <v>219</v>
      </c>
      <c r="G1593" t="str">
        <f t="shared" si="98"/>
        <v>219</v>
      </c>
      <c r="H1593" t="s">
        <v>3505</v>
      </c>
      <c r="I1593" t="s">
        <v>3199</v>
      </c>
      <c r="J1593" t="s">
        <v>5560</v>
      </c>
      <c r="K1593" t="str">
        <f t="shared" si="99"/>
        <v>WARREN</v>
      </c>
    </row>
    <row r="1594" spans="1:11" x14ac:dyDescent="0.25">
      <c r="A1594" t="str">
        <f>K1594&amp;"-"&amp;C1594</f>
        <v>WASHINGTON-MO</v>
      </c>
      <c r="B1594" t="str">
        <f t="shared" si="96"/>
        <v>29221</v>
      </c>
      <c r="C1594" t="s">
        <v>3138</v>
      </c>
      <c r="D1594">
        <v>29</v>
      </c>
      <c r="E1594" t="str">
        <f t="shared" si="97"/>
        <v>29</v>
      </c>
      <c r="F1594">
        <v>221</v>
      </c>
      <c r="G1594" t="str">
        <f t="shared" si="98"/>
        <v>221</v>
      </c>
      <c r="H1594" t="s">
        <v>3318</v>
      </c>
      <c r="I1594" t="s">
        <v>3199</v>
      </c>
      <c r="J1594" t="s">
        <v>5222</v>
      </c>
      <c r="K1594" t="str">
        <f t="shared" si="99"/>
        <v>WASHINGTON</v>
      </c>
    </row>
    <row r="1595" spans="1:11" x14ac:dyDescent="0.25">
      <c r="A1595" t="str">
        <f>K1595&amp;"-"&amp;C1595</f>
        <v>WAYNE-MO</v>
      </c>
      <c r="B1595" t="str">
        <f t="shared" si="96"/>
        <v>29223</v>
      </c>
      <c r="C1595" t="s">
        <v>3138</v>
      </c>
      <c r="D1595">
        <v>29</v>
      </c>
      <c r="E1595" t="str">
        <f t="shared" si="97"/>
        <v>29</v>
      </c>
      <c r="F1595">
        <v>223</v>
      </c>
      <c r="G1595" t="str">
        <f t="shared" si="98"/>
        <v>223</v>
      </c>
      <c r="H1595" t="s">
        <v>3388</v>
      </c>
      <c r="I1595" t="s">
        <v>3199</v>
      </c>
      <c r="J1595" t="s">
        <v>5561</v>
      </c>
      <c r="K1595" t="str">
        <f t="shared" si="99"/>
        <v>WAYNE</v>
      </c>
    </row>
    <row r="1596" spans="1:11" x14ac:dyDescent="0.25">
      <c r="A1596" t="str">
        <f>K1596&amp;"-"&amp;C1596</f>
        <v>WEBSTER-MO</v>
      </c>
      <c r="B1596" t="str">
        <f t="shared" si="96"/>
        <v>29225</v>
      </c>
      <c r="C1596" t="s">
        <v>3138</v>
      </c>
      <c r="D1596">
        <v>29</v>
      </c>
      <c r="E1596" t="str">
        <f t="shared" si="97"/>
        <v>29</v>
      </c>
      <c r="F1596">
        <v>225</v>
      </c>
      <c r="G1596" t="str">
        <f t="shared" si="98"/>
        <v>225</v>
      </c>
      <c r="H1596" t="s">
        <v>3387</v>
      </c>
      <c r="I1596" t="s">
        <v>3199</v>
      </c>
      <c r="J1596" t="s">
        <v>5562</v>
      </c>
      <c r="K1596" t="str">
        <f t="shared" si="99"/>
        <v>WEBSTER</v>
      </c>
    </row>
    <row r="1597" spans="1:11" x14ac:dyDescent="0.25">
      <c r="A1597" t="str">
        <f>K1597&amp;"-"&amp;C1597</f>
        <v>WORTH-MO</v>
      </c>
      <c r="B1597" t="str">
        <f t="shared" si="96"/>
        <v>29227</v>
      </c>
      <c r="C1597" t="s">
        <v>3138</v>
      </c>
      <c r="D1597">
        <v>29</v>
      </c>
      <c r="E1597" t="str">
        <f t="shared" si="97"/>
        <v>29</v>
      </c>
      <c r="F1597">
        <v>227</v>
      </c>
      <c r="G1597" t="str">
        <f t="shared" si="98"/>
        <v>227</v>
      </c>
      <c r="H1597" t="s">
        <v>4408</v>
      </c>
      <c r="I1597" t="s">
        <v>3199</v>
      </c>
      <c r="J1597" t="s">
        <v>5567</v>
      </c>
      <c r="K1597" t="str">
        <f t="shared" si="99"/>
        <v>WORTH</v>
      </c>
    </row>
    <row r="1598" spans="1:11" x14ac:dyDescent="0.25">
      <c r="A1598" t="str">
        <f>K1598&amp;"-"&amp;C1598</f>
        <v>WRIGHT-MO</v>
      </c>
      <c r="B1598" t="str">
        <f t="shared" si="96"/>
        <v>29229</v>
      </c>
      <c r="C1598" t="s">
        <v>3138</v>
      </c>
      <c r="D1598">
        <v>29</v>
      </c>
      <c r="E1598" t="str">
        <f t="shared" si="97"/>
        <v>29</v>
      </c>
      <c r="F1598">
        <v>229</v>
      </c>
      <c r="G1598" t="str">
        <f t="shared" si="98"/>
        <v>229</v>
      </c>
      <c r="H1598" t="s">
        <v>4407</v>
      </c>
      <c r="I1598" t="s">
        <v>3199</v>
      </c>
      <c r="J1598" t="s">
        <v>5737</v>
      </c>
      <c r="K1598" t="str">
        <f t="shared" si="99"/>
        <v>WRIGHT</v>
      </c>
    </row>
    <row r="1599" spans="1:11" x14ac:dyDescent="0.25">
      <c r="A1599" t="str">
        <f>K1599&amp;"-"&amp;C1599</f>
        <v>SAINT LOUIS CITY-MO</v>
      </c>
      <c r="B1599" t="str">
        <f t="shared" si="96"/>
        <v>29510</v>
      </c>
      <c r="C1599" t="s">
        <v>3138</v>
      </c>
      <c r="D1599">
        <v>29</v>
      </c>
      <c r="E1599" t="str">
        <f t="shared" si="97"/>
        <v>29</v>
      </c>
      <c r="F1599">
        <v>510</v>
      </c>
      <c r="G1599" t="str">
        <f t="shared" si="98"/>
        <v>510</v>
      </c>
      <c r="H1599" t="s">
        <v>4406</v>
      </c>
      <c r="I1599" t="s">
        <v>3461</v>
      </c>
      <c r="J1599" t="s">
        <v>6907</v>
      </c>
      <c r="K1599" t="str">
        <f t="shared" si="99"/>
        <v>SAINT LOUIS CITY</v>
      </c>
    </row>
    <row r="1600" spans="1:11" x14ac:dyDescent="0.25">
      <c r="A1600" t="str">
        <f>K1600&amp;"-"&amp;C1600</f>
        <v>BEAVERHEAD-MT</v>
      </c>
      <c r="B1600" t="str">
        <f t="shared" si="96"/>
        <v>30001</v>
      </c>
      <c r="C1600" t="s">
        <v>3173</v>
      </c>
      <c r="D1600">
        <v>30</v>
      </c>
      <c r="E1600" t="str">
        <f t="shared" si="97"/>
        <v>30</v>
      </c>
      <c r="F1600">
        <v>1</v>
      </c>
      <c r="G1600" t="str">
        <f t="shared" si="98"/>
        <v>001</v>
      </c>
      <c r="H1600" t="s">
        <v>4405</v>
      </c>
      <c r="I1600" t="s">
        <v>3199</v>
      </c>
      <c r="J1600" t="s">
        <v>6081</v>
      </c>
      <c r="K1600" t="str">
        <f t="shared" si="99"/>
        <v>BEAVERHEAD</v>
      </c>
    </row>
    <row r="1601" spans="1:11" x14ac:dyDescent="0.25">
      <c r="A1601" t="str">
        <f>K1601&amp;"-"&amp;C1601</f>
        <v>BIG HORN-MT</v>
      </c>
      <c r="B1601" t="str">
        <f t="shared" si="96"/>
        <v>30003</v>
      </c>
      <c r="C1601" t="s">
        <v>3173</v>
      </c>
      <c r="D1601">
        <v>30</v>
      </c>
      <c r="E1601" t="str">
        <f t="shared" si="97"/>
        <v>30</v>
      </c>
      <c r="F1601">
        <v>3</v>
      </c>
      <c r="G1601" t="str">
        <f t="shared" si="98"/>
        <v>003</v>
      </c>
      <c r="H1601" t="s">
        <v>3311</v>
      </c>
      <c r="I1601" t="s">
        <v>3199</v>
      </c>
      <c r="J1601" t="s">
        <v>6082</v>
      </c>
      <c r="K1601" t="str">
        <f t="shared" si="99"/>
        <v>BIG HORN</v>
      </c>
    </row>
    <row r="1602" spans="1:11" x14ac:dyDescent="0.25">
      <c r="A1602" t="str">
        <f>K1602&amp;"-"&amp;C1602</f>
        <v>BLAINE-MT</v>
      </c>
      <c r="B1602" t="str">
        <f t="shared" si="96"/>
        <v>30005</v>
      </c>
      <c r="C1602" t="s">
        <v>3173</v>
      </c>
      <c r="D1602">
        <v>30</v>
      </c>
      <c r="E1602" t="str">
        <f t="shared" si="97"/>
        <v>30</v>
      </c>
      <c r="F1602">
        <v>5</v>
      </c>
      <c r="G1602" t="str">
        <f t="shared" si="98"/>
        <v>005</v>
      </c>
      <c r="H1602" t="s">
        <v>4094</v>
      </c>
      <c r="I1602" t="s">
        <v>3199</v>
      </c>
      <c r="J1602" t="s">
        <v>5578</v>
      </c>
      <c r="K1602" t="str">
        <f t="shared" si="99"/>
        <v>BLAINE</v>
      </c>
    </row>
    <row r="1603" spans="1:11" x14ac:dyDescent="0.25">
      <c r="A1603" t="str">
        <f>K1603&amp;"-"&amp;C1603</f>
        <v>BROADWATER-MT</v>
      </c>
      <c r="B1603" t="str">
        <f t="shared" ref="B1603:B1666" si="100">E1603&amp;G1603</f>
        <v>30007</v>
      </c>
      <c r="C1603" t="s">
        <v>3173</v>
      </c>
      <c r="D1603">
        <v>30</v>
      </c>
      <c r="E1603" t="str">
        <f t="shared" ref="E1603:E1666" si="101">TEXT(D1603,"00")</f>
        <v>30</v>
      </c>
      <c r="F1603">
        <v>7</v>
      </c>
      <c r="G1603" t="str">
        <f t="shared" ref="G1603:G1666" si="102">TEXT(F1603,"000")</f>
        <v>007</v>
      </c>
      <c r="H1603" t="s">
        <v>4404</v>
      </c>
      <c r="I1603" t="s">
        <v>3199</v>
      </c>
      <c r="J1603" t="s">
        <v>6083</v>
      </c>
      <c r="K1603" t="str">
        <f t="shared" ref="K1603:K1666" si="103">UPPER(J1603)</f>
        <v>BROADWATER</v>
      </c>
    </row>
    <row r="1604" spans="1:11" x14ac:dyDescent="0.25">
      <c r="A1604" t="str">
        <f>K1604&amp;"-"&amp;C1604</f>
        <v>CARBON-MT</v>
      </c>
      <c r="B1604" t="str">
        <f t="shared" si="100"/>
        <v>30009</v>
      </c>
      <c r="C1604" t="s">
        <v>3173</v>
      </c>
      <c r="D1604">
        <v>30</v>
      </c>
      <c r="E1604" t="str">
        <f t="shared" si="101"/>
        <v>30</v>
      </c>
      <c r="F1604">
        <v>9</v>
      </c>
      <c r="G1604" t="str">
        <f t="shared" si="102"/>
        <v>009</v>
      </c>
      <c r="H1604" t="s">
        <v>3309</v>
      </c>
      <c r="I1604" t="s">
        <v>3199</v>
      </c>
      <c r="J1604" t="s">
        <v>6084</v>
      </c>
      <c r="K1604" t="str">
        <f t="shared" si="103"/>
        <v>CARBON</v>
      </c>
    </row>
    <row r="1605" spans="1:11" x14ac:dyDescent="0.25">
      <c r="A1605" t="str">
        <f>K1605&amp;"-"&amp;C1605</f>
        <v>CARTER-MT</v>
      </c>
      <c r="B1605" t="str">
        <f t="shared" si="100"/>
        <v>30011</v>
      </c>
      <c r="C1605" t="s">
        <v>3173</v>
      </c>
      <c r="D1605">
        <v>30</v>
      </c>
      <c r="E1605" t="str">
        <f t="shared" si="101"/>
        <v>30</v>
      </c>
      <c r="F1605">
        <v>11</v>
      </c>
      <c r="G1605" t="str">
        <f t="shared" si="102"/>
        <v>011</v>
      </c>
      <c r="H1605" t="s">
        <v>3898</v>
      </c>
      <c r="I1605" t="s">
        <v>3199</v>
      </c>
      <c r="J1605" t="s">
        <v>5816</v>
      </c>
      <c r="K1605" t="str">
        <f t="shared" si="103"/>
        <v>CARTER</v>
      </c>
    </row>
    <row r="1606" spans="1:11" x14ac:dyDescent="0.25">
      <c r="A1606" t="str">
        <f>K1606&amp;"-"&amp;C1606</f>
        <v>CASCADE-MT</v>
      </c>
      <c r="B1606" t="str">
        <f t="shared" si="100"/>
        <v>30013</v>
      </c>
      <c r="C1606" t="s">
        <v>3173</v>
      </c>
      <c r="D1606">
        <v>30</v>
      </c>
      <c r="E1606" t="str">
        <f t="shared" si="101"/>
        <v>30</v>
      </c>
      <c r="F1606">
        <v>13</v>
      </c>
      <c r="G1606" t="str">
        <f t="shared" si="102"/>
        <v>013</v>
      </c>
      <c r="H1606" t="s">
        <v>4403</v>
      </c>
      <c r="I1606" t="s">
        <v>3199</v>
      </c>
      <c r="J1606" t="s">
        <v>6085</v>
      </c>
      <c r="K1606" t="str">
        <f t="shared" si="103"/>
        <v>CASCADE</v>
      </c>
    </row>
    <row r="1607" spans="1:11" x14ac:dyDescent="0.25">
      <c r="A1607" t="str">
        <f>K1607&amp;"-"&amp;C1607</f>
        <v>CHOUTEAU-MT</v>
      </c>
      <c r="B1607" t="str">
        <f t="shared" si="100"/>
        <v>30015</v>
      </c>
      <c r="C1607" t="s">
        <v>3173</v>
      </c>
      <c r="D1607">
        <v>30</v>
      </c>
      <c r="E1607" t="str">
        <f t="shared" si="101"/>
        <v>30</v>
      </c>
      <c r="F1607">
        <v>15</v>
      </c>
      <c r="G1607" t="str">
        <f t="shared" si="102"/>
        <v>015</v>
      </c>
      <c r="H1607" t="s">
        <v>4402</v>
      </c>
      <c r="I1607" t="s">
        <v>3199</v>
      </c>
      <c r="J1607" t="s">
        <v>6086</v>
      </c>
      <c r="K1607" t="str">
        <f t="shared" si="103"/>
        <v>CHOUTEAU</v>
      </c>
    </row>
    <row r="1608" spans="1:11" x14ac:dyDescent="0.25">
      <c r="A1608" t="str">
        <f>K1608&amp;"-"&amp;C1608</f>
        <v>CUSTER-MT</v>
      </c>
      <c r="B1608" t="str">
        <f t="shared" si="100"/>
        <v>30017</v>
      </c>
      <c r="C1608" t="s">
        <v>3173</v>
      </c>
      <c r="D1608">
        <v>30</v>
      </c>
      <c r="E1608" t="str">
        <f t="shared" si="101"/>
        <v>30</v>
      </c>
      <c r="F1608">
        <v>17</v>
      </c>
      <c r="G1608" t="str">
        <f t="shared" si="102"/>
        <v>017</v>
      </c>
      <c r="H1608" t="s">
        <v>3940</v>
      </c>
      <c r="I1608" t="s">
        <v>3199</v>
      </c>
      <c r="J1608" t="s">
        <v>5364</v>
      </c>
      <c r="K1608" t="str">
        <f t="shared" si="103"/>
        <v>CUSTER</v>
      </c>
    </row>
    <row r="1609" spans="1:11" x14ac:dyDescent="0.25">
      <c r="A1609" t="str">
        <f>K1609&amp;"-"&amp;C1609</f>
        <v>DANIELS-MT</v>
      </c>
      <c r="B1609" t="str">
        <f t="shared" si="100"/>
        <v>30019</v>
      </c>
      <c r="C1609" t="s">
        <v>3173</v>
      </c>
      <c r="D1609">
        <v>30</v>
      </c>
      <c r="E1609" t="str">
        <f t="shared" si="101"/>
        <v>30</v>
      </c>
      <c r="F1609">
        <v>19</v>
      </c>
      <c r="G1609" t="str">
        <f t="shared" si="102"/>
        <v>019</v>
      </c>
      <c r="H1609" t="s">
        <v>4401</v>
      </c>
      <c r="I1609" t="s">
        <v>3199</v>
      </c>
      <c r="J1609" t="s">
        <v>6087</v>
      </c>
      <c r="K1609" t="str">
        <f t="shared" si="103"/>
        <v>DANIELS</v>
      </c>
    </row>
    <row r="1610" spans="1:11" x14ac:dyDescent="0.25">
      <c r="A1610" t="str">
        <f>K1610&amp;"-"&amp;C1610</f>
        <v>DAWSON-MT</v>
      </c>
      <c r="B1610" t="str">
        <f t="shared" si="100"/>
        <v>30021</v>
      </c>
      <c r="C1610" t="s">
        <v>3173</v>
      </c>
      <c r="D1610">
        <v>30</v>
      </c>
      <c r="E1610" t="str">
        <f t="shared" si="101"/>
        <v>30</v>
      </c>
      <c r="F1610">
        <v>21</v>
      </c>
      <c r="G1610" t="str">
        <f t="shared" si="102"/>
        <v>021</v>
      </c>
      <c r="H1610" t="s">
        <v>3798</v>
      </c>
      <c r="I1610" t="s">
        <v>3199</v>
      </c>
      <c r="J1610" t="s">
        <v>5492</v>
      </c>
      <c r="K1610" t="str">
        <f t="shared" si="103"/>
        <v>DAWSON</v>
      </c>
    </row>
    <row r="1611" spans="1:11" x14ac:dyDescent="0.25">
      <c r="A1611" t="str">
        <f>K1611&amp;"-"&amp;C1611</f>
        <v>DEER LODGE-MT</v>
      </c>
      <c r="B1611" t="str">
        <f t="shared" si="100"/>
        <v>30023</v>
      </c>
      <c r="C1611" t="s">
        <v>3173</v>
      </c>
      <c r="D1611">
        <v>30</v>
      </c>
      <c r="E1611" t="str">
        <f t="shared" si="101"/>
        <v>30</v>
      </c>
      <c r="F1611">
        <v>23</v>
      </c>
      <c r="G1611" t="str">
        <f t="shared" si="102"/>
        <v>023</v>
      </c>
      <c r="H1611" t="s">
        <v>4400</v>
      </c>
      <c r="I1611" t="s">
        <v>3857</v>
      </c>
      <c r="J1611" t="s">
        <v>6088</v>
      </c>
      <c r="K1611" t="str">
        <f t="shared" si="103"/>
        <v>DEER LODGE</v>
      </c>
    </row>
    <row r="1612" spans="1:11" x14ac:dyDescent="0.25">
      <c r="A1612" t="str">
        <f>K1612&amp;"-"&amp;C1612</f>
        <v>FALLON-MT</v>
      </c>
      <c r="B1612" t="str">
        <f t="shared" si="100"/>
        <v>30025</v>
      </c>
      <c r="C1612" t="s">
        <v>3173</v>
      </c>
      <c r="D1612">
        <v>30</v>
      </c>
      <c r="E1612" t="str">
        <f t="shared" si="101"/>
        <v>30</v>
      </c>
      <c r="F1612">
        <v>25</v>
      </c>
      <c r="G1612" t="str">
        <f t="shared" si="102"/>
        <v>025</v>
      </c>
      <c r="H1612" t="s">
        <v>4399</v>
      </c>
      <c r="I1612" t="s">
        <v>3199</v>
      </c>
      <c r="J1612" t="s">
        <v>6089</v>
      </c>
      <c r="K1612" t="str">
        <f t="shared" si="103"/>
        <v>FALLON</v>
      </c>
    </row>
    <row r="1613" spans="1:11" x14ac:dyDescent="0.25">
      <c r="A1613" t="str">
        <f>K1613&amp;"-"&amp;C1613</f>
        <v>FERGUS-MT</v>
      </c>
      <c r="B1613" t="str">
        <f t="shared" si="100"/>
        <v>30027</v>
      </c>
      <c r="C1613" t="s">
        <v>3173</v>
      </c>
      <c r="D1613">
        <v>30</v>
      </c>
      <c r="E1613" t="str">
        <f t="shared" si="101"/>
        <v>30</v>
      </c>
      <c r="F1613">
        <v>27</v>
      </c>
      <c r="G1613" t="str">
        <f t="shared" si="102"/>
        <v>027</v>
      </c>
      <c r="H1613" t="s">
        <v>4398</v>
      </c>
      <c r="I1613" t="s">
        <v>3199</v>
      </c>
      <c r="J1613" t="s">
        <v>6090</v>
      </c>
      <c r="K1613" t="str">
        <f t="shared" si="103"/>
        <v>FERGUS</v>
      </c>
    </row>
    <row r="1614" spans="1:11" x14ac:dyDescent="0.25">
      <c r="A1614" t="str">
        <f>K1614&amp;"-"&amp;C1614</f>
        <v>FLATHEAD-MT</v>
      </c>
      <c r="B1614" t="str">
        <f t="shared" si="100"/>
        <v>30029</v>
      </c>
      <c r="C1614" t="s">
        <v>3173</v>
      </c>
      <c r="D1614">
        <v>30</v>
      </c>
      <c r="E1614" t="str">
        <f t="shared" si="101"/>
        <v>30</v>
      </c>
      <c r="F1614">
        <v>29</v>
      </c>
      <c r="G1614" t="str">
        <f t="shared" si="102"/>
        <v>029</v>
      </c>
      <c r="H1614" t="s">
        <v>4397</v>
      </c>
      <c r="I1614" t="s">
        <v>3199</v>
      </c>
      <c r="J1614" t="s">
        <v>6091</v>
      </c>
      <c r="K1614" t="str">
        <f t="shared" si="103"/>
        <v>FLATHEAD</v>
      </c>
    </row>
    <row r="1615" spans="1:11" x14ac:dyDescent="0.25">
      <c r="A1615" t="str">
        <f>K1615&amp;"-"&amp;C1615</f>
        <v>GALLATIN-MT</v>
      </c>
      <c r="B1615" t="str">
        <f t="shared" si="100"/>
        <v>30031</v>
      </c>
      <c r="C1615" t="s">
        <v>3173</v>
      </c>
      <c r="D1615">
        <v>30</v>
      </c>
      <c r="E1615" t="str">
        <f t="shared" si="101"/>
        <v>30</v>
      </c>
      <c r="F1615">
        <v>31</v>
      </c>
      <c r="G1615" t="str">
        <f t="shared" si="102"/>
        <v>031</v>
      </c>
      <c r="H1615" t="s">
        <v>4396</v>
      </c>
      <c r="I1615" t="s">
        <v>3199</v>
      </c>
      <c r="J1615" t="s">
        <v>5620</v>
      </c>
      <c r="K1615" t="str">
        <f t="shared" si="103"/>
        <v>GALLATIN</v>
      </c>
    </row>
    <row r="1616" spans="1:11" x14ac:dyDescent="0.25">
      <c r="A1616" t="str">
        <f>K1616&amp;"-"&amp;C1616</f>
        <v>GARFIELD-MT</v>
      </c>
      <c r="B1616" t="str">
        <f t="shared" si="100"/>
        <v>30033</v>
      </c>
      <c r="C1616" t="s">
        <v>3173</v>
      </c>
      <c r="D1616">
        <v>30</v>
      </c>
      <c r="E1616" t="str">
        <f t="shared" si="101"/>
        <v>30</v>
      </c>
      <c r="F1616">
        <v>33</v>
      </c>
      <c r="G1616" t="str">
        <f t="shared" si="102"/>
        <v>033</v>
      </c>
      <c r="H1616" t="s">
        <v>3453</v>
      </c>
      <c r="I1616" t="s">
        <v>3199</v>
      </c>
      <c r="J1616" t="s">
        <v>5373</v>
      </c>
      <c r="K1616" t="str">
        <f t="shared" si="103"/>
        <v>GARFIELD</v>
      </c>
    </row>
    <row r="1617" spans="1:11" x14ac:dyDescent="0.25">
      <c r="A1617" t="str">
        <f>K1617&amp;"-"&amp;C1617</f>
        <v>GLACIER-MT</v>
      </c>
      <c r="B1617" t="str">
        <f t="shared" si="100"/>
        <v>30035</v>
      </c>
      <c r="C1617" t="s">
        <v>3173</v>
      </c>
      <c r="D1617">
        <v>30</v>
      </c>
      <c r="E1617" t="str">
        <f t="shared" si="101"/>
        <v>30</v>
      </c>
      <c r="F1617">
        <v>35</v>
      </c>
      <c r="G1617" t="str">
        <f t="shared" si="102"/>
        <v>035</v>
      </c>
      <c r="H1617" t="s">
        <v>4395</v>
      </c>
      <c r="I1617" t="s">
        <v>3199</v>
      </c>
      <c r="J1617" t="s">
        <v>6092</v>
      </c>
      <c r="K1617" t="str">
        <f t="shared" si="103"/>
        <v>GLACIER</v>
      </c>
    </row>
    <row r="1618" spans="1:11" x14ac:dyDescent="0.25">
      <c r="A1618" t="str">
        <f>K1618&amp;"-"&amp;C1618</f>
        <v>GOLDEN VALLEY-MT</v>
      </c>
      <c r="B1618" t="str">
        <f t="shared" si="100"/>
        <v>30037</v>
      </c>
      <c r="C1618" t="s">
        <v>3173</v>
      </c>
      <c r="D1618">
        <v>30</v>
      </c>
      <c r="E1618" t="str">
        <f t="shared" si="101"/>
        <v>30</v>
      </c>
      <c r="F1618">
        <v>37</v>
      </c>
      <c r="G1618" t="str">
        <f t="shared" si="102"/>
        <v>037</v>
      </c>
      <c r="H1618" t="s">
        <v>4162</v>
      </c>
      <c r="I1618" t="s">
        <v>3199</v>
      </c>
      <c r="J1618" t="s">
        <v>6093</v>
      </c>
      <c r="K1618" t="str">
        <f t="shared" si="103"/>
        <v>GOLDEN VALLEY</v>
      </c>
    </row>
    <row r="1619" spans="1:11" x14ac:dyDescent="0.25">
      <c r="A1619" t="str">
        <f>K1619&amp;"-"&amp;C1619</f>
        <v>GRANITE-MT</v>
      </c>
      <c r="B1619" t="str">
        <f t="shared" si="100"/>
        <v>30039</v>
      </c>
      <c r="C1619" t="s">
        <v>3173</v>
      </c>
      <c r="D1619">
        <v>30</v>
      </c>
      <c r="E1619" t="str">
        <f t="shared" si="101"/>
        <v>30</v>
      </c>
      <c r="F1619">
        <v>39</v>
      </c>
      <c r="G1619" t="str">
        <f t="shared" si="102"/>
        <v>039</v>
      </c>
      <c r="H1619" t="s">
        <v>4394</v>
      </c>
      <c r="I1619" t="s">
        <v>3199</v>
      </c>
      <c r="J1619" t="s">
        <v>6094</v>
      </c>
      <c r="K1619" t="str">
        <f t="shared" si="103"/>
        <v>GRANITE</v>
      </c>
    </row>
    <row r="1620" spans="1:11" x14ac:dyDescent="0.25">
      <c r="A1620" t="str">
        <f>K1620&amp;"-"&amp;C1620</f>
        <v>HILL-MT</v>
      </c>
      <c r="B1620" t="str">
        <f t="shared" si="100"/>
        <v>30041</v>
      </c>
      <c r="C1620" t="s">
        <v>3173</v>
      </c>
      <c r="D1620">
        <v>30</v>
      </c>
      <c r="E1620" t="str">
        <f t="shared" si="101"/>
        <v>30</v>
      </c>
      <c r="F1620">
        <v>41</v>
      </c>
      <c r="G1620" t="str">
        <f t="shared" si="102"/>
        <v>041</v>
      </c>
      <c r="H1620" t="s">
        <v>3752</v>
      </c>
      <c r="I1620" t="s">
        <v>3199</v>
      </c>
      <c r="J1620" t="s">
        <v>6095</v>
      </c>
      <c r="K1620" t="str">
        <f t="shared" si="103"/>
        <v>HILL</v>
      </c>
    </row>
    <row r="1621" spans="1:11" x14ac:dyDescent="0.25">
      <c r="A1621" t="str">
        <f>K1621&amp;"-"&amp;C1621</f>
        <v>JEFFERSON-MT</v>
      </c>
      <c r="B1621" t="str">
        <f t="shared" si="100"/>
        <v>30043</v>
      </c>
      <c r="C1621" t="s">
        <v>3173</v>
      </c>
      <c r="D1621">
        <v>30</v>
      </c>
      <c r="E1621" t="str">
        <f t="shared" si="101"/>
        <v>30</v>
      </c>
      <c r="F1621">
        <v>43</v>
      </c>
      <c r="G1621" t="str">
        <f t="shared" si="102"/>
        <v>043</v>
      </c>
      <c r="H1621" t="s">
        <v>3356</v>
      </c>
      <c r="I1621" t="s">
        <v>3199</v>
      </c>
      <c r="J1621" t="s">
        <v>5195</v>
      </c>
      <c r="K1621" t="str">
        <f t="shared" si="103"/>
        <v>JEFFERSON</v>
      </c>
    </row>
    <row r="1622" spans="1:11" x14ac:dyDescent="0.25">
      <c r="A1622" t="str">
        <f>K1622&amp;"-"&amp;C1622</f>
        <v>JUDITH BASIN-MT</v>
      </c>
      <c r="B1622" t="str">
        <f t="shared" si="100"/>
        <v>30045</v>
      </c>
      <c r="C1622" t="s">
        <v>3173</v>
      </c>
      <c r="D1622">
        <v>30</v>
      </c>
      <c r="E1622" t="str">
        <f t="shared" si="101"/>
        <v>30</v>
      </c>
      <c r="F1622">
        <v>45</v>
      </c>
      <c r="G1622" t="str">
        <f t="shared" si="102"/>
        <v>045</v>
      </c>
      <c r="H1622" t="s">
        <v>4393</v>
      </c>
      <c r="I1622" t="s">
        <v>3199</v>
      </c>
      <c r="J1622" t="s">
        <v>6096</v>
      </c>
      <c r="K1622" t="str">
        <f t="shared" si="103"/>
        <v>JUDITH BASIN</v>
      </c>
    </row>
    <row r="1623" spans="1:11" x14ac:dyDescent="0.25">
      <c r="A1623" t="str">
        <f>K1623&amp;"-"&amp;C1623</f>
        <v>LAKE-MT</v>
      </c>
      <c r="B1623" t="str">
        <f t="shared" si="100"/>
        <v>30047</v>
      </c>
      <c r="C1623" t="s">
        <v>3173</v>
      </c>
      <c r="D1623">
        <v>30</v>
      </c>
      <c r="E1623" t="str">
        <f t="shared" si="101"/>
        <v>30</v>
      </c>
      <c r="F1623">
        <v>47</v>
      </c>
      <c r="G1623" t="str">
        <f t="shared" si="102"/>
        <v>047</v>
      </c>
      <c r="H1623" t="s">
        <v>3878</v>
      </c>
      <c r="I1623" t="s">
        <v>3199</v>
      </c>
      <c r="J1623" t="s">
        <v>5311</v>
      </c>
      <c r="K1623" t="str">
        <f t="shared" si="103"/>
        <v>LAKE</v>
      </c>
    </row>
    <row r="1624" spans="1:11" x14ac:dyDescent="0.25">
      <c r="A1624" t="str">
        <f>K1624&amp;"-"&amp;C1624</f>
        <v>LEWIS AND CLARK-MT</v>
      </c>
      <c r="B1624" t="str">
        <f t="shared" si="100"/>
        <v>30049</v>
      </c>
      <c r="C1624" t="s">
        <v>3173</v>
      </c>
      <c r="D1624">
        <v>30</v>
      </c>
      <c r="E1624" t="str">
        <f t="shared" si="101"/>
        <v>30</v>
      </c>
      <c r="F1624">
        <v>49</v>
      </c>
      <c r="G1624" t="str">
        <f t="shared" si="102"/>
        <v>049</v>
      </c>
      <c r="H1624" t="s">
        <v>4392</v>
      </c>
      <c r="I1624" t="s">
        <v>3199</v>
      </c>
      <c r="J1624" t="s">
        <v>6097</v>
      </c>
      <c r="K1624" t="str">
        <f t="shared" si="103"/>
        <v>LEWIS AND CLARK</v>
      </c>
    </row>
    <row r="1625" spans="1:11" x14ac:dyDescent="0.25">
      <c r="A1625" t="str">
        <f>K1625&amp;"-"&amp;C1625</f>
        <v>LIBERTY-MT</v>
      </c>
      <c r="B1625" t="str">
        <f t="shared" si="100"/>
        <v>30051</v>
      </c>
      <c r="C1625" t="s">
        <v>3173</v>
      </c>
      <c r="D1625">
        <v>30</v>
      </c>
      <c r="E1625" t="str">
        <f t="shared" si="101"/>
        <v>30</v>
      </c>
      <c r="F1625">
        <v>51</v>
      </c>
      <c r="G1625" t="str">
        <f t="shared" si="102"/>
        <v>051</v>
      </c>
      <c r="H1625" t="s">
        <v>3720</v>
      </c>
      <c r="I1625" t="s">
        <v>3199</v>
      </c>
      <c r="J1625" t="s">
        <v>5443</v>
      </c>
      <c r="K1625" t="str">
        <f t="shared" si="103"/>
        <v>LIBERTY</v>
      </c>
    </row>
    <row r="1626" spans="1:11" x14ac:dyDescent="0.25">
      <c r="A1626" t="str">
        <f>K1626&amp;"-"&amp;C1626</f>
        <v>LINCOLN-MT</v>
      </c>
      <c r="B1626" t="str">
        <f t="shared" si="100"/>
        <v>30053</v>
      </c>
      <c r="C1626" t="s">
        <v>3173</v>
      </c>
      <c r="D1626">
        <v>30</v>
      </c>
      <c r="E1626" t="str">
        <f t="shared" si="101"/>
        <v>30</v>
      </c>
      <c r="F1626">
        <v>53</v>
      </c>
      <c r="G1626" t="str">
        <f t="shared" si="102"/>
        <v>053</v>
      </c>
      <c r="H1626" t="s">
        <v>3301</v>
      </c>
      <c r="I1626" t="s">
        <v>3199</v>
      </c>
      <c r="J1626" t="s">
        <v>5269</v>
      </c>
      <c r="K1626" t="str">
        <f t="shared" si="103"/>
        <v>LINCOLN</v>
      </c>
    </row>
    <row r="1627" spans="1:11" x14ac:dyDescent="0.25">
      <c r="A1627" t="str">
        <f>K1627&amp;"-"&amp;C1627</f>
        <v>MCCONE-MT</v>
      </c>
      <c r="B1627" t="str">
        <f t="shared" si="100"/>
        <v>30055</v>
      </c>
      <c r="C1627" t="s">
        <v>3173</v>
      </c>
      <c r="D1627">
        <v>30</v>
      </c>
      <c r="E1627" t="str">
        <f t="shared" si="101"/>
        <v>30</v>
      </c>
      <c r="F1627">
        <v>55</v>
      </c>
      <c r="G1627" t="str">
        <f t="shared" si="102"/>
        <v>055</v>
      </c>
      <c r="H1627" t="s">
        <v>4391</v>
      </c>
      <c r="I1627" t="s">
        <v>3199</v>
      </c>
      <c r="J1627" t="s">
        <v>6098</v>
      </c>
      <c r="K1627" t="str">
        <f t="shared" si="103"/>
        <v>MCCONE</v>
      </c>
    </row>
    <row r="1628" spans="1:11" x14ac:dyDescent="0.25">
      <c r="A1628" t="str">
        <f>K1628&amp;"-"&amp;C1628</f>
        <v>MADISON-MT</v>
      </c>
      <c r="B1628" t="str">
        <f t="shared" si="100"/>
        <v>30057</v>
      </c>
      <c r="C1628" t="s">
        <v>3173</v>
      </c>
      <c r="D1628">
        <v>30</v>
      </c>
      <c r="E1628" t="str">
        <f t="shared" si="101"/>
        <v>30</v>
      </c>
      <c r="F1628">
        <v>57</v>
      </c>
      <c r="G1628" t="str">
        <f t="shared" si="102"/>
        <v>057</v>
      </c>
      <c r="H1628" t="s">
        <v>3539</v>
      </c>
      <c r="I1628" t="s">
        <v>3199</v>
      </c>
      <c r="J1628" t="s">
        <v>5203</v>
      </c>
      <c r="K1628" t="str">
        <f t="shared" si="103"/>
        <v>MADISON</v>
      </c>
    </row>
    <row r="1629" spans="1:11" x14ac:dyDescent="0.25">
      <c r="A1629" t="str">
        <f>K1629&amp;"-"&amp;C1629</f>
        <v>MEAGHER-MT</v>
      </c>
      <c r="B1629" t="str">
        <f t="shared" si="100"/>
        <v>30059</v>
      </c>
      <c r="C1629" t="s">
        <v>3173</v>
      </c>
      <c r="D1629">
        <v>30</v>
      </c>
      <c r="E1629" t="str">
        <f t="shared" si="101"/>
        <v>30</v>
      </c>
      <c r="F1629">
        <v>59</v>
      </c>
      <c r="G1629" t="str">
        <f t="shared" si="102"/>
        <v>059</v>
      </c>
      <c r="H1629" t="s">
        <v>4390</v>
      </c>
      <c r="I1629" t="s">
        <v>3199</v>
      </c>
      <c r="J1629" t="s">
        <v>6099</v>
      </c>
      <c r="K1629" t="str">
        <f t="shared" si="103"/>
        <v>MEAGHER</v>
      </c>
    </row>
    <row r="1630" spans="1:11" x14ac:dyDescent="0.25">
      <c r="A1630" t="str">
        <f>K1630&amp;"-"&amp;C1630</f>
        <v>MINERAL-MT</v>
      </c>
      <c r="B1630" t="str">
        <f t="shared" si="100"/>
        <v>30061</v>
      </c>
      <c r="C1630" t="s">
        <v>3173</v>
      </c>
      <c r="D1630">
        <v>30</v>
      </c>
      <c r="E1630" t="str">
        <f t="shared" si="101"/>
        <v>30</v>
      </c>
      <c r="F1630">
        <v>61</v>
      </c>
      <c r="G1630" t="str">
        <f t="shared" si="102"/>
        <v>061</v>
      </c>
      <c r="H1630" t="s">
        <v>3407</v>
      </c>
      <c r="I1630" t="s">
        <v>3199</v>
      </c>
      <c r="J1630" t="s">
        <v>5385</v>
      </c>
      <c r="K1630" t="str">
        <f t="shared" si="103"/>
        <v>MINERAL</v>
      </c>
    </row>
    <row r="1631" spans="1:11" x14ac:dyDescent="0.25">
      <c r="A1631" t="str">
        <f>K1631&amp;"-"&amp;C1631</f>
        <v>MISSOULA-MT</v>
      </c>
      <c r="B1631" t="str">
        <f t="shared" si="100"/>
        <v>30063</v>
      </c>
      <c r="C1631" t="s">
        <v>3173</v>
      </c>
      <c r="D1631">
        <v>30</v>
      </c>
      <c r="E1631" t="str">
        <f t="shared" si="101"/>
        <v>30</v>
      </c>
      <c r="F1631">
        <v>63</v>
      </c>
      <c r="G1631" t="str">
        <f t="shared" si="102"/>
        <v>063</v>
      </c>
      <c r="H1631" t="s">
        <v>4389</v>
      </c>
      <c r="I1631" t="s">
        <v>3199</v>
      </c>
      <c r="J1631" t="s">
        <v>6100</v>
      </c>
      <c r="K1631" t="str">
        <f t="shared" si="103"/>
        <v>MISSOULA</v>
      </c>
    </row>
    <row r="1632" spans="1:11" x14ac:dyDescent="0.25">
      <c r="A1632" t="str">
        <f>K1632&amp;"-"&amp;C1632</f>
        <v>MUSSELSHELL-MT</v>
      </c>
      <c r="B1632" t="str">
        <f t="shared" si="100"/>
        <v>30065</v>
      </c>
      <c r="C1632" t="s">
        <v>3173</v>
      </c>
      <c r="D1632">
        <v>30</v>
      </c>
      <c r="E1632" t="str">
        <f t="shared" si="101"/>
        <v>30</v>
      </c>
      <c r="F1632">
        <v>65</v>
      </c>
      <c r="G1632" t="str">
        <f t="shared" si="102"/>
        <v>065</v>
      </c>
      <c r="H1632" t="s">
        <v>4388</v>
      </c>
      <c r="I1632" t="s">
        <v>3199</v>
      </c>
      <c r="J1632" t="s">
        <v>6101</v>
      </c>
      <c r="K1632" t="str">
        <f t="shared" si="103"/>
        <v>MUSSELSHELL</v>
      </c>
    </row>
    <row r="1633" spans="1:11" x14ac:dyDescent="0.25">
      <c r="A1633" t="str">
        <f>K1633&amp;"-"&amp;C1633</f>
        <v>PARK-MT</v>
      </c>
      <c r="B1633" t="str">
        <f t="shared" si="100"/>
        <v>30067</v>
      </c>
      <c r="C1633" t="s">
        <v>3173</v>
      </c>
      <c r="D1633">
        <v>30</v>
      </c>
      <c r="E1633" t="str">
        <f t="shared" si="101"/>
        <v>30</v>
      </c>
      <c r="F1633">
        <v>67</v>
      </c>
      <c r="G1633" t="str">
        <f t="shared" si="102"/>
        <v>067</v>
      </c>
      <c r="H1633" t="s">
        <v>3298</v>
      </c>
      <c r="I1633" t="s">
        <v>3199</v>
      </c>
      <c r="J1633" t="s">
        <v>5391</v>
      </c>
      <c r="K1633" t="str">
        <f t="shared" si="103"/>
        <v>PARK</v>
      </c>
    </row>
    <row r="1634" spans="1:11" x14ac:dyDescent="0.25">
      <c r="A1634" t="str">
        <f>K1634&amp;"-"&amp;C1634</f>
        <v>PETROLEUM-MT</v>
      </c>
      <c r="B1634" t="str">
        <f t="shared" si="100"/>
        <v>30069</v>
      </c>
      <c r="C1634" t="s">
        <v>3173</v>
      </c>
      <c r="D1634">
        <v>30</v>
      </c>
      <c r="E1634" t="str">
        <f t="shared" si="101"/>
        <v>30</v>
      </c>
      <c r="F1634">
        <v>69</v>
      </c>
      <c r="G1634" t="str">
        <f t="shared" si="102"/>
        <v>069</v>
      </c>
      <c r="H1634" t="s">
        <v>4387</v>
      </c>
      <c r="I1634" t="s">
        <v>3199</v>
      </c>
      <c r="J1634" t="s">
        <v>6102</v>
      </c>
      <c r="K1634" t="str">
        <f t="shared" si="103"/>
        <v>PETROLEUM</v>
      </c>
    </row>
    <row r="1635" spans="1:11" x14ac:dyDescent="0.25">
      <c r="A1635" t="str">
        <f>K1635&amp;"-"&amp;C1635</f>
        <v>PHILLIPS-MT</v>
      </c>
      <c r="B1635" t="str">
        <f t="shared" si="100"/>
        <v>30071</v>
      </c>
      <c r="C1635" t="s">
        <v>3173</v>
      </c>
      <c r="D1635">
        <v>30</v>
      </c>
      <c r="E1635" t="str">
        <f t="shared" si="101"/>
        <v>30</v>
      </c>
      <c r="F1635">
        <v>71</v>
      </c>
      <c r="G1635" t="str">
        <f t="shared" si="102"/>
        <v>071</v>
      </c>
      <c r="H1635" t="s">
        <v>4386</v>
      </c>
      <c r="I1635" t="s">
        <v>3199</v>
      </c>
      <c r="J1635" t="s">
        <v>5278</v>
      </c>
      <c r="K1635" t="str">
        <f t="shared" si="103"/>
        <v>PHILLIPS</v>
      </c>
    </row>
    <row r="1636" spans="1:11" x14ac:dyDescent="0.25">
      <c r="A1636" t="str">
        <f>K1636&amp;"-"&amp;C1636</f>
        <v>PONDERA-MT</v>
      </c>
      <c r="B1636" t="str">
        <f t="shared" si="100"/>
        <v>30073</v>
      </c>
      <c r="C1636" t="s">
        <v>3173</v>
      </c>
      <c r="D1636">
        <v>30</v>
      </c>
      <c r="E1636" t="str">
        <f t="shared" si="101"/>
        <v>30</v>
      </c>
      <c r="F1636">
        <v>73</v>
      </c>
      <c r="G1636" t="str">
        <f t="shared" si="102"/>
        <v>073</v>
      </c>
      <c r="H1636" t="s">
        <v>4385</v>
      </c>
      <c r="I1636" t="s">
        <v>3199</v>
      </c>
      <c r="J1636" t="s">
        <v>6103</v>
      </c>
      <c r="K1636" t="str">
        <f t="shared" si="103"/>
        <v>PONDERA</v>
      </c>
    </row>
    <row r="1637" spans="1:11" x14ac:dyDescent="0.25">
      <c r="A1637" t="str">
        <f>K1637&amp;"-"&amp;C1637</f>
        <v>POWDER RIVER-MT</v>
      </c>
      <c r="B1637" t="str">
        <f t="shared" si="100"/>
        <v>30075</v>
      </c>
      <c r="C1637" t="s">
        <v>3173</v>
      </c>
      <c r="D1637">
        <v>30</v>
      </c>
      <c r="E1637" t="str">
        <f t="shared" si="101"/>
        <v>30</v>
      </c>
      <c r="F1637">
        <v>75</v>
      </c>
      <c r="G1637" t="str">
        <f t="shared" si="102"/>
        <v>075</v>
      </c>
      <c r="H1637" t="s">
        <v>4384</v>
      </c>
      <c r="I1637" t="s">
        <v>3199</v>
      </c>
      <c r="J1637" t="s">
        <v>6104</v>
      </c>
      <c r="K1637" t="str">
        <f t="shared" si="103"/>
        <v>POWDER RIVER</v>
      </c>
    </row>
    <row r="1638" spans="1:11" x14ac:dyDescent="0.25">
      <c r="A1638" t="str">
        <f>K1638&amp;"-"&amp;C1638</f>
        <v>POWELL-MT</v>
      </c>
      <c r="B1638" t="str">
        <f t="shared" si="100"/>
        <v>30077</v>
      </c>
      <c r="C1638" t="s">
        <v>3173</v>
      </c>
      <c r="D1638">
        <v>30</v>
      </c>
      <c r="E1638" t="str">
        <f t="shared" si="101"/>
        <v>30</v>
      </c>
      <c r="F1638">
        <v>77</v>
      </c>
      <c r="G1638" t="str">
        <f t="shared" si="102"/>
        <v>077</v>
      </c>
      <c r="H1638" t="s">
        <v>4383</v>
      </c>
      <c r="I1638" t="s">
        <v>3199</v>
      </c>
      <c r="J1638" t="s">
        <v>5848</v>
      </c>
      <c r="K1638" t="str">
        <f t="shared" si="103"/>
        <v>POWELL</v>
      </c>
    </row>
    <row r="1639" spans="1:11" x14ac:dyDescent="0.25">
      <c r="A1639" t="str">
        <f>K1639&amp;"-"&amp;C1639</f>
        <v>PRAIRIE-MT</v>
      </c>
      <c r="B1639" t="str">
        <f t="shared" si="100"/>
        <v>30079</v>
      </c>
      <c r="C1639" t="s">
        <v>3173</v>
      </c>
      <c r="D1639">
        <v>30</v>
      </c>
      <c r="E1639" t="str">
        <f t="shared" si="101"/>
        <v>30</v>
      </c>
      <c r="F1639">
        <v>79</v>
      </c>
      <c r="G1639" t="str">
        <f t="shared" si="102"/>
        <v>079</v>
      </c>
      <c r="H1639" t="s">
        <v>4382</v>
      </c>
      <c r="I1639" t="s">
        <v>3199</v>
      </c>
      <c r="J1639" t="s">
        <v>5282</v>
      </c>
      <c r="K1639" t="str">
        <f t="shared" si="103"/>
        <v>PRAIRIE</v>
      </c>
    </row>
    <row r="1640" spans="1:11" x14ac:dyDescent="0.25">
      <c r="A1640" t="str">
        <f>K1640&amp;"-"&amp;C1640</f>
        <v>RAVALLI-MT</v>
      </c>
      <c r="B1640" t="str">
        <f t="shared" si="100"/>
        <v>30081</v>
      </c>
      <c r="C1640" t="s">
        <v>3173</v>
      </c>
      <c r="D1640">
        <v>30</v>
      </c>
      <c r="E1640" t="str">
        <f t="shared" si="101"/>
        <v>30</v>
      </c>
      <c r="F1640">
        <v>81</v>
      </c>
      <c r="G1640" t="str">
        <f t="shared" si="102"/>
        <v>081</v>
      </c>
      <c r="H1640" t="s">
        <v>4381</v>
      </c>
      <c r="I1640" t="s">
        <v>3199</v>
      </c>
      <c r="J1640" t="s">
        <v>6105</v>
      </c>
      <c r="K1640" t="str">
        <f t="shared" si="103"/>
        <v>RAVALLI</v>
      </c>
    </row>
    <row r="1641" spans="1:11" x14ac:dyDescent="0.25">
      <c r="A1641" t="str">
        <f>K1641&amp;"-"&amp;C1641</f>
        <v>RICHLAND-MT</v>
      </c>
      <c r="B1641" t="str">
        <f t="shared" si="100"/>
        <v>30083</v>
      </c>
      <c r="C1641" t="s">
        <v>3173</v>
      </c>
      <c r="D1641">
        <v>30</v>
      </c>
      <c r="E1641" t="str">
        <f t="shared" si="101"/>
        <v>30</v>
      </c>
      <c r="F1641">
        <v>83</v>
      </c>
      <c r="G1641" t="str">
        <f t="shared" si="102"/>
        <v>083</v>
      </c>
      <c r="H1641" t="s">
        <v>3332</v>
      </c>
      <c r="I1641" t="s">
        <v>3199</v>
      </c>
      <c r="J1641" t="s">
        <v>5645</v>
      </c>
      <c r="K1641" t="str">
        <f t="shared" si="103"/>
        <v>RICHLAND</v>
      </c>
    </row>
    <row r="1642" spans="1:11" x14ac:dyDescent="0.25">
      <c r="A1642" t="str">
        <f>K1642&amp;"-"&amp;C1642</f>
        <v>ROOSEVELT-MT</v>
      </c>
      <c r="B1642" t="str">
        <f t="shared" si="100"/>
        <v>30085</v>
      </c>
      <c r="C1642" t="s">
        <v>3173</v>
      </c>
      <c r="D1642">
        <v>30</v>
      </c>
      <c r="E1642" t="str">
        <f t="shared" si="101"/>
        <v>30</v>
      </c>
      <c r="F1642">
        <v>85</v>
      </c>
      <c r="G1642" t="str">
        <f t="shared" si="102"/>
        <v>085</v>
      </c>
      <c r="H1642" t="s">
        <v>4277</v>
      </c>
      <c r="I1642" t="s">
        <v>3199</v>
      </c>
      <c r="J1642" t="s">
        <v>6106</v>
      </c>
      <c r="K1642" t="str">
        <f t="shared" si="103"/>
        <v>ROOSEVELT</v>
      </c>
    </row>
    <row r="1643" spans="1:11" x14ac:dyDescent="0.25">
      <c r="A1643" t="str">
        <f>K1643&amp;"-"&amp;C1643</f>
        <v>ROSEBUD-MT</v>
      </c>
      <c r="B1643" t="str">
        <f t="shared" si="100"/>
        <v>30087</v>
      </c>
      <c r="C1643" t="s">
        <v>3173</v>
      </c>
      <c r="D1643">
        <v>30</v>
      </c>
      <c r="E1643" t="str">
        <f t="shared" si="101"/>
        <v>30</v>
      </c>
      <c r="F1643">
        <v>87</v>
      </c>
      <c r="G1643" t="str">
        <f t="shared" si="102"/>
        <v>087</v>
      </c>
      <c r="H1643" t="s">
        <v>4380</v>
      </c>
      <c r="I1643" t="s">
        <v>3199</v>
      </c>
      <c r="J1643" t="s">
        <v>6107</v>
      </c>
      <c r="K1643" t="str">
        <f t="shared" si="103"/>
        <v>ROSEBUD</v>
      </c>
    </row>
    <row r="1644" spans="1:11" x14ac:dyDescent="0.25">
      <c r="A1644" t="str">
        <f>K1644&amp;"-"&amp;C1644</f>
        <v>SANDERS-MT</v>
      </c>
      <c r="B1644" t="str">
        <f t="shared" si="100"/>
        <v>30089</v>
      </c>
      <c r="C1644" t="s">
        <v>3173</v>
      </c>
      <c r="D1644">
        <v>30</v>
      </c>
      <c r="E1644" t="str">
        <f t="shared" si="101"/>
        <v>30</v>
      </c>
      <c r="F1644">
        <v>89</v>
      </c>
      <c r="G1644" t="str">
        <f t="shared" si="102"/>
        <v>089</v>
      </c>
      <c r="H1644" t="s">
        <v>4379</v>
      </c>
      <c r="I1644" t="s">
        <v>3199</v>
      </c>
      <c r="J1644" t="s">
        <v>6108</v>
      </c>
      <c r="K1644" t="str">
        <f t="shared" si="103"/>
        <v>SANDERS</v>
      </c>
    </row>
    <row r="1645" spans="1:11" x14ac:dyDescent="0.25">
      <c r="A1645" t="str">
        <f>K1645&amp;"-"&amp;C1645</f>
        <v>SHERIDAN-MT</v>
      </c>
      <c r="B1645" t="str">
        <f t="shared" si="100"/>
        <v>30091</v>
      </c>
      <c r="C1645" t="s">
        <v>3173</v>
      </c>
      <c r="D1645">
        <v>30</v>
      </c>
      <c r="E1645" t="str">
        <f t="shared" si="101"/>
        <v>30</v>
      </c>
      <c r="F1645">
        <v>91</v>
      </c>
      <c r="G1645" t="str">
        <f t="shared" si="102"/>
        <v>091</v>
      </c>
      <c r="H1645" t="s">
        <v>3296</v>
      </c>
      <c r="I1645" t="s">
        <v>3199</v>
      </c>
      <c r="J1645" t="s">
        <v>5791</v>
      </c>
      <c r="K1645" t="str">
        <f t="shared" si="103"/>
        <v>SHERIDAN</v>
      </c>
    </row>
    <row r="1646" spans="1:11" x14ac:dyDescent="0.25">
      <c r="A1646" t="str">
        <f>K1646&amp;"-"&amp;C1646</f>
        <v>SILVER BOW-MT</v>
      </c>
      <c r="B1646" t="str">
        <f t="shared" si="100"/>
        <v>30093</v>
      </c>
      <c r="C1646" t="s">
        <v>3173</v>
      </c>
      <c r="D1646">
        <v>30</v>
      </c>
      <c r="E1646" t="str">
        <f t="shared" si="101"/>
        <v>30</v>
      </c>
      <c r="F1646">
        <v>93</v>
      </c>
      <c r="G1646" t="str">
        <f t="shared" si="102"/>
        <v>093</v>
      </c>
      <c r="H1646" t="s">
        <v>4378</v>
      </c>
      <c r="I1646" t="s">
        <v>3857</v>
      </c>
      <c r="J1646" t="s">
        <v>6109</v>
      </c>
      <c r="K1646" t="str">
        <f t="shared" si="103"/>
        <v>SILVER BOW</v>
      </c>
    </row>
    <row r="1647" spans="1:11" x14ac:dyDescent="0.25">
      <c r="A1647" t="str">
        <f>K1647&amp;"-"&amp;C1647</f>
        <v>STILLWATER-MT</v>
      </c>
      <c r="B1647" t="str">
        <f t="shared" si="100"/>
        <v>30095</v>
      </c>
      <c r="C1647" t="s">
        <v>3173</v>
      </c>
      <c r="D1647">
        <v>30</v>
      </c>
      <c r="E1647" t="str">
        <f t="shared" si="101"/>
        <v>30</v>
      </c>
      <c r="F1647">
        <v>95</v>
      </c>
      <c r="G1647" t="str">
        <f t="shared" si="102"/>
        <v>095</v>
      </c>
      <c r="H1647" t="s">
        <v>4377</v>
      </c>
      <c r="I1647" t="s">
        <v>3199</v>
      </c>
      <c r="J1647" t="s">
        <v>6980</v>
      </c>
      <c r="K1647" t="str">
        <f t="shared" si="103"/>
        <v>STILLWATER</v>
      </c>
    </row>
    <row r="1648" spans="1:11" x14ac:dyDescent="0.25">
      <c r="A1648" t="str">
        <f>K1648&amp;"-"&amp;C1648</f>
        <v>SWEET GRASS-MT</v>
      </c>
      <c r="B1648" t="str">
        <f t="shared" si="100"/>
        <v>30097</v>
      </c>
      <c r="C1648" t="s">
        <v>3173</v>
      </c>
      <c r="D1648">
        <v>30</v>
      </c>
      <c r="E1648" t="str">
        <f t="shared" si="101"/>
        <v>30</v>
      </c>
      <c r="F1648">
        <v>97</v>
      </c>
      <c r="G1648" t="str">
        <f t="shared" si="102"/>
        <v>097</v>
      </c>
      <c r="H1648" t="s">
        <v>4376</v>
      </c>
      <c r="I1648" t="s">
        <v>3199</v>
      </c>
      <c r="J1648" t="s">
        <v>6110</v>
      </c>
      <c r="K1648" t="str">
        <f t="shared" si="103"/>
        <v>SWEET GRASS</v>
      </c>
    </row>
    <row r="1649" spans="1:11" x14ac:dyDescent="0.25">
      <c r="A1649" t="str">
        <f>K1649&amp;"-"&amp;C1649</f>
        <v>TETON-MT</v>
      </c>
      <c r="B1649" t="str">
        <f t="shared" si="100"/>
        <v>30099</v>
      </c>
      <c r="C1649" t="s">
        <v>3173</v>
      </c>
      <c r="D1649">
        <v>30</v>
      </c>
      <c r="E1649" t="str">
        <f t="shared" si="101"/>
        <v>30</v>
      </c>
      <c r="F1649">
        <v>99</v>
      </c>
      <c r="G1649" t="str">
        <f t="shared" si="102"/>
        <v>099</v>
      </c>
      <c r="H1649" t="s">
        <v>3293</v>
      </c>
      <c r="I1649" t="s">
        <v>3199</v>
      </c>
      <c r="J1649" t="s">
        <v>5603</v>
      </c>
      <c r="K1649" t="str">
        <f t="shared" si="103"/>
        <v>TETON</v>
      </c>
    </row>
    <row r="1650" spans="1:11" x14ac:dyDescent="0.25">
      <c r="A1650" t="str">
        <f>K1650&amp;"-"&amp;C1650</f>
        <v>TOOLE-MT</v>
      </c>
      <c r="B1650" t="str">
        <f t="shared" si="100"/>
        <v>30101</v>
      </c>
      <c r="C1650" t="s">
        <v>3173</v>
      </c>
      <c r="D1650">
        <v>30</v>
      </c>
      <c r="E1650" t="str">
        <f t="shared" si="101"/>
        <v>30</v>
      </c>
      <c r="F1650">
        <v>101</v>
      </c>
      <c r="G1650" t="str">
        <f t="shared" si="102"/>
        <v>101</v>
      </c>
      <c r="H1650" t="s">
        <v>4375</v>
      </c>
      <c r="I1650" t="s">
        <v>3199</v>
      </c>
      <c r="J1650" t="s">
        <v>6111</v>
      </c>
      <c r="K1650" t="str">
        <f t="shared" si="103"/>
        <v>TOOLE</v>
      </c>
    </row>
    <row r="1651" spans="1:11" x14ac:dyDescent="0.25">
      <c r="A1651" t="str">
        <f>K1651&amp;"-"&amp;C1651</f>
        <v>TREASURE-MT</v>
      </c>
      <c r="B1651" t="str">
        <f t="shared" si="100"/>
        <v>30103</v>
      </c>
      <c r="C1651" t="s">
        <v>3173</v>
      </c>
      <c r="D1651">
        <v>30</v>
      </c>
      <c r="E1651" t="str">
        <f t="shared" si="101"/>
        <v>30</v>
      </c>
      <c r="F1651">
        <v>103</v>
      </c>
      <c r="G1651" t="str">
        <f t="shared" si="102"/>
        <v>103</v>
      </c>
      <c r="H1651" t="s">
        <v>4374</v>
      </c>
      <c r="I1651" t="s">
        <v>3199</v>
      </c>
      <c r="J1651" t="s">
        <v>6112</v>
      </c>
      <c r="K1651" t="str">
        <f t="shared" si="103"/>
        <v>TREASURE</v>
      </c>
    </row>
    <row r="1652" spans="1:11" x14ac:dyDescent="0.25">
      <c r="A1652" t="str">
        <f>K1652&amp;"-"&amp;C1652</f>
        <v>VALLEY-MT</v>
      </c>
      <c r="B1652" t="str">
        <f t="shared" si="100"/>
        <v>30105</v>
      </c>
      <c r="C1652" t="s">
        <v>3173</v>
      </c>
      <c r="D1652">
        <v>30</v>
      </c>
      <c r="E1652" t="str">
        <f t="shared" si="101"/>
        <v>30</v>
      </c>
      <c r="F1652">
        <v>105</v>
      </c>
      <c r="G1652" t="str">
        <f t="shared" si="102"/>
        <v>105</v>
      </c>
      <c r="H1652" t="s">
        <v>4321</v>
      </c>
      <c r="I1652" t="s">
        <v>3199</v>
      </c>
      <c r="J1652" t="s">
        <v>5605</v>
      </c>
      <c r="K1652" t="str">
        <f t="shared" si="103"/>
        <v>VALLEY</v>
      </c>
    </row>
    <row r="1653" spans="1:11" x14ac:dyDescent="0.25">
      <c r="A1653" t="str">
        <f>K1653&amp;"-"&amp;C1653</f>
        <v>WHEATLAND-MT</v>
      </c>
      <c r="B1653" t="str">
        <f t="shared" si="100"/>
        <v>30107</v>
      </c>
      <c r="C1653" t="s">
        <v>3173</v>
      </c>
      <c r="D1653">
        <v>30</v>
      </c>
      <c r="E1653" t="str">
        <f t="shared" si="101"/>
        <v>30</v>
      </c>
      <c r="F1653">
        <v>107</v>
      </c>
      <c r="G1653" t="str">
        <f t="shared" si="102"/>
        <v>107</v>
      </c>
      <c r="H1653" t="s">
        <v>4373</v>
      </c>
      <c r="I1653" t="s">
        <v>3199</v>
      </c>
      <c r="J1653" t="s">
        <v>6113</v>
      </c>
      <c r="K1653" t="str">
        <f t="shared" si="103"/>
        <v>WHEATLAND</v>
      </c>
    </row>
    <row r="1654" spans="1:11" x14ac:dyDescent="0.25">
      <c r="A1654" t="str">
        <f>K1654&amp;"-"&amp;C1654</f>
        <v>WIBAUX-MT</v>
      </c>
      <c r="B1654" t="str">
        <f t="shared" si="100"/>
        <v>30109</v>
      </c>
      <c r="C1654" t="s">
        <v>3173</v>
      </c>
      <c r="D1654">
        <v>30</v>
      </c>
      <c r="E1654" t="str">
        <f t="shared" si="101"/>
        <v>30</v>
      </c>
      <c r="F1654">
        <v>109</v>
      </c>
      <c r="G1654" t="str">
        <f t="shared" si="102"/>
        <v>109</v>
      </c>
      <c r="H1654" t="s">
        <v>4372</v>
      </c>
      <c r="I1654" t="s">
        <v>3199</v>
      </c>
      <c r="J1654" t="s">
        <v>6114</v>
      </c>
      <c r="K1654" t="str">
        <f t="shared" si="103"/>
        <v>WIBAUX</v>
      </c>
    </row>
    <row r="1655" spans="1:11" x14ac:dyDescent="0.25">
      <c r="A1655" t="str">
        <f>K1655&amp;"-"&amp;C1655</f>
        <v>YELLOWSTONE-MT</v>
      </c>
      <c r="B1655" t="str">
        <f t="shared" si="100"/>
        <v>30111</v>
      </c>
      <c r="C1655" t="s">
        <v>3173</v>
      </c>
      <c r="D1655">
        <v>30</v>
      </c>
      <c r="E1655" t="str">
        <f t="shared" si="101"/>
        <v>30</v>
      </c>
      <c r="F1655">
        <v>111</v>
      </c>
      <c r="G1655" t="str">
        <f t="shared" si="102"/>
        <v>111</v>
      </c>
      <c r="H1655" t="s">
        <v>4371</v>
      </c>
      <c r="I1655" t="s">
        <v>3199</v>
      </c>
      <c r="J1655" t="s">
        <v>6115</v>
      </c>
      <c r="K1655" t="str">
        <f t="shared" si="103"/>
        <v>YELLOWSTONE</v>
      </c>
    </row>
    <row r="1656" spans="1:11" x14ac:dyDescent="0.25">
      <c r="A1656" t="str">
        <f>K1656&amp;"-"&amp;C1656</f>
        <v>ADAMS-NE</v>
      </c>
      <c r="B1656" t="str">
        <f t="shared" si="100"/>
        <v>31001</v>
      </c>
      <c r="C1656" t="s">
        <v>3143</v>
      </c>
      <c r="D1656">
        <v>31</v>
      </c>
      <c r="E1656" t="str">
        <f t="shared" si="101"/>
        <v>31</v>
      </c>
      <c r="F1656">
        <v>1</v>
      </c>
      <c r="G1656" t="str">
        <f t="shared" si="102"/>
        <v>001</v>
      </c>
      <c r="H1656" t="s">
        <v>3383</v>
      </c>
      <c r="I1656" t="s">
        <v>3199</v>
      </c>
      <c r="J1656" t="s">
        <v>5350</v>
      </c>
      <c r="K1656" t="str">
        <f t="shared" si="103"/>
        <v>ADAMS</v>
      </c>
    </row>
    <row r="1657" spans="1:11" x14ac:dyDescent="0.25">
      <c r="A1657" t="str">
        <f>K1657&amp;"-"&amp;C1657</f>
        <v>ANTELOPE-NE</v>
      </c>
      <c r="B1657" t="str">
        <f t="shared" si="100"/>
        <v>31003</v>
      </c>
      <c r="C1657" t="s">
        <v>3143</v>
      </c>
      <c r="D1657">
        <v>31</v>
      </c>
      <c r="E1657" t="str">
        <f t="shared" si="101"/>
        <v>31</v>
      </c>
      <c r="F1657">
        <v>3</v>
      </c>
      <c r="G1657" t="str">
        <f t="shared" si="102"/>
        <v>003</v>
      </c>
      <c r="H1657" t="s">
        <v>4370</v>
      </c>
      <c r="I1657" t="s">
        <v>3199</v>
      </c>
      <c r="J1657" t="s">
        <v>6116</v>
      </c>
      <c r="K1657" t="str">
        <f t="shared" si="103"/>
        <v>ANTELOPE</v>
      </c>
    </row>
    <row r="1658" spans="1:11" x14ac:dyDescent="0.25">
      <c r="A1658" t="str">
        <f>K1658&amp;"-"&amp;C1658</f>
        <v>ARTHUR-NE</v>
      </c>
      <c r="B1658" t="str">
        <f t="shared" si="100"/>
        <v>31005</v>
      </c>
      <c r="C1658" t="s">
        <v>3143</v>
      </c>
      <c r="D1658">
        <v>31</v>
      </c>
      <c r="E1658" t="str">
        <f t="shared" si="101"/>
        <v>31</v>
      </c>
      <c r="F1658">
        <v>5</v>
      </c>
      <c r="G1658" t="str">
        <f t="shared" si="102"/>
        <v>005</v>
      </c>
      <c r="H1658" t="s">
        <v>4369</v>
      </c>
      <c r="I1658" t="s">
        <v>3199</v>
      </c>
      <c r="J1658" t="s">
        <v>6117</v>
      </c>
      <c r="K1658" t="str">
        <f t="shared" si="103"/>
        <v>ARTHUR</v>
      </c>
    </row>
    <row r="1659" spans="1:11" x14ac:dyDescent="0.25">
      <c r="A1659" t="str">
        <f>K1659&amp;"-"&amp;C1659</f>
        <v>BANNER-NE</v>
      </c>
      <c r="B1659" t="str">
        <f t="shared" si="100"/>
        <v>31007</v>
      </c>
      <c r="C1659" t="s">
        <v>3143</v>
      </c>
      <c r="D1659">
        <v>31</v>
      </c>
      <c r="E1659" t="str">
        <f t="shared" si="101"/>
        <v>31</v>
      </c>
      <c r="F1659">
        <v>7</v>
      </c>
      <c r="G1659" t="str">
        <f t="shared" si="102"/>
        <v>007</v>
      </c>
      <c r="H1659" t="s">
        <v>4368</v>
      </c>
      <c r="I1659" t="s">
        <v>3199</v>
      </c>
      <c r="J1659" t="s">
        <v>6118</v>
      </c>
      <c r="K1659" t="str">
        <f t="shared" si="103"/>
        <v>BANNER</v>
      </c>
    </row>
    <row r="1660" spans="1:11" x14ac:dyDescent="0.25">
      <c r="A1660" t="str">
        <f>K1660&amp;"-"&amp;C1660</f>
        <v>BLAINE-NE</v>
      </c>
      <c r="B1660" t="str">
        <f t="shared" si="100"/>
        <v>31009</v>
      </c>
      <c r="C1660" t="s">
        <v>3143</v>
      </c>
      <c r="D1660">
        <v>31</v>
      </c>
      <c r="E1660" t="str">
        <f t="shared" si="101"/>
        <v>31</v>
      </c>
      <c r="F1660">
        <v>9</v>
      </c>
      <c r="G1660" t="str">
        <f t="shared" si="102"/>
        <v>009</v>
      </c>
      <c r="H1660" t="s">
        <v>4094</v>
      </c>
      <c r="I1660" t="s">
        <v>3199</v>
      </c>
      <c r="J1660" t="s">
        <v>5578</v>
      </c>
      <c r="K1660" t="str">
        <f t="shared" si="103"/>
        <v>BLAINE</v>
      </c>
    </row>
    <row r="1661" spans="1:11" x14ac:dyDescent="0.25">
      <c r="A1661" t="str">
        <f>K1661&amp;"-"&amp;C1661</f>
        <v>BOONE-NE</v>
      </c>
      <c r="B1661" t="str">
        <f t="shared" si="100"/>
        <v>31011</v>
      </c>
      <c r="C1661" t="s">
        <v>3143</v>
      </c>
      <c r="D1661">
        <v>31</v>
      </c>
      <c r="E1661" t="str">
        <f t="shared" si="101"/>
        <v>31</v>
      </c>
      <c r="F1661">
        <v>11</v>
      </c>
      <c r="G1661" t="str">
        <f t="shared" si="102"/>
        <v>011</v>
      </c>
      <c r="H1661" t="s">
        <v>3429</v>
      </c>
      <c r="I1661" t="s">
        <v>3199</v>
      </c>
      <c r="J1661" t="s">
        <v>5244</v>
      </c>
      <c r="K1661" t="str">
        <f t="shared" si="103"/>
        <v>BOONE</v>
      </c>
    </row>
    <row r="1662" spans="1:11" x14ac:dyDescent="0.25">
      <c r="A1662" t="str">
        <f>K1662&amp;"-"&amp;C1662</f>
        <v>BOX BUTTE-NE</v>
      </c>
      <c r="B1662" t="str">
        <f t="shared" si="100"/>
        <v>31013</v>
      </c>
      <c r="C1662" t="s">
        <v>3143</v>
      </c>
      <c r="D1662">
        <v>31</v>
      </c>
      <c r="E1662" t="str">
        <f t="shared" si="101"/>
        <v>31</v>
      </c>
      <c r="F1662">
        <v>13</v>
      </c>
      <c r="G1662" t="str">
        <f t="shared" si="102"/>
        <v>013</v>
      </c>
      <c r="H1662" t="s">
        <v>4367</v>
      </c>
      <c r="I1662" t="s">
        <v>3199</v>
      </c>
      <c r="J1662" t="s">
        <v>6119</v>
      </c>
      <c r="K1662" t="str">
        <f t="shared" si="103"/>
        <v>BOX BUTTE</v>
      </c>
    </row>
    <row r="1663" spans="1:11" x14ac:dyDescent="0.25">
      <c r="A1663" t="str">
        <f>K1663&amp;"-"&amp;C1663</f>
        <v>BOYD-NE</v>
      </c>
      <c r="B1663" t="str">
        <f t="shared" si="100"/>
        <v>31015</v>
      </c>
      <c r="C1663" t="s">
        <v>3143</v>
      </c>
      <c r="D1663">
        <v>31</v>
      </c>
      <c r="E1663" t="str">
        <f t="shared" si="101"/>
        <v>31</v>
      </c>
      <c r="F1663">
        <v>15</v>
      </c>
      <c r="G1663" t="str">
        <f t="shared" si="102"/>
        <v>015</v>
      </c>
      <c r="H1663" t="s">
        <v>4366</v>
      </c>
      <c r="I1663" t="s">
        <v>3199</v>
      </c>
      <c r="J1663" t="s">
        <v>5806</v>
      </c>
      <c r="K1663" t="str">
        <f t="shared" si="103"/>
        <v>BOYD</v>
      </c>
    </row>
    <row r="1664" spans="1:11" x14ac:dyDescent="0.25">
      <c r="A1664" t="str">
        <f>K1664&amp;"-"&amp;C1664</f>
        <v>BROWN-NE</v>
      </c>
      <c r="B1664" t="str">
        <f t="shared" si="100"/>
        <v>31017</v>
      </c>
      <c r="C1664" t="s">
        <v>3143</v>
      </c>
      <c r="D1664">
        <v>31</v>
      </c>
      <c r="E1664" t="str">
        <f t="shared" si="101"/>
        <v>31</v>
      </c>
      <c r="F1664">
        <v>17</v>
      </c>
      <c r="G1664" t="str">
        <f t="shared" si="102"/>
        <v>017</v>
      </c>
      <c r="H1664" t="s">
        <v>3379</v>
      </c>
      <c r="I1664" t="s">
        <v>3199</v>
      </c>
      <c r="J1664" t="s">
        <v>5608</v>
      </c>
      <c r="K1664" t="str">
        <f t="shared" si="103"/>
        <v>BROWN</v>
      </c>
    </row>
    <row r="1665" spans="1:11" x14ac:dyDescent="0.25">
      <c r="A1665" t="str">
        <f>K1665&amp;"-"&amp;C1665</f>
        <v>BUFFALO-NE</v>
      </c>
      <c r="B1665" t="str">
        <f t="shared" si="100"/>
        <v>31019</v>
      </c>
      <c r="C1665" t="s">
        <v>3143</v>
      </c>
      <c r="D1665">
        <v>31</v>
      </c>
      <c r="E1665" t="str">
        <f t="shared" si="101"/>
        <v>31</v>
      </c>
      <c r="F1665">
        <v>19</v>
      </c>
      <c r="G1665" t="str">
        <f t="shared" si="102"/>
        <v>019</v>
      </c>
      <c r="H1665" t="s">
        <v>3378</v>
      </c>
      <c r="I1665" t="s">
        <v>3199</v>
      </c>
      <c r="J1665" t="s">
        <v>6120</v>
      </c>
      <c r="K1665" t="str">
        <f t="shared" si="103"/>
        <v>BUFFALO</v>
      </c>
    </row>
    <row r="1666" spans="1:11" x14ac:dyDescent="0.25">
      <c r="A1666" t="str">
        <f>K1666&amp;"-"&amp;C1666</f>
        <v>BURT-NE</v>
      </c>
      <c r="B1666" t="str">
        <f t="shared" si="100"/>
        <v>31021</v>
      </c>
      <c r="C1666" t="s">
        <v>3143</v>
      </c>
      <c r="D1666">
        <v>31</v>
      </c>
      <c r="E1666" t="str">
        <f t="shared" si="101"/>
        <v>31</v>
      </c>
      <c r="F1666">
        <v>21</v>
      </c>
      <c r="G1666" t="str">
        <f t="shared" si="102"/>
        <v>021</v>
      </c>
      <c r="H1666" t="s">
        <v>4365</v>
      </c>
      <c r="I1666" t="s">
        <v>3199</v>
      </c>
      <c r="J1666" t="s">
        <v>6121</v>
      </c>
      <c r="K1666" t="str">
        <f t="shared" si="103"/>
        <v>BURT</v>
      </c>
    </row>
    <row r="1667" spans="1:11" x14ac:dyDescent="0.25">
      <c r="A1667" t="str">
        <f>K1667&amp;"-"&amp;C1667</f>
        <v>BUTLER-NE</v>
      </c>
      <c r="B1667" t="str">
        <f t="shared" ref="B1667:B1730" si="104">E1667&amp;G1667</f>
        <v>31023</v>
      </c>
      <c r="C1667" t="s">
        <v>3143</v>
      </c>
      <c r="D1667">
        <v>31</v>
      </c>
      <c r="E1667" t="str">
        <f t="shared" ref="E1667:E1730" si="105">TEXT(D1667,"00")</f>
        <v>31</v>
      </c>
      <c r="F1667">
        <v>23</v>
      </c>
      <c r="G1667" t="str">
        <f t="shared" ref="G1667:G1730" si="106">TEXT(F1667,"000")</f>
        <v>023</v>
      </c>
      <c r="H1667" t="s">
        <v>4015</v>
      </c>
      <c r="I1667" t="s">
        <v>3199</v>
      </c>
      <c r="J1667" t="s">
        <v>5165</v>
      </c>
      <c r="K1667" t="str">
        <f t="shared" ref="K1667:K1730" si="107">UPPER(J1667)</f>
        <v>BUTLER</v>
      </c>
    </row>
    <row r="1668" spans="1:11" x14ac:dyDescent="0.25">
      <c r="A1668" t="str">
        <f>K1668&amp;"-"&amp;C1668</f>
        <v>CASS-NE</v>
      </c>
      <c r="B1668" t="str">
        <f t="shared" si="104"/>
        <v>31025</v>
      </c>
      <c r="C1668" t="s">
        <v>3143</v>
      </c>
      <c r="D1668">
        <v>31</v>
      </c>
      <c r="E1668" t="str">
        <f t="shared" si="105"/>
        <v>31</v>
      </c>
      <c r="F1668">
        <v>25</v>
      </c>
      <c r="G1668" t="str">
        <f t="shared" si="106"/>
        <v>025</v>
      </c>
      <c r="H1668" t="s">
        <v>3821</v>
      </c>
      <c r="I1668" t="s">
        <v>3199</v>
      </c>
      <c r="J1668" t="s">
        <v>5610</v>
      </c>
      <c r="K1668" t="str">
        <f t="shared" si="107"/>
        <v>CASS</v>
      </c>
    </row>
    <row r="1669" spans="1:11" x14ac:dyDescent="0.25">
      <c r="A1669" t="str">
        <f>K1669&amp;"-"&amp;C1669</f>
        <v>CEDAR-NE</v>
      </c>
      <c r="B1669" t="str">
        <f t="shared" si="104"/>
        <v>31027</v>
      </c>
      <c r="C1669" t="s">
        <v>3143</v>
      </c>
      <c r="D1669">
        <v>31</v>
      </c>
      <c r="E1669" t="str">
        <f t="shared" si="105"/>
        <v>31</v>
      </c>
      <c r="F1669">
        <v>27</v>
      </c>
      <c r="G1669" t="str">
        <f t="shared" si="106"/>
        <v>027</v>
      </c>
      <c r="H1669" t="s">
        <v>4364</v>
      </c>
      <c r="I1669" t="s">
        <v>3199</v>
      </c>
      <c r="J1669" t="s">
        <v>5703</v>
      </c>
      <c r="K1669" t="str">
        <f t="shared" si="107"/>
        <v>CEDAR</v>
      </c>
    </row>
    <row r="1670" spans="1:11" x14ac:dyDescent="0.25">
      <c r="A1670" t="str">
        <f>K1670&amp;"-"&amp;C1670</f>
        <v>CHASE-NE</v>
      </c>
      <c r="B1670" t="str">
        <f t="shared" si="104"/>
        <v>31029</v>
      </c>
      <c r="C1670" t="s">
        <v>3143</v>
      </c>
      <c r="D1670">
        <v>31</v>
      </c>
      <c r="E1670" t="str">
        <f t="shared" si="105"/>
        <v>31</v>
      </c>
      <c r="F1670">
        <v>29</v>
      </c>
      <c r="G1670" t="str">
        <f t="shared" si="106"/>
        <v>029</v>
      </c>
      <c r="H1670" t="s">
        <v>4363</v>
      </c>
      <c r="I1670" t="s">
        <v>3199</v>
      </c>
      <c r="J1670" t="s">
        <v>5743</v>
      </c>
      <c r="K1670" t="str">
        <f t="shared" si="107"/>
        <v>CHASE</v>
      </c>
    </row>
    <row r="1671" spans="1:11" x14ac:dyDescent="0.25">
      <c r="A1671" t="str">
        <f>K1671&amp;"-"&amp;C1671</f>
        <v>CHERRY-NE</v>
      </c>
      <c r="B1671" t="str">
        <f t="shared" si="104"/>
        <v>31031</v>
      </c>
      <c r="C1671" t="s">
        <v>3143</v>
      </c>
      <c r="D1671">
        <v>31</v>
      </c>
      <c r="E1671" t="str">
        <f t="shared" si="105"/>
        <v>31</v>
      </c>
      <c r="F1671">
        <v>31</v>
      </c>
      <c r="G1671" t="str">
        <f t="shared" si="106"/>
        <v>031</v>
      </c>
      <c r="H1671" t="s">
        <v>4362</v>
      </c>
      <c r="I1671" t="s">
        <v>3199</v>
      </c>
      <c r="J1671" t="s">
        <v>6122</v>
      </c>
      <c r="K1671" t="str">
        <f t="shared" si="107"/>
        <v>CHERRY</v>
      </c>
    </row>
    <row r="1672" spans="1:11" x14ac:dyDescent="0.25">
      <c r="A1672" t="str">
        <f>K1672&amp;"-"&amp;C1672</f>
        <v>CHEYENNE-NE</v>
      </c>
      <c r="B1672" t="str">
        <f t="shared" si="104"/>
        <v>31033</v>
      </c>
      <c r="C1672" t="s">
        <v>3143</v>
      </c>
      <c r="D1672">
        <v>31</v>
      </c>
      <c r="E1672" t="str">
        <f t="shared" si="105"/>
        <v>31</v>
      </c>
      <c r="F1672">
        <v>33</v>
      </c>
      <c r="G1672" t="str">
        <f t="shared" si="106"/>
        <v>033</v>
      </c>
      <c r="H1672" t="s">
        <v>4361</v>
      </c>
      <c r="I1672" t="s">
        <v>3199</v>
      </c>
      <c r="J1672" t="s">
        <v>5359</v>
      </c>
      <c r="K1672" t="str">
        <f t="shared" si="107"/>
        <v>CHEYENNE</v>
      </c>
    </row>
    <row r="1673" spans="1:11" x14ac:dyDescent="0.25">
      <c r="A1673" t="str">
        <f>K1673&amp;"-"&amp;C1673</f>
        <v>CLAY-NE</v>
      </c>
      <c r="B1673" t="str">
        <f t="shared" si="104"/>
        <v>31035</v>
      </c>
      <c r="C1673" t="s">
        <v>3143</v>
      </c>
      <c r="D1673">
        <v>31</v>
      </c>
      <c r="E1673" t="str">
        <f t="shared" si="105"/>
        <v>31</v>
      </c>
      <c r="F1673">
        <v>35</v>
      </c>
      <c r="G1673" t="str">
        <f t="shared" si="106"/>
        <v>035</v>
      </c>
      <c r="H1673" t="s">
        <v>3424</v>
      </c>
      <c r="I1673" t="s">
        <v>3199</v>
      </c>
      <c r="J1673" t="s">
        <v>5172</v>
      </c>
      <c r="K1673" t="str">
        <f t="shared" si="107"/>
        <v>CLAY</v>
      </c>
    </row>
    <row r="1674" spans="1:11" x14ac:dyDescent="0.25">
      <c r="A1674" t="str">
        <f>K1674&amp;"-"&amp;C1674</f>
        <v>COLFAX-NE</v>
      </c>
      <c r="B1674" t="str">
        <f t="shared" si="104"/>
        <v>31037</v>
      </c>
      <c r="C1674" t="s">
        <v>3143</v>
      </c>
      <c r="D1674">
        <v>31</v>
      </c>
      <c r="E1674" t="str">
        <f t="shared" si="105"/>
        <v>31</v>
      </c>
      <c r="F1674">
        <v>37</v>
      </c>
      <c r="G1674" t="str">
        <f t="shared" si="106"/>
        <v>037</v>
      </c>
      <c r="H1674" t="s">
        <v>4288</v>
      </c>
      <c r="I1674" t="s">
        <v>3199</v>
      </c>
      <c r="J1674" t="s">
        <v>6123</v>
      </c>
      <c r="K1674" t="str">
        <f t="shared" si="107"/>
        <v>COLFAX</v>
      </c>
    </row>
    <row r="1675" spans="1:11" x14ac:dyDescent="0.25">
      <c r="A1675" t="str">
        <f>K1675&amp;"-"&amp;C1675</f>
        <v>CUMING-NE</v>
      </c>
      <c r="B1675" t="str">
        <f t="shared" si="104"/>
        <v>31039</v>
      </c>
      <c r="C1675" t="s">
        <v>3143</v>
      </c>
      <c r="D1675">
        <v>31</v>
      </c>
      <c r="E1675" t="str">
        <f t="shared" si="105"/>
        <v>31</v>
      </c>
      <c r="F1675">
        <v>39</v>
      </c>
      <c r="G1675" t="str">
        <f t="shared" si="106"/>
        <v>039</v>
      </c>
      <c r="H1675" t="s">
        <v>4360</v>
      </c>
      <c r="I1675" t="s">
        <v>3199</v>
      </c>
      <c r="J1675" t="s">
        <v>6124</v>
      </c>
      <c r="K1675" t="str">
        <f t="shared" si="107"/>
        <v>CUMING</v>
      </c>
    </row>
    <row r="1676" spans="1:11" x14ac:dyDescent="0.25">
      <c r="A1676" t="str">
        <f>K1676&amp;"-"&amp;C1676</f>
        <v>CUSTER-NE</v>
      </c>
      <c r="B1676" t="str">
        <f t="shared" si="104"/>
        <v>31041</v>
      </c>
      <c r="C1676" t="s">
        <v>3143</v>
      </c>
      <c r="D1676">
        <v>31</v>
      </c>
      <c r="E1676" t="str">
        <f t="shared" si="105"/>
        <v>31</v>
      </c>
      <c r="F1676">
        <v>41</v>
      </c>
      <c r="G1676" t="str">
        <f t="shared" si="106"/>
        <v>041</v>
      </c>
      <c r="H1676" t="s">
        <v>3940</v>
      </c>
      <c r="I1676" t="s">
        <v>3199</v>
      </c>
      <c r="J1676" t="s">
        <v>5364</v>
      </c>
      <c r="K1676" t="str">
        <f t="shared" si="107"/>
        <v>CUSTER</v>
      </c>
    </row>
    <row r="1677" spans="1:11" x14ac:dyDescent="0.25">
      <c r="A1677" t="str">
        <f>K1677&amp;"-"&amp;C1677</f>
        <v>DAKOTA-NE</v>
      </c>
      <c r="B1677" t="str">
        <f t="shared" si="104"/>
        <v>31043</v>
      </c>
      <c r="C1677" t="s">
        <v>3143</v>
      </c>
      <c r="D1677">
        <v>31</v>
      </c>
      <c r="E1677" t="str">
        <f t="shared" si="105"/>
        <v>31</v>
      </c>
      <c r="F1677">
        <v>43</v>
      </c>
      <c r="G1677" t="str">
        <f t="shared" si="106"/>
        <v>043</v>
      </c>
      <c r="H1677" t="s">
        <v>4359</v>
      </c>
      <c r="I1677" t="s">
        <v>3199</v>
      </c>
      <c r="J1677" t="s">
        <v>5962</v>
      </c>
      <c r="K1677" t="str">
        <f t="shared" si="107"/>
        <v>DAKOTA</v>
      </c>
    </row>
    <row r="1678" spans="1:11" x14ac:dyDescent="0.25">
      <c r="A1678" t="str">
        <f>K1678&amp;"-"&amp;C1678</f>
        <v>DAWES-NE</v>
      </c>
      <c r="B1678" t="str">
        <f t="shared" si="104"/>
        <v>31045</v>
      </c>
      <c r="C1678" t="s">
        <v>3143</v>
      </c>
      <c r="D1678">
        <v>31</v>
      </c>
      <c r="E1678" t="str">
        <f t="shared" si="105"/>
        <v>31</v>
      </c>
      <c r="F1678">
        <v>45</v>
      </c>
      <c r="G1678" t="str">
        <f t="shared" si="106"/>
        <v>045</v>
      </c>
      <c r="H1678" t="s">
        <v>4358</v>
      </c>
      <c r="I1678" t="s">
        <v>3199</v>
      </c>
      <c r="J1678" t="s">
        <v>6125</v>
      </c>
      <c r="K1678" t="str">
        <f t="shared" si="107"/>
        <v>DAWES</v>
      </c>
    </row>
    <row r="1679" spans="1:11" x14ac:dyDescent="0.25">
      <c r="A1679" t="str">
        <f>K1679&amp;"-"&amp;C1679</f>
        <v>DAWSON-NE</v>
      </c>
      <c r="B1679" t="str">
        <f t="shared" si="104"/>
        <v>31047</v>
      </c>
      <c r="C1679" t="s">
        <v>3143</v>
      </c>
      <c r="D1679">
        <v>31</v>
      </c>
      <c r="E1679" t="str">
        <f t="shared" si="105"/>
        <v>31</v>
      </c>
      <c r="F1679">
        <v>47</v>
      </c>
      <c r="G1679" t="str">
        <f t="shared" si="106"/>
        <v>047</v>
      </c>
      <c r="H1679" t="s">
        <v>3798</v>
      </c>
      <c r="I1679" t="s">
        <v>3199</v>
      </c>
      <c r="J1679" t="s">
        <v>5492</v>
      </c>
      <c r="K1679" t="str">
        <f t="shared" si="107"/>
        <v>DAWSON</v>
      </c>
    </row>
    <row r="1680" spans="1:11" x14ac:dyDescent="0.25">
      <c r="A1680" t="str">
        <f>K1680&amp;"-"&amp;C1680</f>
        <v>DEUEL-NE</v>
      </c>
      <c r="B1680" t="str">
        <f t="shared" si="104"/>
        <v>31049</v>
      </c>
      <c r="C1680" t="s">
        <v>3143</v>
      </c>
      <c r="D1680">
        <v>31</v>
      </c>
      <c r="E1680" t="str">
        <f t="shared" si="105"/>
        <v>31</v>
      </c>
      <c r="F1680">
        <v>49</v>
      </c>
      <c r="G1680" t="str">
        <f t="shared" si="106"/>
        <v>049</v>
      </c>
      <c r="H1680" t="s">
        <v>3937</v>
      </c>
      <c r="I1680" t="s">
        <v>3199</v>
      </c>
      <c r="J1680" t="s">
        <v>6126</v>
      </c>
      <c r="K1680" t="str">
        <f t="shared" si="107"/>
        <v>DEUEL</v>
      </c>
    </row>
    <row r="1681" spans="1:11" x14ac:dyDescent="0.25">
      <c r="A1681" t="str">
        <f>K1681&amp;"-"&amp;C1681</f>
        <v>DIXON-NE</v>
      </c>
      <c r="B1681" t="str">
        <f t="shared" si="104"/>
        <v>31051</v>
      </c>
      <c r="C1681" t="s">
        <v>3143</v>
      </c>
      <c r="D1681">
        <v>31</v>
      </c>
      <c r="E1681" t="str">
        <f t="shared" si="105"/>
        <v>31</v>
      </c>
      <c r="F1681">
        <v>51</v>
      </c>
      <c r="G1681" t="str">
        <f t="shared" si="106"/>
        <v>051</v>
      </c>
      <c r="H1681" t="s">
        <v>4357</v>
      </c>
      <c r="I1681" t="s">
        <v>3199</v>
      </c>
      <c r="J1681" t="s">
        <v>6127</v>
      </c>
      <c r="K1681" t="str">
        <f t="shared" si="107"/>
        <v>DIXON</v>
      </c>
    </row>
    <row r="1682" spans="1:11" x14ac:dyDescent="0.25">
      <c r="A1682" t="str">
        <f>K1682&amp;"-"&amp;C1682</f>
        <v>DODGE-NE</v>
      </c>
      <c r="B1682" t="str">
        <f t="shared" si="104"/>
        <v>31053</v>
      </c>
      <c r="C1682" t="s">
        <v>3143</v>
      </c>
      <c r="D1682">
        <v>31</v>
      </c>
      <c r="E1682" t="str">
        <f t="shared" si="105"/>
        <v>31</v>
      </c>
      <c r="F1682">
        <v>53</v>
      </c>
      <c r="G1682" t="str">
        <f t="shared" si="106"/>
        <v>053</v>
      </c>
      <c r="H1682" t="s">
        <v>3370</v>
      </c>
      <c r="I1682" t="s">
        <v>3199</v>
      </c>
      <c r="J1682" t="s">
        <v>5494</v>
      </c>
      <c r="K1682" t="str">
        <f t="shared" si="107"/>
        <v>DODGE</v>
      </c>
    </row>
    <row r="1683" spans="1:11" x14ac:dyDescent="0.25">
      <c r="A1683" t="str">
        <f>K1683&amp;"-"&amp;C1683</f>
        <v>DOUGLAS-NE</v>
      </c>
      <c r="B1683" t="str">
        <f t="shared" si="104"/>
        <v>31055</v>
      </c>
      <c r="C1683" t="s">
        <v>3143</v>
      </c>
      <c r="D1683">
        <v>31</v>
      </c>
      <c r="E1683" t="str">
        <f t="shared" si="105"/>
        <v>31</v>
      </c>
      <c r="F1683">
        <v>55</v>
      </c>
      <c r="G1683" t="str">
        <f t="shared" si="106"/>
        <v>055</v>
      </c>
      <c r="H1683" t="s">
        <v>3368</v>
      </c>
      <c r="I1683" t="s">
        <v>3199</v>
      </c>
      <c r="J1683" t="s">
        <v>5368</v>
      </c>
      <c r="K1683" t="str">
        <f t="shared" si="107"/>
        <v>DOUGLAS</v>
      </c>
    </row>
    <row r="1684" spans="1:11" x14ac:dyDescent="0.25">
      <c r="A1684" t="str">
        <f>K1684&amp;"-"&amp;C1684</f>
        <v>DUNDY-NE</v>
      </c>
      <c r="B1684" t="str">
        <f t="shared" si="104"/>
        <v>31057</v>
      </c>
      <c r="C1684" t="s">
        <v>3143</v>
      </c>
      <c r="D1684">
        <v>31</v>
      </c>
      <c r="E1684" t="str">
        <f t="shared" si="105"/>
        <v>31</v>
      </c>
      <c r="F1684">
        <v>57</v>
      </c>
      <c r="G1684" t="str">
        <f t="shared" si="106"/>
        <v>057</v>
      </c>
      <c r="H1684" t="s">
        <v>4356</v>
      </c>
      <c r="I1684" t="s">
        <v>3199</v>
      </c>
      <c r="J1684" t="s">
        <v>6128</v>
      </c>
      <c r="K1684" t="str">
        <f t="shared" si="107"/>
        <v>DUNDY</v>
      </c>
    </row>
    <row r="1685" spans="1:11" x14ac:dyDescent="0.25">
      <c r="A1685" t="str">
        <f>K1685&amp;"-"&amp;C1685</f>
        <v>FILLMORE-NE</v>
      </c>
      <c r="B1685" t="str">
        <f t="shared" si="104"/>
        <v>31059</v>
      </c>
      <c r="C1685" t="s">
        <v>3143</v>
      </c>
      <c r="D1685">
        <v>31</v>
      </c>
      <c r="E1685" t="str">
        <f t="shared" si="105"/>
        <v>31</v>
      </c>
      <c r="F1685">
        <v>59</v>
      </c>
      <c r="G1685" t="str">
        <f t="shared" si="106"/>
        <v>059</v>
      </c>
      <c r="H1685" t="s">
        <v>4355</v>
      </c>
      <c r="I1685" t="s">
        <v>3199</v>
      </c>
      <c r="J1685" t="s">
        <v>5964</v>
      </c>
      <c r="K1685" t="str">
        <f t="shared" si="107"/>
        <v>FILLMORE</v>
      </c>
    </row>
    <row r="1686" spans="1:11" x14ac:dyDescent="0.25">
      <c r="A1686" t="str">
        <f>K1686&amp;"-"&amp;C1686</f>
        <v>FRANKLIN-NE</v>
      </c>
      <c r="B1686" t="str">
        <f t="shared" si="104"/>
        <v>31061</v>
      </c>
      <c r="C1686" t="s">
        <v>3143</v>
      </c>
      <c r="D1686">
        <v>31</v>
      </c>
      <c r="E1686" t="str">
        <f t="shared" si="105"/>
        <v>31</v>
      </c>
      <c r="F1686">
        <v>61</v>
      </c>
      <c r="G1686" t="str">
        <f t="shared" si="106"/>
        <v>061</v>
      </c>
      <c r="H1686" t="s">
        <v>3454</v>
      </c>
      <c r="I1686" t="s">
        <v>3199</v>
      </c>
      <c r="J1686" t="s">
        <v>5188</v>
      </c>
      <c r="K1686" t="str">
        <f t="shared" si="107"/>
        <v>FRANKLIN</v>
      </c>
    </row>
    <row r="1687" spans="1:11" x14ac:dyDescent="0.25">
      <c r="A1687" t="str">
        <f>K1687&amp;"-"&amp;C1687</f>
        <v>FRONTIER-NE</v>
      </c>
      <c r="B1687" t="str">
        <f t="shared" si="104"/>
        <v>31063</v>
      </c>
      <c r="C1687" t="s">
        <v>3143</v>
      </c>
      <c r="D1687">
        <v>31</v>
      </c>
      <c r="E1687" t="str">
        <f t="shared" si="105"/>
        <v>31</v>
      </c>
      <c r="F1687">
        <v>63</v>
      </c>
      <c r="G1687" t="str">
        <f t="shared" si="106"/>
        <v>063</v>
      </c>
      <c r="H1687" t="s">
        <v>4354</v>
      </c>
      <c r="I1687" t="s">
        <v>3199</v>
      </c>
      <c r="J1687" t="s">
        <v>6129</v>
      </c>
      <c r="K1687" t="str">
        <f t="shared" si="107"/>
        <v>FRONTIER</v>
      </c>
    </row>
    <row r="1688" spans="1:11" x14ac:dyDescent="0.25">
      <c r="A1688" t="str">
        <f>K1688&amp;"-"&amp;C1688</f>
        <v>FURNAS-NE</v>
      </c>
      <c r="B1688" t="str">
        <f t="shared" si="104"/>
        <v>31065</v>
      </c>
      <c r="C1688" t="s">
        <v>3143</v>
      </c>
      <c r="D1688">
        <v>31</v>
      </c>
      <c r="E1688" t="str">
        <f t="shared" si="105"/>
        <v>31</v>
      </c>
      <c r="F1688">
        <v>65</v>
      </c>
      <c r="G1688" t="str">
        <f t="shared" si="106"/>
        <v>065</v>
      </c>
      <c r="H1688" t="s">
        <v>4353</v>
      </c>
      <c r="I1688" t="s">
        <v>3199</v>
      </c>
      <c r="J1688" t="s">
        <v>6130</v>
      </c>
      <c r="K1688" t="str">
        <f t="shared" si="107"/>
        <v>FURNAS</v>
      </c>
    </row>
    <row r="1689" spans="1:11" x14ac:dyDescent="0.25">
      <c r="A1689" t="str">
        <f>K1689&amp;"-"&amp;C1689</f>
        <v>GAGE-NE</v>
      </c>
      <c r="B1689" t="str">
        <f t="shared" si="104"/>
        <v>31067</v>
      </c>
      <c r="C1689" t="s">
        <v>3143</v>
      </c>
      <c r="D1689">
        <v>31</v>
      </c>
      <c r="E1689" t="str">
        <f t="shared" si="105"/>
        <v>31</v>
      </c>
      <c r="F1689">
        <v>67</v>
      </c>
      <c r="G1689" t="str">
        <f t="shared" si="106"/>
        <v>067</v>
      </c>
      <c r="H1689" t="s">
        <v>4352</v>
      </c>
      <c r="I1689" t="s">
        <v>3199</v>
      </c>
      <c r="J1689" t="s">
        <v>6131</v>
      </c>
      <c r="K1689" t="str">
        <f t="shared" si="107"/>
        <v>GAGE</v>
      </c>
    </row>
    <row r="1690" spans="1:11" x14ac:dyDescent="0.25">
      <c r="A1690" t="str">
        <f>K1690&amp;"-"&amp;C1690</f>
        <v>GARDEN-NE</v>
      </c>
      <c r="B1690" t="str">
        <f t="shared" si="104"/>
        <v>31069</v>
      </c>
      <c r="C1690" t="s">
        <v>3143</v>
      </c>
      <c r="D1690">
        <v>31</v>
      </c>
      <c r="E1690" t="str">
        <f t="shared" si="105"/>
        <v>31</v>
      </c>
      <c r="F1690">
        <v>69</v>
      </c>
      <c r="G1690" t="str">
        <f t="shared" si="106"/>
        <v>069</v>
      </c>
      <c r="H1690" t="s">
        <v>4351</v>
      </c>
      <c r="I1690" t="s">
        <v>3199</v>
      </c>
      <c r="J1690" t="s">
        <v>6132</v>
      </c>
      <c r="K1690" t="str">
        <f t="shared" si="107"/>
        <v>GARDEN</v>
      </c>
    </row>
    <row r="1691" spans="1:11" x14ac:dyDescent="0.25">
      <c r="A1691" t="str">
        <f>K1691&amp;"-"&amp;C1691</f>
        <v>GARFIELD-NE</v>
      </c>
      <c r="B1691" t="str">
        <f t="shared" si="104"/>
        <v>31071</v>
      </c>
      <c r="C1691" t="s">
        <v>3143</v>
      </c>
      <c r="D1691">
        <v>31</v>
      </c>
      <c r="E1691" t="str">
        <f t="shared" si="105"/>
        <v>31</v>
      </c>
      <c r="F1691">
        <v>71</v>
      </c>
      <c r="G1691" t="str">
        <f t="shared" si="106"/>
        <v>071</v>
      </c>
      <c r="H1691" t="s">
        <v>3453</v>
      </c>
      <c r="I1691" t="s">
        <v>3199</v>
      </c>
      <c r="J1691" t="s">
        <v>5373</v>
      </c>
      <c r="K1691" t="str">
        <f t="shared" si="107"/>
        <v>GARFIELD</v>
      </c>
    </row>
    <row r="1692" spans="1:11" x14ac:dyDescent="0.25">
      <c r="A1692" t="str">
        <f>K1692&amp;"-"&amp;C1692</f>
        <v>GOSPER-NE</v>
      </c>
      <c r="B1692" t="str">
        <f t="shared" si="104"/>
        <v>31073</v>
      </c>
      <c r="C1692" t="s">
        <v>3143</v>
      </c>
      <c r="D1692">
        <v>31</v>
      </c>
      <c r="E1692" t="str">
        <f t="shared" si="105"/>
        <v>31</v>
      </c>
      <c r="F1692">
        <v>73</v>
      </c>
      <c r="G1692" t="str">
        <f t="shared" si="106"/>
        <v>073</v>
      </c>
      <c r="H1692" t="s">
        <v>4350</v>
      </c>
      <c r="I1692" t="s">
        <v>3199</v>
      </c>
      <c r="J1692" t="s">
        <v>6133</v>
      </c>
      <c r="K1692" t="str">
        <f t="shared" si="107"/>
        <v>GOSPER</v>
      </c>
    </row>
    <row r="1693" spans="1:11" x14ac:dyDescent="0.25">
      <c r="A1693" t="str">
        <f>K1693&amp;"-"&amp;C1693</f>
        <v>GRANT-NE</v>
      </c>
      <c r="B1693" t="str">
        <f t="shared" si="104"/>
        <v>31075</v>
      </c>
      <c r="C1693" t="s">
        <v>3143</v>
      </c>
      <c r="D1693">
        <v>31</v>
      </c>
      <c r="E1693" t="str">
        <f t="shared" si="105"/>
        <v>31</v>
      </c>
      <c r="F1693">
        <v>75</v>
      </c>
      <c r="G1693" t="str">
        <f t="shared" si="106"/>
        <v>075</v>
      </c>
      <c r="H1693" t="s">
        <v>3362</v>
      </c>
      <c r="I1693" t="s">
        <v>3199</v>
      </c>
      <c r="J1693" t="s">
        <v>5261</v>
      </c>
      <c r="K1693" t="str">
        <f t="shared" si="107"/>
        <v>GRANT</v>
      </c>
    </row>
    <row r="1694" spans="1:11" x14ac:dyDescent="0.25">
      <c r="A1694" t="str">
        <f>K1694&amp;"-"&amp;C1694</f>
        <v>GREELEY-NE</v>
      </c>
      <c r="B1694" t="str">
        <f t="shared" si="104"/>
        <v>31077</v>
      </c>
      <c r="C1694" t="s">
        <v>3143</v>
      </c>
      <c r="D1694">
        <v>31</v>
      </c>
      <c r="E1694" t="str">
        <f t="shared" si="105"/>
        <v>31</v>
      </c>
      <c r="F1694">
        <v>77</v>
      </c>
      <c r="G1694" t="str">
        <f t="shared" si="106"/>
        <v>077</v>
      </c>
      <c r="H1694" t="s">
        <v>4349</v>
      </c>
      <c r="I1694" t="s">
        <v>3199</v>
      </c>
      <c r="J1694" t="s">
        <v>5757</v>
      </c>
      <c r="K1694" t="str">
        <f t="shared" si="107"/>
        <v>GREELEY</v>
      </c>
    </row>
    <row r="1695" spans="1:11" x14ac:dyDescent="0.25">
      <c r="A1695" t="str">
        <f>K1695&amp;"-"&amp;C1695</f>
        <v>HALL-NE</v>
      </c>
      <c r="B1695" t="str">
        <f t="shared" si="104"/>
        <v>31079</v>
      </c>
      <c r="C1695" t="s">
        <v>3143</v>
      </c>
      <c r="D1695">
        <v>31</v>
      </c>
      <c r="E1695" t="str">
        <f t="shared" si="105"/>
        <v>31</v>
      </c>
      <c r="F1695">
        <v>79</v>
      </c>
      <c r="G1695" t="str">
        <f t="shared" si="106"/>
        <v>079</v>
      </c>
      <c r="H1695" t="s">
        <v>3764</v>
      </c>
      <c r="I1695" t="s">
        <v>3199</v>
      </c>
      <c r="J1695" t="s">
        <v>5512</v>
      </c>
      <c r="K1695" t="str">
        <f t="shared" si="107"/>
        <v>HALL</v>
      </c>
    </row>
    <row r="1696" spans="1:11" x14ac:dyDescent="0.25">
      <c r="A1696" t="str">
        <f>K1696&amp;"-"&amp;C1696</f>
        <v>HAMILTON-NE</v>
      </c>
      <c r="B1696" t="str">
        <f t="shared" si="104"/>
        <v>31081</v>
      </c>
      <c r="C1696" t="s">
        <v>3143</v>
      </c>
      <c r="D1696">
        <v>31</v>
      </c>
      <c r="E1696" t="str">
        <f t="shared" si="105"/>
        <v>31</v>
      </c>
      <c r="F1696">
        <v>81</v>
      </c>
      <c r="G1696" t="str">
        <f t="shared" si="106"/>
        <v>081</v>
      </c>
      <c r="H1696" t="s">
        <v>3763</v>
      </c>
      <c r="I1696" t="s">
        <v>3199</v>
      </c>
      <c r="J1696" t="s">
        <v>5433</v>
      </c>
      <c r="K1696" t="str">
        <f t="shared" si="107"/>
        <v>HAMILTON</v>
      </c>
    </row>
    <row r="1697" spans="1:11" x14ac:dyDescent="0.25">
      <c r="A1697" t="str">
        <f>K1697&amp;"-"&amp;C1697</f>
        <v>HARLAN-NE</v>
      </c>
      <c r="B1697" t="str">
        <f t="shared" si="104"/>
        <v>31083</v>
      </c>
      <c r="C1697" t="s">
        <v>3143</v>
      </c>
      <c r="D1697">
        <v>31</v>
      </c>
      <c r="E1697" t="str">
        <f t="shared" si="105"/>
        <v>31</v>
      </c>
      <c r="F1697">
        <v>83</v>
      </c>
      <c r="G1697" t="str">
        <f t="shared" si="106"/>
        <v>083</v>
      </c>
      <c r="H1697" t="s">
        <v>4348</v>
      </c>
      <c r="I1697" t="s">
        <v>3199</v>
      </c>
      <c r="J1697" t="s">
        <v>5827</v>
      </c>
      <c r="K1697" t="str">
        <f t="shared" si="107"/>
        <v>HARLAN</v>
      </c>
    </row>
    <row r="1698" spans="1:11" x14ac:dyDescent="0.25">
      <c r="A1698" t="str">
        <f>K1698&amp;"-"&amp;C1698</f>
        <v>HAYES-NE</v>
      </c>
      <c r="B1698" t="str">
        <f t="shared" si="104"/>
        <v>31085</v>
      </c>
      <c r="C1698" t="s">
        <v>3143</v>
      </c>
      <c r="D1698">
        <v>31</v>
      </c>
      <c r="E1698" t="str">
        <f t="shared" si="105"/>
        <v>31</v>
      </c>
      <c r="F1698">
        <v>85</v>
      </c>
      <c r="G1698" t="str">
        <f t="shared" si="106"/>
        <v>085</v>
      </c>
      <c r="H1698" t="s">
        <v>4347</v>
      </c>
      <c r="I1698" t="s">
        <v>3199</v>
      </c>
      <c r="J1698" t="s">
        <v>6134</v>
      </c>
      <c r="K1698" t="str">
        <f t="shared" si="107"/>
        <v>HAYES</v>
      </c>
    </row>
    <row r="1699" spans="1:11" x14ac:dyDescent="0.25">
      <c r="A1699" t="str">
        <f>K1699&amp;"-"&amp;C1699</f>
        <v>HITCHCOCK-NE</v>
      </c>
      <c r="B1699" t="str">
        <f t="shared" si="104"/>
        <v>31087</v>
      </c>
      <c r="C1699" t="s">
        <v>3143</v>
      </c>
      <c r="D1699">
        <v>31</v>
      </c>
      <c r="E1699" t="str">
        <f t="shared" si="105"/>
        <v>31</v>
      </c>
      <c r="F1699">
        <v>87</v>
      </c>
      <c r="G1699" t="str">
        <f t="shared" si="106"/>
        <v>087</v>
      </c>
      <c r="H1699" t="s">
        <v>4346</v>
      </c>
      <c r="I1699" t="s">
        <v>3199</v>
      </c>
      <c r="J1699" t="s">
        <v>6135</v>
      </c>
      <c r="K1699" t="str">
        <f t="shared" si="107"/>
        <v>HITCHCOCK</v>
      </c>
    </row>
    <row r="1700" spans="1:11" x14ac:dyDescent="0.25">
      <c r="A1700" t="str">
        <f>K1700&amp;"-"&amp;C1700</f>
        <v>HOLT-NE</v>
      </c>
      <c r="B1700" t="str">
        <f t="shared" si="104"/>
        <v>31089</v>
      </c>
      <c r="C1700" t="s">
        <v>3143</v>
      </c>
      <c r="D1700">
        <v>31</v>
      </c>
      <c r="E1700" t="str">
        <f t="shared" si="105"/>
        <v>31</v>
      </c>
      <c r="F1700">
        <v>89</v>
      </c>
      <c r="G1700" t="str">
        <f t="shared" si="106"/>
        <v>089</v>
      </c>
      <c r="H1700" t="s">
        <v>4345</v>
      </c>
      <c r="I1700" t="s">
        <v>3199</v>
      </c>
      <c r="J1700" t="s">
        <v>6059</v>
      </c>
      <c r="K1700" t="str">
        <f t="shared" si="107"/>
        <v>HOLT</v>
      </c>
    </row>
    <row r="1701" spans="1:11" x14ac:dyDescent="0.25">
      <c r="A1701" t="str">
        <f>K1701&amp;"-"&amp;C1701</f>
        <v>HOOKER-NE</v>
      </c>
      <c r="B1701" t="str">
        <f t="shared" si="104"/>
        <v>31091</v>
      </c>
      <c r="C1701" t="s">
        <v>3143</v>
      </c>
      <c r="D1701">
        <v>31</v>
      </c>
      <c r="E1701" t="str">
        <f t="shared" si="105"/>
        <v>31</v>
      </c>
      <c r="F1701">
        <v>91</v>
      </c>
      <c r="G1701" t="str">
        <f t="shared" si="106"/>
        <v>091</v>
      </c>
      <c r="H1701" t="s">
        <v>4344</v>
      </c>
      <c r="I1701" t="s">
        <v>3199</v>
      </c>
      <c r="J1701" t="s">
        <v>6136</v>
      </c>
      <c r="K1701" t="str">
        <f t="shared" si="107"/>
        <v>HOOKER</v>
      </c>
    </row>
    <row r="1702" spans="1:11" x14ac:dyDescent="0.25">
      <c r="A1702" t="str">
        <f>K1702&amp;"-"&amp;C1702</f>
        <v>HOWARD-NE</v>
      </c>
      <c r="B1702" t="str">
        <f t="shared" si="104"/>
        <v>31093</v>
      </c>
      <c r="C1702" t="s">
        <v>3143</v>
      </c>
      <c r="D1702">
        <v>31</v>
      </c>
      <c r="E1702" t="str">
        <f t="shared" si="105"/>
        <v>31</v>
      </c>
      <c r="F1702">
        <v>93</v>
      </c>
      <c r="G1702" t="str">
        <f t="shared" si="106"/>
        <v>093</v>
      </c>
      <c r="H1702" t="s">
        <v>3747</v>
      </c>
      <c r="I1702" t="s">
        <v>3199</v>
      </c>
      <c r="J1702" t="s">
        <v>5264</v>
      </c>
      <c r="K1702" t="str">
        <f t="shared" si="107"/>
        <v>HOWARD</v>
      </c>
    </row>
    <row r="1703" spans="1:11" x14ac:dyDescent="0.25">
      <c r="A1703" t="str">
        <f>K1703&amp;"-"&amp;C1703</f>
        <v>JEFFERSON-NE</v>
      </c>
      <c r="B1703" t="str">
        <f t="shared" si="104"/>
        <v>31095</v>
      </c>
      <c r="C1703" t="s">
        <v>3143</v>
      </c>
      <c r="D1703">
        <v>31</v>
      </c>
      <c r="E1703" t="str">
        <f t="shared" si="105"/>
        <v>31</v>
      </c>
      <c r="F1703">
        <v>95</v>
      </c>
      <c r="G1703" t="str">
        <f t="shared" si="106"/>
        <v>095</v>
      </c>
      <c r="H1703" t="s">
        <v>3356</v>
      </c>
      <c r="I1703" t="s">
        <v>3199</v>
      </c>
      <c r="J1703" t="s">
        <v>5195</v>
      </c>
      <c r="K1703" t="str">
        <f t="shared" si="107"/>
        <v>JEFFERSON</v>
      </c>
    </row>
    <row r="1704" spans="1:11" x14ac:dyDescent="0.25">
      <c r="A1704" t="str">
        <f>K1704&amp;"-"&amp;C1704</f>
        <v>JOHNSON-NE</v>
      </c>
      <c r="B1704" t="str">
        <f t="shared" si="104"/>
        <v>31097</v>
      </c>
      <c r="C1704" t="s">
        <v>3143</v>
      </c>
      <c r="D1704">
        <v>31</v>
      </c>
      <c r="E1704" t="str">
        <f t="shared" si="105"/>
        <v>31</v>
      </c>
      <c r="F1704">
        <v>97</v>
      </c>
      <c r="G1704" t="str">
        <f t="shared" si="106"/>
        <v>097</v>
      </c>
      <c r="H1704" t="s">
        <v>3303</v>
      </c>
      <c r="I1704" t="s">
        <v>3199</v>
      </c>
      <c r="J1704" t="s">
        <v>5267</v>
      </c>
      <c r="K1704" t="str">
        <f t="shared" si="107"/>
        <v>JOHNSON</v>
      </c>
    </row>
    <row r="1705" spans="1:11" x14ac:dyDescent="0.25">
      <c r="A1705" t="str">
        <f>K1705&amp;"-"&amp;C1705</f>
        <v>KEARNEY-NE</v>
      </c>
      <c r="B1705" t="str">
        <f t="shared" si="104"/>
        <v>31099</v>
      </c>
      <c r="C1705" t="s">
        <v>3143</v>
      </c>
      <c r="D1705">
        <v>31</v>
      </c>
      <c r="E1705" t="str">
        <f t="shared" si="105"/>
        <v>31</v>
      </c>
      <c r="F1705">
        <v>99</v>
      </c>
      <c r="G1705" t="str">
        <f t="shared" si="106"/>
        <v>099</v>
      </c>
      <c r="H1705" t="s">
        <v>4343</v>
      </c>
      <c r="I1705" t="s">
        <v>3199</v>
      </c>
      <c r="J1705" t="s">
        <v>6137</v>
      </c>
      <c r="K1705" t="str">
        <f t="shared" si="107"/>
        <v>KEARNEY</v>
      </c>
    </row>
    <row r="1706" spans="1:11" x14ac:dyDescent="0.25">
      <c r="A1706" t="str">
        <f>K1706&amp;"-"&amp;C1706</f>
        <v>KEITH-NE</v>
      </c>
      <c r="B1706" t="str">
        <f t="shared" si="104"/>
        <v>31101</v>
      </c>
      <c r="C1706" t="s">
        <v>3143</v>
      </c>
      <c r="D1706">
        <v>31</v>
      </c>
      <c r="E1706" t="str">
        <f t="shared" si="105"/>
        <v>31</v>
      </c>
      <c r="F1706">
        <v>101</v>
      </c>
      <c r="G1706" t="str">
        <f t="shared" si="106"/>
        <v>101</v>
      </c>
      <c r="H1706" t="s">
        <v>4342</v>
      </c>
      <c r="I1706" t="s">
        <v>3199</v>
      </c>
      <c r="J1706" t="s">
        <v>6138</v>
      </c>
      <c r="K1706" t="str">
        <f t="shared" si="107"/>
        <v>KEITH</v>
      </c>
    </row>
    <row r="1707" spans="1:11" x14ac:dyDescent="0.25">
      <c r="A1707" t="str">
        <f>K1707&amp;"-"&amp;C1707</f>
        <v>KEYA PAHA-NE</v>
      </c>
      <c r="B1707" t="str">
        <f t="shared" si="104"/>
        <v>31103</v>
      </c>
      <c r="C1707" t="s">
        <v>3143</v>
      </c>
      <c r="D1707">
        <v>31</v>
      </c>
      <c r="E1707" t="str">
        <f t="shared" si="105"/>
        <v>31</v>
      </c>
      <c r="F1707">
        <v>103</v>
      </c>
      <c r="G1707" t="str">
        <f t="shared" si="106"/>
        <v>103</v>
      </c>
      <c r="H1707" t="s">
        <v>4341</v>
      </c>
      <c r="I1707" t="s">
        <v>3199</v>
      </c>
      <c r="J1707" t="s">
        <v>6139</v>
      </c>
      <c r="K1707" t="str">
        <f t="shared" si="107"/>
        <v>KEYA PAHA</v>
      </c>
    </row>
    <row r="1708" spans="1:11" x14ac:dyDescent="0.25">
      <c r="A1708" t="str">
        <f>K1708&amp;"-"&amp;C1708</f>
        <v>KIMBALL-NE</v>
      </c>
      <c r="B1708" t="str">
        <f t="shared" si="104"/>
        <v>31105</v>
      </c>
      <c r="C1708" t="s">
        <v>3143</v>
      </c>
      <c r="D1708">
        <v>31</v>
      </c>
      <c r="E1708" t="str">
        <f t="shared" si="105"/>
        <v>31</v>
      </c>
      <c r="F1708">
        <v>105</v>
      </c>
      <c r="G1708" t="str">
        <f t="shared" si="106"/>
        <v>105</v>
      </c>
      <c r="H1708" t="s">
        <v>4340</v>
      </c>
      <c r="I1708" t="s">
        <v>3199</v>
      </c>
      <c r="J1708" t="s">
        <v>6140</v>
      </c>
      <c r="K1708" t="str">
        <f t="shared" si="107"/>
        <v>KIMBALL</v>
      </c>
    </row>
    <row r="1709" spans="1:11" x14ac:dyDescent="0.25">
      <c r="A1709" t="str">
        <f>K1709&amp;"-"&amp;C1709</f>
        <v>KNOX-NE</v>
      </c>
      <c r="B1709" t="str">
        <f t="shared" si="104"/>
        <v>31107</v>
      </c>
      <c r="C1709" t="s">
        <v>3143</v>
      </c>
      <c r="D1709">
        <v>31</v>
      </c>
      <c r="E1709" t="str">
        <f t="shared" si="105"/>
        <v>31</v>
      </c>
      <c r="F1709">
        <v>107</v>
      </c>
      <c r="G1709" t="str">
        <f t="shared" si="106"/>
        <v>107</v>
      </c>
      <c r="H1709" t="s">
        <v>3727</v>
      </c>
      <c r="I1709" t="s">
        <v>3199</v>
      </c>
      <c r="J1709" t="s">
        <v>5630</v>
      </c>
      <c r="K1709" t="str">
        <f t="shared" si="107"/>
        <v>KNOX</v>
      </c>
    </row>
    <row r="1710" spans="1:11" x14ac:dyDescent="0.25">
      <c r="A1710" t="str">
        <f>K1710&amp;"-"&amp;C1710</f>
        <v>LANCASTER-NE</v>
      </c>
      <c r="B1710" t="str">
        <f t="shared" si="104"/>
        <v>31109</v>
      </c>
      <c r="C1710" t="s">
        <v>3143</v>
      </c>
      <c r="D1710">
        <v>31</v>
      </c>
      <c r="E1710" t="str">
        <f t="shared" si="105"/>
        <v>31</v>
      </c>
      <c r="F1710">
        <v>109</v>
      </c>
      <c r="G1710" t="str">
        <f t="shared" si="106"/>
        <v>109</v>
      </c>
      <c r="H1710" t="s">
        <v>3544</v>
      </c>
      <c r="I1710" t="s">
        <v>3199</v>
      </c>
      <c r="J1710" t="s">
        <v>6141</v>
      </c>
      <c r="K1710" t="str">
        <f t="shared" si="107"/>
        <v>LANCASTER</v>
      </c>
    </row>
    <row r="1711" spans="1:11" x14ac:dyDescent="0.25">
      <c r="A1711" t="str">
        <f>K1711&amp;"-"&amp;C1711</f>
        <v>LINCOLN-NE</v>
      </c>
      <c r="B1711" t="str">
        <f t="shared" si="104"/>
        <v>31111</v>
      </c>
      <c r="C1711" t="s">
        <v>3143</v>
      </c>
      <c r="D1711">
        <v>31</v>
      </c>
      <c r="E1711" t="str">
        <f t="shared" si="105"/>
        <v>31</v>
      </c>
      <c r="F1711">
        <v>111</v>
      </c>
      <c r="G1711" t="str">
        <f t="shared" si="106"/>
        <v>111</v>
      </c>
      <c r="H1711" t="s">
        <v>3301</v>
      </c>
      <c r="I1711" t="s">
        <v>3199</v>
      </c>
      <c r="J1711" t="s">
        <v>5269</v>
      </c>
      <c r="K1711" t="str">
        <f t="shared" si="107"/>
        <v>LINCOLN</v>
      </c>
    </row>
    <row r="1712" spans="1:11" x14ac:dyDescent="0.25">
      <c r="A1712" t="str">
        <f>K1712&amp;"-"&amp;C1712</f>
        <v>LOGAN-NE</v>
      </c>
      <c r="B1712" t="str">
        <f t="shared" si="104"/>
        <v>31113</v>
      </c>
      <c r="C1712" t="s">
        <v>3143</v>
      </c>
      <c r="D1712">
        <v>31</v>
      </c>
      <c r="E1712" t="str">
        <f t="shared" si="105"/>
        <v>31</v>
      </c>
      <c r="F1712">
        <v>113</v>
      </c>
      <c r="G1712" t="str">
        <f t="shared" si="106"/>
        <v>113</v>
      </c>
      <c r="H1712" t="s">
        <v>3413</v>
      </c>
      <c r="I1712" t="s">
        <v>3199</v>
      </c>
      <c r="J1712" t="s">
        <v>5271</v>
      </c>
      <c r="K1712" t="str">
        <f t="shared" si="107"/>
        <v>LOGAN</v>
      </c>
    </row>
    <row r="1713" spans="1:11" x14ac:dyDescent="0.25">
      <c r="A1713" t="str">
        <f>K1713&amp;"-"&amp;C1713</f>
        <v>LOUP-NE</v>
      </c>
      <c r="B1713" t="str">
        <f t="shared" si="104"/>
        <v>31115</v>
      </c>
      <c r="C1713" t="s">
        <v>3143</v>
      </c>
      <c r="D1713">
        <v>31</v>
      </c>
      <c r="E1713" t="str">
        <f t="shared" si="105"/>
        <v>31</v>
      </c>
      <c r="F1713">
        <v>115</v>
      </c>
      <c r="G1713" t="str">
        <f t="shared" si="106"/>
        <v>115</v>
      </c>
      <c r="H1713" t="s">
        <v>4339</v>
      </c>
      <c r="I1713" t="s">
        <v>3199</v>
      </c>
      <c r="J1713" t="s">
        <v>6142</v>
      </c>
      <c r="K1713" t="str">
        <f t="shared" si="107"/>
        <v>LOUP</v>
      </c>
    </row>
    <row r="1714" spans="1:11" x14ac:dyDescent="0.25">
      <c r="A1714" t="str">
        <f>K1714&amp;"-"&amp;C1714</f>
        <v>MCPHERSON-NE</v>
      </c>
      <c r="B1714" t="str">
        <f t="shared" si="104"/>
        <v>31117</v>
      </c>
      <c r="C1714" t="s">
        <v>3143</v>
      </c>
      <c r="D1714">
        <v>31</v>
      </c>
      <c r="E1714" t="str">
        <f t="shared" si="105"/>
        <v>31</v>
      </c>
      <c r="F1714">
        <v>117</v>
      </c>
      <c r="G1714" t="str">
        <f t="shared" si="106"/>
        <v>117</v>
      </c>
      <c r="H1714" t="s">
        <v>3920</v>
      </c>
      <c r="I1714" t="s">
        <v>3199</v>
      </c>
      <c r="J1714" t="s">
        <v>5769</v>
      </c>
      <c r="K1714" t="str">
        <f t="shared" si="107"/>
        <v>MCPHERSON</v>
      </c>
    </row>
    <row r="1715" spans="1:11" x14ac:dyDescent="0.25">
      <c r="A1715" t="str">
        <f>K1715&amp;"-"&amp;C1715</f>
        <v>MADISON-NE</v>
      </c>
      <c r="B1715" t="str">
        <f t="shared" si="104"/>
        <v>31119</v>
      </c>
      <c r="C1715" t="s">
        <v>3143</v>
      </c>
      <c r="D1715">
        <v>31</v>
      </c>
      <c r="E1715" t="str">
        <f t="shared" si="105"/>
        <v>31</v>
      </c>
      <c r="F1715">
        <v>119</v>
      </c>
      <c r="G1715" t="str">
        <f t="shared" si="106"/>
        <v>119</v>
      </c>
      <c r="H1715" t="s">
        <v>3539</v>
      </c>
      <c r="I1715" t="s">
        <v>3199</v>
      </c>
      <c r="J1715" t="s">
        <v>5203</v>
      </c>
      <c r="K1715" t="str">
        <f t="shared" si="107"/>
        <v>MADISON</v>
      </c>
    </row>
    <row r="1716" spans="1:11" x14ac:dyDescent="0.25">
      <c r="A1716" t="str">
        <f>K1716&amp;"-"&amp;C1716</f>
        <v>MERRICK-NE</v>
      </c>
      <c r="B1716" t="str">
        <f t="shared" si="104"/>
        <v>31121</v>
      </c>
      <c r="C1716" t="s">
        <v>3143</v>
      </c>
      <c r="D1716">
        <v>31</v>
      </c>
      <c r="E1716" t="str">
        <f t="shared" si="105"/>
        <v>31</v>
      </c>
      <c r="F1716">
        <v>121</v>
      </c>
      <c r="G1716" t="str">
        <f t="shared" si="106"/>
        <v>121</v>
      </c>
      <c r="H1716" t="s">
        <v>4338</v>
      </c>
      <c r="I1716" t="s">
        <v>3199</v>
      </c>
      <c r="J1716" t="s">
        <v>6143</v>
      </c>
      <c r="K1716" t="str">
        <f t="shared" si="107"/>
        <v>MERRICK</v>
      </c>
    </row>
    <row r="1717" spans="1:11" x14ac:dyDescent="0.25">
      <c r="A1717" t="str">
        <f>K1717&amp;"-"&amp;C1717</f>
        <v>MORRILL-NE</v>
      </c>
      <c r="B1717" t="str">
        <f t="shared" si="104"/>
        <v>31123</v>
      </c>
      <c r="C1717" t="s">
        <v>3143</v>
      </c>
      <c r="D1717">
        <v>31</v>
      </c>
      <c r="E1717" t="str">
        <f t="shared" si="105"/>
        <v>31</v>
      </c>
      <c r="F1717">
        <v>123</v>
      </c>
      <c r="G1717" t="str">
        <f t="shared" si="106"/>
        <v>123</v>
      </c>
      <c r="H1717" t="s">
        <v>4337</v>
      </c>
      <c r="I1717" t="s">
        <v>3199</v>
      </c>
      <c r="J1717" t="s">
        <v>6144</v>
      </c>
      <c r="K1717" t="str">
        <f t="shared" si="107"/>
        <v>MORRILL</v>
      </c>
    </row>
    <row r="1718" spans="1:11" x14ac:dyDescent="0.25">
      <c r="A1718" t="str">
        <f>K1718&amp;"-"&amp;C1718</f>
        <v>NANCE-NE</v>
      </c>
      <c r="B1718" t="str">
        <f t="shared" si="104"/>
        <v>31125</v>
      </c>
      <c r="C1718" t="s">
        <v>3143</v>
      </c>
      <c r="D1718">
        <v>31</v>
      </c>
      <c r="E1718" t="str">
        <f t="shared" si="105"/>
        <v>31</v>
      </c>
      <c r="F1718">
        <v>125</v>
      </c>
      <c r="G1718" t="str">
        <f t="shared" si="106"/>
        <v>125</v>
      </c>
      <c r="H1718" t="s">
        <v>4336</v>
      </c>
      <c r="I1718" t="s">
        <v>3199</v>
      </c>
      <c r="J1718" t="s">
        <v>6145</v>
      </c>
      <c r="K1718" t="str">
        <f t="shared" si="107"/>
        <v>NANCE</v>
      </c>
    </row>
    <row r="1719" spans="1:11" x14ac:dyDescent="0.25">
      <c r="A1719" t="str">
        <f>K1719&amp;"-"&amp;C1719</f>
        <v>NEMAHA-NE</v>
      </c>
      <c r="B1719" t="str">
        <f t="shared" si="104"/>
        <v>31127</v>
      </c>
      <c r="C1719" t="s">
        <v>3143</v>
      </c>
      <c r="D1719">
        <v>31</v>
      </c>
      <c r="E1719" t="str">
        <f t="shared" si="105"/>
        <v>31</v>
      </c>
      <c r="F1719">
        <v>127</v>
      </c>
      <c r="G1719" t="str">
        <f t="shared" si="106"/>
        <v>127</v>
      </c>
      <c r="H1719" t="s">
        <v>4335</v>
      </c>
      <c r="I1719" t="s">
        <v>3199</v>
      </c>
      <c r="J1719" t="s">
        <v>5773</v>
      </c>
      <c r="K1719" t="str">
        <f t="shared" si="107"/>
        <v>NEMAHA</v>
      </c>
    </row>
    <row r="1720" spans="1:11" x14ac:dyDescent="0.25">
      <c r="A1720" t="str">
        <f>K1720&amp;"-"&amp;C1720</f>
        <v>NUCKOLLS-NE</v>
      </c>
      <c r="B1720" t="str">
        <f t="shared" si="104"/>
        <v>31129</v>
      </c>
      <c r="C1720" t="s">
        <v>3143</v>
      </c>
      <c r="D1720">
        <v>31</v>
      </c>
      <c r="E1720" t="str">
        <f t="shared" si="105"/>
        <v>31</v>
      </c>
      <c r="F1720">
        <v>129</v>
      </c>
      <c r="G1720" t="str">
        <f t="shared" si="106"/>
        <v>129</v>
      </c>
      <c r="H1720" t="s">
        <v>4334</v>
      </c>
      <c r="I1720" t="s">
        <v>3199</v>
      </c>
      <c r="J1720" t="s">
        <v>6146</v>
      </c>
      <c r="K1720" t="str">
        <f t="shared" si="107"/>
        <v>NUCKOLLS</v>
      </c>
    </row>
    <row r="1721" spans="1:11" x14ac:dyDescent="0.25">
      <c r="A1721" t="str">
        <f>K1721&amp;"-"&amp;C1721</f>
        <v>OTOE-NE</v>
      </c>
      <c r="B1721" t="str">
        <f t="shared" si="104"/>
        <v>31131</v>
      </c>
      <c r="C1721" t="s">
        <v>3143</v>
      </c>
      <c r="D1721">
        <v>31</v>
      </c>
      <c r="E1721" t="str">
        <f t="shared" si="105"/>
        <v>31</v>
      </c>
      <c r="F1721">
        <v>131</v>
      </c>
      <c r="G1721" t="str">
        <f t="shared" si="106"/>
        <v>131</v>
      </c>
      <c r="H1721" t="s">
        <v>4333</v>
      </c>
      <c r="I1721" t="s">
        <v>3199</v>
      </c>
      <c r="J1721" t="s">
        <v>6147</v>
      </c>
      <c r="K1721" t="str">
        <f t="shared" si="107"/>
        <v>OTOE</v>
      </c>
    </row>
    <row r="1722" spans="1:11" x14ac:dyDescent="0.25">
      <c r="A1722" t="str">
        <f>K1722&amp;"-"&amp;C1722</f>
        <v>PAWNEE-NE</v>
      </c>
      <c r="B1722" t="str">
        <f t="shared" si="104"/>
        <v>31133</v>
      </c>
      <c r="C1722" t="s">
        <v>3143</v>
      </c>
      <c r="D1722">
        <v>31</v>
      </c>
      <c r="E1722" t="str">
        <f t="shared" si="105"/>
        <v>31</v>
      </c>
      <c r="F1722">
        <v>133</v>
      </c>
      <c r="G1722" t="str">
        <f t="shared" si="106"/>
        <v>133</v>
      </c>
      <c r="H1722" t="s">
        <v>4058</v>
      </c>
      <c r="I1722" t="s">
        <v>3199</v>
      </c>
      <c r="J1722" t="s">
        <v>5780</v>
      </c>
      <c r="K1722" t="str">
        <f t="shared" si="107"/>
        <v>PAWNEE</v>
      </c>
    </row>
    <row r="1723" spans="1:11" x14ac:dyDescent="0.25">
      <c r="A1723" t="str">
        <f>K1723&amp;"-"&amp;C1723</f>
        <v>PERKINS-NE</v>
      </c>
      <c r="B1723" t="str">
        <f t="shared" si="104"/>
        <v>31135</v>
      </c>
      <c r="C1723" t="s">
        <v>3143</v>
      </c>
      <c r="D1723">
        <v>31</v>
      </c>
      <c r="E1723" t="str">
        <f t="shared" si="105"/>
        <v>31</v>
      </c>
      <c r="F1723">
        <v>135</v>
      </c>
      <c r="G1723" t="str">
        <f t="shared" si="106"/>
        <v>135</v>
      </c>
      <c r="H1723" t="s">
        <v>3913</v>
      </c>
      <c r="I1723" t="s">
        <v>3199</v>
      </c>
      <c r="J1723" t="s">
        <v>6148</v>
      </c>
      <c r="K1723" t="str">
        <f t="shared" si="107"/>
        <v>PERKINS</v>
      </c>
    </row>
    <row r="1724" spans="1:11" x14ac:dyDescent="0.25">
      <c r="A1724" t="str">
        <f>K1724&amp;"-"&amp;C1724</f>
        <v>PHELPS-NE</v>
      </c>
      <c r="B1724" t="str">
        <f t="shared" si="104"/>
        <v>31137</v>
      </c>
      <c r="C1724" t="s">
        <v>3143</v>
      </c>
      <c r="D1724">
        <v>31</v>
      </c>
      <c r="E1724" t="str">
        <f t="shared" si="105"/>
        <v>31</v>
      </c>
      <c r="F1724">
        <v>137</v>
      </c>
      <c r="G1724" t="str">
        <f t="shared" si="106"/>
        <v>137</v>
      </c>
      <c r="H1724" t="s">
        <v>4332</v>
      </c>
      <c r="I1724" t="s">
        <v>3199</v>
      </c>
      <c r="J1724" t="s">
        <v>6071</v>
      </c>
      <c r="K1724" t="str">
        <f t="shared" si="107"/>
        <v>PHELPS</v>
      </c>
    </row>
    <row r="1725" spans="1:11" x14ac:dyDescent="0.25">
      <c r="A1725" t="str">
        <f>K1725&amp;"-"&amp;C1725</f>
        <v>PIERCE-NE</v>
      </c>
      <c r="B1725" t="str">
        <f t="shared" si="104"/>
        <v>31139</v>
      </c>
      <c r="C1725" t="s">
        <v>3143</v>
      </c>
      <c r="D1725">
        <v>31</v>
      </c>
      <c r="E1725" t="str">
        <f t="shared" si="105"/>
        <v>31</v>
      </c>
      <c r="F1725">
        <v>139</v>
      </c>
      <c r="G1725" t="str">
        <f t="shared" si="106"/>
        <v>139</v>
      </c>
      <c r="H1725" t="s">
        <v>3337</v>
      </c>
      <c r="I1725" t="s">
        <v>3199</v>
      </c>
      <c r="J1725" t="s">
        <v>5537</v>
      </c>
      <c r="K1725" t="str">
        <f t="shared" si="107"/>
        <v>PIERCE</v>
      </c>
    </row>
    <row r="1726" spans="1:11" x14ac:dyDescent="0.25">
      <c r="A1726" t="str">
        <f>K1726&amp;"-"&amp;C1726</f>
        <v>PLATTE-NE</v>
      </c>
      <c r="B1726" t="str">
        <f t="shared" si="104"/>
        <v>31141</v>
      </c>
      <c r="C1726" t="s">
        <v>3143</v>
      </c>
      <c r="D1726">
        <v>31</v>
      </c>
      <c r="E1726" t="str">
        <f t="shared" si="105"/>
        <v>31</v>
      </c>
      <c r="F1726">
        <v>141</v>
      </c>
      <c r="G1726" t="str">
        <f t="shared" si="106"/>
        <v>141</v>
      </c>
      <c r="H1726" t="s">
        <v>3297</v>
      </c>
      <c r="I1726" t="s">
        <v>3199</v>
      </c>
      <c r="J1726" t="s">
        <v>6072</v>
      </c>
      <c r="K1726" t="str">
        <f t="shared" si="107"/>
        <v>PLATTE</v>
      </c>
    </row>
    <row r="1727" spans="1:11" x14ac:dyDescent="0.25">
      <c r="A1727" t="str">
        <f>K1727&amp;"-"&amp;C1727</f>
        <v>POLK-NE</v>
      </c>
      <c r="B1727" t="str">
        <f t="shared" si="104"/>
        <v>31143</v>
      </c>
      <c r="C1727" t="s">
        <v>3143</v>
      </c>
      <c r="D1727">
        <v>31</v>
      </c>
      <c r="E1727" t="str">
        <f t="shared" si="105"/>
        <v>31</v>
      </c>
      <c r="F1727">
        <v>143</v>
      </c>
      <c r="G1727" t="str">
        <f t="shared" si="106"/>
        <v>143</v>
      </c>
      <c r="H1727" t="s">
        <v>3336</v>
      </c>
      <c r="I1727" t="s">
        <v>3199</v>
      </c>
      <c r="J1727" t="s">
        <v>5280</v>
      </c>
      <c r="K1727" t="str">
        <f t="shared" si="107"/>
        <v>POLK</v>
      </c>
    </row>
    <row r="1728" spans="1:11" x14ac:dyDescent="0.25">
      <c r="A1728" t="str">
        <f>K1728&amp;"-"&amp;C1728</f>
        <v>RED WILLOW-NE</v>
      </c>
      <c r="B1728" t="str">
        <f t="shared" si="104"/>
        <v>31145</v>
      </c>
      <c r="C1728" t="s">
        <v>3143</v>
      </c>
      <c r="D1728">
        <v>31</v>
      </c>
      <c r="E1728" t="str">
        <f t="shared" si="105"/>
        <v>31</v>
      </c>
      <c r="F1728">
        <v>145</v>
      </c>
      <c r="G1728" t="str">
        <f t="shared" si="106"/>
        <v>145</v>
      </c>
      <c r="H1728" t="s">
        <v>4331</v>
      </c>
      <c r="I1728" t="s">
        <v>3199</v>
      </c>
      <c r="J1728" t="s">
        <v>6149</v>
      </c>
      <c r="K1728" t="str">
        <f t="shared" si="107"/>
        <v>RED WILLOW</v>
      </c>
    </row>
    <row r="1729" spans="1:11" x14ac:dyDescent="0.25">
      <c r="A1729" t="str">
        <f>K1729&amp;"-"&amp;C1729</f>
        <v>RICHARDSON-NE</v>
      </c>
      <c r="B1729" t="str">
        <f t="shared" si="104"/>
        <v>31147</v>
      </c>
      <c r="C1729" t="s">
        <v>3143</v>
      </c>
      <c r="D1729">
        <v>31</v>
      </c>
      <c r="E1729" t="str">
        <f t="shared" si="105"/>
        <v>31</v>
      </c>
      <c r="F1729">
        <v>147</v>
      </c>
      <c r="G1729" t="str">
        <f t="shared" si="106"/>
        <v>147</v>
      </c>
      <c r="H1729" t="s">
        <v>4330</v>
      </c>
      <c r="I1729" t="s">
        <v>3199</v>
      </c>
      <c r="J1729" t="s">
        <v>6150</v>
      </c>
      <c r="K1729" t="str">
        <f t="shared" si="107"/>
        <v>RICHARDSON</v>
      </c>
    </row>
    <row r="1730" spans="1:11" x14ac:dyDescent="0.25">
      <c r="A1730" t="str">
        <f>K1730&amp;"-"&amp;C1730</f>
        <v>ROCK-NE</v>
      </c>
      <c r="B1730" t="str">
        <f t="shared" si="104"/>
        <v>31149</v>
      </c>
      <c r="C1730" t="s">
        <v>3143</v>
      </c>
      <c r="D1730">
        <v>31</v>
      </c>
      <c r="E1730" t="str">
        <f t="shared" si="105"/>
        <v>31</v>
      </c>
      <c r="F1730">
        <v>149</v>
      </c>
      <c r="G1730" t="str">
        <f t="shared" si="106"/>
        <v>149</v>
      </c>
      <c r="H1730" t="s">
        <v>3331</v>
      </c>
      <c r="I1730" t="s">
        <v>3199</v>
      </c>
      <c r="J1730" t="s">
        <v>5996</v>
      </c>
      <c r="K1730" t="str">
        <f t="shared" si="107"/>
        <v>ROCK</v>
      </c>
    </row>
    <row r="1731" spans="1:11" x14ac:dyDescent="0.25">
      <c r="A1731" t="str">
        <f>K1731&amp;"-"&amp;C1731</f>
        <v>SALINE-NE</v>
      </c>
      <c r="B1731" t="str">
        <f t="shared" ref="B1731:B1794" si="108">E1731&amp;G1731</f>
        <v>31151</v>
      </c>
      <c r="C1731" t="s">
        <v>3143</v>
      </c>
      <c r="D1731">
        <v>31</v>
      </c>
      <c r="E1731" t="str">
        <f t="shared" ref="E1731:E1794" si="109">TEXT(D1731,"00")</f>
        <v>31</v>
      </c>
      <c r="F1731">
        <v>151</v>
      </c>
      <c r="G1731" t="str">
        <f t="shared" ref="G1731:G1794" si="110">TEXT(F1731,"000")</f>
        <v>151</v>
      </c>
      <c r="H1731" t="s">
        <v>4329</v>
      </c>
      <c r="I1731" t="s">
        <v>3199</v>
      </c>
      <c r="J1731" t="s">
        <v>5284</v>
      </c>
      <c r="K1731" t="str">
        <f t="shared" ref="K1731:K1794" si="111">UPPER(J1731)</f>
        <v>SALINE</v>
      </c>
    </row>
    <row r="1732" spans="1:11" x14ac:dyDescent="0.25">
      <c r="A1732" t="str">
        <f>K1732&amp;"-"&amp;C1732</f>
        <v>SARPY-NE</v>
      </c>
      <c r="B1732" t="str">
        <f t="shared" si="108"/>
        <v>31153</v>
      </c>
      <c r="C1732" t="s">
        <v>3143</v>
      </c>
      <c r="D1732">
        <v>31</v>
      </c>
      <c r="E1732" t="str">
        <f t="shared" si="109"/>
        <v>31</v>
      </c>
      <c r="F1732">
        <v>153</v>
      </c>
      <c r="G1732" t="str">
        <f t="shared" si="110"/>
        <v>153</v>
      </c>
      <c r="H1732" t="s">
        <v>4328</v>
      </c>
      <c r="I1732" t="s">
        <v>3199</v>
      </c>
      <c r="J1732" t="s">
        <v>6151</v>
      </c>
      <c r="K1732" t="str">
        <f t="shared" si="111"/>
        <v>SARPY</v>
      </c>
    </row>
    <row r="1733" spans="1:11" x14ac:dyDescent="0.25">
      <c r="A1733" t="str">
        <f>K1733&amp;"-"&amp;C1733</f>
        <v>SAUNDERS-NE</v>
      </c>
      <c r="B1733" t="str">
        <f t="shared" si="108"/>
        <v>31155</v>
      </c>
      <c r="C1733" t="s">
        <v>3143</v>
      </c>
      <c r="D1733">
        <v>31</v>
      </c>
      <c r="E1733" t="str">
        <f t="shared" si="109"/>
        <v>31</v>
      </c>
      <c r="F1733">
        <v>155</v>
      </c>
      <c r="G1733" t="str">
        <f t="shared" si="110"/>
        <v>155</v>
      </c>
      <c r="H1733" t="s">
        <v>4327</v>
      </c>
      <c r="I1733" t="s">
        <v>3199</v>
      </c>
      <c r="J1733" t="s">
        <v>6152</v>
      </c>
      <c r="K1733" t="str">
        <f t="shared" si="111"/>
        <v>SAUNDERS</v>
      </c>
    </row>
    <row r="1734" spans="1:11" x14ac:dyDescent="0.25">
      <c r="A1734" t="str">
        <f>K1734&amp;"-"&amp;C1734</f>
        <v>SCOTTS BLUFF-NE</v>
      </c>
      <c r="B1734" t="str">
        <f t="shared" si="108"/>
        <v>31157</v>
      </c>
      <c r="C1734" t="s">
        <v>3143</v>
      </c>
      <c r="D1734">
        <v>31</v>
      </c>
      <c r="E1734" t="str">
        <f t="shared" si="109"/>
        <v>31</v>
      </c>
      <c r="F1734">
        <v>157</v>
      </c>
      <c r="G1734" t="str">
        <f t="shared" si="110"/>
        <v>157</v>
      </c>
      <c r="H1734" t="s">
        <v>4326</v>
      </c>
      <c r="I1734" t="s">
        <v>3199</v>
      </c>
      <c r="J1734" t="s">
        <v>6153</v>
      </c>
      <c r="K1734" t="str">
        <f t="shared" si="111"/>
        <v>SCOTTS BLUFF</v>
      </c>
    </row>
    <row r="1735" spans="1:11" x14ac:dyDescent="0.25">
      <c r="A1735" t="str">
        <f>K1735&amp;"-"&amp;C1735</f>
        <v>SEWARD-NE</v>
      </c>
      <c r="B1735" t="str">
        <f t="shared" si="108"/>
        <v>31159</v>
      </c>
      <c r="C1735" t="s">
        <v>3143</v>
      </c>
      <c r="D1735">
        <v>31</v>
      </c>
      <c r="E1735" t="str">
        <f t="shared" si="109"/>
        <v>31</v>
      </c>
      <c r="F1735">
        <v>159</v>
      </c>
      <c r="G1735" t="str">
        <f t="shared" si="110"/>
        <v>159</v>
      </c>
      <c r="H1735" t="s">
        <v>4325</v>
      </c>
      <c r="I1735" t="s">
        <v>3199</v>
      </c>
      <c r="J1735" t="s">
        <v>5789</v>
      </c>
      <c r="K1735" t="str">
        <f t="shared" si="111"/>
        <v>SEWARD</v>
      </c>
    </row>
    <row r="1736" spans="1:11" x14ac:dyDescent="0.25">
      <c r="A1736" t="str">
        <f>K1736&amp;"-"&amp;C1736</f>
        <v>SHERIDAN-NE</v>
      </c>
      <c r="B1736" t="str">
        <f t="shared" si="108"/>
        <v>31161</v>
      </c>
      <c r="C1736" t="s">
        <v>3143</v>
      </c>
      <c r="D1736">
        <v>31</v>
      </c>
      <c r="E1736" t="str">
        <f t="shared" si="109"/>
        <v>31</v>
      </c>
      <c r="F1736">
        <v>161</v>
      </c>
      <c r="G1736" t="str">
        <f t="shared" si="110"/>
        <v>161</v>
      </c>
      <c r="H1736" t="s">
        <v>3296</v>
      </c>
      <c r="I1736" t="s">
        <v>3199</v>
      </c>
      <c r="J1736" t="s">
        <v>5791</v>
      </c>
      <c r="K1736" t="str">
        <f t="shared" si="111"/>
        <v>SHERIDAN</v>
      </c>
    </row>
    <row r="1737" spans="1:11" x14ac:dyDescent="0.25">
      <c r="A1737" t="str">
        <f>K1737&amp;"-"&amp;C1737</f>
        <v>SHERMAN-NE</v>
      </c>
      <c r="B1737" t="str">
        <f t="shared" si="108"/>
        <v>31163</v>
      </c>
      <c r="C1737" t="s">
        <v>3143</v>
      </c>
      <c r="D1737">
        <v>31</v>
      </c>
      <c r="E1737" t="str">
        <f t="shared" si="109"/>
        <v>31</v>
      </c>
      <c r="F1737">
        <v>163</v>
      </c>
      <c r="G1737" t="str">
        <f t="shared" si="110"/>
        <v>163</v>
      </c>
      <c r="H1737" t="s">
        <v>3662</v>
      </c>
      <c r="I1737" t="s">
        <v>3199</v>
      </c>
      <c r="J1737" t="s">
        <v>5792</v>
      </c>
      <c r="K1737" t="str">
        <f t="shared" si="111"/>
        <v>SHERMAN</v>
      </c>
    </row>
    <row r="1738" spans="1:11" x14ac:dyDescent="0.25">
      <c r="A1738" t="str">
        <f>K1738&amp;"-"&amp;C1738</f>
        <v>SIOUX-NE</v>
      </c>
      <c r="B1738" t="str">
        <f t="shared" si="108"/>
        <v>31165</v>
      </c>
      <c r="C1738" t="s">
        <v>3143</v>
      </c>
      <c r="D1738">
        <v>31</v>
      </c>
      <c r="E1738" t="str">
        <f t="shared" si="109"/>
        <v>31</v>
      </c>
      <c r="F1738">
        <v>165</v>
      </c>
      <c r="G1738" t="str">
        <f t="shared" si="110"/>
        <v>165</v>
      </c>
      <c r="H1738" t="s">
        <v>4144</v>
      </c>
      <c r="I1738" t="s">
        <v>3199</v>
      </c>
      <c r="J1738" t="s">
        <v>5732</v>
      </c>
      <c r="K1738" t="str">
        <f t="shared" si="111"/>
        <v>SIOUX</v>
      </c>
    </row>
    <row r="1739" spans="1:11" x14ac:dyDescent="0.25">
      <c r="A1739" t="str">
        <f>K1739&amp;"-"&amp;C1739</f>
        <v>STANTON-NE</v>
      </c>
      <c r="B1739" t="str">
        <f t="shared" si="108"/>
        <v>31167</v>
      </c>
      <c r="C1739" t="s">
        <v>3143</v>
      </c>
      <c r="D1739">
        <v>31</v>
      </c>
      <c r="E1739" t="str">
        <f t="shared" si="109"/>
        <v>31</v>
      </c>
      <c r="F1739">
        <v>167</v>
      </c>
      <c r="G1739" t="str">
        <f t="shared" si="110"/>
        <v>167</v>
      </c>
      <c r="H1739" t="s">
        <v>4324</v>
      </c>
      <c r="I1739" t="s">
        <v>3199</v>
      </c>
      <c r="J1739" t="s">
        <v>6974</v>
      </c>
      <c r="K1739" t="str">
        <f t="shared" si="111"/>
        <v>STANTON</v>
      </c>
    </row>
    <row r="1740" spans="1:11" x14ac:dyDescent="0.25">
      <c r="A1740" t="str">
        <f>K1740&amp;"-"&amp;C1740</f>
        <v>THAYER-NE</v>
      </c>
      <c r="B1740" t="str">
        <f t="shared" si="108"/>
        <v>31169</v>
      </c>
      <c r="C1740" t="s">
        <v>3143</v>
      </c>
      <c r="D1740">
        <v>31</v>
      </c>
      <c r="E1740" t="str">
        <f t="shared" si="109"/>
        <v>31</v>
      </c>
      <c r="F1740">
        <v>169</v>
      </c>
      <c r="G1740" t="str">
        <f t="shared" si="110"/>
        <v>169</v>
      </c>
      <c r="H1740" t="s">
        <v>4323</v>
      </c>
      <c r="I1740" t="s">
        <v>3199</v>
      </c>
      <c r="J1740" t="s">
        <v>6154</v>
      </c>
      <c r="K1740" t="str">
        <f t="shared" si="111"/>
        <v>THAYER</v>
      </c>
    </row>
    <row r="1741" spans="1:11" x14ac:dyDescent="0.25">
      <c r="A1741" t="str">
        <f>K1741&amp;"-"&amp;C1741</f>
        <v>THOMAS-NE</v>
      </c>
      <c r="B1741" t="str">
        <f t="shared" si="108"/>
        <v>31171</v>
      </c>
      <c r="C1741" t="s">
        <v>3143</v>
      </c>
      <c r="D1741">
        <v>31</v>
      </c>
      <c r="E1741" t="str">
        <f t="shared" si="109"/>
        <v>31</v>
      </c>
      <c r="F1741">
        <v>171</v>
      </c>
      <c r="G1741" t="str">
        <f t="shared" si="110"/>
        <v>171</v>
      </c>
      <c r="H1741" t="s">
        <v>4322</v>
      </c>
      <c r="I1741" t="s">
        <v>3199</v>
      </c>
      <c r="J1741" t="s">
        <v>5550</v>
      </c>
      <c r="K1741" t="str">
        <f t="shared" si="111"/>
        <v>THOMAS</v>
      </c>
    </row>
    <row r="1742" spans="1:11" x14ac:dyDescent="0.25">
      <c r="A1742" t="str">
        <f>K1742&amp;"-"&amp;C1742</f>
        <v>THURSTON-NE</v>
      </c>
      <c r="B1742" t="str">
        <f t="shared" si="108"/>
        <v>31173</v>
      </c>
      <c r="C1742" t="s">
        <v>3143</v>
      </c>
      <c r="D1742">
        <v>31</v>
      </c>
      <c r="E1742" t="str">
        <f t="shared" si="109"/>
        <v>31</v>
      </c>
      <c r="F1742">
        <v>173</v>
      </c>
      <c r="G1742" t="str">
        <f t="shared" si="110"/>
        <v>173</v>
      </c>
      <c r="H1742" t="s">
        <v>3437</v>
      </c>
      <c r="I1742" t="s">
        <v>3199</v>
      </c>
      <c r="J1742" t="s">
        <v>6155</v>
      </c>
      <c r="K1742" t="str">
        <f t="shared" si="111"/>
        <v>THURSTON</v>
      </c>
    </row>
    <row r="1743" spans="1:11" x14ac:dyDescent="0.25">
      <c r="A1743" t="str">
        <f>K1743&amp;"-"&amp;C1743</f>
        <v>VALLEY-NE</v>
      </c>
      <c r="B1743" t="str">
        <f t="shared" si="108"/>
        <v>31175</v>
      </c>
      <c r="C1743" t="s">
        <v>3143</v>
      </c>
      <c r="D1743">
        <v>31</v>
      </c>
      <c r="E1743" t="str">
        <f t="shared" si="109"/>
        <v>31</v>
      </c>
      <c r="F1743">
        <v>175</v>
      </c>
      <c r="G1743" t="str">
        <f t="shared" si="110"/>
        <v>175</v>
      </c>
      <c r="H1743" t="s">
        <v>4321</v>
      </c>
      <c r="I1743" t="s">
        <v>3199</v>
      </c>
      <c r="J1743" t="s">
        <v>5605</v>
      </c>
      <c r="K1743" t="str">
        <f t="shared" si="111"/>
        <v>VALLEY</v>
      </c>
    </row>
    <row r="1744" spans="1:11" x14ac:dyDescent="0.25">
      <c r="A1744" t="str">
        <f>K1744&amp;"-"&amp;C1744</f>
        <v>WASHINGTON-NE</v>
      </c>
      <c r="B1744" t="str">
        <f t="shared" si="108"/>
        <v>31177</v>
      </c>
      <c r="C1744" t="s">
        <v>3143</v>
      </c>
      <c r="D1744">
        <v>31</v>
      </c>
      <c r="E1744" t="str">
        <f t="shared" si="109"/>
        <v>31</v>
      </c>
      <c r="F1744">
        <v>177</v>
      </c>
      <c r="G1744" t="str">
        <f t="shared" si="110"/>
        <v>177</v>
      </c>
      <c r="H1744" t="s">
        <v>3318</v>
      </c>
      <c r="I1744" t="s">
        <v>3199</v>
      </c>
      <c r="J1744" t="s">
        <v>5222</v>
      </c>
      <c r="K1744" t="str">
        <f t="shared" si="111"/>
        <v>WASHINGTON</v>
      </c>
    </row>
    <row r="1745" spans="1:11" x14ac:dyDescent="0.25">
      <c r="A1745" t="str">
        <f>K1745&amp;"-"&amp;C1745</f>
        <v>WAYNE-NE</v>
      </c>
      <c r="B1745" t="str">
        <f t="shared" si="108"/>
        <v>31179</v>
      </c>
      <c r="C1745" t="s">
        <v>3143</v>
      </c>
      <c r="D1745">
        <v>31</v>
      </c>
      <c r="E1745" t="str">
        <f t="shared" si="109"/>
        <v>31</v>
      </c>
      <c r="F1745">
        <v>179</v>
      </c>
      <c r="G1745" t="str">
        <f t="shared" si="110"/>
        <v>179</v>
      </c>
      <c r="H1745" t="s">
        <v>3388</v>
      </c>
      <c r="I1745" t="s">
        <v>3199</v>
      </c>
      <c r="J1745" t="s">
        <v>5561</v>
      </c>
      <c r="K1745" t="str">
        <f t="shared" si="111"/>
        <v>WAYNE</v>
      </c>
    </row>
    <row r="1746" spans="1:11" x14ac:dyDescent="0.25">
      <c r="A1746" t="str">
        <f>K1746&amp;"-"&amp;C1746</f>
        <v>WEBSTER-NE</v>
      </c>
      <c r="B1746" t="str">
        <f t="shared" si="108"/>
        <v>31181</v>
      </c>
      <c r="C1746" t="s">
        <v>3143</v>
      </c>
      <c r="D1746">
        <v>31</v>
      </c>
      <c r="E1746" t="str">
        <f t="shared" si="109"/>
        <v>31</v>
      </c>
      <c r="F1746">
        <v>181</v>
      </c>
      <c r="G1746" t="str">
        <f t="shared" si="110"/>
        <v>181</v>
      </c>
      <c r="H1746" t="s">
        <v>3387</v>
      </c>
      <c r="I1746" t="s">
        <v>3199</v>
      </c>
      <c r="J1746" t="s">
        <v>5562</v>
      </c>
      <c r="K1746" t="str">
        <f t="shared" si="111"/>
        <v>WEBSTER</v>
      </c>
    </row>
    <row r="1747" spans="1:11" x14ac:dyDescent="0.25">
      <c r="A1747" t="str">
        <f>K1747&amp;"-"&amp;C1747</f>
        <v>WHEELER-NE</v>
      </c>
      <c r="B1747" t="str">
        <f t="shared" si="108"/>
        <v>31183</v>
      </c>
      <c r="C1747" t="s">
        <v>3143</v>
      </c>
      <c r="D1747">
        <v>31</v>
      </c>
      <c r="E1747" t="str">
        <f t="shared" si="109"/>
        <v>31</v>
      </c>
      <c r="F1747">
        <v>183</v>
      </c>
      <c r="G1747" t="str">
        <f t="shared" si="110"/>
        <v>183</v>
      </c>
      <c r="H1747" t="s">
        <v>3635</v>
      </c>
      <c r="I1747" t="s">
        <v>3199</v>
      </c>
      <c r="J1747" t="s">
        <v>5563</v>
      </c>
      <c r="K1747" t="str">
        <f t="shared" si="111"/>
        <v>WHEELER</v>
      </c>
    </row>
    <row r="1748" spans="1:11" x14ac:dyDescent="0.25">
      <c r="A1748" t="str">
        <f>K1748&amp;"-"&amp;C1748</f>
        <v>YORK-NE</v>
      </c>
      <c r="B1748" t="str">
        <f t="shared" si="108"/>
        <v>31185</v>
      </c>
      <c r="C1748" t="s">
        <v>3143</v>
      </c>
      <c r="D1748">
        <v>31</v>
      </c>
      <c r="E1748" t="str">
        <f t="shared" si="109"/>
        <v>31</v>
      </c>
      <c r="F1748">
        <v>185</v>
      </c>
      <c r="G1748" t="str">
        <f t="shared" si="110"/>
        <v>185</v>
      </c>
      <c r="H1748" t="s">
        <v>3501</v>
      </c>
      <c r="I1748" t="s">
        <v>3199</v>
      </c>
      <c r="J1748" t="s">
        <v>5866</v>
      </c>
      <c r="K1748" t="str">
        <f t="shared" si="111"/>
        <v>YORK</v>
      </c>
    </row>
    <row r="1749" spans="1:11" x14ac:dyDescent="0.25">
      <c r="A1749" t="str">
        <f>K1749&amp;"-"&amp;C1749</f>
        <v>CHURCHILL-NV</v>
      </c>
      <c r="B1749" t="str">
        <f t="shared" si="108"/>
        <v>32001</v>
      </c>
      <c r="C1749" t="s">
        <v>3178</v>
      </c>
      <c r="D1749">
        <v>32</v>
      </c>
      <c r="E1749" t="str">
        <f t="shared" si="109"/>
        <v>32</v>
      </c>
      <c r="F1749">
        <v>1</v>
      </c>
      <c r="G1749" t="str">
        <f t="shared" si="110"/>
        <v>001</v>
      </c>
      <c r="H1749" t="s">
        <v>4320</v>
      </c>
      <c r="I1749" t="s">
        <v>3199</v>
      </c>
      <c r="J1749" t="s">
        <v>6156</v>
      </c>
      <c r="K1749" t="str">
        <f t="shared" si="111"/>
        <v>CHURCHILL</v>
      </c>
    </row>
    <row r="1750" spans="1:11" x14ac:dyDescent="0.25">
      <c r="A1750" t="str">
        <f>K1750&amp;"-"&amp;C1750</f>
        <v>CLARK-NV</v>
      </c>
      <c r="B1750" t="str">
        <f t="shared" si="108"/>
        <v>32003</v>
      </c>
      <c r="C1750" t="s">
        <v>3178</v>
      </c>
      <c r="D1750">
        <v>32</v>
      </c>
      <c r="E1750" t="str">
        <f t="shared" si="109"/>
        <v>32</v>
      </c>
      <c r="F1750">
        <v>3</v>
      </c>
      <c r="G1750" t="str">
        <f t="shared" si="110"/>
        <v>003</v>
      </c>
      <c r="H1750" t="s">
        <v>3374</v>
      </c>
      <c r="I1750" t="s">
        <v>3199</v>
      </c>
      <c r="J1750" t="s">
        <v>5248</v>
      </c>
      <c r="K1750" t="str">
        <f t="shared" si="111"/>
        <v>CLARK</v>
      </c>
    </row>
    <row r="1751" spans="1:11" x14ac:dyDescent="0.25">
      <c r="A1751" t="str">
        <f>K1751&amp;"-"&amp;C1751</f>
        <v>DOUGLAS-NV</v>
      </c>
      <c r="B1751" t="str">
        <f t="shared" si="108"/>
        <v>32005</v>
      </c>
      <c r="C1751" t="s">
        <v>3178</v>
      </c>
      <c r="D1751">
        <v>32</v>
      </c>
      <c r="E1751" t="str">
        <f t="shared" si="109"/>
        <v>32</v>
      </c>
      <c r="F1751">
        <v>5</v>
      </c>
      <c r="G1751" t="str">
        <f t="shared" si="110"/>
        <v>005</v>
      </c>
      <c r="H1751" t="s">
        <v>3368</v>
      </c>
      <c r="I1751" t="s">
        <v>3199</v>
      </c>
      <c r="J1751" t="s">
        <v>5368</v>
      </c>
      <c r="K1751" t="str">
        <f t="shared" si="111"/>
        <v>DOUGLAS</v>
      </c>
    </row>
    <row r="1752" spans="1:11" x14ac:dyDescent="0.25">
      <c r="A1752" t="str">
        <f>K1752&amp;"-"&amp;C1752</f>
        <v>ELKO-NV</v>
      </c>
      <c r="B1752" t="str">
        <f t="shared" si="108"/>
        <v>32007</v>
      </c>
      <c r="C1752" t="s">
        <v>3178</v>
      </c>
      <c r="D1752">
        <v>32</v>
      </c>
      <c r="E1752" t="str">
        <f t="shared" si="109"/>
        <v>32</v>
      </c>
      <c r="F1752">
        <v>7</v>
      </c>
      <c r="G1752" t="str">
        <f t="shared" si="110"/>
        <v>007</v>
      </c>
      <c r="H1752" t="s">
        <v>4319</v>
      </c>
      <c r="I1752" t="s">
        <v>3199</v>
      </c>
      <c r="J1752" t="s">
        <v>6157</v>
      </c>
      <c r="K1752" t="str">
        <f t="shared" si="111"/>
        <v>ELKO</v>
      </c>
    </row>
    <row r="1753" spans="1:11" x14ac:dyDescent="0.25">
      <c r="A1753" t="str">
        <f>K1753&amp;"-"&amp;C1753</f>
        <v>ESMERALDA-NV</v>
      </c>
      <c r="B1753" t="str">
        <f t="shared" si="108"/>
        <v>32009</v>
      </c>
      <c r="C1753" t="s">
        <v>3178</v>
      </c>
      <c r="D1753">
        <v>32</v>
      </c>
      <c r="E1753" t="str">
        <f t="shared" si="109"/>
        <v>32</v>
      </c>
      <c r="F1753">
        <v>9</v>
      </c>
      <c r="G1753" t="str">
        <f t="shared" si="110"/>
        <v>009</v>
      </c>
      <c r="H1753" t="s">
        <v>4318</v>
      </c>
      <c r="I1753" t="s">
        <v>3199</v>
      </c>
      <c r="J1753" t="s">
        <v>6158</v>
      </c>
      <c r="K1753" t="str">
        <f t="shared" si="111"/>
        <v>ESMERALDA</v>
      </c>
    </row>
    <row r="1754" spans="1:11" x14ac:dyDescent="0.25">
      <c r="A1754" t="str">
        <f>K1754&amp;"-"&amp;C1754</f>
        <v>EUREKA-NV</v>
      </c>
      <c r="B1754" t="str">
        <f t="shared" si="108"/>
        <v>32011</v>
      </c>
      <c r="C1754" t="s">
        <v>3178</v>
      </c>
      <c r="D1754">
        <v>32</v>
      </c>
      <c r="E1754" t="str">
        <f t="shared" si="109"/>
        <v>32</v>
      </c>
      <c r="F1754">
        <v>11</v>
      </c>
      <c r="G1754" t="str">
        <f t="shared" si="110"/>
        <v>011</v>
      </c>
      <c r="H1754" t="s">
        <v>4317</v>
      </c>
      <c r="I1754" t="s">
        <v>3199</v>
      </c>
      <c r="J1754" t="s">
        <v>6159</v>
      </c>
      <c r="K1754" t="str">
        <f t="shared" si="111"/>
        <v>EUREKA</v>
      </c>
    </row>
    <row r="1755" spans="1:11" x14ac:dyDescent="0.25">
      <c r="A1755" t="str">
        <f>K1755&amp;"-"&amp;C1755</f>
        <v>HUMBOLDT-NV</v>
      </c>
      <c r="B1755" t="str">
        <f t="shared" si="108"/>
        <v>32013</v>
      </c>
      <c r="C1755" t="s">
        <v>3178</v>
      </c>
      <c r="D1755">
        <v>32</v>
      </c>
      <c r="E1755" t="str">
        <f t="shared" si="109"/>
        <v>32</v>
      </c>
      <c r="F1755">
        <v>13</v>
      </c>
      <c r="G1755" t="str">
        <f t="shared" si="110"/>
        <v>013</v>
      </c>
      <c r="H1755" t="s">
        <v>4316</v>
      </c>
      <c r="I1755" t="s">
        <v>3199</v>
      </c>
      <c r="J1755" t="s">
        <v>5306</v>
      </c>
      <c r="K1755" t="str">
        <f t="shared" si="111"/>
        <v>HUMBOLDT</v>
      </c>
    </row>
    <row r="1756" spans="1:11" x14ac:dyDescent="0.25">
      <c r="A1756" t="str">
        <f>K1756&amp;"-"&amp;C1756</f>
        <v>LANDER-NV</v>
      </c>
      <c r="B1756" t="str">
        <f t="shared" si="108"/>
        <v>32015</v>
      </c>
      <c r="C1756" t="s">
        <v>3178</v>
      </c>
      <c r="D1756">
        <v>32</v>
      </c>
      <c r="E1756" t="str">
        <f t="shared" si="109"/>
        <v>32</v>
      </c>
      <c r="F1756">
        <v>15</v>
      </c>
      <c r="G1756" t="str">
        <f t="shared" si="110"/>
        <v>015</v>
      </c>
      <c r="H1756" t="s">
        <v>4315</v>
      </c>
      <c r="I1756" t="s">
        <v>3199</v>
      </c>
      <c r="J1756" t="s">
        <v>6160</v>
      </c>
      <c r="K1756" t="str">
        <f t="shared" si="111"/>
        <v>LANDER</v>
      </c>
    </row>
    <row r="1757" spans="1:11" x14ac:dyDescent="0.25">
      <c r="A1757" t="str">
        <f>K1757&amp;"-"&amp;C1757</f>
        <v>LINCOLN-NV</v>
      </c>
      <c r="B1757" t="str">
        <f t="shared" si="108"/>
        <v>32017</v>
      </c>
      <c r="C1757" t="s">
        <v>3178</v>
      </c>
      <c r="D1757">
        <v>32</v>
      </c>
      <c r="E1757" t="str">
        <f t="shared" si="109"/>
        <v>32</v>
      </c>
      <c r="F1757">
        <v>17</v>
      </c>
      <c r="G1757" t="str">
        <f t="shared" si="110"/>
        <v>017</v>
      </c>
      <c r="H1757" t="s">
        <v>3301</v>
      </c>
      <c r="I1757" t="s">
        <v>3199</v>
      </c>
      <c r="J1757" t="s">
        <v>5269</v>
      </c>
      <c r="K1757" t="str">
        <f t="shared" si="111"/>
        <v>LINCOLN</v>
      </c>
    </row>
    <row r="1758" spans="1:11" x14ac:dyDescent="0.25">
      <c r="A1758" t="str">
        <f>K1758&amp;"-"&amp;C1758</f>
        <v>LYON-NV</v>
      </c>
      <c r="B1758" t="str">
        <f t="shared" si="108"/>
        <v>32019</v>
      </c>
      <c r="C1758" t="s">
        <v>3178</v>
      </c>
      <c r="D1758">
        <v>32</v>
      </c>
      <c r="E1758" t="str">
        <f t="shared" si="109"/>
        <v>32</v>
      </c>
      <c r="F1758">
        <v>19</v>
      </c>
      <c r="G1758" t="str">
        <f t="shared" si="110"/>
        <v>019</v>
      </c>
      <c r="H1758" t="s">
        <v>4314</v>
      </c>
      <c r="I1758" t="s">
        <v>3199</v>
      </c>
      <c r="J1758" t="s">
        <v>5719</v>
      </c>
      <c r="K1758" t="str">
        <f t="shared" si="111"/>
        <v>LYON</v>
      </c>
    </row>
    <row r="1759" spans="1:11" x14ac:dyDescent="0.25">
      <c r="A1759" t="str">
        <f>K1759&amp;"-"&amp;C1759</f>
        <v>MINERAL-NV</v>
      </c>
      <c r="B1759" t="str">
        <f t="shared" si="108"/>
        <v>32021</v>
      </c>
      <c r="C1759" t="s">
        <v>3178</v>
      </c>
      <c r="D1759">
        <v>32</v>
      </c>
      <c r="E1759" t="str">
        <f t="shared" si="109"/>
        <v>32</v>
      </c>
      <c r="F1759">
        <v>21</v>
      </c>
      <c r="G1759" t="str">
        <f t="shared" si="110"/>
        <v>021</v>
      </c>
      <c r="H1759" t="s">
        <v>3407</v>
      </c>
      <c r="I1759" t="s">
        <v>3199</v>
      </c>
      <c r="J1759" t="s">
        <v>5385</v>
      </c>
      <c r="K1759" t="str">
        <f t="shared" si="111"/>
        <v>MINERAL</v>
      </c>
    </row>
    <row r="1760" spans="1:11" x14ac:dyDescent="0.25">
      <c r="A1760" t="str">
        <f>K1760&amp;"-"&amp;C1760</f>
        <v>NYE-NV</v>
      </c>
      <c r="B1760" t="str">
        <f t="shared" si="108"/>
        <v>32023</v>
      </c>
      <c r="C1760" t="s">
        <v>3178</v>
      </c>
      <c r="D1760">
        <v>32</v>
      </c>
      <c r="E1760" t="str">
        <f t="shared" si="109"/>
        <v>32</v>
      </c>
      <c r="F1760">
        <v>23</v>
      </c>
      <c r="G1760" t="str">
        <f t="shared" si="110"/>
        <v>023</v>
      </c>
      <c r="H1760" t="s">
        <v>4313</v>
      </c>
      <c r="I1760" t="s">
        <v>3199</v>
      </c>
      <c r="J1760" t="s">
        <v>6161</v>
      </c>
      <c r="K1760" t="str">
        <f t="shared" si="111"/>
        <v>NYE</v>
      </c>
    </row>
    <row r="1761" spans="1:11" x14ac:dyDescent="0.25">
      <c r="A1761" t="str">
        <f>K1761&amp;"-"&amp;C1761</f>
        <v>PERSHING-NV</v>
      </c>
      <c r="B1761" t="str">
        <f t="shared" si="108"/>
        <v>32027</v>
      </c>
      <c r="C1761" t="s">
        <v>3178</v>
      </c>
      <c r="D1761">
        <v>32</v>
      </c>
      <c r="E1761" t="str">
        <f t="shared" si="109"/>
        <v>32</v>
      </c>
      <c r="F1761">
        <v>27</v>
      </c>
      <c r="G1761" t="str">
        <f t="shared" si="110"/>
        <v>027</v>
      </c>
      <c r="H1761" t="s">
        <v>4312</v>
      </c>
      <c r="I1761" t="s">
        <v>3199</v>
      </c>
      <c r="J1761" t="s">
        <v>6162</v>
      </c>
      <c r="K1761" t="str">
        <f t="shared" si="111"/>
        <v>PERSHING</v>
      </c>
    </row>
    <row r="1762" spans="1:11" x14ac:dyDescent="0.25">
      <c r="A1762" t="str">
        <f>K1762&amp;"-"&amp;C1762</f>
        <v>STOREY-NV</v>
      </c>
      <c r="B1762" t="str">
        <f t="shared" si="108"/>
        <v>32029</v>
      </c>
      <c r="C1762" t="s">
        <v>3178</v>
      </c>
      <c r="D1762">
        <v>32</v>
      </c>
      <c r="E1762" t="str">
        <f t="shared" si="109"/>
        <v>32</v>
      </c>
      <c r="F1762">
        <v>29</v>
      </c>
      <c r="G1762" t="str">
        <f t="shared" si="110"/>
        <v>029</v>
      </c>
      <c r="H1762" t="s">
        <v>4311</v>
      </c>
      <c r="I1762" t="s">
        <v>3199</v>
      </c>
      <c r="J1762" t="s">
        <v>6981</v>
      </c>
      <c r="K1762" t="str">
        <f t="shared" si="111"/>
        <v>STOREY</v>
      </c>
    </row>
    <row r="1763" spans="1:11" x14ac:dyDescent="0.25">
      <c r="A1763" t="str">
        <f>K1763&amp;"-"&amp;C1763</f>
        <v>WASHOE-NV</v>
      </c>
      <c r="B1763" t="str">
        <f t="shared" si="108"/>
        <v>32031</v>
      </c>
      <c r="C1763" t="s">
        <v>3178</v>
      </c>
      <c r="D1763">
        <v>32</v>
      </c>
      <c r="E1763" t="str">
        <f t="shared" si="109"/>
        <v>32</v>
      </c>
      <c r="F1763">
        <v>31</v>
      </c>
      <c r="G1763" t="str">
        <f t="shared" si="110"/>
        <v>031</v>
      </c>
      <c r="H1763" t="s">
        <v>4310</v>
      </c>
      <c r="I1763" t="s">
        <v>3199</v>
      </c>
      <c r="J1763" t="s">
        <v>6163</v>
      </c>
      <c r="K1763" t="str">
        <f t="shared" si="111"/>
        <v>WASHOE</v>
      </c>
    </row>
    <row r="1764" spans="1:11" x14ac:dyDescent="0.25">
      <c r="A1764" t="str">
        <f>K1764&amp;"-"&amp;C1764</f>
        <v>WHITE PINE-NV</v>
      </c>
      <c r="B1764" t="str">
        <f t="shared" si="108"/>
        <v>32033</v>
      </c>
      <c r="C1764" t="s">
        <v>3178</v>
      </c>
      <c r="D1764">
        <v>32</v>
      </c>
      <c r="E1764" t="str">
        <f t="shared" si="109"/>
        <v>32</v>
      </c>
      <c r="F1764">
        <v>33</v>
      </c>
      <c r="G1764" t="str">
        <f t="shared" si="110"/>
        <v>033</v>
      </c>
      <c r="H1764" t="s">
        <v>4309</v>
      </c>
      <c r="I1764" t="s">
        <v>3199</v>
      </c>
      <c r="J1764" t="s">
        <v>6164</v>
      </c>
      <c r="K1764" t="str">
        <f t="shared" si="111"/>
        <v>WHITE PINE</v>
      </c>
    </row>
    <row r="1765" spans="1:11" x14ac:dyDescent="0.25">
      <c r="A1765" t="str">
        <f>K1765&amp;"-"&amp;C1765</f>
        <v>CARSON CITY-NV</v>
      </c>
      <c r="B1765" t="str">
        <f t="shared" si="108"/>
        <v>32510</v>
      </c>
      <c r="C1765" t="s">
        <v>3178</v>
      </c>
      <c r="D1765">
        <v>32</v>
      </c>
      <c r="E1765" t="str">
        <f t="shared" si="109"/>
        <v>32</v>
      </c>
      <c r="F1765">
        <v>510</v>
      </c>
      <c r="G1765" t="str">
        <f t="shared" si="110"/>
        <v>510</v>
      </c>
      <c r="H1765" t="s">
        <v>4308</v>
      </c>
      <c r="I1765" t="s">
        <v>3461</v>
      </c>
      <c r="J1765" t="s">
        <v>4308</v>
      </c>
      <c r="K1765" t="str">
        <f t="shared" si="111"/>
        <v>CARSON CITY</v>
      </c>
    </row>
    <row r="1766" spans="1:11" x14ac:dyDescent="0.25">
      <c r="A1766" t="str">
        <f>K1766&amp;"-"&amp;C1766</f>
        <v>BELKNAP-NH</v>
      </c>
      <c r="B1766" t="str">
        <f t="shared" si="108"/>
        <v>33001</v>
      </c>
      <c r="C1766" t="s">
        <v>3177</v>
      </c>
      <c r="D1766">
        <v>33</v>
      </c>
      <c r="E1766" t="str">
        <f t="shared" si="109"/>
        <v>33</v>
      </c>
      <c r="F1766">
        <v>1</v>
      </c>
      <c r="G1766" t="str">
        <f t="shared" si="110"/>
        <v>001</v>
      </c>
      <c r="H1766" t="s">
        <v>4307</v>
      </c>
      <c r="I1766" t="s">
        <v>3199</v>
      </c>
      <c r="J1766" t="s">
        <v>6165</v>
      </c>
      <c r="K1766" t="str">
        <f t="shared" si="111"/>
        <v>BELKNAP</v>
      </c>
    </row>
    <row r="1767" spans="1:11" x14ac:dyDescent="0.25">
      <c r="A1767" t="str">
        <f>K1767&amp;"-"&amp;C1767</f>
        <v>CARROLL-NH</v>
      </c>
      <c r="B1767" t="str">
        <f t="shared" si="108"/>
        <v>33003</v>
      </c>
      <c r="C1767" t="s">
        <v>3177</v>
      </c>
      <c r="D1767">
        <v>33</v>
      </c>
      <c r="E1767" t="str">
        <f t="shared" si="109"/>
        <v>33</v>
      </c>
      <c r="F1767">
        <v>3</v>
      </c>
      <c r="G1767" t="str">
        <f t="shared" si="110"/>
        <v>003</v>
      </c>
      <c r="H1767" t="s">
        <v>3576</v>
      </c>
      <c r="I1767" t="s">
        <v>3199</v>
      </c>
      <c r="J1767" t="s">
        <v>5246</v>
      </c>
      <c r="K1767" t="str">
        <f t="shared" si="111"/>
        <v>CARROLL</v>
      </c>
    </row>
    <row r="1768" spans="1:11" x14ac:dyDescent="0.25">
      <c r="A1768" t="str">
        <f>K1768&amp;"-"&amp;C1768</f>
        <v>CHESHIRE-NH</v>
      </c>
      <c r="B1768" t="str">
        <f t="shared" si="108"/>
        <v>33005</v>
      </c>
      <c r="C1768" t="s">
        <v>3177</v>
      </c>
      <c r="D1768">
        <v>33</v>
      </c>
      <c r="E1768" t="str">
        <f t="shared" si="109"/>
        <v>33</v>
      </c>
      <c r="F1768">
        <v>5</v>
      </c>
      <c r="G1768" t="str">
        <f t="shared" si="110"/>
        <v>005</v>
      </c>
      <c r="H1768" t="s">
        <v>4306</v>
      </c>
      <c r="I1768" t="s">
        <v>3199</v>
      </c>
      <c r="J1768" t="s">
        <v>6166</v>
      </c>
      <c r="K1768" t="str">
        <f t="shared" si="111"/>
        <v>CHESHIRE</v>
      </c>
    </row>
    <row r="1769" spans="1:11" x14ac:dyDescent="0.25">
      <c r="A1769" t="str">
        <f>K1769&amp;"-"&amp;C1769</f>
        <v>COOS-NH</v>
      </c>
      <c r="B1769" t="str">
        <f t="shared" si="108"/>
        <v>33007</v>
      </c>
      <c r="C1769" t="s">
        <v>3177</v>
      </c>
      <c r="D1769">
        <v>33</v>
      </c>
      <c r="E1769" t="str">
        <f t="shared" si="109"/>
        <v>33</v>
      </c>
      <c r="F1769">
        <v>7</v>
      </c>
      <c r="G1769" t="str">
        <f t="shared" si="110"/>
        <v>007</v>
      </c>
      <c r="H1769" t="s">
        <v>4038</v>
      </c>
      <c r="I1769" t="s">
        <v>3199</v>
      </c>
      <c r="J1769" t="s">
        <v>6167</v>
      </c>
      <c r="K1769" t="str">
        <f t="shared" si="111"/>
        <v>COOS</v>
      </c>
    </row>
    <row r="1770" spans="1:11" x14ac:dyDescent="0.25">
      <c r="A1770" t="str">
        <f>K1770&amp;"-"&amp;C1770</f>
        <v>GRAFTON-NH</v>
      </c>
      <c r="B1770" t="str">
        <f t="shared" si="108"/>
        <v>33009</v>
      </c>
      <c r="C1770" t="s">
        <v>3177</v>
      </c>
      <c r="D1770">
        <v>33</v>
      </c>
      <c r="E1770" t="str">
        <f t="shared" si="109"/>
        <v>33</v>
      </c>
      <c r="F1770">
        <v>9</v>
      </c>
      <c r="G1770" t="str">
        <f t="shared" si="110"/>
        <v>009</v>
      </c>
      <c r="H1770" t="s">
        <v>4305</v>
      </c>
      <c r="I1770" t="s">
        <v>3199</v>
      </c>
      <c r="J1770" t="s">
        <v>6168</v>
      </c>
      <c r="K1770" t="str">
        <f t="shared" si="111"/>
        <v>GRAFTON</v>
      </c>
    </row>
    <row r="1771" spans="1:11" x14ac:dyDescent="0.25">
      <c r="A1771" t="str">
        <f>K1771&amp;"-"&amp;C1771</f>
        <v>HILLSBOROUGH-NH</v>
      </c>
      <c r="B1771" t="str">
        <f t="shared" si="108"/>
        <v>33011</v>
      </c>
      <c r="C1771" t="s">
        <v>3177</v>
      </c>
      <c r="D1771">
        <v>33</v>
      </c>
      <c r="E1771" t="str">
        <f t="shared" si="109"/>
        <v>33</v>
      </c>
      <c r="F1771">
        <v>11</v>
      </c>
      <c r="G1771" t="str">
        <f t="shared" si="110"/>
        <v>011</v>
      </c>
      <c r="H1771" t="s">
        <v>6880</v>
      </c>
      <c r="I1771" t="s">
        <v>3199</v>
      </c>
      <c r="J1771" t="s">
        <v>5438</v>
      </c>
      <c r="K1771" t="str">
        <f t="shared" si="111"/>
        <v>HILLSBOROUGH</v>
      </c>
    </row>
    <row r="1772" spans="1:11" x14ac:dyDescent="0.25">
      <c r="A1772" t="str">
        <f>K1772&amp;"-"&amp;C1772</f>
        <v>MERRIMACK-NH</v>
      </c>
      <c r="B1772" t="str">
        <f t="shared" si="108"/>
        <v>33013</v>
      </c>
      <c r="C1772" t="s">
        <v>3177</v>
      </c>
      <c r="D1772">
        <v>33</v>
      </c>
      <c r="E1772" t="str">
        <f t="shared" si="109"/>
        <v>33</v>
      </c>
      <c r="F1772">
        <v>13</v>
      </c>
      <c r="G1772" t="str">
        <f t="shared" si="110"/>
        <v>013</v>
      </c>
      <c r="H1772" t="s">
        <v>4304</v>
      </c>
      <c r="I1772" t="s">
        <v>3199</v>
      </c>
      <c r="J1772" t="s">
        <v>6169</v>
      </c>
      <c r="K1772" t="str">
        <f t="shared" si="111"/>
        <v>MERRIMACK</v>
      </c>
    </row>
    <row r="1773" spans="1:11" x14ac:dyDescent="0.25">
      <c r="A1773" t="str">
        <f>K1773&amp;"-"&amp;C1773</f>
        <v>ROCKINGHAM-NH</v>
      </c>
      <c r="B1773" t="str">
        <f t="shared" si="108"/>
        <v>33015</v>
      </c>
      <c r="C1773" t="s">
        <v>3177</v>
      </c>
      <c r="D1773">
        <v>33</v>
      </c>
      <c r="E1773" t="str">
        <f t="shared" si="109"/>
        <v>33</v>
      </c>
      <c r="F1773">
        <v>15</v>
      </c>
      <c r="G1773" t="str">
        <f t="shared" si="110"/>
        <v>015</v>
      </c>
      <c r="H1773" t="s">
        <v>3516</v>
      </c>
      <c r="I1773" t="s">
        <v>3199</v>
      </c>
      <c r="J1773" t="s">
        <v>6170</v>
      </c>
      <c r="K1773" t="str">
        <f t="shared" si="111"/>
        <v>ROCKINGHAM</v>
      </c>
    </row>
    <row r="1774" spans="1:11" x14ac:dyDescent="0.25">
      <c r="A1774" t="str">
        <f>K1774&amp;"-"&amp;C1774</f>
        <v>STRAFFORD-NH</v>
      </c>
      <c r="B1774" t="str">
        <f t="shared" si="108"/>
        <v>33017</v>
      </c>
      <c r="C1774" t="s">
        <v>3177</v>
      </c>
      <c r="D1774">
        <v>33</v>
      </c>
      <c r="E1774" t="str">
        <f t="shared" si="109"/>
        <v>33</v>
      </c>
      <c r="F1774">
        <v>17</v>
      </c>
      <c r="G1774" t="str">
        <f t="shared" si="110"/>
        <v>017</v>
      </c>
      <c r="H1774" t="s">
        <v>4303</v>
      </c>
      <c r="I1774" t="s">
        <v>3199</v>
      </c>
      <c r="J1774" t="s">
        <v>6982</v>
      </c>
      <c r="K1774" t="str">
        <f t="shared" si="111"/>
        <v>STRAFFORD</v>
      </c>
    </row>
    <row r="1775" spans="1:11" x14ac:dyDescent="0.25">
      <c r="A1775" t="str">
        <f>K1775&amp;"-"&amp;C1775</f>
        <v>SULLIVAN-NH</v>
      </c>
      <c r="B1775" t="str">
        <f t="shared" si="108"/>
        <v>33019</v>
      </c>
      <c r="C1775" t="s">
        <v>3177</v>
      </c>
      <c r="D1775">
        <v>33</v>
      </c>
      <c r="E1775" t="str">
        <f t="shared" si="109"/>
        <v>33</v>
      </c>
      <c r="F1775">
        <v>19</v>
      </c>
      <c r="G1775" t="str">
        <f t="shared" si="110"/>
        <v>019</v>
      </c>
      <c r="H1775" t="s">
        <v>3861</v>
      </c>
      <c r="I1775" t="s">
        <v>3199</v>
      </c>
      <c r="J1775" t="s">
        <v>5685</v>
      </c>
      <c r="K1775" t="str">
        <f t="shared" si="111"/>
        <v>SULLIVAN</v>
      </c>
    </row>
    <row r="1776" spans="1:11" x14ac:dyDescent="0.25">
      <c r="A1776" t="str">
        <f>K1776&amp;"-"&amp;C1776</f>
        <v>ATLANTIC-NJ</v>
      </c>
      <c r="B1776" t="str">
        <f t="shared" si="108"/>
        <v>34001</v>
      </c>
      <c r="C1776" t="s">
        <v>3165</v>
      </c>
      <c r="D1776">
        <v>34</v>
      </c>
      <c r="E1776" t="str">
        <f t="shared" si="109"/>
        <v>34</v>
      </c>
      <c r="F1776">
        <v>1</v>
      </c>
      <c r="G1776" t="str">
        <f t="shared" si="110"/>
        <v>001</v>
      </c>
      <c r="H1776" t="s">
        <v>4302</v>
      </c>
      <c r="I1776" t="s">
        <v>3199</v>
      </c>
      <c r="J1776" t="s">
        <v>6171</v>
      </c>
      <c r="K1776" t="str">
        <f t="shared" si="111"/>
        <v>ATLANTIC</v>
      </c>
    </row>
    <row r="1777" spans="1:11" x14ac:dyDescent="0.25">
      <c r="A1777" t="str">
        <f>K1777&amp;"-"&amp;C1777</f>
        <v>BERGEN-NJ</v>
      </c>
      <c r="B1777" t="str">
        <f t="shared" si="108"/>
        <v>34003</v>
      </c>
      <c r="C1777" t="s">
        <v>3165</v>
      </c>
      <c r="D1777">
        <v>34</v>
      </c>
      <c r="E1777" t="str">
        <f t="shared" si="109"/>
        <v>34</v>
      </c>
      <c r="F1777">
        <v>3</v>
      </c>
      <c r="G1777" t="str">
        <f t="shared" si="110"/>
        <v>003</v>
      </c>
      <c r="H1777" t="s">
        <v>4301</v>
      </c>
      <c r="I1777" t="s">
        <v>3199</v>
      </c>
      <c r="J1777" t="s">
        <v>6172</v>
      </c>
      <c r="K1777" t="str">
        <f t="shared" si="111"/>
        <v>BERGEN</v>
      </c>
    </row>
    <row r="1778" spans="1:11" x14ac:dyDescent="0.25">
      <c r="A1778" t="str">
        <f>K1778&amp;"-"&amp;C1778</f>
        <v>BURLINGTON-NJ</v>
      </c>
      <c r="B1778" t="str">
        <f t="shared" si="108"/>
        <v>34005</v>
      </c>
      <c r="C1778" t="s">
        <v>3165</v>
      </c>
      <c r="D1778">
        <v>34</v>
      </c>
      <c r="E1778" t="str">
        <f t="shared" si="109"/>
        <v>34</v>
      </c>
      <c r="F1778">
        <v>5</v>
      </c>
      <c r="G1778" t="str">
        <f t="shared" si="110"/>
        <v>005</v>
      </c>
      <c r="H1778" t="s">
        <v>4300</v>
      </c>
      <c r="I1778" t="s">
        <v>3199</v>
      </c>
      <c r="J1778" t="s">
        <v>6173</v>
      </c>
      <c r="K1778" t="str">
        <f t="shared" si="111"/>
        <v>BURLINGTON</v>
      </c>
    </row>
    <row r="1779" spans="1:11" x14ac:dyDescent="0.25">
      <c r="A1779" t="str">
        <f>K1779&amp;"-"&amp;C1779</f>
        <v>CAMDEN-NJ</v>
      </c>
      <c r="B1779" t="str">
        <f t="shared" si="108"/>
        <v>34007</v>
      </c>
      <c r="C1779" t="s">
        <v>3165</v>
      </c>
      <c r="D1779">
        <v>34</v>
      </c>
      <c r="E1779" t="str">
        <f t="shared" si="109"/>
        <v>34</v>
      </c>
      <c r="F1779">
        <v>7</v>
      </c>
      <c r="G1779" t="str">
        <f t="shared" si="110"/>
        <v>007</v>
      </c>
      <c r="H1779" t="s">
        <v>4224</v>
      </c>
      <c r="I1779" t="s">
        <v>3199</v>
      </c>
      <c r="J1779" t="s">
        <v>5477</v>
      </c>
      <c r="K1779" t="str">
        <f t="shared" si="111"/>
        <v>CAMDEN</v>
      </c>
    </row>
    <row r="1780" spans="1:11" x14ac:dyDescent="0.25">
      <c r="A1780" t="str">
        <f>K1780&amp;"-"&amp;C1780</f>
        <v>CAPE MAY-NJ</v>
      </c>
      <c r="B1780" t="str">
        <f t="shared" si="108"/>
        <v>34009</v>
      </c>
      <c r="C1780" t="s">
        <v>3165</v>
      </c>
      <c r="D1780">
        <v>34</v>
      </c>
      <c r="E1780" t="str">
        <f t="shared" si="109"/>
        <v>34</v>
      </c>
      <c r="F1780">
        <v>9</v>
      </c>
      <c r="G1780" t="str">
        <f t="shared" si="110"/>
        <v>009</v>
      </c>
      <c r="H1780" t="s">
        <v>4299</v>
      </c>
      <c r="I1780" t="s">
        <v>3199</v>
      </c>
      <c r="J1780" t="s">
        <v>6174</v>
      </c>
      <c r="K1780" t="str">
        <f t="shared" si="111"/>
        <v>CAPE MAY</v>
      </c>
    </row>
    <row r="1781" spans="1:11" x14ac:dyDescent="0.25">
      <c r="A1781" t="str">
        <f>K1781&amp;"-"&amp;C1781</f>
        <v>CUMBERLAND-NJ</v>
      </c>
      <c r="B1781" t="str">
        <f t="shared" si="108"/>
        <v>34011</v>
      </c>
      <c r="C1781" t="s">
        <v>3165</v>
      </c>
      <c r="D1781">
        <v>34</v>
      </c>
      <c r="E1781" t="str">
        <f t="shared" si="109"/>
        <v>34</v>
      </c>
      <c r="F1781">
        <v>11</v>
      </c>
      <c r="G1781" t="str">
        <f t="shared" si="110"/>
        <v>011</v>
      </c>
      <c r="H1781" t="s">
        <v>3569</v>
      </c>
      <c r="I1781" t="s">
        <v>3199</v>
      </c>
      <c r="J1781" t="s">
        <v>5615</v>
      </c>
      <c r="K1781" t="str">
        <f t="shared" si="111"/>
        <v>CUMBERLAND</v>
      </c>
    </row>
    <row r="1782" spans="1:11" x14ac:dyDescent="0.25">
      <c r="A1782" t="str">
        <f>K1782&amp;"-"&amp;C1782</f>
        <v>ESSEX-NJ</v>
      </c>
      <c r="B1782" t="str">
        <f t="shared" si="108"/>
        <v>34013</v>
      </c>
      <c r="C1782" t="s">
        <v>3165</v>
      </c>
      <c r="D1782">
        <v>34</v>
      </c>
      <c r="E1782" t="str">
        <f t="shared" si="109"/>
        <v>34</v>
      </c>
      <c r="F1782">
        <v>13</v>
      </c>
      <c r="G1782" t="str">
        <f t="shared" si="110"/>
        <v>013</v>
      </c>
      <c r="H1782" t="s">
        <v>3566</v>
      </c>
      <c r="I1782" t="s">
        <v>3199</v>
      </c>
      <c r="J1782" t="s">
        <v>5884</v>
      </c>
      <c r="K1782" t="str">
        <f t="shared" si="111"/>
        <v>ESSEX</v>
      </c>
    </row>
    <row r="1783" spans="1:11" x14ac:dyDescent="0.25">
      <c r="A1783" t="str">
        <f>K1783&amp;"-"&amp;C1783</f>
        <v>GLOUCESTER-NJ</v>
      </c>
      <c r="B1783" t="str">
        <f t="shared" si="108"/>
        <v>34015</v>
      </c>
      <c r="C1783" t="s">
        <v>3165</v>
      </c>
      <c r="D1783">
        <v>34</v>
      </c>
      <c r="E1783" t="str">
        <f t="shared" si="109"/>
        <v>34</v>
      </c>
      <c r="F1783">
        <v>15</v>
      </c>
      <c r="G1783" t="str">
        <f t="shared" si="110"/>
        <v>015</v>
      </c>
      <c r="H1783" t="s">
        <v>3559</v>
      </c>
      <c r="I1783" t="s">
        <v>3199</v>
      </c>
      <c r="J1783" t="s">
        <v>6175</v>
      </c>
      <c r="K1783" t="str">
        <f t="shared" si="111"/>
        <v>GLOUCESTER</v>
      </c>
    </row>
    <row r="1784" spans="1:11" x14ac:dyDescent="0.25">
      <c r="A1784" t="str">
        <f>K1784&amp;"-"&amp;C1784</f>
        <v>HUDSON-NJ</v>
      </c>
      <c r="B1784" t="str">
        <f t="shared" si="108"/>
        <v>34017</v>
      </c>
      <c r="C1784" t="s">
        <v>3165</v>
      </c>
      <c r="D1784">
        <v>34</v>
      </c>
      <c r="E1784" t="str">
        <f t="shared" si="109"/>
        <v>34</v>
      </c>
      <c r="F1784">
        <v>17</v>
      </c>
      <c r="G1784" t="str">
        <f t="shared" si="110"/>
        <v>017</v>
      </c>
      <c r="H1784" t="s">
        <v>4298</v>
      </c>
      <c r="I1784" t="s">
        <v>3199</v>
      </c>
      <c r="J1784" t="s">
        <v>6176</v>
      </c>
      <c r="K1784" t="str">
        <f t="shared" si="111"/>
        <v>HUDSON</v>
      </c>
    </row>
    <row r="1785" spans="1:11" x14ac:dyDescent="0.25">
      <c r="A1785" t="str">
        <f>K1785&amp;"-"&amp;C1785</f>
        <v>HUNTERDON-NJ</v>
      </c>
      <c r="B1785" t="str">
        <f t="shared" si="108"/>
        <v>34019</v>
      </c>
      <c r="C1785" t="s">
        <v>3165</v>
      </c>
      <c r="D1785">
        <v>34</v>
      </c>
      <c r="E1785" t="str">
        <f t="shared" si="109"/>
        <v>34</v>
      </c>
      <c r="F1785">
        <v>19</v>
      </c>
      <c r="G1785" t="str">
        <f t="shared" si="110"/>
        <v>019</v>
      </c>
      <c r="H1785" t="s">
        <v>4297</v>
      </c>
      <c r="I1785" t="s">
        <v>3199</v>
      </c>
      <c r="J1785" t="s">
        <v>6177</v>
      </c>
      <c r="K1785" t="str">
        <f t="shared" si="111"/>
        <v>HUNTERDON</v>
      </c>
    </row>
    <row r="1786" spans="1:11" x14ac:dyDescent="0.25">
      <c r="A1786" t="str">
        <f>K1786&amp;"-"&amp;C1786</f>
        <v>MERCER-NJ</v>
      </c>
      <c r="B1786" t="str">
        <f t="shared" si="108"/>
        <v>34021</v>
      </c>
      <c r="C1786" t="s">
        <v>3165</v>
      </c>
      <c r="D1786">
        <v>34</v>
      </c>
      <c r="E1786" t="str">
        <f t="shared" si="109"/>
        <v>34</v>
      </c>
      <c r="F1786">
        <v>21</v>
      </c>
      <c r="G1786" t="str">
        <f t="shared" si="110"/>
        <v>021</v>
      </c>
      <c r="H1786" t="s">
        <v>3408</v>
      </c>
      <c r="I1786" t="s">
        <v>3199</v>
      </c>
      <c r="J1786" t="s">
        <v>5640</v>
      </c>
      <c r="K1786" t="str">
        <f t="shared" si="111"/>
        <v>MERCER</v>
      </c>
    </row>
    <row r="1787" spans="1:11" x14ac:dyDescent="0.25">
      <c r="A1787" t="str">
        <f>K1787&amp;"-"&amp;C1787</f>
        <v>MIDDLESEX-NJ</v>
      </c>
      <c r="B1787" t="str">
        <f t="shared" si="108"/>
        <v>34023</v>
      </c>
      <c r="C1787" t="s">
        <v>3165</v>
      </c>
      <c r="D1787">
        <v>34</v>
      </c>
      <c r="E1787" t="str">
        <f t="shared" si="109"/>
        <v>34</v>
      </c>
      <c r="F1787">
        <v>23</v>
      </c>
      <c r="G1787" t="str">
        <f t="shared" si="110"/>
        <v>023</v>
      </c>
      <c r="H1787" t="s">
        <v>3536</v>
      </c>
      <c r="I1787" t="s">
        <v>3199</v>
      </c>
      <c r="J1787" t="s">
        <v>5408</v>
      </c>
      <c r="K1787" t="str">
        <f t="shared" si="111"/>
        <v>MIDDLESEX</v>
      </c>
    </row>
    <row r="1788" spans="1:11" x14ac:dyDescent="0.25">
      <c r="A1788" t="str">
        <f>K1788&amp;"-"&amp;C1788</f>
        <v>MONMOUTH-NJ</v>
      </c>
      <c r="B1788" t="str">
        <f t="shared" si="108"/>
        <v>34025</v>
      </c>
      <c r="C1788" t="s">
        <v>3165</v>
      </c>
      <c r="D1788">
        <v>34</v>
      </c>
      <c r="E1788" t="str">
        <f t="shared" si="109"/>
        <v>34</v>
      </c>
      <c r="F1788">
        <v>25</v>
      </c>
      <c r="G1788" t="str">
        <f t="shared" si="110"/>
        <v>025</v>
      </c>
      <c r="H1788" t="s">
        <v>4296</v>
      </c>
      <c r="I1788" t="s">
        <v>3199</v>
      </c>
      <c r="J1788" t="s">
        <v>6178</v>
      </c>
      <c r="K1788" t="str">
        <f t="shared" si="111"/>
        <v>MONMOUTH</v>
      </c>
    </row>
    <row r="1789" spans="1:11" x14ac:dyDescent="0.25">
      <c r="A1789" t="str">
        <f>K1789&amp;"-"&amp;C1789</f>
        <v>MORRIS-NJ</v>
      </c>
      <c r="B1789" t="str">
        <f t="shared" si="108"/>
        <v>34027</v>
      </c>
      <c r="C1789" t="s">
        <v>3165</v>
      </c>
      <c r="D1789">
        <v>34</v>
      </c>
      <c r="E1789" t="str">
        <f t="shared" si="109"/>
        <v>34</v>
      </c>
      <c r="F1789">
        <v>27</v>
      </c>
      <c r="G1789" t="str">
        <f t="shared" si="110"/>
        <v>027</v>
      </c>
      <c r="H1789" t="s">
        <v>3698</v>
      </c>
      <c r="I1789" t="s">
        <v>3199</v>
      </c>
      <c r="J1789" t="s">
        <v>5771</v>
      </c>
      <c r="K1789" t="str">
        <f t="shared" si="111"/>
        <v>MORRIS</v>
      </c>
    </row>
    <row r="1790" spans="1:11" x14ac:dyDescent="0.25">
      <c r="A1790" t="str">
        <f>K1790&amp;"-"&amp;C1790</f>
        <v>OCEAN-NJ</v>
      </c>
      <c r="B1790" t="str">
        <f t="shared" si="108"/>
        <v>34029</v>
      </c>
      <c r="C1790" t="s">
        <v>3165</v>
      </c>
      <c r="D1790">
        <v>34</v>
      </c>
      <c r="E1790" t="str">
        <f t="shared" si="109"/>
        <v>34</v>
      </c>
      <c r="F1790">
        <v>29</v>
      </c>
      <c r="G1790" t="str">
        <f t="shared" si="110"/>
        <v>029</v>
      </c>
      <c r="H1790" t="s">
        <v>4295</v>
      </c>
      <c r="I1790" t="s">
        <v>3199</v>
      </c>
      <c r="J1790" t="s">
        <v>6179</v>
      </c>
      <c r="K1790" t="str">
        <f t="shared" si="111"/>
        <v>OCEAN</v>
      </c>
    </row>
    <row r="1791" spans="1:11" x14ac:dyDescent="0.25">
      <c r="A1791" t="str">
        <f>K1791&amp;"-"&amp;C1791</f>
        <v>PASSAIC-NJ</v>
      </c>
      <c r="B1791" t="str">
        <f t="shared" si="108"/>
        <v>34031</v>
      </c>
      <c r="C1791" t="s">
        <v>3165</v>
      </c>
      <c r="D1791">
        <v>34</v>
      </c>
      <c r="E1791" t="str">
        <f t="shared" si="109"/>
        <v>34</v>
      </c>
      <c r="F1791">
        <v>31</v>
      </c>
      <c r="G1791" t="str">
        <f t="shared" si="110"/>
        <v>031</v>
      </c>
      <c r="H1791" t="s">
        <v>4294</v>
      </c>
      <c r="I1791" t="s">
        <v>3199</v>
      </c>
      <c r="J1791" t="s">
        <v>6180</v>
      </c>
      <c r="K1791" t="str">
        <f t="shared" si="111"/>
        <v>PASSAIC</v>
      </c>
    </row>
    <row r="1792" spans="1:11" x14ac:dyDescent="0.25">
      <c r="A1792" t="str">
        <f>K1792&amp;"-"&amp;C1792</f>
        <v>SALEM-NJ</v>
      </c>
      <c r="B1792" t="str">
        <f t="shared" si="108"/>
        <v>34033</v>
      </c>
      <c r="C1792" t="s">
        <v>3165</v>
      </c>
      <c r="D1792">
        <v>34</v>
      </c>
      <c r="E1792" t="str">
        <f t="shared" si="109"/>
        <v>34</v>
      </c>
      <c r="F1792">
        <v>33</v>
      </c>
      <c r="G1792" t="str">
        <f t="shared" si="110"/>
        <v>033</v>
      </c>
      <c r="H1792" t="s">
        <v>4293</v>
      </c>
      <c r="I1792" t="s">
        <v>3199</v>
      </c>
      <c r="J1792" t="s">
        <v>6181</v>
      </c>
      <c r="K1792" t="str">
        <f t="shared" si="111"/>
        <v>SALEM</v>
      </c>
    </row>
    <row r="1793" spans="1:11" x14ac:dyDescent="0.25">
      <c r="A1793" t="str">
        <f>K1793&amp;"-"&amp;C1793</f>
        <v>SOMERSET-NJ</v>
      </c>
      <c r="B1793" t="str">
        <f t="shared" si="108"/>
        <v>34035</v>
      </c>
      <c r="C1793" t="s">
        <v>3165</v>
      </c>
      <c r="D1793">
        <v>34</v>
      </c>
      <c r="E1793" t="str">
        <f t="shared" si="109"/>
        <v>34</v>
      </c>
      <c r="F1793">
        <v>35</v>
      </c>
      <c r="G1793" t="str">
        <f t="shared" si="110"/>
        <v>035</v>
      </c>
      <c r="H1793" t="s">
        <v>3989</v>
      </c>
      <c r="I1793" t="s">
        <v>3199</v>
      </c>
      <c r="J1793" t="s">
        <v>5864</v>
      </c>
      <c r="K1793" t="str">
        <f t="shared" si="111"/>
        <v>SOMERSET</v>
      </c>
    </row>
    <row r="1794" spans="1:11" x14ac:dyDescent="0.25">
      <c r="A1794" t="str">
        <f>K1794&amp;"-"&amp;C1794</f>
        <v>SUSSEX-NJ</v>
      </c>
      <c r="B1794" t="str">
        <f t="shared" si="108"/>
        <v>34037</v>
      </c>
      <c r="C1794" t="s">
        <v>3165</v>
      </c>
      <c r="D1794">
        <v>34</v>
      </c>
      <c r="E1794" t="str">
        <f t="shared" si="109"/>
        <v>34</v>
      </c>
      <c r="F1794">
        <v>37</v>
      </c>
      <c r="G1794" t="str">
        <f t="shared" si="110"/>
        <v>037</v>
      </c>
      <c r="H1794" t="s">
        <v>3507</v>
      </c>
      <c r="I1794" t="s">
        <v>3199</v>
      </c>
      <c r="J1794" t="s">
        <v>5415</v>
      </c>
      <c r="K1794" t="str">
        <f t="shared" si="111"/>
        <v>SUSSEX</v>
      </c>
    </row>
    <row r="1795" spans="1:11" x14ac:dyDescent="0.25">
      <c r="A1795" t="str">
        <f>K1795&amp;"-"&amp;C1795</f>
        <v>UNION-NJ</v>
      </c>
      <c r="B1795" t="str">
        <f t="shared" ref="B1795:B1858" si="112">E1795&amp;G1795</f>
        <v>34039</v>
      </c>
      <c r="C1795" t="s">
        <v>3165</v>
      </c>
      <c r="D1795">
        <v>34</v>
      </c>
      <c r="E1795" t="str">
        <f t="shared" ref="E1795:E1858" si="113">TEXT(D1795,"00")</f>
        <v>34</v>
      </c>
      <c r="F1795">
        <v>39</v>
      </c>
      <c r="G1795" t="str">
        <f t="shared" ref="G1795:G1858" si="114">TEXT(F1795,"000")</f>
        <v>039</v>
      </c>
      <c r="H1795" t="s">
        <v>3855</v>
      </c>
      <c r="I1795" t="s">
        <v>3199</v>
      </c>
      <c r="J1795" t="s">
        <v>5290</v>
      </c>
      <c r="K1795" t="str">
        <f t="shared" ref="K1795:K1858" si="115">UPPER(J1795)</f>
        <v>UNION</v>
      </c>
    </row>
    <row r="1796" spans="1:11" x14ac:dyDescent="0.25">
      <c r="A1796" t="str">
        <f>K1796&amp;"-"&amp;C1796</f>
        <v>WARREN-NJ</v>
      </c>
      <c r="B1796" t="str">
        <f t="shared" si="112"/>
        <v>34041</v>
      </c>
      <c r="C1796" t="s">
        <v>3165</v>
      </c>
      <c r="D1796">
        <v>34</v>
      </c>
      <c r="E1796" t="str">
        <f t="shared" si="113"/>
        <v>34</v>
      </c>
      <c r="F1796">
        <v>41</v>
      </c>
      <c r="G1796" t="str">
        <f t="shared" si="114"/>
        <v>041</v>
      </c>
      <c r="H1796" t="s">
        <v>3505</v>
      </c>
      <c r="I1796" t="s">
        <v>3199</v>
      </c>
      <c r="J1796" t="s">
        <v>5560</v>
      </c>
      <c r="K1796" t="str">
        <f t="shared" si="115"/>
        <v>WARREN</v>
      </c>
    </row>
    <row r="1797" spans="1:11" x14ac:dyDescent="0.25">
      <c r="A1797" t="str">
        <f>K1797&amp;"-"&amp;C1797</f>
        <v>BERNALILLO-NM</v>
      </c>
      <c r="B1797" t="str">
        <f t="shared" si="112"/>
        <v>35001</v>
      </c>
      <c r="C1797" t="s">
        <v>3172</v>
      </c>
      <c r="D1797">
        <v>35</v>
      </c>
      <c r="E1797" t="str">
        <f t="shared" si="113"/>
        <v>35</v>
      </c>
      <c r="F1797">
        <v>1</v>
      </c>
      <c r="G1797" t="str">
        <f t="shared" si="114"/>
        <v>001</v>
      </c>
      <c r="H1797" t="s">
        <v>4292</v>
      </c>
      <c r="I1797" t="s">
        <v>3199</v>
      </c>
      <c r="J1797" t="s">
        <v>6182</v>
      </c>
      <c r="K1797" t="str">
        <f t="shared" si="115"/>
        <v>BERNALILLO</v>
      </c>
    </row>
    <row r="1798" spans="1:11" x14ac:dyDescent="0.25">
      <c r="A1798" t="str">
        <f>K1798&amp;"-"&amp;C1798</f>
        <v>CATRON-NM</v>
      </c>
      <c r="B1798" t="str">
        <f t="shared" si="112"/>
        <v>35003</v>
      </c>
      <c r="C1798" t="s">
        <v>3172</v>
      </c>
      <c r="D1798">
        <v>35</v>
      </c>
      <c r="E1798" t="str">
        <f t="shared" si="113"/>
        <v>35</v>
      </c>
      <c r="F1798">
        <v>3</v>
      </c>
      <c r="G1798" t="str">
        <f t="shared" si="114"/>
        <v>003</v>
      </c>
      <c r="H1798" t="s">
        <v>4291</v>
      </c>
      <c r="I1798" t="s">
        <v>3199</v>
      </c>
      <c r="J1798" t="s">
        <v>6183</v>
      </c>
      <c r="K1798" t="str">
        <f t="shared" si="115"/>
        <v>CATRON</v>
      </c>
    </row>
    <row r="1799" spans="1:11" x14ac:dyDescent="0.25">
      <c r="A1799" t="str">
        <f>K1799&amp;"-"&amp;C1799</f>
        <v>CHAVES-NM</v>
      </c>
      <c r="B1799" t="str">
        <f t="shared" si="112"/>
        <v>35005</v>
      </c>
      <c r="C1799" t="s">
        <v>3172</v>
      </c>
      <c r="D1799">
        <v>35</v>
      </c>
      <c r="E1799" t="str">
        <f t="shared" si="113"/>
        <v>35</v>
      </c>
      <c r="F1799">
        <v>5</v>
      </c>
      <c r="G1799" t="str">
        <f t="shared" si="114"/>
        <v>005</v>
      </c>
      <c r="H1799" t="s">
        <v>4290</v>
      </c>
      <c r="I1799" t="s">
        <v>3199</v>
      </c>
      <c r="J1799" t="s">
        <v>6184</v>
      </c>
      <c r="K1799" t="str">
        <f t="shared" si="115"/>
        <v>CHAVES</v>
      </c>
    </row>
    <row r="1800" spans="1:11" x14ac:dyDescent="0.25">
      <c r="A1800" t="str">
        <f>K1800&amp;"-"&amp;C1800</f>
        <v>CIBOLA-NM</v>
      </c>
      <c r="B1800" t="str">
        <f t="shared" si="112"/>
        <v>35006</v>
      </c>
      <c r="C1800" t="s">
        <v>3172</v>
      </c>
      <c r="D1800">
        <v>35</v>
      </c>
      <c r="E1800" t="str">
        <f t="shared" si="113"/>
        <v>35</v>
      </c>
      <c r="F1800">
        <v>6</v>
      </c>
      <c r="G1800" t="str">
        <f t="shared" si="114"/>
        <v>006</v>
      </c>
      <c r="H1800" t="s">
        <v>4289</v>
      </c>
      <c r="I1800" t="s">
        <v>3199</v>
      </c>
      <c r="J1800" t="s">
        <v>6185</v>
      </c>
      <c r="K1800" t="str">
        <f t="shared" si="115"/>
        <v>CIBOLA</v>
      </c>
    </row>
    <row r="1801" spans="1:11" x14ac:dyDescent="0.25">
      <c r="A1801" t="str">
        <f>K1801&amp;"-"&amp;C1801</f>
        <v>COLFAX-NM</v>
      </c>
      <c r="B1801" t="str">
        <f t="shared" si="112"/>
        <v>35007</v>
      </c>
      <c r="C1801" t="s">
        <v>3172</v>
      </c>
      <c r="D1801">
        <v>35</v>
      </c>
      <c r="E1801" t="str">
        <f t="shared" si="113"/>
        <v>35</v>
      </c>
      <c r="F1801">
        <v>7</v>
      </c>
      <c r="G1801" t="str">
        <f t="shared" si="114"/>
        <v>007</v>
      </c>
      <c r="H1801" t="s">
        <v>4288</v>
      </c>
      <c r="I1801" t="s">
        <v>3199</v>
      </c>
      <c r="J1801" t="s">
        <v>6123</v>
      </c>
      <c r="K1801" t="str">
        <f t="shared" si="115"/>
        <v>COLFAX</v>
      </c>
    </row>
    <row r="1802" spans="1:11" x14ac:dyDescent="0.25">
      <c r="A1802" t="str">
        <f>K1802&amp;"-"&amp;C1802</f>
        <v>CURRY-NM</v>
      </c>
      <c r="B1802" t="str">
        <f t="shared" si="112"/>
        <v>35009</v>
      </c>
      <c r="C1802" t="s">
        <v>3172</v>
      </c>
      <c r="D1802">
        <v>35</v>
      </c>
      <c r="E1802" t="str">
        <f t="shared" si="113"/>
        <v>35</v>
      </c>
      <c r="F1802">
        <v>9</v>
      </c>
      <c r="G1802" t="str">
        <f t="shared" si="114"/>
        <v>009</v>
      </c>
      <c r="H1802" t="s">
        <v>4037</v>
      </c>
      <c r="I1802" t="s">
        <v>3199</v>
      </c>
      <c r="J1802" t="s">
        <v>6186</v>
      </c>
      <c r="K1802" t="str">
        <f t="shared" si="115"/>
        <v>CURRY</v>
      </c>
    </row>
    <row r="1803" spans="1:11" x14ac:dyDescent="0.25">
      <c r="A1803" t="str">
        <f>K1803&amp;"-"&amp;C1803</f>
        <v>DE BACA-NM</v>
      </c>
      <c r="B1803" t="str">
        <f t="shared" si="112"/>
        <v>35011</v>
      </c>
      <c r="C1803" t="s">
        <v>3172</v>
      </c>
      <c r="D1803">
        <v>35</v>
      </c>
      <c r="E1803" t="str">
        <f t="shared" si="113"/>
        <v>35</v>
      </c>
      <c r="F1803">
        <v>11</v>
      </c>
      <c r="G1803" t="str">
        <f t="shared" si="114"/>
        <v>011</v>
      </c>
      <c r="H1803" t="s">
        <v>4287</v>
      </c>
      <c r="I1803" t="s">
        <v>3199</v>
      </c>
      <c r="J1803" t="s">
        <v>6187</v>
      </c>
      <c r="K1803" t="str">
        <f t="shared" si="115"/>
        <v>DE BACA</v>
      </c>
    </row>
    <row r="1804" spans="1:11" x14ac:dyDescent="0.25">
      <c r="A1804" t="str">
        <f>K1804&amp;"-"&amp;C1804</f>
        <v>DONA ANA-NM</v>
      </c>
      <c r="B1804" t="str">
        <f t="shared" si="112"/>
        <v>35013</v>
      </c>
      <c r="C1804" t="s">
        <v>3172</v>
      </c>
      <c r="D1804">
        <v>35</v>
      </c>
      <c r="E1804" t="str">
        <f t="shared" si="113"/>
        <v>35</v>
      </c>
      <c r="F1804">
        <v>13</v>
      </c>
      <c r="G1804" t="str">
        <f t="shared" si="114"/>
        <v>013</v>
      </c>
      <c r="H1804" t="s">
        <v>4286</v>
      </c>
      <c r="I1804" t="s">
        <v>3199</v>
      </c>
      <c r="J1804" t="s">
        <v>6188</v>
      </c>
      <c r="K1804" t="str">
        <f t="shared" si="115"/>
        <v>DONA ANA</v>
      </c>
    </row>
    <row r="1805" spans="1:11" x14ac:dyDescent="0.25">
      <c r="A1805" t="str">
        <f>K1805&amp;"-"&amp;C1805</f>
        <v>EDDY-NM</v>
      </c>
      <c r="B1805" t="str">
        <f t="shared" si="112"/>
        <v>35015</v>
      </c>
      <c r="C1805" t="s">
        <v>3172</v>
      </c>
      <c r="D1805">
        <v>35</v>
      </c>
      <c r="E1805" t="str">
        <f t="shared" si="113"/>
        <v>35</v>
      </c>
      <c r="F1805">
        <v>15</v>
      </c>
      <c r="G1805" t="str">
        <f t="shared" si="114"/>
        <v>015</v>
      </c>
      <c r="H1805" t="s">
        <v>4165</v>
      </c>
      <c r="I1805" t="s">
        <v>3199</v>
      </c>
      <c r="J1805" t="s">
        <v>6189</v>
      </c>
      <c r="K1805" t="str">
        <f t="shared" si="115"/>
        <v>EDDY</v>
      </c>
    </row>
    <row r="1806" spans="1:11" x14ac:dyDescent="0.25">
      <c r="A1806" t="str">
        <f>K1806&amp;"-"&amp;C1806</f>
        <v>GRANT-NM</v>
      </c>
      <c r="B1806" t="str">
        <f t="shared" si="112"/>
        <v>35017</v>
      </c>
      <c r="C1806" t="s">
        <v>3172</v>
      </c>
      <c r="D1806">
        <v>35</v>
      </c>
      <c r="E1806" t="str">
        <f t="shared" si="113"/>
        <v>35</v>
      </c>
      <c r="F1806">
        <v>17</v>
      </c>
      <c r="G1806" t="str">
        <f t="shared" si="114"/>
        <v>017</v>
      </c>
      <c r="H1806" t="s">
        <v>3362</v>
      </c>
      <c r="I1806" t="s">
        <v>3199</v>
      </c>
      <c r="J1806" t="s">
        <v>5261</v>
      </c>
      <c r="K1806" t="str">
        <f t="shared" si="115"/>
        <v>GRANT</v>
      </c>
    </row>
    <row r="1807" spans="1:11" x14ac:dyDescent="0.25">
      <c r="A1807" t="str">
        <f>K1807&amp;"-"&amp;C1807</f>
        <v>GUADALUPE-NM</v>
      </c>
      <c r="B1807" t="str">
        <f t="shared" si="112"/>
        <v>35019</v>
      </c>
      <c r="C1807" t="s">
        <v>3172</v>
      </c>
      <c r="D1807">
        <v>35</v>
      </c>
      <c r="E1807" t="str">
        <f t="shared" si="113"/>
        <v>35</v>
      </c>
      <c r="F1807">
        <v>19</v>
      </c>
      <c r="G1807" t="str">
        <f t="shared" si="114"/>
        <v>019</v>
      </c>
      <c r="H1807" t="s">
        <v>3766</v>
      </c>
      <c r="I1807" t="s">
        <v>3199</v>
      </c>
      <c r="J1807" t="s">
        <v>6190</v>
      </c>
      <c r="K1807" t="str">
        <f t="shared" si="115"/>
        <v>GUADALUPE</v>
      </c>
    </row>
    <row r="1808" spans="1:11" x14ac:dyDescent="0.25">
      <c r="A1808" t="str">
        <f>K1808&amp;"-"&amp;C1808</f>
        <v>HARDING-NM</v>
      </c>
      <c r="B1808" t="str">
        <f t="shared" si="112"/>
        <v>35021</v>
      </c>
      <c r="C1808" t="s">
        <v>3172</v>
      </c>
      <c r="D1808">
        <v>35</v>
      </c>
      <c r="E1808" t="str">
        <f t="shared" si="113"/>
        <v>35</v>
      </c>
      <c r="F1808">
        <v>21</v>
      </c>
      <c r="G1808" t="str">
        <f t="shared" si="114"/>
        <v>021</v>
      </c>
      <c r="H1808" t="s">
        <v>3927</v>
      </c>
      <c r="I1808" t="s">
        <v>3199</v>
      </c>
      <c r="J1808" t="s">
        <v>6191</v>
      </c>
      <c r="K1808" t="str">
        <f t="shared" si="115"/>
        <v>HARDING</v>
      </c>
    </row>
    <row r="1809" spans="1:11" x14ac:dyDescent="0.25">
      <c r="A1809" t="str">
        <f>K1809&amp;"-"&amp;C1809</f>
        <v>HIDALGO-NM</v>
      </c>
      <c r="B1809" t="str">
        <f t="shared" si="112"/>
        <v>35023</v>
      </c>
      <c r="C1809" t="s">
        <v>3172</v>
      </c>
      <c r="D1809">
        <v>35</v>
      </c>
      <c r="E1809" t="str">
        <f t="shared" si="113"/>
        <v>35</v>
      </c>
      <c r="F1809">
        <v>23</v>
      </c>
      <c r="G1809" t="str">
        <f t="shared" si="114"/>
        <v>023</v>
      </c>
      <c r="H1809" t="s">
        <v>3753</v>
      </c>
      <c r="I1809" t="s">
        <v>3199</v>
      </c>
      <c r="J1809" t="s">
        <v>6192</v>
      </c>
      <c r="K1809" t="str">
        <f t="shared" si="115"/>
        <v>HIDALGO</v>
      </c>
    </row>
    <row r="1810" spans="1:11" x14ac:dyDescent="0.25">
      <c r="A1810" t="str">
        <f>K1810&amp;"-"&amp;C1810</f>
        <v>LEA-NM</v>
      </c>
      <c r="B1810" t="str">
        <f t="shared" si="112"/>
        <v>35025</v>
      </c>
      <c r="C1810" t="s">
        <v>3172</v>
      </c>
      <c r="D1810">
        <v>35</v>
      </c>
      <c r="E1810" t="str">
        <f t="shared" si="113"/>
        <v>35</v>
      </c>
      <c r="F1810">
        <v>25</v>
      </c>
      <c r="G1810" t="str">
        <f t="shared" si="114"/>
        <v>025</v>
      </c>
      <c r="H1810" t="s">
        <v>4285</v>
      </c>
      <c r="I1810" t="s">
        <v>3199</v>
      </c>
      <c r="J1810" t="s">
        <v>6193</v>
      </c>
      <c r="K1810" t="str">
        <f t="shared" si="115"/>
        <v>LEA</v>
      </c>
    </row>
    <row r="1811" spans="1:11" x14ac:dyDescent="0.25">
      <c r="A1811" t="str">
        <f>K1811&amp;"-"&amp;C1811</f>
        <v>LINCOLN-NM</v>
      </c>
      <c r="B1811" t="str">
        <f t="shared" si="112"/>
        <v>35027</v>
      </c>
      <c r="C1811" t="s">
        <v>3172</v>
      </c>
      <c r="D1811">
        <v>35</v>
      </c>
      <c r="E1811" t="str">
        <f t="shared" si="113"/>
        <v>35</v>
      </c>
      <c r="F1811">
        <v>27</v>
      </c>
      <c r="G1811" t="str">
        <f t="shared" si="114"/>
        <v>027</v>
      </c>
      <c r="H1811" t="s">
        <v>3301</v>
      </c>
      <c r="I1811" t="s">
        <v>3199</v>
      </c>
      <c r="J1811" t="s">
        <v>5269</v>
      </c>
      <c r="K1811" t="str">
        <f t="shared" si="115"/>
        <v>LINCOLN</v>
      </c>
    </row>
    <row r="1812" spans="1:11" x14ac:dyDescent="0.25">
      <c r="A1812" t="str">
        <f>K1812&amp;"-"&amp;C1812</f>
        <v>LOS ALAMOS-NM</v>
      </c>
      <c r="B1812" t="str">
        <f t="shared" si="112"/>
        <v>35028</v>
      </c>
      <c r="C1812" t="s">
        <v>3172</v>
      </c>
      <c r="D1812">
        <v>35</v>
      </c>
      <c r="E1812" t="str">
        <f t="shared" si="113"/>
        <v>35</v>
      </c>
      <c r="F1812">
        <v>28</v>
      </c>
      <c r="G1812" t="str">
        <f t="shared" si="114"/>
        <v>028</v>
      </c>
      <c r="H1812" t="s">
        <v>4284</v>
      </c>
      <c r="I1812" t="s">
        <v>3199</v>
      </c>
      <c r="J1812" t="s">
        <v>6194</v>
      </c>
      <c r="K1812" t="str">
        <f t="shared" si="115"/>
        <v>LOS ALAMOS</v>
      </c>
    </row>
    <row r="1813" spans="1:11" x14ac:dyDescent="0.25">
      <c r="A1813" t="str">
        <f>K1813&amp;"-"&amp;C1813</f>
        <v>LUNA-NM</v>
      </c>
      <c r="B1813" t="str">
        <f t="shared" si="112"/>
        <v>35029</v>
      </c>
      <c r="C1813" t="s">
        <v>3172</v>
      </c>
      <c r="D1813">
        <v>35</v>
      </c>
      <c r="E1813" t="str">
        <f t="shared" si="113"/>
        <v>35</v>
      </c>
      <c r="F1813">
        <v>29</v>
      </c>
      <c r="G1813" t="str">
        <f t="shared" si="114"/>
        <v>029</v>
      </c>
      <c r="H1813" t="s">
        <v>4283</v>
      </c>
      <c r="I1813" t="s">
        <v>3199</v>
      </c>
      <c r="J1813" t="s">
        <v>6195</v>
      </c>
      <c r="K1813" t="str">
        <f t="shared" si="115"/>
        <v>LUNA</v>
      </c>
    </row>
    <row r="1814" spans="1:11" x14ac:dyDescent="0.25">
      <c r="A1814" t="str">
        <f>K1814&amp;"-"&amp;C1814</f>
        <v>MCKINLEY-NM</v>
      </c>
      <c r="B1814" t="str">
        <f t="shared" si="112"/>
        <v>35031</v>
      </c>
      <c r="C1814" t="s">
        <v>3172</v>
      </c>
      <c r="D1814">
        <v>35</v>
      </c>
      <c r="E1814" t="str">
        <f t="shared" si="113"/>
        <v>35</v>
      </c>
      <c r="F1814">
        <v>31</v>
      </c>
      <c r="G1814" t="str">
        <f t="shared" si="114"/>
        <v>031</v>
      </c>
      <c r="H1814" t="s">
        <v>4282</v>
      </c>
      <c r="I1814" t="s">
        <v>3199</v>
      </c>
      <c r="J1814" t="s">
        <v>6196</v>
      </c>
      <c r="K1814" t="str">
        <f t="shared" si="115"/>
        <v>MCKINLEY</v>
      </c>
    </row>
    <row r="1815" spans="1:11" x14ac:dyDescent="0.25">
      <c r="A1815" t="str">
        <f>K1815&amp;"-"&amp;C1815</f>
        <v>MORA-NM</v>
      </c>
      <c r="B1815" t="str">
        <f t="shared" si="112"/>
        <v>35033</v>
      </c>
      <c r="C1815" t="s">
        <v>3172</v>
      </c>
      <c r="D1815">
        <v>35</v>
      </c>
      <c r="E1815" t="str">
        <f t="shared" si="113"/>
        <v>35</v>
      </c>
      <c r="F1815">
        <v>33</v>
      </c>
      <c r="G1815" t="str">
        <f t="shared" si="114"/>
        <v>033</v>
      </c>
      <c r="H1815" t="s">
        <v>4281</v>
      </c>
      <c r="I1815" t="s">
        <v>3199</v>
      </c>
      <c r="J1815" t="s">
        <v>6197</v>
      </c>
      <c r="K1815" t="str">
        <f t="shared" si="115"/>
        <v>MORA</v>
      </c>
    </row>
    <row r="1816" spans="1:11" x14ac:dyDescent="0.25">
      <c r="A1816" t="str">
        <f>K1816&amp;"-"&amp;C1816</f>
        <v>OTERO-NM</v>
      </c>
      <c r="B1816" t="str">
        <f t="shared" si="112"/>
        <v>35035</v>
      </c>
      <c r="C1816" t="s">
        <v>3172</v>
      </c>
      <c r="D1816">
        <v>35</v>
      </c>
      <c r="E1816" t="str">
        <f t="shared" si="113"/>
        <v>35</v>
      </c>
      <c r="F1816">
        <v>35</v>
      </c>
      <c r="G1816" t="str">
        <f t="shared" si="114"/>
        <v>035</v>
      </c>
      <c r="H1816" t="s">
        <v>4280</v>
      </c>
      <c r="I1816" t="s">
        <v>3199</v>
      </c>
      <c r="J1816" t="s">
        <v>5389</v>
      </c>
      <c r="K1816" t="str">
        <f t="shared" si="115"/>
        <v>OTERO</v>
      </c>
    </row>
    <row r="1817" spans="1:11" x14ac:dyDescent="0.25">
      <c r="A1817" t="str">
        <f>K1817&amp;"-"&amp;C1817</f>
        <v>QUAY-NM</v>
      </c>
      <c r="B1817" t="str">
        <f t="shared" si="112"/>
        <v>35037</v>
      </c>
      <c r="C1817" t="s">
        <v>3172</v>
      </c>
      <c r="D1817">
        <v>35</v>
      </c>
      <c r="E1817" t="str">
        <f t="shared" si="113"/>
        <v>35</v>
      </c>
      <c r="F1817">
        <v>37</v>
      </c>
      <c r="G1817" t="str">
        <f t="shared" si="114"/>
        <v>037</v>
      </c>
      <c r="H1817" t="s">
        <v>4279</v>
      </c>
      <c r="I1817" t="s">
        <v>3199</v>
      </c>
      <c r="J1817" t="s">
        <v>6198</v>
      </c>
      <c r="K1817" t="str">
        <f t="shared" si="115"/>
        <v>QUAY</v>
      </c>
    </row>
    <row r="1818" spans="1:11" x14ac:dyDescent="0.25">
      <c r="A1818" t="str">
        <f>K1818&amp;"-"&amp;C1818</f>
        <v>RIO ARRIBA-NM</v>
      </c>
      <c r="B1818" t="str">
        <f t="shared" si="112"/>
        <v>35039</v>
      </c>
      <c r="C1818" t="s">
        <v>3172</v>
      </c>
      <c r="D1818">
        <v>35</v>
      </c>
      <c r="E1818" t="str">
        <f t="shared" si="113"/>
        <v>35</v>
      </c>
      <c r="F1818">
        <v>39</v>
      </c>
      <c r="G1818" t="str">
        <f t="shared" si="114"/>
        <v>039</v>
      </c>
      <c r="H1818" t="s">
        <v>4278</v>
      </c>
      <c r="I1818" t="s">
        <v>3199</v>
      </c>
      <c r="J1818" t="s">
        <v>6199</v>
      </c>
      <c r="K1818" t="str">
        <f t="shared" si="115"/>
        <v>RIO ARRIBA</v>
      </c>
    </row>
    <row r="1819" spans="1:11" x14ac:dyDescent="0.25">
      <c r="A1819" t="str">
        <f>K1819&amp;"-"&amp;C1819</f>
        <v>ROOSEVELT-NM</v>
      </c>
      <c r="B1819" t="str">
        <f t="shared" si="112"/>
        <v>35041</v>
      </c>
      <c r="C1819" t="s">
        <v>3172</v>
      </c>
      <c r="D1819">
        <v>35</v>
      </c>
      <c r="E1819" t="str">
        <f t="shared" si="113"/>
        <v>35</v>
      </c>
      <c r="F1819">
        <v>41</v>
      </c>
      <c r="G1819" t="str">
        <f t="shared" si="114"/>
        <v>041</v>
      </c>
      <c r="H1819" t="s">
        <v>4277</v>
      </c>
      <c r="I1819" t="s">
        <v>3199</v>
      </c>
      <c r="J1819" t="s">
        <v>6106</v>
      </c>
      <c r="K1819" t="str">
        <f t="shared" si="115"/>
        <v>ROOSEVELT</v>
      </c>
    </row>
    <row r="1820" spans="1:11" x14ac:dyDescent="0.25">
      <c r="A1820" t="str">
        <f>K1820&amp;"-"&amp;C1820</f>
        <v>SANDOVAL-NM</v>
      </c>
      <c r="B1820" t="str">
        <f t="shared" si="112"/>
        <v>35043</v>
      </c>
      <c r="C1820" t="s">
        <v>3172</v>
      </c>
      <c r="D1820">
        <v>35</v>
      </c>
      <c r="E1820" t="str">
        <f t="shared" si="113"/>
        <v>35</v>
      </c>
      <c r="F1820">
        <v>43</v>
      </c>
      <c r="G1820" t="str">
        <f t="shared" si="114"/>
        <v>043</v>
      </c>
      <c r="H1820" t="s">
        <v>4276</v>
      </c>
      <c r="I1820" t="s">
        <v>3199</v>
      </c>
      <c r="J1820" t="s">
        <v>6200</v>
      </c>
      <c r="K1820" t="str">
        <f t="shared" si="115"/>
        <v>SANDOVAL</v>
      </c>
    </row>
    <row r="1821" spans="1:11" x14ac:dyDescent="0.25">
      <c r="A1821" t="str">
        <f>K1821&amp;"-"&amp;C1821</f>
        <v>SAN JUAN-NM</v>
      </c>
      <c r="B1821" t="str">
        <f t="shared" si="112"/>
        <v>35045</v>
      </c>
      <c r="C1821" t="s">
        <v>3172</v>
      </c>
      <c r="D1821">
        <v>35</v>
      </c>
      <c r="E1821" t="str">
        <f t="shared" si="113"/>
        <v>35</v>
      </c>
      <c r="F1821">
        <v>45</v>
      </c>
      <c r="G1821" t="str">
        <f t="shared" si="114"/>
        <v>045</v>
      </c>
      <c r="H1821" t="s">
        <v>3443</v>
      </c>
      <c r="I1821" t="s">
        <v>3199</v>
      </c>
      <c r="J1821" t="s">
        <v>5399</v>
      </c>
      <c r="K1821" t="str">
        <f t="shared" si="115"/>
        <v>SAN JUAN</v>
      </c>
    </row>
    <row r="1822" spans="1:11" x14ac:dyDescent="0.25">
      <c r="A1822" t="str">
        <f>K1822&amp;"-"&amp;C1822</f>
        <v>SAN MIGUEL-NM</v>
      </c>
      <c r="B1822" t="str">
        <f t="shared" si="112"/>
        <v>35047</v>
      </c>
      <c r="C1822" t="s">
        <v>3172</v>
      </c>
      <c r="D1822">
        <v>35</v>
      </c>
      <c r="E1822" t="str">
        <f t="shared" si="113"/>
        <v>35</v>
      </c>
      <c r="F1822">
        <v>47</v>
      </c>
      <c r="G1822" t="str">
        <f t="shared" si="114"/>
        <v>047</v>
      </c>
      <c r="H1822" t="s">
        <v>4275</v>
      </c>
      <c r="I1822" t="s">
        <v>3199</v>
      </c>
      <c r="J1822" t="s">
        <v>5400</v>
      </c>
      <c r="K1822" t="str">
        <f t="shared" si="115"/>
        <v>SAN MIGUEL</v>
      </c>
    </row>
    <row r="1823" spans="1:11" x14ac:dyDescent="0.25">
      <c r="A1823" t="str">
        <f>K1823&amp;"-"&amp;C1823</f>
        <v>SANTA FE-NM</v>
      </c>
      <c r="B1823" t="str">
        <f t="shared" si="112"/>
        <v>35049</v>
      </c>
      <c r="C1823" t="s">
        <v>3172</v>
      </c>
      <c r="D1823">
        <v>35</v>
      </c>
      <c r="E1823" t="str">
        <f t="shared" si="113"/>
        <v>35</v>
      </c>
      <c r="F1823">
        <v>49</v>
      </c>
      <c r="G1823" t="str">
        <f t="shared" si="114"/>
        <v>049</v>
      </c>
      <c r="H1823" t="s">
        <v>4274</v>
      </c>
      <c r="I1823" t="s">
        <v>3199</v>
      </c>
      <c r="J1823" t="s">
        <v>6201</v>
      </c>
      <c r="K1823" t="str">
        <f t="shared" si="115"/>
        <v>SANTA FE</v>
      </c>
    </row>
    <row r="1824" spans="1:11" x14ac:dyDescent="0.25">
      <c r="A1824" t="str">
        <f>K1824&amp;"-"&amp;C1824</f>
        <v>SIERRA-NM</v>
      </c>
      <c r="B1824" t="str">
        <f t="shared" si="112"/>
        <v>35051</v>
      </c>
      <c r="C1824" t="s">
        <v>3172</v>
      </c>
      <c r="D1824">
        <v>35</v>
      </c>
      <c r="E1824" t="str">
        <f t="shared" si="113"/>
        <v>35</v>
      </c>
      <c r="F1824">
        <v>51</v>
      </c>
      <c r="G1824" t="str">
        <f t="shared" si="114"/>
        <v>051</v>
      </c>
      <c r="H1824" t="s">
        <v>4273</v>
      </c>
      <c r="I1824" t="s">
        <v>3199</v>
      </c>
      <c r="J1824" t="s">
        <v>5338</v>
      </c>
      <c r="K1824" t="str">
        <f t="shared" si="115"/>
        <v>SIERRA</v>
      </c>
    </row>
    <row r="1825" spans="1:11" x14ac:dyDescent="0.25">
      <c r="A1825" t="str">
        <f>K1825&amp;"-"&amp;C1825</f>
        <v>SOCORRO-NM</v>
      </c>
      <c r="B1825" t="str">
        <f t="shared" si="112"/>
        <v>35053</v>
      </c>
      <c r="C1825" t="s">
        <v>3172</v>
      </c>
      <c r="D1825">
        <v>35</v>
      </c>
      <c r="E1825" t="str">
        <f t="shared" si="113"/>
        <v>35</v>
      </c>
      <c r="F1825">
        <v>53</v>
      </c>
      <c r="G1825" t="str">
        <f t="shared" si="114"/>
        <v>053</v>
      </c>
      <c r="H1825" t="s">
        <v>4272</v>
      </c>
      <c r="I1825" t="s">
        <v>3199</v>
      </c>
      <c r="J1825" t="s">
        <v>6202</v>
      </c>
      <c r="K1825" t="str">
        <f t="shared" si="115"/>
        <v>SOCORRO</v>
      </c>
    </row>
    <row r="1826" spans="1:11" x14ac:dyDescent="0.25">
      <c r="A1826" t="str">
        <f>K1826&amp;"-"&amp;C1826</f>
        <v>TAOS-NM</v>
      </c>
      <c r="B1826" t="str">
        <f t="shared" si="112"/>
        <v>35055</v>
      </c>
      <c r="C1826" t="s">
        <v>3172</v>
      </c>
      <c r="D1826">
        <v>35</v>
      </c>
      <c r="E1826" t="str">
        <f t="shared" si="113"/>
        <v>35</v>
      </c>
      <c r="F1826">
        <v>55</v>
      </c>
      <c r="G1826" t="str">
        <f t="shared" si="114"/>
        <v>055</v>
      </c>
      <c r="H1826" t="s">
        <v>4271</v>
      </c>
      <c r="I1826" t="s">
        <v>3199</v>
      </c>
      <c r="J1826" t="s">
        <v>6203</v>
      </c>
      <c r="K1826" t="str">
        <f t="shared" si="115"/>
        <v>TAOS</v>
      </c>
    </row>
    <row r="1827" spans="1:11" x14ac:dyDescent="0.25">
      <c r="A1827" t="str">
        <f>K1827&amp;"-"&amp;C1827</f>
        <v>TORRANCE-NM</v>
      </c>
      <c r="B1827" t="str">
        <f t="shared" si="112"/>
        <v>35057</v>
      </c>
      <c r="C1827" t="s">
        <v>3172</v>
      </c>
      <c r="D1827">
        <v>35</v>
      </c>
      <c r="E1827" t="str">
        <f t="shared" si="113"/>
        <v>35</v>
      </c>
      <c r="F1827">
        <v>57</v>
      </c>
      <c r="G1827" t="str">
        <f t="shared" si="114"/>
        <v>057</v>
      </c>
      <c r="H1827" t="s">
        <v>4270</v>
      </c>
      <c r="I1827" t="s">
        <v>3199</v>
      </c>
      <c r="J1827" t="s">
        <v>6204</v>
      </c>
      <c r="K1827" t="str">
        <f t="shared" si="115"/>
        <v>TORRANCE</v>
      </c>
    </row>
    <row r="1828" spans="1:11" x14ac:dyDescent="0.25">
      <c r="A1828" t="str">
        <f>K1828&amp;"-"&amp;C1828</f>
        <v>UNION-NM</v>
      </c>
      <c r="B1828" t="str">
        <f t="shared" si="112"/>
        <v>35059</v>
      </c>
      <c r="C1828" t="s">
        <v>3172</v>
      </c>
      <c r="D1828">
        <v>35</v>
      </c>
      <c r="E1828" t="str">
        <f t="shared" si="113"/>
        <v>35</v>
      </c>
      <c r="F1828">
        <v>59</v>
      </c>
      <c r="G1828" t="str">
        <f t="shared" si="114"/>
        <v>059</v>
      </c>
      <c r="H1828" t="s">
        <v>3855</v>
      </c>
      <c r="I1828" t="s">
        <v>3199</v>
      </c>
      <c r="J1828" t="s">
        <v>5290</v>
      </c>
      <c r="K1828" t="str">
        <f t="shared" si="115"/>
        <v>UNION</v>
      </c>
    </row>
    <row r="1829" spans="1:11" x14ac:dyDescent="0.25">
      <c r="A1829" t="str">
        <f>K1829&amp;"-"&amp;C1829</f>
        <v>VALENCIA-NM</v>
      </c>
      <c r="B1829" t="str">
        <f t="shared" si="112"/>
        <v>35061</v>
      </c>
      <c r="C1829" t="s">
        <v>3172</v>
      </c>
      <c r="D1829">
        <v>35</v>
      </c>
      <c r="E1829" t="str">
        <f t="shared" si="113"/>
        <v>35</v>
      </c>
      <c r="F1829">
        <v>61</v>
      </c>
      <c r="G1829" t="str">
        <f t="shared" si="114"/>
        <v>061</v>
      </c>
      <c r="H1829" t="s">
        <v>4269</v>
      </c>
      <c r="I1829" t="s">
        <v>3199</v>
      </c>
      <c r="J1829" t="s">
        <v>6205</v>
      </c>
      <c r="K1829" t="str">
        <f t="shared" si="115"/>
        <v>VALENCIA</v>
      </c>
    </row>
    <row r="1830" spans="1:11" x14ac:dyDescent="0.25">
      <c r="A1830" t="str">
        <f>K1830&amp;"-"&amp;C1830</f>
        <v>ALBANY-NY</v>
      </c>
      <c r="B1830" t="str">
        <f t="shared" si="112"/>
        <v>36001</v>
      </c>
      <c r="C1830" t="s">
        <v>3152</v>
      </c>
      <c r="D1830">
        <v>36</v>
      </c>
      <c r="E1830" t="str">
        <f t="shared" si="113"/>
        <v>36</v>
      </c>
      <c r="F1830">
        <v>1</v>
      </c>
      <c r="G1830" t="str">
        <f t="shared" si="114"/>
        <v>001</v>
      </c>
      <c r="H1830" t="s">
        <v>3312</v>
      </c>
      <c r="I1830" t="s">
        <v>3199</v>
      </c>
      <c r="J1830" t="s">
        <v>6206</v>
      </c>
      <c r="K1830" t="str">
        <f t="shared" si="115"/>
        <v>ALBANY</v>
      </c>
    </row>
    <row r="1831" spans="1:11" x14ac:dyDescent="0.25">
      <c r="A1831" t="str">
        <f>K1831&amp;"-"&amp;C1831</f>
        <v>ALLEGANY-NY</v>
      </c>
      <c r="B1831" t="str">
        <f t="shared" si="112"/>
        <v>36003</v>
      </c>
      <c r="C1831" t="s">
        <v>3152</v>
      </c>
      <c r="D1831">
        <v>36</v>
      </c>
      <c r="E1831" t="str">
        <f t="shared" si="113"/>
        <v>36</v>
      </c>
      <c r="F1831">
        <v>3</v>
      </c>
      <c r="G1831" t="str">
        <f t="shared" si="114"/>
        <v>003</v>
      </c>
      <c r="H1831" t="s">
        <v>4268</v>
      </c>
      <c r="I1831" t="s">
        <v>3199</v>
      </c>
      <c r="J1831" t="s">
        <v>5867</v>
      </c>
      <c r="K1831" t="str">
        <f t="shared" si="115"/>
        <v>ALLEGANY</v>
      </c>
    </row>
    <row r="1832" spans="1:11" x14ac:dyDescent="0.25">
      <c r="A1832" t="str">
        <f>K1832&amp;"-"&amp;C1832</f>
        <v>BRONX-NY</v>
      </c>
      <c r="B1832" t="str">
        <f t="shared" si="112"/>
        <v>36005</v>
      </c>
      <c r="C1832" t="s">
        <v>3152</v>
      </c>
      <c r="D1832">
        <v>36</v>
      </c>
      <c r="E1832" t="str">
        <f t="shared" si="113"/>
        <v>36</v>
      </c>
      <c r="F1832">
        <v>5</v>
      </c>
      <c r="G1832" t="str">
        <f t="shared" si="114"/>
        <v>005</v>
      </c>
      <c r="H1832" t="s">
        <v>4267</v>
      </c>
      <c r="I1832" t="s">
        <v>3857</v>
      </c>
      <c r="J1832" t="s">
        <v>6207</v>
      </c>
      <c r="K1832" t="str">
        <f t="shared" si="115"/>
        <v>BRONX</v>
      </c>
    </row>
    <row r="1833" spans="1:11" x14ac:dyDescent="0.25">
      <c r="A1833" t="str">
        <f>K1833&amp;"-"&amp;C1833</f>
        <v>BROOME-NY</v>
      </c>
      <c r="B1833" t="str">
        <f t="shared" si="112"/>
        <v>36007</v>
      </c>
      <c r="C1833" t="s">
        <v>3152</v>
      </c>
      <c r="D1833">
        <v>36</v>
      </c>
      <c r="E1833" t="str">
        <f t="shared" si="113"/>
        <v>36</v>
      </c>
      <c r="F1833">
        <v>7</v>
      </c>
      <c r="G1833" t="str">
        <f t="shared" si="114"/>
        <v>007</v>
      </c>
      <c r="H1833" t="s">
        <v>4266</v>
      </c>
      <c r="I1833" t="s">
        <v>3199</v>
      </c>
      <c r="J1833" t="s">
        <v>6208</v>
      </c>
      <c r="K1833" t="str">
        <f t="shared" si="115"/>
        <v>BROOME</v>
      </c>
    </row>
    <row r="1834" spans="1:11" x14ac:dyDescent="0.25">
      <c r="A1834" t="str">
        <f>K1834&amp;"-"&amp;C1834</f>
        <v>CATTARAUGUS-NY</v>
      </c>
      <c r="B1834" t="str">
        <f t="shared" si="112"/>
        <v>36009</v>
      </c>
      <c r="C1834" t="s">
        <v>3152</v>
      </c>
      <c r="D1834">
        <v>36</v>
      </c>
      <c r="E1834" t="str">
        <f t="shared" si="113"/>
        <v>36</v>
      </c>
      <c r="F1834">
        <v>9</v>
      </c>
      <c r="G1834" t="str">
        <f t="shared" si="114"/>
        <v>009</v>
      </c>
      <c r="H1834" t="s">
        <v>4265</v>
      </c>
      <c r="I1834" t="s">
        <v>3199</v>
      </c>
      <c r="J1834" t="s">
        <v>6209</v>
      </c>
      <c r="K1834" t="str">
        <f t="shared" si="115"/>
        <v>CATTARAUGUS</v>
      </c>
    </row>
    <row r="1835" spans="1:11" x14ac:dyDescent="0.25">
      <c r="A1835" t="str">
        <f>K1835&amp;"-"&amp;C1835</f>
        <v>CAYUGA-NY</v>
      </c>
      <c r="B1835" t="str">
        <f t="shared" si="112"/>
        <v>36011</v>
      </c>
      <c r="C1835" t="s">
        <v>3152</v>
      </c>
      <c r="D1835">
        <v>36</v>
      </c>
      <c r="E1835" t="str">
        <f t="shared" si="113"/>
        <v>36</v>
      </c>
      <c r="F1835">
        <v>11</v>
      </c>
      <c r="G1835" t="str">
        <f t="shared" si="114"/>
        <v>011</v>
      </c>
      <c r="H1835" t="s">
        <v>4264</v>
      </c>
      <c r="I1835" t="s">
        <v>3199</v>
      </c>
      <c r="J1835" t="s">
        <v>6210</v>
      </c>
      <c r="K1835" t="str">
        <f t="shared" si="115"/>
        <v>CAYUGA</v>
      </c>
    </row>
    <row r="1836" spans="1:11" x14ac:dyDescent="0.25">
      <c r="A1836" t="str">
        <f>K1836&amp;"-"&amp;C1836</f>
        <v>CHAUTAUQUA-NY</v>
      </c>
      <c r="B1836" t="str">
        <f t="shared" si="112"/>
        <v>36013</v>
      </c>
      <c r="C1836" t="s">
        <v>3152</v>
      </c>
      <c r="D1836">
        <v>36</v>
      </c>
      <c r="E1836" t="str">
        <f t="shared" si="113"/>
        <v>36</v>
      </c>
      <c r="F1836">
        <v>13</v>
      </c>
      <c r="G1836" t="str">
        <f t="shared" si="114"/>
        <v>013</v>
      </c>
      <c r="H1836" t="s">
        <v>4263</v>
      </c>
      <c r="I1836" t="s">
        <v>3199</v>
      </c>
      <c r="J1836" t="s">
        <v>5744</v>
      </c>
      <c r="K1836" t="str">
        <f t="shared" si="115"/>
        <v>CHAUTAUQUA</v>
      </c>
    </row>
    <row r="1837" spans="1:11" x14ac:dyDescent="0.25">
      <c r="A1837" t="str">
        <f>K1837&amp;"-"&amp;C1837</f>
        <v>CHEMUNG-NY</v>
      </c>
      <c r="B1837" t="str">
        <f t="shared" si="112"/>
        <v>36015</v>
      </c>
      <c r="C1837" t="s">
        <v>3152</v>
      </c>
      <c r="D1837">
        <v>36</v>
      </c>
      <c r="E1837" t="str">
        <f t="shared" si="113"/>
        <v>36</v>
      </c>
      <c r="F1837">
        <v>15</v>
      </c>
      <c r="G1837" t="str">
        <f t="shared" si="114"/>
        <v>015</v>
      </c>
      <c r="H1837" t="s">
        <v>4262</v>
      </c>
      <c r="I1837" t="s">
        <v>3199</v>
      </c>
      <c r="J1837" t="s">
        <v>6211</v>
      </c>
      <c r="K1837" t="str">
        <f t="shared" si="115"/>
        <v>CHEMUNG</v>
      </c>
    </row>
    <row r="1838" spans="1:11" x14ac:dyDescent="0.25">
      <c r="A1838" t="str">
        <f>K1838&amp;"-"&amp;C1838</f>
        <v>CHENANGO-NY</v>
      </c>
      <c r="B1838" t="str">
        <f t="shared" si="112"/>
        <v>36017</v>
      </c>
      <c r="C1838" t="s">
        <v>3152</v>
      </c>
      <c r="D1838">
        <v>36</v>
      </c>
      <c r="E1838" t="str">
        <f t="shared" si="113"/>
        <v>36</v>
      </c>
      <c r="F1838">
        <v>17</v>
      </c>
      <c r="G1838" t="str">
        <f t="shared" si="114"/>
        <v>017</v>
      </c>
      <c r="H1838" t="s">
        <v>4261</v>
      </c>
      <c r="I1838" t="s">
        <v>3199</v>
      </c>
      <c r="J1838" t="s">
        <v>6212</v>
      </c>
      <c r="K1838" t="str">
        <f t="shared" si="115"/>
        <v>CHENANGO</v>
      </c>
    </row>
    <row r="1839" spans="1:11" x14ac:dyDescent="0.25">
      <c r="A1839" t="str">
        <f>K1839&amp;"-"&amp;C1839</f>
        <v>CLINTON-NY</v>
      </c>
      <c r="B1839" t="str">
        <f t="shared" si="112"/>
        <v>36019</v>
      </c>
      <c r="C1839" t="s">
        <v>3152</v>
      </c>
      <c r="D1839">
        <v>36</v>
      </c>
      <c r="E1839" t="str">
        <f t="shared" si="113"/>
        <v>36</v>
      </c>
      <c r="F1839">
        <v>19</v>
      </c>
      <c r="G1839" t="str">
        <f t="shared" si="114"/>
        <v>019</v>
      </c>
      <c r="H1839" t="s">
        <v>4010</v>
      </c>
      <c r="I1839" t="s">
        <v>3199</v>
      </c>
      <c r="J1839" t="s">
        <v>5613</v>
      </c>
      <c r="K1839" t="str">
        <f t="shared" si="115"/>
        <v>CLINTON</v>
      </c>
    </row>
    <row r="1840" spans="1:11" x14ac:dyDescent="0.25">
      <c r="A1840" t="str">
        <f>K1840&amp;"-"&amp;C1840</f>
        <v>COLUMBIA-NY</v>
      </c>
      <c r="B1840" t="str">
        <f t="shared" si="112"/>
        <v>36021</v>
      </c>
      <c r="C1840" t="s">
        <v>3152</v>
      </c>
      <c r="D1840">
        <v>36</v>
      </c>
      <c r="E1840" t="str">
        <f t="shared" si="113"/>
        <v>36</v>
      </c>
      <c r="F1840">
        <v>21</v>
      </c>
      <c r="G1840" t="str">
        <f t="shared" si="114"/>
        <v>021</v>
      </c>
      <c r="H1840" t="s">
        <v>3373</v>
      </c>
      <c r="I1840" t="s">
        <v>3199</v>
      </c>
      <c r="J1840" t="s">
        <v>5250</v>
      </c>
      <c r="K1840" t="str">
        <f t="shared" si="115"/>
        <v>COLUMBIA</v>
      </c>
    </row>
    <row r="1841" spans="1:11" x14ac:dyDescent="0.25">
      <c r="A1841" t="str">
        <f>K1841&amp;"-"&amp;C1841</f>
        <v>CORTLAND-NY</v>
      </c>
      <c r="B1841" t="str">
        <f t="shared" si="112"/>
        <v>36023</v>
      </c>
      <c r="C1841" t="s">
        <v>3152</v>
      </c>
      <c r="D1841">
        <v>36</v>
      </c>
      <c r="E1841" t="str">
        <f t="shared" si="113"/>
        <v>36</v>
      </c>
      <c r="F1841">
        <v>23</v>
      </c>
      <c r="G1841" t="str">
        <f t="shared" si="114"/>
        <v>023</v>
      </c>
      <c r="H1841" t="s">
        <v>4260</v>
      </c>
      <c r="I1841" t="s">
        <v>3199</v>
      </c>
      <c r="J1841" t="s">
        <v>6213</v>
      </c>
      <c r="K1841" t="str">
        <f t="shared" si="115"/>
        <v>CORTLAND</v>
      </c>
    </row>
    <row r="1842" spans="1:11" x14ac:dyDescent="0.25">
      <c r="A1842" t="str">
        <f>K1842&amp;"-"&amp;C1842</f>
        <v>DELAWARE-NY</v>
      </c>
      <c r="B1842" t="str">
        <f t="shared" si="112"/>
        <v>36025</v>
      </c>
      <c r="C1842" t="s">
        <v>3152</v>
      </c>
      <c r="D1842">
        <v>36</v>
      </c>
      <c r="E1842" t="str">
        <f t="shared" si="113"/>
        <v>36</v>
      </c>
      <c r="F1842">
        <v>25</v>
      </c>
      <c r="G1842" t="str">
        <f t="shared" si="114"/>
        <v>025</v>
      </c>
      <c r="H1842" t="s">
        <v>4008</v>
      </c>
      <c r="I1842" t="s">
        <v>3199</v>
      </c>
      <c r="J1842" t="s">
        <v>5662</v>
      </c>
      <c r="K1842" t="str">
        <f t="shared" si="115"/>
        <v>DELAWARE</v>
      </c>
    </row>
    <row r="1843" spans="1:11" x14ac:dyDescent="0.25">
      <c r="A1843" t="str">
        <f>K1843&amp;"-"&amp;C1843</f>
        <v>DUTCHESS-NY</v>
      </c>
      <c r="B1843" t="str">
        <f t="shared" si="112"/>
        <v>36027</v>
      </c>
      <c r="C1843" t="s">
        <v>3152</v>
      </c>
      <c r="D1843">
        <v>36</v>
      </c>
      <c r="E1843" t="str">
        <f t="shared" si="113"/>
        <v>36</v>
      </c>
      <c r="F1843">
        <v>27</v>
      </c>
      <c r="G1843" t="str">
        <f t="shared" si="114"/>
        <v>027</v>
      </c>
      <c r="H1843" t="s">
        <v>4259</v>
      </c>
      <c r="I1843" t="s">
        <v>3199</v>
      </c>
      <c r="J1843" t="s">
        <v>6214</v>
      </c>
      <c r="K1843" t="str">
        <f t="shared" si="115"/>
        <v>DUTCHESS</v>
      </c>
    </row>
    <row r="1844" spans="1:11" x14ac:dyDescent="0.25">
      <c r="A1844" t="str">
        <f>K1844&amp;"-"&amp;C1844</f>
        <v>ERIE-NY</v>
      </c>
      <c r="B1844" t="str">
        <f t="shared" si="112"/>
        <v>36029</v>
      </c>
      <c r="C1844" t="s">
        <v>3152</v>
      </c>
      <c r="D1844">
        <v>36</v>
      </c>
      <c r="E1844" t="str">
        <f t="shared" si="113"/>
        <v>36</v>
      </c>
      <c r="F1844">
        <v>29</v>
      </c>
      <c r="G1844" t="str">
        <f t="shared" si="114"/>
        <v>029</v>
      </c>
      <c r="H1844" t="s">
        <v>4006</v>
      </c>
      <c r="I1844" t="s">
        <v>3199</v>
      </c>
      <c r="J1844" t="s">
        <v>6215</v>
      </c>
      <c r="K1844" t="str">
        <f t="shared" si="115"/>
        <v>ERIE</v>
      </c>
    </row>
    <row r="1845" spans="1:11" x14ac:dyDescent="0.25">
      <c r="A1845" t="str">
        <f>K1845&amp;"-"&amp;C1845</f>
        <v>ESSEX-NY</v>
      </c>
      <c r="B1845" t="str">
        <f t="shared" si="112"/>
        <v>36031</v>
      </c>
      <c r="C1845" t="s">
        <v>3152</v>
      </c>
      <c r="D1845">
        <v>36</v>
      </c>
      <c r="E1845" t="str">
        <f t="shared" si="113"/>
        <v>36</v>
      </c>
      <c r="F1845">
        <v>31</v>
      </c>
      <c r="G1845" t="str">
        <f t="shared" si="114"/>
        <v>031</v>
      </c>
      <c r="H1845" t="s">
        <v>3566</v>
      </c>
      <c r="I1845" t="s">
        <v>3199</v>
      </c>
      <c r="J1845" t="s">
        <v>5884</v>
      </c>
      <c r="K1845" t="str">
        <f t="shared" si="115"/>
        <v>ESSEX</v>
      </c>
    </row>
    <row r="1846" spans="1:11" x14ac:dyDescent="0.25">
      <c r="A1846" t="str">
        <f>K1846&amp;"-"&amp;C1846</f>
        <v>FRANKLIN-NY</v>
      </c>
      <c r="B1846" t="str">
        <f t="shared" si="112"/>
        <v>36033</v>
      </c>
      <c r="C1846" t="s">
        <v>3152</v>
      </c>
      <c r="D1846">
        <v>36</v>
      </c>
      <c r="E1846" t="str">
        <f t="shared" si="113"/>
        <v>36</v>
      </c>
      <c r="F1846">
        <v>33</v>
      </c>
      <c r="G1846" t="str">
        <f t="shared" si="114"/>
        <v>033</v>
      </c>
      <c r="H1846" t="s">
        <v>3454</v>
      </c>
      <c r="I1846" t="s">
        <v>3199</v>
      </c>
      <c r="J1846" t="s">
        <v>5188</v>
      </c>
      <c r="K1846" t="str">
        <f t="shared" si="115"/>
        <v>FRANKLIN</v>
      </c>
    </row>
    <row r="1847" spans="1:11" x14ac:dyDescent="0.25">
      <c r="A1847" t="str">
        <f>K1847&amp;"-"&amp;C1847</f>
        <v>FULTON-NY</v>
      </c>
      <c r="B1847" t="str">
        <f t="shared" si="112"/>
        <v>36035</v>
      </c>
      <c r="C1847" t="s">
        <v>3152</v>
      </c>
      <c r="D1847">
        <v>36</v>
      </c>
      <c r="E1847" t="str">
        <f t="shared" si="113"/>
        <v>36</v>
      </c>
      <c r="F1847">
        <v>35</v>
      </c>
      <c r="G1847" t="str">
        <f t="shared" si="114"/>
        <v>035</v>
      </c>
      <c r="H1847" t="s">
        <v>4005</v>
      </c>
      <c r="I1847" t="s">
        <v>3199</v>
      </c>
      <c r="J1847" t="s">
        <v>5259</v>
      </c>
      <c r="K1847" t="str">
        <f t="shared" si="115"/>
        <v>FULTON</v>
      </c>
    </row>
    <row r="1848" spans="1:11" x14ac:dyDescent="0.25">
      <c r="A1848" t="str">
        <f>K1848&amp;"-"&amp;C1848</f>
        <v>GENESEE-NY</v>
      </c>
      <c r="B1848" t="str">
        <f t="shared" si="112"/>
        <v>36037</v>
      </c>
      <c r="C1848" t="s">
        <v>3152</v>
      </c>
      <c r="D1848">
        <v>36</v>
      </c>
      <c r="E1848" t="str">
        <f t="shared" si="113"/>
        <v>36</v>
      </c>
      <c r="F1848">
        <v>37</v>
      </c>
      <c r="G1848" t="str">
        <f t="shared" si="114"/>
        <v>037</v>
      </c>
      <c r="H1848" t="s">
        <v>4258</v>
      </c>
      <c r="I1848" t="s">
        <v>3199</v>
      </c>
      <c r="J1848" t="s">
        <v>5905</v>
      </c>
      <c r="K1848" t="str">
        <f t="shared" si="115"/>
        <v>GENESEE</v>
      </c>
    </row>
    <row r="1849" spans="1:11" x14ac:dyDescent="0.25">
      <c r="A1849" t="str">
        <f>K1849&amp;"-"&amp;C1849</f>
        <v>GREENE-NY</v>
      </c>
      <c r="B1849" t="str">
        <f t="shared" si="112"/>
        <v>36039</v>
      </c>
      <c r="C1849" t="s">
        <v>3152</v>
      </c>
      <c r="D1849">
        <v>36</v>
      </c>
      <c r="E1849" t="str">
        <f t="shared" si="113"/>
        <v>36</v>
      </c>
      <c r="F1849">
        <v>39</v>
      </c>
      <c r="G1849" t="str">
        <f t="shared" si="114"/>
        <v>039</v>
      </c>
      <c r="H1849" t="s">
        <v>3556</v>
      </c>
      <c r="I1849" t="s">
        <v>3199</v>
      </c>
      <c r="J1849" t="s">
        <v>5190</v>
      </c>
      <c r="K1849" t="str">
        <f t="shared" si="115"/>
        <v>GREENE</v>
      </c>
    </row>
    <row r="1850" spans="1:11" x14ac:dyDescent="0.25">
      <c r="A1850" t="str">
        <f>K1850&amp;"-"&amp;C1850</f>
        <v>HAMILTON-NY</v>
      </c>
      <c r="B1850" t="str">
        <f t="shared" si="112"/>
        <v>36041</v>
      </c>
      <c r="C1850" t="s">
        <v>3152</v>
      </c>
      <c r="D1850">
        <v>36</v>
      </c>
      <c r="E1850" t="str">
        <f t="shared" si="113"/>
        <v>36</v>
      </c>
      <c r="F1850">
        <v>41</v>
      </c>
      <c r="G1850" t="str">
        <f t="shared" si="114"/>
        <v>041</v>
      </c>
      <c r="H1850" t="s">
        <v>3763</v>
      </c>
      <c r="I1850" t="s">
        <v>3199</v>
      </c>
      <c r="J1850" t="s">
        <v>5433</v>
      </c>
      <c r="K1850" t="str">
        <f t="shared" si="115"/>
        <v>HAMILTON</v>
      </c>
    </row>
    <row r="1851" spans="1:11" x14ac:dyDescent="0.25">
      <c r="A1851" t="str">
        <f>K1851&amp;"-"&amp;C1851</f>
        <v>HERKIMER-NY</v>
      </c>
      <c r="B1851" t="str">
        <f t="shared" si="112"/>
        <v>36043</v>
      </c>
      <c r="C1851" t="s">
        <v>3152</v>
      </c>
      <c r="D1851">
        <v>36</v>
      </c>
      <c r="E1851" t="str">
        <f t="shared" si="113"/>
        <v>36</v>
      </c>
      <c r="F1851">
        <v>43</v>
      </c>
      <c r="G1851" t="str">
        <f t="shared" si="114"/>
        <v>043</v>
      </c>
      <c r="H1851" t="s">
        <v>4257</v>
      </c>
      <c r="I1851" t="s">
        <v>3199</v>
      </c>
      <c r="J1851" t="s">
        <v>6216</v>
      </c>
      <c r="K1851" t="str">
        <f t="shared" si="115"/>
        <v>HERKIMER</v>
      </c>
    </row>
    <row r="1852" spans="1:11" x14ac:dyDescent="0.25">
      <c r="A1852" t="str">
        <f>K1852&amp;"-"&amp;C1852</f>
        <v>JEFFERSON-NY</v>
      </c>
      <c r="B1852" t="str">
        <f t="shared" si="112"/>
        <v>36045</v>
      </c>
      <c r="C1852" t="s">
        <v>3152</v>
      </c>
      <c r="D1852">
        <v>36</v>
      </c>
      <c r="E1852" t="str">
        <f t="shared" si="113"/>
        <v>36</v>
      </c>
      <c r="F1852">
        <v>45</v>
      </c>
      <c r="G1852" t="str">
        <f t="shared" si="114"/>
        <v>045</v>
      </c>
      <c r="H1852" t="s">
        <v>3356</v>
      </c>
      <c r="I1852" t="s">
        <v>3199</v>
      </c>
      <c r="J1852" t="s">
        <v>5195</v>
      </c>
      <c r="K1852" t="str">
        <f t="shared" si="115"/>
        <v>JEFFERSON</v>
      </c>
    </row>
    <row r="1853" spans="1:11" x14ac:dyDescent="0.25">
      <c r="A1853" t="str">
        <f>K1853&amp;"-"&amp;C1853</f>
        <v>KINGS-NY</v>
      </c>
      <c r="B1853" t="str">
        <f t="shared" si="112"/>
        <v>36047</v>
      </c>
      <c r="C1853" t="s">
        <v>3152</v>
      </c>
      <c r="D1853">
        <v>36</v>
      </c>
      <c r="E1853" t="str">
        <f t="shared" si="113"/>
        <v>36</v>
      </c>
      <c r="F1853">
        <v>47</v>
      </c>
      <c r="G1853" t="str">
        <f t="shared" si="114"/>
        <v>047</v>
      </c>
      <c r="H1853" t="s">
        <v>4256</v>
      </c>
      <c r="I1853" t="s">
        <v>3857</v>
      </c>
      <c r="J1853" t="s">
        <v>5310</v>
      </c>
      <c r="K1853" t="str">
        <f t="shared" si="115"/>
        <v>KINGS</v>
      </c>
    </row>
    <row r="1854" spans="1:11" x14ac:dyDescent="0.25">
      <c r="A1854" t="str">
        <f>K1854&amp;"-"&amp;C1854</f>
        <v>LEWIS-NY</v>
      </c>
      <c r="B1854" t="str">
        <f t="shared" si="112"/>
        <v>36049</v>
      </c>
      <c r="C1854" t="s">
        <v>3152</v>
      </c>
      <c r="D1854">
        <v>36</v>
      </c>
      <c r="E1854" t="str">
        <f t="shared" si="113"/>
        <v>36</v>
      </c>
      <c r="F1854">
        <v>49</v>
      </c>
      <c r="G1854" t="str">
        <f t="shared" si="114"/>
        <v>049</v>
      </c>
      <c r="H1854" t="s">
        <v>3414</v>
      </c>
      <c r="I1854" t="s">
        <v>3199</v>
      </c>
      <c r="J1854" t="s">
        <v>5595</v>
      </c>
      <c r="K1854" t="str">
        <f t="shared" si="115"/>
        <v>LEWIS</v>
      </c>
    </row>
    <row r="1855" spans="1:11" x14ac:dyDescent="0.25">
      <c r="A1855" t="str">
        <f>K1855&amp;"-"&amp;C1855</f>
        <v>LIVINGSTON-NY</v>
      </c>
      <c r="B1855" t="str">
        <f t="shared" si="112"/>
        <v>36051</v>
      </c>
      <c r="C1855" t="s">
        <v>3152</v>
      </c>
      <c r="D1855">
        <v>36</v>
      </c>
      <c r="E1855" t="str">
        <f t="shared" si="113"/>
        <v>36</v>
      </c>
      <c r="F1855">
        <v>51</v>
      </c>
      <c r="G1855" t="str">
        <f t="shared" si="114"/>
        <v>051</v>
      </c>
      <c r="H1855" t="s">
        <v>4255</v>
      </c>
      <c r="I1855" t="s">
        <v>3199</v>
      </c>
      <c r="J1855" t="s">
        <v>5632</v>
      </c>
      <c r="K1855" t="str">
        <f t="shared" si="115"/>
        <v>LIVINGSTON</v>
      </c>
    </row>
    <row r="1856" spans="1:11" x14ac:dyDescent="0.25">
      <c r="A1856" t="str">
        <f>K1856&amp;"-"&amp;C1856</f>
        <v>MADISON-NY</v>
      </c>
      <c r="B1856" t="str">
        <f t="shared" si="112"/>
        <v>36053</v>
      </c>
      <c r="C1856" t="s">
        <v>3152</v>
      </c>
      <c r="D1856">
        <v>36</v>
      </c>
      <c r="E1856" t="str">
        <f t="shared" si="113"/>
        <v>36</v>
      </c>
      <c r="F1856">
        <v>53</v>
      </c>
      <c r="G1856" t="str">
        <f t="shared" si="114"/>
        <v>053</v>
      </c>
      <c r="H1856" t="s">
        <v>3539</v>
      </c>
      <c r="I1856" t="s">
        <v>3199</v>
      </c>
      <c r="J1856" t="s">
        <v>5203</v>
      </c>
      <c r="K1856" t="str">
        <f t="shared" si="115"/>
        <v>MADISON</v>
      </c>
    </row>
    <row r="1857" spans="1:11" x14ac:dyDescent="0.25">
      <c r="A1857" t="str">
        <f>K1857&amp;"-"&amp;C1857</f>
        <v>MONROE-NY</v>
      </c>
      <c r="B1857" t="str">
        <f t="shared" si="112"/>
        <v>36055</v>
      </c>
      <c r="C1857" t="s">
        <v>3152</v>
      </c>
      <c r="D1857">
        <v>36</v>
      </c>
      <c r="E1857" t="str">
        <f t="shared" si="113"/>
        <v>36</v>
      </c>
      <c r="F1857">
        <v>55</v>
      </c>
      <c r="G1857" t="str">
        <f t="shared" si="114"/>
        <v>055</v>
      </c>
      <c r="H1857" t="s">
        <v>3343</v>
      </c>
      <c r="I1857" t="s">
        <v>3199</v>
      </c>
      <c r="J1857" t="s">
        <v>5208</v>
      </c>
      <c r="K1857" t="str">
        <f t="shared" si="115"/>
        <v>MONROE</v>
      </c>
    </row>
    <row r="1858" spans="1:11" x14ac:dyDescent="0.25">
      <c r="A1858" t="str">
        <f>K1858&amp;"-"&amp;C1858</f>
        <v>MONTGOMERY-NY</v>
      </c>
      <c r="B1858" t="str">
        <f t="shared" si="112"/>
        <v>36057</v>
      </c>
      <c r="C1858" t="s">
        <v>3152</v>
      </c>
      <c r="D1858">
        <v>36</v>
      </c>
      <c r="E1858" t="str">
        <f t="shared" si="113"/>
        <v>36</v>
      </c>
      <c r="F1858">
        <v>57</v>
      </c>
      <c r="G1858" t="str">
        <f t="shared" si="114"/>
        <v>057</v>
      </c>
      <c r="H1858" t="s">
        <v>3535</v>
      </c>
      <c r="I1858" t="s">
        <v>3199</v>
      </c>
      <c r="J1858" t="s">
        <v>5209</v>
      </c>
      <c r="K1858" t="str">
        <f t="shared" si="115"/>
        <v>MONTGOMERY</v>
      </c>
    </row>
    <row r="1859" spans="1:11" x14ac:dyDescent="0.25">
      <c r="A1859" t="str">
        <f>K1859&amp;"-"&amp;C1859</f>
        <v>NASSAU-NY</v>
      </c>
      <c r="B1859" t="str">
        <f t="shared" ref="B1859:B1922" si="116">E1859&amp;G1859</f>
        <v>36059</v>
      </c>
      <c r="C1859" t="s">
        <v>3152</v>
      </c>
      <c r="D1859">
        <v>36</v>
      </c>
      <c r="E1859" t="str">
        <f t="shared" ref="E1859:E1922" si="117">TEXT(D1859,"00")</f>
        <v>36</v>
      </c>
      <c r="F1859">
        <v>59</v>
      </c>
      <c r="G1859" t="str">
        <f t="shared" ref="G1859:G1922" si="118">TEXT(F1859,"000")</f>
        <v>059</v>
      </c>
      <c r="H1859" t="s">
        <v>4254</v>
      </c>
      <c r="I1859" t="s">
        <v>3199</v>
      </c>
      <c r="J1859" t="s">
        <v>5446</v>
      </c>
      <c r="K1859" t="str">
        <f t="shared" ref="K1859:K1922" si="119">UPPER(J1859)</f>
        <v>NASSAU</v>
      </c>
    </row>
    <row r="1860" spans="1:11" x14ac:dyDescent="0.25">
      <c r="A1860" t="str">
        <f>K1860&amp;"-"&amp;C1860</f>
        <v>NEW YORK-NY</v>
      </c>
      <c r="B1860" t="str">
        <f t="shared" si="116"/>
        <v>36061</v>
      </c>
      <c r="C1860" t="s">
        <v>3152</v>
      </c>
      <c r="D1860">
        <v>36</v>
      </c>
      <c r="E1860" t="str">
        <f t="shared" si="117"/>
        <v>36</v>
      </c>
      <c r="F1860">
        <v>61</v>
      </c>
      <c r="G1860" t="str">
        <f t="shared" si="118"/>
        <v>061</v>
      </c>
      <c r="H1860" t="s">
        <v>4253</v>
      </c>
      <c r="I1860" t="s">
        <v>3857</v>
      </c>
      <c r="J1860" t="s">
        <v>6217</v>
      </c>
      <c r="K1860" t="str">
        <f t="shared" si="119"/>
        <v>NEW YORK</v>
      </c>
    </row>
    <row r="1861" spans="1:11" x14ac:dyDescent="0.25">
      <c r="A1861" t="str">
        <f>K1861&amp;"-"&amp;C1861</f>
        <v>NIAGARA-NY</v>
      </c>
      <c r="B1861" t="str">
        <f t="shared" si="116"/>
        <v>36063</v>
      </c>
      <c r="C1861" t="s">
        <v>3152</v>
      </c>
      <c r="D1861">
        <v>36</v>
      </c>
      <c r="E1861" t="str">
        <f t="shared" si="117"/>
        <v>36</v>
      </c>
      <c r="F1861">
        <v>63</v>
      </c>
      <c r="G1861" t="str">
        <f t="shared" si="118"/>
        <v>063</v>
      </c>
      <c r="H1861" t="s">
        <v>4252</v>
      </c>
      <c r="I1861" t="s">
        <v>3199</v>
      </c>
      <c r="J1861" t="s">
        <v>6218</v>
      </c>
      <c r="K1861" t="str">
        <f t="shared" si="119"/>
        <v>NIAGARA</v>
      </c>
    </row>
    <row r="1862" spans="1:11" x14ac:dyDescent="0.25">
      <c r="A1862" t="str">
        <f>K1862&amp;"-"&amp;C1862</f>
        <v>ONEIDA-NY</v>
      </c>
      <c r="B1862" t="str">
        <f t="shared" si="116"/>
        <v>36065</v>
      </c>
      <c r="C1862" t="s">
        <v>3152</v>
      </c>
      <c r="D1862">
        <v>36</v>
      </c>
      <c r="E1862" t="str">
        <f t="shared" si="117"/>
        <v>36</v>
      </c>
      <c r="F1862">
        <v>65</v>
      </c>
      <c r="G1862" t="str">
        <f t="shared" si="118"/>
        <v>065</v>
      </c>
      <c r="H1862" t="s">
        <v>3341</v>
      </c>
      <c r="I1862" t="s">
        <v>3199</v>
      </c>
      <c r="J1862" t="s">
        <v>5598</v>
      </c>
      <c r="K1862" t="str">
        <f t="shared" si="119"/>
        <v>ONEIDA</v>
      </c>
    </row>
    <row r="1863" spans="1:11" x14ac:dyDescent="0.25">
      <c r="A1863" t="str">
        <f>K1863&amp;"-"&amp;C1863</f>
        <v>ONONDAGA-NY</v>
      </c>
      <c r="B1863" t="str">
        <f t="shared" si="116"/>
        <v>36067</v>
      </c>
      <c r="C1863" t="s">
        <v>3152</v>
      </c>
      <c r="D1863">
        <v>36</v>
      </c>
      <c r="E1863" t="str">
        <f t="shared" si="117"/>
        <v>36</v>
      </c>
      <c r="F1863">
        <v>67</v>
      </c>
      <c r="G1863" t="str">
        <f t="shared" si="118"/>
        <v>067</v>
      </c>
      <c r="H1863" t="s">
        <v>4251</v>
      </c>
      <c r="I1863" t="s">
        <v>3199</v>
      </c>
      <c r="J1863" t="s">
        <v>6219</v>
      </c>
      <c r="K1863" t="str">
        <f t="shared" si="119"/>
        <v>ONONDAGA</v>
      </c>
    </row>
    <row r="1864" spans="1:11" x14ac:dyDescent="0.25">
      <c r="A1864" t="str">
        <f>K1864&amp;"-"&amp;C1864</f>
        <v>ONTARIO-NY</v>
      </c>
      <c r="B1864" t="str">
        <f t="shared" si="116"/>
        <v>36069</v>
      </c>
      <c r="C1864" t="s">
        <v>3152</v>
      </c>
      <c r="D1864">
        <v>36</v>
      </c>
      <c r="E1864" t="str">
        <f t="shared" si="117"/>
        <v>36</v>
      </c>
      <c r="F1864">
        <v>69</v>
      </c>
      <c r="G1864" t="str">
        <f t="shared" si="118"/>
        <v>069</v>
      </c>
      <c r="H1864" t="s">
        <v>4250</v>
      </c>
      <c r="I1864" t="s">
        <v>3199</v>
      </c>
      <c r="J1864" t="s">
        <v>6220</v>
      </c>
      <c r="K1864" t="str">
        <f t="shared" si="119"/>
        <v>ONTARIO</v>
      </c>
    </row>
    <row r="1865" spans="1:11" x14ac:dyDescent="0.25">
      <c r="A1865" t="str">
        <f>K1865&amp;"-"&amp;C1865</f>
        <v>ORANGE-NY</v>
      </c>
      <c r="B1865" t="str">
        <f t="shared" si="116"/>
        <v>36071</v>
      </c>
      <c r="C1865" t="s">
        <v>3152</v>
      </c>
      <c r="D1865">
        <v>36</v>
      </c>
      <c r="E1865" t="str">
        <f t="shared" si="117"/>
        <v>36</v>
      </c>
      <c r="F1865">
        <v>71</v>
      </c>
      <c r="G1865" t="str">
        <f t="shared" si="118"/>
        <v>071</v>
      </c>
      <c r="H1865" t="s">
        <v>3529</v>
      </c>
      <c r="I1865" t="s">
        <v>3199</v>
      </c>
      <c r="J1865" t="s">
        <v>5323</v>
      </c>
      <c r="K1865" t="str">
        <f t="shared" si="119"/>
        <v>ORANGE</v>
      </c>
    </row>
    <row r="1866" spans="1:11" x14ac:dyDescent="0.25">
      <c r="A1866" t="str">
        <f>K1866&amp;"-"&amp;C1866</f>
        <v>ORLEANS-NY</v>
      </c>
      <c r="B1866" t="str">
        <f t="shared" si="116"/>
        <v>36073</v>
      </c>
      <c r="C1866" t="s">
        <v>3152</v>
      </c>
      <c r="D1866">
        <v>36</v>
      </c>
      <c r="E1866" t="str">
        <f t="shared" si="117"/>
        <v>36</v>
      </c>
      <c r="F1866">
        <v>73</v>
      </c>
      <c r="G1866" t="str">
        <f t="shared" si="118"/>
        <v>073</v>
      </c>
      <c r="H1866" t="s">
        <v>3596</v>
      </c>
      <c r="I1866" t="s">
        <v>3199</v>
      </c>
      <c r="J1866" t="s">
        <v>6221</v>
      </c>
      <c r="K1866" t="str">
        <f t="shared" si="119"/>
        <v>ORLEANS</v>
      </c>
    </row>
    <row r="1867" spans="1:11" x14ac:dyDescent="0.25">
      <c r="A1867" t="str">
        <f>K1867&amp;"-"&amp;C1867</f>
        <v>OSWEGO-NY</v>
      </c>
      <c r="B1867" t="str">
        <f t="shared" si="116"/>
        <v>36075</v>
      </c>
      <c r="C1867" t="s">
        <v>3152</v>
      </c>
      <c r="D1867">
        <v>36</v>
      </c>
      <c r="E1867" t="str">
        <f t="shared" si="117"/>
        <v>36</v>
      </c>
      <c r="F1867">
        <v>75</v>
      </c>
      <c r="G1867" t="str">
        <f t="shared" si="118"/>
        <v>075</v>
      </c>
      <c r="H1867" t="s">
        <v>4249</v>
      </c>
      <c r="I1867" t="s">
        <v>3199</v>
      </c>
      <c r="J1867" t="s">
        <v>6222</v>
      </c>
      <c r="K1867" t="str">
        <f t="shared" si="119"/>
        <v>OSWEGO</v>
      </c>
    </row>
    <row r="1868" spans="1:11" x14ac:dyDescent="0.25">
      <c r="A1868" t="str">
        <f>K1868&amp;"-"&amp;C1868</f>
        <v>OTSEGO-NY</v>
      </c>
      <c r="B1868" t="str">
        <f t="shared" si="116"/>
        <v>36077</v>
      </c>
      <c r="C1868" t="s">
        <v>3152</v>
      </c>
      <c r="D1868">
        <v>36</v>
      </c>
      <c r="E1868" t="str">
        <f t="shared" si="117"/>
        <v>36</v>
      </c>
      <c r="F1868">
        <v>77</v>
      </c>
      <c r="G1868" t="str">
        <f t="shared" si="118"/>
        <v>077</v>
      </c>
      <c r="H1868" t="s">
        <v>4248</v>
      </c>
      <c r="I1868" t="s">
        <v>3199</v>
      </c>
      <c r="J1868" t="s">
        <v>5942</v>
      </c>
      <c r="K1868" t="str">
        <f t="shared" si="119"/>
        <v>OTSEGO</v>
      </c>
    </row>
    <row r="1869" spans="1:11" x14ac:dyDescent="0.25">
      <c r="A1869" t="str">
        <f>K1869&amp;"-"&amp;C1869</f>
        <v>PUTNAM-NY</v>
      </c>
      <c r="B1869" t="str">
        <f t="shared" si="116"/>
        <v>36079</v>
      </c>
      <c r="C1869" t="s">
        <v>3152</v>
      </c>
      <c r="D1869">
        <v>36</v>
      </c>
      <c r="E1869" t="str">
        <f t="shared" si="117"/>
        <v>36</v>
      </c>
      <c r="F1869">
        <v>79</v>
      </c>
      <c r="G1869" t="str">
        <f t="shared" si="118"/>
        <v>079</v>
      </c>
      <c r="H1869" t="s">
        <v>3397</v>
      </c>
      <c r="I1869" t="s">
        <v>3199</v>
      </c>
      <c r="J1869" t="s">
        <v>5453</v>
      </c>
      <c r="K1869" t="str">
        <f t="shared" si="119"/>
        <v>PUTNAM</v>
      </c>
    </row>
    <row r="1870" spans="1:11" x14ac:dyDescent="0.25">
      <c r="A1870" t="str">
        <f>K1870&amp;"-"&amp;C1870</f>
        <v>QUEENS-NY</v>
      </c>
      <c r="B1870" t="str">
        <f t="shared" si="116"/>
        <v>36081</v>
      </c>
      <c r="C1870" t="s">
        <v>3152</v>
      </c>
      <c r="D1870">
        <v>36</v>
      </c>
      <c r="E1870" t="str">
        <f t="shared" si="117"/>
        <v>36</v>
      </c>
      <c r="F1870">
        <v>81</v>
      </c>
      <c r="G1870" t="str">
        <f t="shared" si="118"/>
        <v>081</v>
      </c>
      <c r="H1870" t="s">
        <v>4247</v>
      </c>
      <c r="I1870" t="s">
        <v>3857</v>
      </c>
      <c r="J1870" t="s">
        <v>6223</v>
      </c>
      <c r="K1870" t="str">
        <f t="shared" si="119"/>
        <v>QUEENS</v>
      </c>
    </row>
    <row r="1871" spans="1:11" x14ac:dyDescent="0.25">
      <c r="A1871" t="str">
        <f>K1871&amp;"-"&amp;C1871</f>
        <v>RENSSELAER-NY</v>
      </c>
      <c r="B1871" t="str">
        <f t="shared" si="116"/>
        <v>36083</v>
      </c>
      <c r="C1871" t="s">
        <v>3152</v>
      </c>
      <c r="D1871">
        <v>36</v>
      </c>
      <c r="E1871" t="str">
        <f t="shared" si="117"/>
        <v>36</v>
      </c>
      <c r="F1871">
        <v>83</v>
      </c>
      <c r="G1871" t="str">
        <f t="shared" si="118"/>
        <v>083</v>
      </c>
      <c r="H1871" t="s">
        <v>4246</v>
      </c>
      <c r="I1871" t="s">
        <v>3199</v>
      </c>
      <c r="J1871" t="s">
        <v>6224</v>
      </c>
      <c r="K1871" t="str">
        <f t="shared" si="119"/>
        <v>RENSSELAER</v>
      </c>
    </row>
    <row r="1872" spans="1:11" x14ac:dyDescent="0.25">
      <c r="A1872" t="str">
        <f>K1872&amp;"-"&amp;C1872</f>
        <v>RICHMOND-NY</v>
      </c>
      <c r="B1872" t="str">
        <f t="shared" si="116"/>
        <v>36085</v>
      </c>
      <c r="C1872" t="s">
        <v>3152</v>
      </c>
      <c r="D1872">
        <v>36</v>
      </c>
      <c r="E1872" t="str">
        <f t="shared" si="117"/>
        <v>36</v>
      </c>
      <c r="F1872">
        <v>85</v>
      </c>
      <c r="G1872" t="str">
        <f t="shared" si="118"/>
        <v>085</v>
      </c>
      <c r="H1872" t="s">
        <v>3519</v>
      </c>
      <c r="I1872" t="s">
        <v>3857</v>
      </c>
      <c r="J1872" t="s">
        <v>5540</v>
      </c>
      <c r="K1872" t="str">
        <f t="shared" si="119"/>
        <v>RICHMOND</v>
      </c>
    </row>
    <row r="1873" spans="1:11" x14ac:dyDescent="0.25">
      <c r="A1873" t="str">
        <f>K1873&amp;"-"&amp;C1873</f>
        <v>ROCKLAND-NY</v>
      </c>
      <c r="B1873" t="str">
        <f t="shared" si="116"/>
        <v>36087</v>
      </c>
      <c r="C1873" t="s">
        <v>3152</v>
      </c>
      <c r="D1873">
        <v>36</v>
      </c>
      <c r="E1873" t="str">
        <f t="shared" si="117"/>
        <v>36</v>
      </c>
      <c r="F1873">
        <v>87</v>
      </c>
      <c r="G1873" t="str">
        <f t="shared" si="118"/>
        <v>087</v>
      </c>
      <c r="H1873" t="s">
        <v>4245</v>
      </c>
      <c r="I1873" t="s">
        <v>3199</v>
      </c>
      <c r="J1873" t="s">
        <v>6225</v>
      </c>
      <c r="K1873" t="str">
        <f t="shared" si="119"/>
        <v>ROCKLAND</v>
      </c>
    </row>
    <row r="1874" spans="1:11" x14ac:dyDescent="0.25">
      <c r="A1874" t="str">
        <f>K1874&amp;"-"&amp;C1874</f>
        <v>SAINT LAWRENCE-NY</v>
      </c>
      <c r="B1874" t="str">
        <f t="shared" si="116"/>
        <v>36089</v>
      </c>
      <c r="C1874" t="s">
        <v>3152</v>
      </c>
      <c r="D1874">
        <v>36</v>
      </c>
      <c r="E1874" t="str">
        <f t="shared" si="117"/>
        <v>36</v>
      </c>
      <c r="F1874">
        <v>89</v>
      </c>
      <c r="G1874" t="str">
        <f t="shared" si="118"/>
        <v>089</v>
      </c>
      <c r="H1874" t="s">
        <v>4244</v>
      </c>
      <c r="I1874" t="s">
        <v>3199</v>
      </c>
      <c r="J1874" t="s">
        <v>6908</v>
      </c>
      <c r="K1874" t="str">
        <f t="shared" si="119"/>
        <v>SAINT LAWRENCE</v>
      </c>
    </row>
    <row r="1875" spans="1:11" x14ac:dyDescent="0.25">
      <c r="A1875" t="str">
        <f>K1875&amp;"-"&amp;C1875</f>
        <v>SARATOGA-NY</v>
      </c>
      <c r="B1875" t="str">
        <f t="shared" si="116"/>
        <v>36091</v>
      </c>
      <c r="C1875" t="s">
        <v>3152</v>
      </c>
      <c r="D1875">
        <v>36</v>
      </c>
      <c r="E1875" t="str">
        <f t="shared" si="117"/>
        <v>36</v>
      </c>
      <c r="F1875">
        <v>91</v>
      </c>
      <c r="G1875" t="str">
        <f t="shared" si="118"/>
        <v>091</v>
      </c>
      <c r="H1875" t="s">
        <v>4243</v>
      </c>
      <c r="I1875" t="s">
        <v>3199</v>
      </c>
      <c r="J1875" t="s">
        <v>6226</v>
      </c>
      <c r="K1875" t="str">
        <f t="shared" si="119"/>
        <v>SARATOGA</v>
      </c>
    </row>
    <row r="1876" spans="1:11" x14ac:dyDescent="0.25">
      <c r="A1876" t="str">
        <f>K1876&amp;"-"&amp;C1876</f>
        <v>SCHENECTADY-NY</v>
      </c>
      <c r="B1876" t="str">
        <f t="shared" si="116"/>
        <v>36093</v>
      </c>
      <c r="C1876" t="s">
        <v>3152</v>
      </c>
      <c r="D1876">
        <v>36</v>
      </c>
      <c r="E1876" t="str">
        <f t="shared" si="117"/>
        <v>36</v>
      </c>
      <c r="F1876">
        <v>93</v>
      </c>
      <c r="G1876" t="str">
        <f t="shared" si="118"/>
        <v>093</v>
      </c>
      <c r="H1876" t="s">
        <v>4242</v>
      </c>
      <c r="I1876" t="s">
        <v>3199</v>
      </c>
      <c r="J1876" t="s">
        <v>6227</v>
      </c>
      <c r="K1876" t="str">
        <f t="shared" si="119"/>
        <v>SCHENECTADY</v>
      </c>
    </row>
    <row r="1877" spans="1:11" x14ac:dyDescent="0.25">
      <c r="A1877" t="str">
        <f>K1877&amp;"-"&amp;C1877</f>
        <v>SCHOHARIE-NY</v>
      </c>
      <c r="B1877" t="str">
        <f t="shared" si="116"/>
        <v>36095</v>
      </c>
      <c r="C1877" t="s">
        <v>3152</v>
      </c>
      <c r="D1877">
        <v>36</v>
      </c>
      <c r="E1877" t="str">
        <f t="shared" si="117"/>
        <v>36</v>
      </c>
      <c r="F1877">
        <v>95</v>
      </c>
      <c r="G1877" t="str">
        <f t="shared" si="118"/>
        <v>095</v>
      </c>
      <c r="H1877" t="s">
        <v>4241</v>
      </c>
      <c r="I1877" t="s">
        <v>3199</v>
      </c>
      <c r="J1877" t="s">
        <v>6228</v>
      </c>
      <c r="K1877" t="str">
        <f t="shared" si="119"/>
        <v>SCHOHARIE</v>
      </c>
    </row>
    <row r="1878" spans="1:11" x14ac:dyDescent="0.25">
      <c r="A1878" t="str">
        <f>K1878&amp;"-"&amp;C1878</f>
        <v>SCHUYLER-NY</v>
      </c>
      <c r="B1878" t="str">
        <f t="shared" si="116"/>
        <v>36097</v>
      </c>
      <c r="C1878" t="s">
        <v>3152</v>
      </c>
      <c r="D1878">
        <v>36</v>
      </c>
      <c r="E1878" t="str">
        <f t="shared" si="117"/>
        <v>36</v>
      </c>
      <c r="F1878">
        <v>97</v>
      </c>
      <c r="G1878" t="str">
        <f t="shared" si="118"/>
        <v>097</v>
      </c>
      <c r="H1878" t="s">
        <v>4240</v>
      </c>
      <c r="I1878" t="s">
        <v>3199</v>
      </c>
      <c r="J1878" t="s">
        <v>5648</v>
      </c>
      <c r="K1878" t="str">
        <f t="shared" si="119"/>
        <v>SCHUYLER</v>
      </c>
    </row>
    <row r="1879" spans="1:11" x14ac:dyDescent="0.25">
      <c r="A1879" t="str">
        <f>K1879&amp;"-"&amp;C1879</f>
        <v>SENECA-NY</v>
      </c>
      <c r="B1879" t="str">
        <f t="shared" si="116"/>
        <v>36099</v>
      </c>
      <c r="C1879" t="s">
        <v>3152</v>
      </c>
      <c r="D1879">
        <v>36</v>
      </c>
      <c r="E1879" t="str">
        <f t="shared" si="117"/>
        <v>36</v>
      </c>
      <c r="F1879">
        <v>99</v>
      </c>
      <c r="G1879" t="str">
        <f t="shared" si="118"/>
        <v>099</v>
      </c>
      <c r="H1879" t="s">
        <v>4106</v>
      </c>
      <c r="I1879" t="s">
        <v>3199</v>
      </c>
      <c r="J1879" t="s">
        <v>6229</v>
      </c>
      <c r="K1879" t="str">
        <f t="shared" si="119"/>
        <v>SENECA</v>
      </c>
    </row>
    <row r="1880" spans="1:11" x14ac:dyDescent="0.25">
      <c r="A1880" t="str">
        <f>K1880&amp;"-"&amp;C1880</f>
        <v>STEUBEN-NY</v>
      </c>
      <c r="B1880" t="str">
        <f t="shared" si="116"/>
        <v>36101</v>
      </c>
      <c r="C1880" t="s">
        <v>3152</v>
      </c>
      <c r="D1880">
        <v>36</v>
      </c>
      <c r="E1880" t="str">
        <f t="shared" si="117"/>
        <v>36</v>
      </c>
      <c r="F1880">
        <v>101</v>
      </c>
      <c r="G1880" t="str">
        <f t="shared" si="118"/>
        <v>101</v>
      </c>
      <c r="H1880" t="s">
        <v>4239</v>
      </c>
      <c r="I1880" t="s">
        <v>3199</v>
      </c>
      <c r="J1880" t="s">
        <v>6971</v>
      </c>
      <c r="K1880" t="str">
        <f t="shared" si="119"/>
        <v>STEUBEN</v>
      </c>
    </row>
    <row r="1881" spans="1:11" x14ac:dyDescent="0.25">
      <c r="A1881" t="str">
        <f>K1881&amp;"-"&amp;C1881</f>
        <v>SUFFOLK-NY</v>
      </c>
      <c r="B1881" t="str">
        <f t="shared" si="116"/>
        <v>36103</v>
      </c>
      <c r="C1881" t="s">
        <v>3152</v>
      </c>
      <c r="D1881">
        <v>36</v>
      </c>
      <c r="E1881" t="str">
        <f t="shared" si="117"/>
        <v>36</v>
      </c>
      <c r="F1881">
        <v>103</v>
      </c>
      <c r="G1881" t="str">
        <f t="shared" si="118"/>
        <v>103</v>
      </c>
      <c r="H1881" t="s">
        <v>4238</v>
      </c>
      <c r="I1881" t="s">
        <v>3199</v>
      </c>
      <c r="J1881" t="s">
        <v>5889</v>
      </c>
      <c r="K1881" t="str">
        <f t="shared" si="119"/>
        <v>SUFFOLK</v>
      </c>
    </row>
    <row r="1882" spans="1:11" x14ac:dyDescent="0.25">
      <c r="A1882" t="str">
        <f>K1882&amp;"-"&amp;C1882</f>
        <v>SULLIVAN-NY</v>
      </c>
      <c r="B1882" t="str">
        <f t="shared" si="116"/>
        <v>36105</v>
      </c>
      <c r="C1882" t="s">
        <v>3152</v>
      </c>
      <c r="D1882">
        <v>36</v>
      </c>
      <c r="E1882" t="str">
        <f t="shared" si="117"/>
        <v>36</v>
      </c>
      <c r="F1882">
        <v>105</v>
      </c>
      <c r="G1882" t="str">
        <f t="shared" si="118"/>
        <v>105</v>
      </c>
      <c r="H1882" t="s">
        <v>3861</v>
      </c>
      <c r="I1882" t="s">
        <v>3199</v>
      </c>
      <c r="J1882" t="s">
        <v>5685</v>
      </c>
      <c r="K1882" t="str">
        <f t="shared" si="119"/>
        <v>SULLIVAN</v>
      </c>
    </row>
    <row r="1883" spans="1:11" x14ac:dyDescent="0.25">
      <c r="A1883" t="str">
        <f>K1883&amp;"-"&amp;C1883</f>
        <v>TIOGA-NY</v>
      </c>
      <c r="B1883" t="str">
        <f t="shared" si="116"/>
        <v>36107</v>
      </c>
      <c r="C1883" t="s">
        <v>3152</v>
      </c>
      <c r="D1883">
        <v>36</v>
      </c>
      <c r="E1883" t="str">
        <f t="shared" si="117"/>
        <v>36</v>
      </c>
      <c r="F1883">
        <v>107</v>
      </c>
      <c r="G1883" t="str">
        <f t="shared" si="118"/>
        <v>107</v>
      </c>
      <c r="H1883" t="s">
        <v>3987</v>
      </c>
      <c r="I1883" t="s">
        <v>3199</v>
      </c>
      <c r="J1883" t="s">
        <v>6230</v>
      </c>
      <c r="K1883" t="str">
        <f t="shared" si="119"/>
        <v>TIOGA</v>
      </c>
    </row>
    <row r="1884" spans="1:11" x14ac:dyDescent="0.25">
      <c r="A1884" t="str">
        <f>K1884&amp;"-"&amp;C1884</f>
        <v>TOMPKINS-NY</v>
      </c>
      <c r="B1884" t="str">
        <f t="shared" si="116"/>
        <v>36109</v>
      </c>
      <c r="C1884" t="s">
        <v>3152</v>
      </c>
      <c r="D1884">
        <v>36</v>
      </c>
      <c r="E1884" t="str">
        <f t="shared" si="117"/>
        <v>36</v>
      </c>
      <c r="F1884">
        <v>109</v>
      </c>
      <c r="G1884" t="str">
        <f t="shared" si="118"/>
        <v>109</v>
      </c>
      <c r="H1884" t="s">
        <v>4237</v>
      </c>
      <c r="I1884" t="s">
        <v>3199</v>
      </c>
      <c r="J1884" t="s">
        <v>6231</v>
      </c>
      <c r="K1884" t="str">
        <f t="shared" si="119"/>
        <v>TOMPKINS</v>
      </c>
    </row>
    <row r="1885" spans="1:11" x14ac:dyDescent="0.25">
      <c r="A1885" t="str">
        <f>K1885&amp;"-"&amp;C1885</f>
        <v>ULSTER-NY</v>
      </c>
      <c r="B1885" t="str">
        <f t="shared" si="116"/>
        <v>36111</v>
      </c>
      <c r="C1885" t="s">
        <v>3152</v>
      </c>
      <c r="D1885">
        <v>36</v>
      </c>
      <c r="E1885" t="str">
        <f t="shared" si="117"/>
        <v>36</v>
      </c>
      <c r="F1885">
        <v>111</v>
      </c>
      <c r="G1885" t="str">
        <f t="shared" si="118"/>
        <v>111</v>
      </c>
      <c r="H1885" t="s">
        <v>4236</v>
      </c>
      <c r="I1885" t="s">
        <v>3199</v>
      </c>
      <c r="J1885" t="s">
        <v>6232</v>
      </c>
      <c r="K1885" t="str">
        <f t="shared" si="119"/>
        <v>ULSTER</v>
      </c>
    </row>
    <row r="1886" spans="1:11" x14ac:dyDescent="0.25">
      <c r="A1886" t="str">
        <f>K1886&amp;"-"&amp;C1886</f>
        <v>WARREN-NY</v>
      </c>
      <c r="B1886" t="str">
        <f t="shared" si="116"/>
        <v>36113</v>
      </c>
      <c r="C1886" t="s">
        <v>3152</v>
      </c>
      <c r="D1886">
        <v>36</v>
      </c>
      <c r="E1886" t="str">
        <f t="shared" si="117"/>
        <v>36</v>
      </c>
      <c r="F1886">
        <v>113</v>
      </c>
      <c r="G1886" t="str">
        <f t="shared" si="118"/>
        <v>113</v>
      </c>
      <c r="H1886" t="s">
        <v>3505</v>
      </c>
      <c r="I1886" t="s">
        <v>3199</v>
      </c>
      <c r="J1886" t="s">
        <v>5560</v>
      </c>
      <c r="K1886" t="str">
        <f t="shared" si="119"/>
        <v>WARREN</v>
      </c>
    </row>
    <row r="1887" spans="1:11" x14ac:dyDescent="0.25">
      <c r="A1887" t="str">
        <f>K1887&amp;"-"&amp;C1887</f>
        <v>WASHINGTON-NY</v>
      </c>
      <c r="B1887" t="str">
        <f t="shared" si="116"/>
        <v>36115</v>
      </c>
      <c r="C1887" t="s">
        <v>3152</v>
      </c>
      <c r="D1887">
        <v>36</v>
      </c>
      <c r="E1887" t="str">
        <f t="shared" si="117"/>
        <v>36</v>
      </c>
      <c r="F1887">
        <v>115</v>
      </c>
      <c r="G1887" t="str">
        <f t="shared" si="118"/>
        <v>115</v>
      </c>
      <c r="H1887" t="s">
        <v>3318</v>
      </c>
      <c r="I1887" t="s">
        <v>3199</v>
      </c>
      <c r="J1887" t="s">
        <v>5222</v>
      </c>
      <c r="K1887" t="str">
        <f t="shared" si="119"/>
        <v>WASHINGTON</v>
      </c>
    </row>
    <row r="1888" spans="1:11" x14ac:dyDescent="0.25">
      <c r="A1888" t="str">
        <f>K1888&amp;"-"&amp;C1888</f>
        <v>WAYNE-NY</v>
      </c>
      <c r="B1888" t="str">
        <f t="shared" si="116"/>
        <v>36117</v>
      </c>
      <c r="C1888" t="s">
        <v>3152</v>
      </c>
      <c r="D1888">
        <v>36</v>
      </c>
      <c r="E1888" t="str">
        <f t="shared" si="117"/>
        <v>36</v>
      </c>
      <c r="F1888">
        <v>117</v>
      </c>
      <c r="G1888" t="str">
        <f t="shared" si="118"/>
        <v>117</v>
      </c>
      <c r="H1888" t="s">
        <v>3388</v>
      </c>
      <c r="I1888" t="s">
        <v>3199</v>
      </c>
      <c r="J1888" t="s">
        <v>5561</v>
      </c>
      <c r="K1888" t="str">
        <f t="shared" si="119"/>
        <v>WAYNE</v>
      </c>
    </row>
    <row r="1889" spans="1:11" x14ac:dyDescent="0.25">
      <c r="A1889" t="str">
        <f>K1889&amp;"-"&amp;C1889</f>
        <v>WESTCHESTER-NY</v>
      </c>
      <c r="B1889" t="str">
        <f t="shared" si="116"/>
        <v>36119</v>
      </c>
      <c r="C1889" t="s">
        <v>3152</v>
      </c>
      <c r="D1889">
        <v>36</v>
      </c>
      <c r="E1889" t="str">
        <f t="shared" si="117"/>
        <v>36</v>
      </c>
      <c r="F1889">
        <v>119</v>
      </c>
      <c r="G1889" t="str">
        <f t="shared" si="118"/>
        <v>119</v>
      </c>
      <c r="H1889" t="s">
        <v>4235</v>
      </c>
      <c r="I1889" t="s">
        <v>3199</v>
      </c>
      <c r="J1889" t="s">
        <v>6233</v>
      </c>
      <c r="K1889" t="str">
        <f t="shared" si="119"/>
        <v>WESTCHESTER</v>
      </c>
    </row>
    <row r="1890" spans="1:11" x14ac:dyDescent="0.25">
      <c r="A1890" t="str">
        <f>K1890&amp;"-"&amp;C1890</f>
        <v>WYOMING-NY</v>
      </c>
      <c r="B1890" t="str">
        <f t="shared" si="116"/>
        <v>36121</v>
      </c>
      <c r="C1890" t="s">
        <v>3152</v>
      </c>
      <c r="D1890">
        <v>36</v>
      </c>
      <c r="E1890" t="str">
        <f t="shared" si="117"/>
        <v>36</v>
      </c>
      <c r="F1890">
        <v>121</v>
      </c>
      <c r="G1890" t="str">
        <f t="shared" si="118"/>
        <v>121</v>
      </c>
      <c r="H1890" t="s">
        <v>3384</v>
      </c>
      <c r="I1890" t="s">
        <v>3199</v>
      </c>
      <c r="J1890" t="s">
        <v>6234</v>
      </c>
      <c r="K1890" t="str">
        <f t="shared" si="119"/>
        <v>WYOMING</v>
      </c>
    </row>
    <row r="1891" spans="1:11" x14ac:dyDescent="0.25">
      <c r="A1891" t="str">
        <f>K1891&amp;"-"&amp;C1891</f>
        <v>YATES-NY</v>
      </c>
      <c r="B1891" t="str">
        <f t="shared" si="116"/>
        <v>36123</v>
      </c>
      <c r="C1891" t="s">
        <v>3152</v>
      </c>
      <c r="D1891">
        <v>36</v>
      </c>
      <c r="E1891" t="str">
        <f t="shared" si="117"/>
        <v>36</v>
      </c>
      <c r="F1891">
        <v>123</v>
      </c>
      <c r="G1891" t="str">
        <f t="shared" si="118"/>
        <v>123</v>
      </c>
      <c r="H1891" t="s">
        <v>4234</v>
      </c>
      <c r="I1891" t="s">
        <v>3199</v>
      </c>
      <c r="J1891" t="s">
        <v>6235</v>
      </c>
      <c r="K1891" t="str">
        <f t="shared" si="119"/>
        <v>YATES</v>
      </c>
    </row>
    <row r="1892" spans="1:11" x14ac:dyDescent="0.25">
      <c r="A1892" t="str">
        <f>K1892&amp;"-"&amp;C1892</f>
        <v>ALAMANCE-NC</v>
      </c>
      <c r="B1892" t="str">
        <f t="shared" si="116"/>
        <v>37001</v>
      </c>
      <c r="C1892" t="s">
        <v>3150</v>
      </c>
      <c r="D1892">
        <v>37</v>
      </c>
      <c r="E1892" t="str">
        <f t="shared" si="117"/>
        <v>37</v>
      </c>
      <c r="F1892">
        <v>1</v>
      </c>
      <c r="G1892" t="str">
        <f t="shared" si="118"/>
        <v>001</v>
      </c>
      <c r="H1892" t="s">
        <v>4233</v>
      </c>
      <c r="I1892" t="s">
        <v>3199</v>
      </c>
      <c r="J1892" t="s">
        <v>6236</v>
      </c>
      <c r="K1892" t="str">
        <f t="shared" si="119"/>
        <v>ALAMANCE</v>
      </c>
    </row>
    <row r="1893" spans="1:11" x14ac:dyDescent="0.25">
      <c r="A1893" t="str">
        <f>K1893&amp;"-"&amp;C1893</f>
        <v>ALEXANDER-NC</v>
      </c>
      <c r="B1893" t="str">
        <f t="shared" si="116"/>
        <v>37003</v>
      </c>
      <c r="C1893" t="s">
        <v>3150</v>
      </c>
      <c r="D1893">
        <v>37</v>
      </c>
      <c r="E1893" t="str">
        <f t="shared" si="117"/>
        <v>37</v>
      </c>
      <c r="F1893">
        <v>3</v>
      </c>
      <c r="G1893" t="str">
        <f t="shared" si="118"/>
        <v>003</v>
      </c>
      <c r="H1893" t="s">
        <v>4232</v>
      </c>
      <c r="I1893" t="s">
        <v>3199</v>
      </c>
      <c r="J1893" t="s">
        <v>5606</v>
      </c>
      <c r="K1893" t="str">
        <f t="shared" si="119"/>
        <v>ALEXANDER</v>
      </c>
    </row>
    <row r="1894" spans="1:11" x14ac:dyDescent="0.25">
      <c r="A1894" t="str">
        <f>K1894&amp;"-"&amp;C1894</f>
        <v>ALLEGHANY-NC</v>
      </c>
      <c r="B1894" t="str">
        <f t="shared" si="116"/>
        <v>37005</v>
      </c>
      <c r="C1894" t="s">
        <v>3150</v>
      </c>
      <c r="D1894">
        <v>37</v>
      </c>
      <c r="E1894" t="str">
        <f t="shared" si="117"/>
        <v>37</v>
      </c>
      <c r="F1894">
        <v>5</v>
      </c>
      <c r="G1894" t="str">
        <f t="shared" si="118"/>
        <v>005</v>
      </c>
      <c r="H1894" t="s">
        <v>3590</v>
      </c>
      <c r="I1894" t="s">
        <v>3199</v>
      </c>
      <c r="J1894" t="s">
        <v>6237</v>
      </c>
      <c r="K1894" t="str">
        <f t="shared" si="119"/>
        <v>ALLEGHANY</v>
      </c>
    </row>
    <row r="1895" spans="1:11" x14ac:dyDescent="0.25">
      <c r="A1895" t="str">
        <f>K1895&amp;"-"&amp;C1895</f>
        <v>ANSON-NC</v>
      </c>
      <c r="B1895" t="str">
        <f t="shared" si="116"/>
        <v>37007</v>
      </c>
      <c r="C1895" t="s">
        <v>3150</v>
      </c>
      <c r="D1895">
        <v>37</v>
      </c>
      <c r="E1895" t="str">
        <f t="shared" si="117"/>
        <v>37</v>
      </c>
      <c r="F1895">
        <v>7</v>
      </c>
      <c r="G1895" t="str">
        <f t="shared" si="118"/>
        <v>007</v>
      </c>
      <c r="H1895" t="s">
        <v>4231</v>
      </c>
      <c r="I1895" t="s">
        <v>3199</v>
      </c>
      <c r="J1895" t="s">
        <v>6238</v>
      </c>
      <c r="K1895" t="str">
        <f t="shared" si="119"/>
        <v>ANSON</v>
      </c>
    </row>
    <row r="1896" spans="1:11" x14ac:dyDescent="0.25">
      <c r="A1896" t="str">
        <f>K1896&amp;"-"&amp;C1896</f>
        <v>ASHE-NC</v>
      </c>
      <c r="B1896" t="str">
        <f t="shared" si="116"/>
        <v>37009</v>
      </c>
      <c r="C1896" t="s">
        <v>3150</v>
      </c>
      <c r="D1896">
        <v>37</v>
      </c>
      <c r="E1896" t="str">
        <f t="shared" si="117"/>
        <v>37</v>
      </c>
      <c r="F1896">
        <v>9</v>
      </c>
      <c r="G1896" t="str">
        <f t="shared" si="118"/>
        <v>009</v>
      </c>
      <c r="H1896" t="s">
        <v>4230</v>
      </c>
      <c r="I1896" t="s">
        <v>3199</v>
      </c>
      <c r="J1896" t="s">
        <v>6239</v>
      </c>
      <c r="K1896" t="str">
        <f t="shared" si="119"/>
        <v>ASHE</v>
      </c>
    </row>
    <row r="1897" spans="1:11" x14ac:dyDescent="0.25">
      <c r="A1897" t="str">
        <f>K1897&amp;"-"&amp;C1897</f>
        <v>AVERY-NC</v>
      </c>
      <c r="B1897" t="str">
        <f t="shared" si="116"/>
        <v>37011</v>
      </c>
      <c r="C1897" t="s">
        <v>3150</v>
      </c>
      <c r="D1897">
        <v>37</v>
      </c>
      <c r="E1897" t="str">
        <f t="shared" si="117"/>
        <v>37</v>
      </c>
      <c r="F1897">
        <v>11</v>
      </c>
      <c r="G1897" t="str">
        <f t="shared" si="118"/>
        <v>011</v>
      </c>
      <c r="H1897" t="s">
        <v>4229</v>
      </c>
      <c r="I1897" t="s">
        <v>3199</v>
      </c>
      <c r="J1897" t="s">
        <v>6240</v>
      </c>
      <c r="K1897" t="str">
        <f t="shared" si="119"/>
        <v>AVERY</v>
      </c>
    </row>
    <row r="1898" spans="1:11" x14ac:dyDescent="0.25">
      <c r="A1898" t="str">
        <f>K1898&amp;"-"&amp;C1898</f>
        <v>BEAUFORT-NC</v>
      </c>
      <c r="B1898" t="str">
        <f t="shared" si="116"/>
        <v>37013</v>
      </c>
      <c r="C1898" t="s">
        <v>3150</v>
      </c>
      <c r="D1898">
        <v>37</v>
      </c>
      <c r="E1898" t="str">
        <f t="shared" si="117"/>
        <v>37</v>
      </c>
      <c r="F1898">
        <v>13</v>
      </c>
      <c r="G1898" t="str">
        <f t="shared" si="118"/>
        <v>013</v>
      </c>
      <c r="H1898" t="s">
        <v>3977</v>
      </c>
      <c r="I1898" t="s">
        <v>3199</v>
      </c>
      <c r="J1898" t="s">
        <v>6241</v>
      </c>
      <c r="K1898" t="str">
        <f t="shared" si="119"/>
        <v>BEAUFORT</v>
      </c>
    </row>
    <row r="1899" spans="1:11" x14ac:dyDescent="0.25">
      <c r="A1899" t="str">
        <f>K1899&amp;"-"&amp;C1899</f>
        <v>BERTIE-NC</v>
      </c>
      <c r="B1899" t="str">
        <f t="shared" si="116"/>
        <v>37015</v>
      </c>
      <c r="C1899" t="s">
        <v>3150</v>
      </c>
      <c r="D1899">
        <v>37</v>
      </c>
      <c r="E1899" t="str">
        <f t="shared" si="117"/>
        <v>37</v>
      </c>
      <c r="F1899">
        <v>15</v>
      </c>
      <c r="G1899" t="str">
        <f t="shared" si="118"/>
        <v>015</v>
      </c>
      <c r="H1899" t="s">
        <v>4228</v>
      </c>
      <c r="I1899" t="s">
        <v>3199</v>
      </c>
      <c r="J1899" t="s">
        <v>6242</v>
      </c>
      <c r="K1899" t="str">
        <f t="shared" si="119"/>
        <v>BERTIE</v>
      </c>
    </row>
    <row r="1900" spans="1:11" x14ac:dyDescent="0.25">
      <c r="A1900" t="str">
        <f>K1900&amp;"-"&amp;C1900</f>
        <v>BLADEN-NC</v>
      </c>
      <c r="B1900" t="str">
        <f t="shared" si="116"/>
        <v>37017</v>
      </c>
      <c r="C1900" t="s">
        <v>3150</v>
      </c>
      <c r="D1900">
        <v>37</v>
      </c>
      <c r="E1900" t="str">
        <f t="shared" si="117"/>
        <v>37</v>
      </c>
      <c r="F1900">
        <v>17</v>
      </c>
      <c r="G1900" t="str">
        <f t="shared" si="118"/>
        <v>017</v>
      </c>
      <c r="H1900" t="s">
        <v>4227</v>
      </c>
      <c r="I1900" t="s">
        <v>3199</v>
      </c>
      <c r="J1900" t="s">
        <v>6243</v>
      </c>
      <c r="K1900" t="str">
        <f t="shared" si="119"/>
        <v>BLADEN</v>
      </c>
    </row>
    <row r="1901" spans="1:11" x14ac:dyDescent="0.25">
      <c r="A1901" t="str">
        <f>K1901&amp;"-"&amp;C1901</f>
        <v>BRUNSWICK-NC</v>
      </c>
      <c r="B1901" t="str">
        <f t="shared" si="116"/>
        <v>37019</v>
      </c>
      <c r="C1901" t="s">
        <v>3150</v>
      </c>
      <c r="D1901">
        <v>37</v>
      </c>
      <c r="E1901" t="str">
        <f t="shared" si="117"/>
        <v>37</v>
      </c>
      <c r="F1901">
        <v>19</v>
      </c>
      <c r="G1901" t="str">
        <f t="shared" si="118"/>
        <v>019</v>
      </c>
      <c r="H1901" t="s">
        <v>3580</v>
      </c>
      <c r="I1901" t="s">
        <v>3199</v>
      </c>
      <c r="J1901" t="s">
        <v>6244</v>
      </c>
      <c r="K1901" t="str">
        <f t="shared" si="119"/>
        <v>BRUNSWICK</v>
      </c>
    </row>
    <row r="1902" spans="1:11" x14ac:dyDescent="0.25">
      <c r="A1902" t="str">
        <f>K1902&amp;"-"&amp;C1902</f>
        <v>BUNCOMBE-NC</v>
      </c>
      <c r="B1902" t="str">
        <f t="shared" si="116"/>
        <v>37021</v>
      </c>
      <c r="C1902" t="s">
        <v>3150</v>
      </c>
      <c r="D1902">
        <v>37</v>
      </c>
      <c r="E1902" t="str">
        <f t="shared" si="117"/>
        <v>37</v>
      </c>
      <c r="F1902">
        <v>21</v>
      </c>
      <c r="G1902" t="str">
        <f t="shared" si="118"/>
        <v>021</v>
      </c>
      <c r="H1902" t="s">
        <v>4226</v>
      </c>
      <c r="I1902" t="s">
        <v>3199</v>
      </c>
      <c r="J1902" t="s">
        <v>6245</v>
      </c>
      <c r="K1902" t="str">
        <f t="shared" si="119"/>
        <v>BUNCOMBE</v>
      </c>
    </row>
    <row r="1903" spans="1:11" x14ac:dyDescent="0.25">
      <c r="A1903" t="str">
        <f>K1903&amp;"-"&amp;C1903</f>
        <v>BURKE-NC</v>
      </c>
      <c r="B1903" t="str">
        <f t="shared" si="116"/>
        <v>37023</v>
      </c>
      <c r="C1903" t="s">
        <v>3150</v>
      </c>
      <c r="D1903">
        <v>37</v>
      </c>
      <c r="E1903" t="str">
        <f t="shared" si="117"/>
        <v>37</v>
      </c>
      <c r="F1903">
        <v>23</v>
      </c>
      <c r="G1903" t="str">
        <f t="shared" si="118"/>
        <v>023</v>
      </c>
      <c r="H1903" t="s">
        <v>4170</v>
      </c>
      <c r="I1903" t="s">
        <v>3199</v>
      </c>
      <c r="J1903" t="s">
        <v>5475</v>
      </c>
      <c r="K1903" t="str">
        <f t="shared" si="119"/>
        <v>BURKE</v>
      </c>
    </row>
    <row r="1904" spans="1:11" x14ac:dyDescent="0.25">
      <c r="A1904" t="str">
        <f>K1904&amp;"-"&amp;C1904</f>
        <v>CABARRUS-NC</v>
      </c>
      <c r="B1904" t="str">
        <f t="shared" si="116"/>
        <v>37025</v>
      </c>
      <c r="C1904" t="s">
        <v>3150</v>
      </c>
      <c r="D1904">
        <v>37</v>
      </c>
      <c r="E1904" t="str">
        <f t="shared" si="117"/>
        <v>37</v>
      </c>
      <c r="F1904">
        <v>25</v>
      </c>
      <c r="G1904" t="str">
        <f t="shared" si="118"/>
        <v>025</v>
      </c>
      <c r="H1904" t="s">
        <v>4225</v>
      </c>
      <c r="I1904" t="s">
        <v>3199</v>
      </c>
      <c r="J1904" t="s">
        <v>6246</v>
      </c>
      <c r="K1904" t="str">
        <f t="shared" si="119"/>
        <v>CABARRUS</v>
      </c>
    </row>
    <row r="1905" spans="1:11" x14ac:dyDescent="0.25">
      <c r="A1905" t="str">
        <f>K1905&amp;"-"&amp;C1905</f>
        <v>CALDWELL-NC</v>
      </c>
      <c r="B1905" t="str">
        <f t="shared" si="116"/>
        <v>37027</v>
      </c>
      <c r="C1905" t="s">
        <v>3150</v>
      </c>
      <c r="D1905">
        <v>37</v>
      </c>
      <c r="E1905" t="str">
        <f t="shared" si="117"/>
        <v>37</v>
      </c>
      <c r="F1905">
        <v>27</v>
      </c>
      <c r="G1905" t="str">
        <f t="shared" si="118"/>
        <v>027</v>
      </c>
      <c r="H1905" t="s">
        <v>3826</v>
      </c>
      <c r="I1905" t="s">
        <v>3199</v>
      </c>
      <c r="J1905" t="s">
        <v>5812</v>
      </c>
      <c r="K1905" t="str">
        <f t="shared" si="119"/>
        <v>CALDWELL</v>
      </c>
    </row>
    <row r="1906" spans="1:11" x14ac:dyDescent="0.25">
      <c r="A1906" t="str">
        <f>K1906&amp;"-"&amp;C1906</f>
        <v>CAMDEN-NC</v>
      </c>
      <c r="B1906" t="str">
        <f t="shared" si="116"/>
        <v>37029</v>
      </c>
      <c r="C1906" t="s">
        <v>3150</v>
      </c>
      <c r="D1906">
        <v>37</v>
      </c>
      <c r="E1906" t="str">
        <f t="shared" si="117"/>
        <v>37</v>
      </c>
      <c r="F1906">
        <v>29</v>
      </c>
      <c r="G1906" t="str">
        <f t="shared" si="118"/>
        <v>029</v>
      </c>
      <c r="H1906" t="s">
        <v>4224</v>
      </c>
      <c r="I1906" t="s">
        <v>3199</v>
      </c>
      <c r="J1906" t="s">
        <v>5477</v>
      </c>
      <c r="K1906" t="str">
        <f t="shared" si="119"/>
        <v>CAMDEN</v>
      </c>
    </row>
    <row r="1907" spans="1:11" x14ac:dyDescent="0.25">
      <c r="A1907" t="str">
        <f>K1907&amp;"-"&amp;C1907</f>
        <v>CARTERET-NC</v>
      </c>
      <c r="B1907" t="str">
        <f t="shared" si="116"/>
        <v>37031</v>
      </c>
      <c r="C1907" t="s">
        <v>3150</v>
      </c>
      <c r="D1907">
        <v>37</v>
      </c>
      <c r="E1907" t="str">
        <f t="shared" si="117"/>
        <v>37</v>
      </c>
      <c r="F1907">
        <v>31</v>
      </c>
      <c r="G1907" t="str">
        <f t="shared" si="118"/>
        <v>031</v>
      </c>
      <c r="H1907" t="s">
        <v>4223</v>
      </c>
      <c r="I1907" t="s">
        <v>3199</v>
      </c>
      <c r="J1907" t="s">
        <v>6247</v>
      </c>
      <c r="K1907" t="str">
        <f t="shared" si="119"/>
        <v>CARTERET</v>
      </c>
    </row>
    <row r="1908" spans="1:11" x14ac:dyDescent="0.25">
      <c r="A1908" t="str">
        <f>K1908&amp;"-"&amp;C1908</f>
        <v>CASWELL-NC</v>
      </c>
      <c r="B1908" t="str">
        <f t="shared" si="116"/>
        <v>37033</v>
      </c>
      <c r="C1908" t="s">
        <v>3150</v>
      </c>
      <c r="D1908">
        <v>37</v>
      </c>
      <c r="E1908" t="str">
        <f t="shared" si="117"/>
        <v>37</v>
      </c>
      <c r="F1908">
        <v>33</v>
      </c>
      <c r="G1908" t="str">
        <f t="shared" si="118"/>
        <v>033</v>
      </c>
      <c r="H1908" t="s">
        <v>4222</v>
      </c>
      <c r="I1908" t="s">
        <v>3199</v>
      </c>
      <c r="J1908" t="s">
        <v>6248</v>
      </c>
      <c r="K1908" t="str">
        <f t="shared" si="119"/>
        <v>CASWELL</v>
      </c>
    </row>
    <row r="1909" spans="1:11" x14ac:dyDescent="0.25">
      <c r="A1909" t="str">
        <f>K1909&amp;"-"&amp;C1909</f>
        <v>CATAWBA-NC</v>
      </c>
      <c r="B1909" t="str">
        <f t="shared" si="116"/>
        <v>37035</v>
      </c>
      <c r="C1909" t="s">
        <v>3150</v>
      </c>
      <c r="D1909">
        <v>37</v>
      </c>
      <c r="E1909" t="str">
        <f t="shared" si="117"/>
        <v>37</v>
      </c>
      <c r="F1909">
        <v>35</v>
      </c>
      <c r="G1909" t="str">
        <f t="shared" si="118"/>
        <v>035</v>
      </c>
      <c r="H1909" t="s">
        <v>4221</v>
      </c>
      <c r="I1909" t="s">
        <v>3199</v>
      </c>
      <c r="J1909" t="s">
        <v>6249</v>
      </c>
      <c r="K1909" t="str">
        <f t="shared" si="119"/>
        <v>CATAWBA</v>
      </c>
    </row>
    <row r="1910" spans="1:11" x14ac:dyDescent="0.25">
      <c r="A1910" t="str">
        <f>K1910&amp;"-"&amp;C1910</f>
        <v>CHATHAM-NC</v>
      </c>
      <c r="B1910" t="str">
        <f t="shared" si="116"/>
        <v>37037</v>
      </c>
      <c r="C1910" t="s">
        <v>3150</v>
      </c>
      <c r="D1910">
        <v>37</v>
      </c>
      <c r="E1910" t="str">
        <f t="shared" si="117"/>
        <v>37</v>
      </c>
      <c r="F1910">
        <v>37</v>
      </c>
      <c r="G1910" t="str">
        <f t="shared" si="118"/>
        <v>037</v>
      </c>
      <c r="H1910" t="s">
        <v>4220</v>
      </c>
      <c r="I1910" t="s">
        <v>3199</v>
      </c>
      <c r="J1910" t="s">
        <v>5481</v>
      </c>
      <c r="K1910" t="str">
        <f t="shared" si="119"/>
        <v>CHATHAM</v>
      </c>
    </row>
    <row r="1911" spans="1:11" x14ac:dyDescent="0.25">
      <c r="A1911" t="str">
        <f>K1911&amp;"-"&amp;C1911</f>
        <v>CHEROKEE-NC</v>
      </c>
      <c r="B1911" t="str">
        <f t="shared" si="116"/>
        <v>37039</v>
      </c>
      <c r="C1911" t="s">
        <v>3150</v>
      </c>
      <c r="D1911">
        <v>37</v>
      </c>
      <c r="E1911" t="str">
        <f t="shared" si="117"/>
        <v>37</v>
      </c>
      <c r="F1911">
        <v>39</v>
      </c>
      <c r="G1911" t="str">
        <f t="shared" si="118"/>
        <v>039</v>
      </c>
      <c r="H1911" t="s">
        <v>3818</v>
      </c>
      <c r="I1911" t="s">
        <v>3199</v>
      </c>
      <c r="J1911" t="s">
        <v>5168</v>
      </c>
      <c r="K1911" t="str">
        <f t="shared" si="119"/>
        <v>CHEROKEE</v>
      </c>
    </row>
    <row r="1912" spans="1:11" x14ac:dyDescent="0.25">
      <c r="A1912" t="str">
        <f>K1912&amp;"-"&amp;C1912</f>
        <v>CHOWAN-NC</v>
      </c>
      <c r="B1912" t="str">
        <f t="shared" si="116"/>
        <v>37041</v>
      </c>
      <c r="C1912" t="s">
        <v>3150</v>
      </c>
      <c r="D1912">
        <v>37</v>
      </c>
      <c r="E1912" t="str">
        <f t="shared" si="117"/>
        <v>37</v>
      </c>
      <c r="F1912">
        <v>41</v>
      </c>
      <c r="G1912" t="str">
        <f t="shared" si="118"/>
        <v>041</v>
      </c>
      <c r="H1912" t="s">
        <v>4219</v>
      </c>
      <c r="I1912" t="s">
        <v>3199</v>
      </c>
      <c r="J1912" t="s">
        <v>6250</v>
      </c>
      <c r="K1912" t="str">
        <f t="shared" si="119"/>
        <v>CHOWAN</v>
      </c>
    </row>
    <row r="1913" spans="1:11" x14ac:dyDescent="0.25">
      <c r="A1913" t="str">
        <f>K1913&amp;"-"&amp;C1913</f>
        <v>CLAY-NC</v>
      </c>
      <c r="B1913" t="str">
        <f t="shared" si="116"/>
        <v>37043</v>
      </c>
      <c r="C1913" t="s">
        <v>3150</v>
      </c>
      <c r="D1913">
        <v>37</v>
      </c>
      <c r="E1913" t="str">
        <f t="shared" si="117"/>
        <v>37</v>
      </c>
      <c r="F1913">
        <v>43</v>
      </c>
      <c r="G1913" t="str">
        <f t="shared" si="118"/>
        <v>043</v>
      </c>
      <c r="H1913" t="s">
        <v>3424</v>
      </c>
      <c r="I1913" t="s">
        <v>3199</v>
      </c>
      <c r="J1913" t="s">
        <v>5172</v>
      </c>
      <c r="K1913" t="str">
        <f t="shared" si="119"/>
        <v>CLAY</v>
      </c>
    </row>
    <row r="1914" spans="1:11" x14ac:dyDescent="0.25">
      <c r="A1914" t="str">
        <f>K1914&amp;"-"&amp;C1914</f>
        <v>CLEVELAND-NC</v>
      </c>
      <c r="B1914" t="str">
        <f t="shared" si="116"/>
        <v>37045</v>
      </c>
      <c r="C1914" t="s">
        <v>3150</v>
      </c>
      <c r="D1914">
        <v>37</v>
      </c>
      <c r="E1914" t="str">
        <f t="shared" si="117"/>
        <v>37</v>
      </c>
      <c r="F1914">
        <v>45</v>
      </c>
      <c r="G1914" t="str">
        <f t="shared" si="118"/>
        <v>045</v>
      </c>
      <c r="H1914" t="s">
        <v>4088</v>
      </c>
      <c r="I1914" t="s">
        <v>3199</v>
      </c>
      <c r="J1914" t="s">
        <v>5249</v>
      </c>
      <c r="K1914" t="str">
        <f t="shared" si="119"/>
        <v>CLEVELAND</v>
      </c>
    </row>
    <row r="1915" spans="1:11" x14ac:dyDescent="0.25">
      <c r="A1915" t="str">
        <f>K1915&amp;"-"&amp;C1915</f>
        <v>COLUMBUS-NC</v>
      </c>
      <c r="B1915" t="str">
        <f t="shared" si="116"/>
        <v>37047</v>
      </c>
      <c r="C1915" t="s">
        <v>3150</v>
      </c>
      <c r="D1915">
        <v>37</v>
      </c>
      <c r="E1915" t="str">
        <f t="shared" si="117"/>
        <v>37</v>
      </c>
      <c r="F1915">
        <v>47</v>
      </c>
      <c r="G1915" t="str">
        <f t="shared" si="118"/>
        <v>047</v>
      </c>
      <c r="H1915" t="s">
        <v>4218</v>
      </c>
      <c r="I1915" t="s">
        <v>3199</v>
      </c>
      <c r="J1915" t="s">
        <v>6251</v>
      </c>
      <c r="K1915" t="str">
        <f t="shared" si="119"/>
        <v>COLUMBUS</v>
      </c>
    </row>
    <row r="1916" spans="1:11" x14ac:dyDescent="0.25">
      <c r="A1916" t="str">
        <f>K1916&amp;"-"&amp;C1916</f>
        <v>CRAVEN-NC</v>
      </c>
      <c r="B1916" t="str">
        <f t="shared" si="116"/>
        <v>37049</v>
      </c>
      <c r="C1916" t="s">
        <v>3150</v>
      </c>
      <c r="D1916">
        <v>37</v>
      </c>
      <c r="E1916" t="str">
        <f t="shared" si="117"/>
        <v>37</v>
      </c>
      <c r="F1916">
        <v>49</v>
      </c>
      <c r="G1916" t="str">
        <f t="shared" si="118"/>
        <v>049</v>
      </c>
      <c r="H1916" t="s">
        <v>4217</v>
      </c>
      <c r="I1916" t="s">
        <v>3199</v>
      </c>
      <c r="J1916" t="s">
        <v>6252</v>
      </c>
      <c r="K1916" t="str">
        <f t="shared" si="119"/>
        <v>CRAVEN</v>
      </c>
    </row>
    <row r="1917" spans="1:11" x14ac:dyDescent="0.25">
      <c r="A1917" t="str">
        <f>K1917&amp;"-"&amp;C1917</f>
        <v>CUMBERLAND-NC</v>
      </c>
      <c r="B1917" t="str">
        <f t="shared" si="116"/>
        <v>37051</v>
      </c>
      <c r="C1917" t="s">
        <v>3150</v>
      </c>
      <c r="D1917">
        <v>37</v>
      </c>
      <c r="E1917" t="str">
        <f t="shared" si="117"/>
        <v>37</v>
      </c>
      <c r="F1917">
        <v>51</v>
      </c>
      <c r="G1917" t="str">
        <f t="shared" si="118"/>
        <v>051</v>
      </c>
      <c r="H1917" t="s">
        <v>3569</v>
      </c>
      <c r="I1917" t="s">
        <v>3199</v>
      </c>
      <c r="J1917" t="s">
        <v>5615</v>
      </c>
      <c r="K1917" t="str">
        <f t="shared" si="119"/>
        <v>CUMBERLAND</v>
      </c>
    </row>
    <row r="1918" spans="1:11" x14ac:dyDescent="0.25">
      <c r="A1918" t="str">
        <f>K1918&amp;"-"&amp;C1918</f>
        <v>CURRITUCK-NC</v>
      </c>
      <c r="B1918" t="str">
        <f t="shared" si="116"/>
        <v>37053</v>
      </c>
      <c r="C1918" t="s">
        <v>3150</v>
      </c>
      <c r="D1918">
        <v>37</v>
      </c>
      <c r="E1918" t="str">
        <f t="shared" si="117"/>
        <v>37</v>
      </c>
      <c r="F1918">
        <v>53</v>
      </c>
      <c r="G1918" t="str">
        <f t="shared" si="118"/>
        <v>053</v>
      </c>
      <c r="H1918" t="s">
        <v>4216</v>
      </c>
      <c r="I1918" t="s">
        <v>3199</v>
      </c>
      <c r="J1918" t="s">
        <v>6253</v>
      </c>
      <c r="K1918" t="str">
        <f t="shared" si="119"/>
        <v>CURRITUCK</v>
      </c>
    </row>
    <row r="1919" spans="1:11" x14ac:dyDescent="0.25">
      <c r="A1919" t="str">
        <f>K1919&amp;"-"&amp;C1919</f>
        <v>DARE-NC</v>
      </c>
      <c r="B1919" t="str">
        <f t="shared" si="116"/>
        <v>37055</v>
      </c>
      <c r="C1919" t="s">
        <v>3150</v>
      </c>
      <c r="D1919">
        <v>37</v>
      </c>
      <c r="E1919" t="str">
        <f t="shared" si="117"/>
        <v>37</v>
      </c>
      <c r="F1919">
        <v>55</v>
      </c>
      <c r="G1919" t="str">
        <f t="shared" si="118"/>
        <v>055</v>
      </c>
      <c r="H1919" t="s">
        <v>4215</v>
      </c>
      <c r="I1919" t="s">
        <v>3199</v>
      </c>
      <c r="J1919" t="s">
        <v>6254</v>
      </c>
      <c r="K1919" t="str">
        <f t="shared" si="119"/>
        <v>DARE</v>
      </c>
    </row>
    <row r="1920" spans="1:11" x14ac:dyDescent="0.25">
      <c r="A1920" t="str">
        <f>K1920&amp;"-"&amp;C1920</f>
        <v>DAVIDSON-NC</v>
      </c>
      <c r="B1920" t="str">
        <f t="shared" si="116"/>
        <v>37057</v>
      </c>
      <c r="C1920" t="s">
        <v>3150</v>
      </c>
      <c r="D1920">
        <v>37</v>
      </c>
      <c r="E1920" t="str">
        <f t="shared" si="117"/>
        <v>37</v>
      </c>
      <c r="F1920">
        <v>57</v>
      </c>
      <c r="G1920" t="str">
        <f t="shared" si="118"/>
        <v>057</v>
      </c>
      <c r="H1920" t="s">
        <v>3892</v>
      </c>
      <c r="I1920" t="s">
        <v>3199</v>
      </c>
      <c r="J1920" t="s">
        <v>6255</v>
      </c>
      <c r="K1920" t="str">
        <f t="shared" si="119"/>
        <v>DAVIDSON</v>
      </c>
    </row>
    <row r="1921" spans="1:11" x14ac:dyDescent="0.25">
      <c r="A1921" t="str">
        <f>K1921&amp;"-"&amp;C1921</f>
        <v>DAVIE-NC</v>
      </c>
      <c r="B1921" t="str">
        <f t="shared" si="116"/>
        <v>37059</v>
      </c>
      <c r="C1921" t="s">
        <v>3150</v>
      </c>
      <c r="D1921">
        <v>37</v>
      </c>
      <c r="E1921" t="str">
        <f t="shared" si="117"/>
        <v>37</v>
      </c>
      <c r="F1921">
        <v>59</v>
      </c>
      <c r="G1921" t="str">
        <f t="shared" si="118"/>
        <v>059</v>
      </c>
      <c r="H1921" t="s">
        <v>4214</v>
      </c>
      <c r="I1921" t="s">
        <v>3199</v>
      </c>
      <c r="J1921" t="s">
        <v>6256</v>
      </c>
      <c r="K1921" t="str">
        <f t="shared" si="119"/>
        <v>DAVIE</v>
      </c>
    </row>
    <row r="1922" spans="1:11" x14ac:dyDescent="0.25">
      <c r="A1922" t="str">
        <f>K1922&amp;"-"&amp;C1922</f>
        <v>DUPLIN-NC</v>
      </c>
      <c r="B1922" t="str">
        <f t="shared" si="116"/>
        <v>37061</v>
      </c>
      <c r="C1922" t="s">
        <v>3150</v>
      </c>
      <c r="D1922">
        <v>37</v>
      </c>
      <c r="E1922" t="str">
        <f t="shared" si="117"/>
        <v>37</v>
      </c>
      <c r="F1922">
        <v>61</v>
      </c>
      <c r="G1922" t="str">
        <f t="shared" si="118"/>
        <v>061</v>
      </c>
      <c r="H1922" t="s">
        <v>4213</v>
      </c>
      <c r="I1922" t="s">
        <v>3199</v>
      </c>
      <c r="J1922" t="s">
        <v>6257</v>
      </c>
      <c r="K1922" t="str">
        <f t="shared" si="119"/>
        <v>DUPLIN</v>
      </c>
    </row>
    <row r="1923" spans="1:11" x14ac:dyDescent="0.25">
      <c r="A1923" t="str">
        <f>K1923&amp;"-"&amp;C1923</f>
        <v>DURHAM-NC</v>
      </c>
      <c r="B1923" t="str">
        <f t="shared" ref="B1923:B1986" si="120">E1923&amp;G1923</f>
        <v>37063</v>
      </c>
      <c r="C1923" t="s">
        <v>3150</v>
      </c>
      <c r="D1923">
        <v>37</v>
      </c>
      <c r="E1923" t="str">
        <f t="shared" ref="E1923:E1986" si="121">TEXT(D1923,"00")</f>
        <v>37</v>
      </c>
      <c r="F1923">
        <v>63</v>
      </c>
      <c r="G1923" t="str">
        <f t="shared" ref="G1923:G1986" si="122">TEXT(F1923,"000")</f>
        <v>063</v>
      </c>
      <c r="H1923" t="s">
        <v>4212</v>
      </c>
      <c r="I1923" t="s">
        <v>3199</v>
      </c>
      <c r="J1923" t="s">
        <v>6258</v>
      </c>
      <c r="K1923" t="str">
        <f t="shared" ref="K1923:K1986" si="123">UPPER(J1923)</f>
        <v>DURHAM</v>
      </c>
    </row>
    <row r="1924" spans="1:11" x14ac:dyDescent="0.25">
      <c r="A1924" t="str">
        <f>K1924&amp;"-"&amp;C1924</f>
        <v>EDGECOMBE-NC</v>
      </c>
      <c r="B1924" t="str">
        <f t="shared" si="120"/>
        <v>37065</v>
      </c>
      <c r="C1924" t="s">
        <v>3150</v>
      </c>
      <c r="D1924">
        <v>37</v>
      </c>
      <c r="E1924" t="str">
        <f t="shared" si="121"/>
        <v>37</v>
      </c>
      <c r="F1924">
        <v>65</v>
      </c>
      <c r="G1924" t="str">
        <f t="shared" si="122"/>
        <v>065</v>
      </c>
      <c r="H1924" t="s">
        <v>4211</v>
      </c>
      <c r="I1924" t="s">
        <v>3199</v>
      </c>
      <c r="J1924" t="s">
        <v>6259</v>
      </c>
      <c r="K1924" t="str">
        <f t="shared" si="123"/>
        <v>EDGECOMBE</v>
      </c>
    </row>
    <row r="1925" spans="1:11" x14ac:dyDescent="0.25">
      <c r="A1925" t="str">
        <f>K1925&amp;"-"&amp;C1925</f>
        <v>FORSYTH-NC</v>
      </c>
      <c r="B1925" t="str">
        <f t="shared" si="120"/>
        <v>37067</v>
      </c>
      <c r="C1925" t="s">
        <v>3150</v>
      </c>
      <c r="D1925">
        <v>37</v>
      </c>
      <c r="E1925" t="str">
        <f t="shared" si="121"/>
        <v>37</v>
      </c>
      <c r="F1925">
        <v>67</v>
      </c>
      <c r="G1925" t="str">
        <f t="shared" si="122"/>
        <v>067</v>
      </c>
      <c r="H1925" t="s">
        <v>4210</v>
      </c>
      <c r="I1925" t="s">
        <v>3199</v>
      </c>
      <c r="J1925" t="s">
        <v>5504</v>
      </c>
      <c r="K1925" t="str">
        <f t="shared" si="123"/>
        <v>FORSYTH</v>
      </c>
    </row>
    <row r="1926" spans="1:11" x14ac:dyDescent="0.25">
      <c r="A1926" t="str">
        <f>K1926&amp;"-"&amp;C1926</f>
        <v>FRANKLIN-NC</v>
      </c>
      <c r="B1926" t="str">
        <f t="shared" si="120"/>
        <v>37069</v>
      </c>
      <c r="C1926" t="s">
        <v>3150</v>
      </c>
      <c r="D1926">
        <v>37</v>
      </c>
      <c r="E1926" t="str">
        <f t="shared" si="121"/>
        <v>37</v>
      </c>
      <c r="F1926">
        <v>69</v>
      </c>
      <c r="G1926" t="str">
        <f t="shared" si="122"/>
        <v>069</v>
      </c>
      <c r="H1926" t="s">
        <v>3454</v>
      </c>
      <c r="I1926" t="s">
        <v>3199</v>
      </c>
      <c r="J1926" t="s">
        <v>5188</v>
      </c>
      <c r="K1926" t="str">
        <f t="shared" si="123"/>
        <v>FRANKLIN</v>
      </c>
    </row>
    <row r="1927" spans="1:11" x14ac:dyDescent="0.25">
      <c r="A1927" t="str">
        <f>K1927&amp;"-"&amp;C1927</f>
        <v>GASTON-NC</v>
      </c>
      <c r="B1927" t="str">
        <f t="shared" si="120"/>
        <v>37071</v>
      </c>
      <c r="C1927" t="s">
        <v>3150</v>
      </c>
      <c r="D1927">
        <v>37</v>
      </c>
      <c r="E1927" t="str">
        <f t="shared" si="121"/>
        <v>37</v>
      </c>
      <c r="F1927">
        <v>71</v>
      </c>
      <c r="G1927" t="str">
        <f t="shared" si="122"/>
        <v>071</v>
      </c>
      <c r="H1927" t="s">
        <v>4209</v>
      </c>
      <c r="I1927" t="s">
        <v>3199</v>
      </c>
      <c r="J1927" t="s">
        <v>6260</v>
      </c>
      <c r="K1927" t="str">
        <f t="shared" si="123"/>
        <v>GASTON</v>
      </c>
    </row>
    <row r="1928" spans="1:11" x14ac:dyDescent="0.25">
      <c r="A1928" t="str">
        <f>K1928&amp;"-"&amp;C1928</f>
        <v>GATES-NC</v>
      </c>
      <c r="B1928" t="str">
        <f t="shared" si="120"/>
        <v>37073</v>
      </c>
      <c r="C1928" t="s">
        <v>3150</v>
      </c>
      <c r="D1928">
        <v>37</v>
      </c>
      <c r="E1928" t="str">
        <f t="shared" si="121"/>
        <v>37</v>
      </c>
      <c r="F1928">
        <v>73</v>
      </c>
      <c r="G1928" t="str">
        <f t="shared" si="122"/>
        <v>073</v>
      </c>
      <c r="H1928" t="s">
        <v>4208</v>
      </c>
      <c r="I1928" t="s">
        <v>3199</v>
      </c>
      <c r="J1928" t="s">
        <v>6261</v>
      </c>
      <c r="K1928" t="str">
        <f t="shared" si="123"/>
        <v>GATES</v>
      </c>
    </row>
    <row r="1929" spans="1:11" x14ac:dyDescent="0.25">
      <c r="A1929" t="str">
        <f>K1929&amp;"-"&amp;C1929</f>
        <v>GRAHAM-NC</v>
      </c>
      <c r="B1929" t="str">
        <f t="shared" si="120"/>
        <v>37075</v>
      </c>
      <c r="C1929" t="s">
        <v>3150</v>
      </c>
      <c r="D1929">
        <v>37</v>
      </c>
      <c r="E1929" t="str">
        <f t="shared" si="121"/>
        <v>37</v>
      </c>
      <c r="F1929">
        <v>75</v>
      </c>
      <c r="G1929" t="str">
        <f t="shared" si="122"/>
        <v>075</v>
      </c>
      <c r="H1929" t="s">
        <v>4207</v>
      </c>
      <c r="I1929" t="s">
        <v>3199</v>
      </c>
      <c r="J1929" t="s">
        <v>5229</v>
      </c>
      <c r="K1929" t="str">
        <f t="shared" si="123"/>
        <v>GRAHAM</v>
      </c>
    </row>
    <row r="1930" spans="1:11" x14ac:dyDescent="0.25">
      <c r="A1930" t="str">
        <f>K1930&amp;"-"&amp;C1930</f>
        <v>GRANVILLE-NC</v>
      </c>
      <c r="B1930" t="str">
        <f t="shared" si="120"/>
        <v>37077</v>
      </c>
      <c r="C1930" t="s">
        <v>3150</v>
      </c>
      <c r="D1930">
        <v>37</v>
      </c>
      <c r="E1930" t="str">
        <f t="shared" si="121"/>
        <v>37</v>
      </c>
      <c r="F1930">
        <v>77</v>
      </c>
      <c r="G1930" t="str">
        <f t="shared" si="122"/>
        <v>077</v>
      </c>
      <c r="H1930" t="s">
        <v>4206</v>
      </c>
      <c r="I1930" t="s">
        <v>3199</v>
      </c>
      <c r="J1930" t="s">
        <v>6262</v>
      </c>
      <c r="K1930" t="str">
        <f t="shared" si="123"/>
        <v>GRANVILLE</v>
      </c>
    </row>
    <row r="1931" spans="1:11" x14ac:dyDescent="0.25">
      <c r="A1931" t="str">
        <f>K1931&amp;"-"&amp;C1931</f>
        <v>GREENE-NC</v>
      </c>
      <c r="B1931" t="str">
        <f t="shared" si="120"/>
        <v>37079</v>
      </c>
      <c r="C1931" t="s">
        <v>3150</v>
      </c>
      <c r="D1931">
        <v>37</v>
      </c>
      <c r="E1931" t="str">
        <f t="shared" si="121"/>
        <v>37</v>
      </c>
      <c r="F1931">
        <v>79</v>
      </c>
      <c r="G1931" t="str">
        <f t="shared" si="122"/>
        <v>079</v>
      </c>
      <c r="H1931" t="s">
        <v>3556</v>
      </c>
      <c r="I1931" t="s">
        <v>3199</v>
      </c>
      <c r="J1931" t="s">
        <v>5190</v>
      </c>
      <c r="K1931" t="str">
        <f t="shared" si="123"/>
        <v>GREENE</v>
      </c>
    </row>
    <row r="1932" spans="1:11" x14ac:dyDescent="0.25">
      <c r="A1932" t="str">
        <f>K1932&amp;"-"&amp;C1932</f>
        <v>GUILFORD-NC</v>
      </c>
      <c r="B1932" t="str">
        <f t="shared" si="120"/>
        <v>37081</v>
      </c>
      <c r="C1932" t="s">
        <v>3150</v>
      </c>
      <c r="D1932">
        <v>37</v>
      </c>
      <c r="E1932" t="str">
        <f t="shared" si="121"/>
        <v>37</v>
      </c>
      <c r="F1932">
        <v>81</v>
      </c>
      <c r="G1932" t="str">
        <f t="shared" si="122"/>
        <v>081</v>
      </c>
      <c r="H1932" t="s">
        <v>4205</v>
      </c>
      <c r="I1932" t="s">
        <v>3199</v>
      </c>
      <c r="J1932" t="s">
        <v>6263</v>
      </c>
      <c r="K1932" t="str">
        <f t="shared" si="123"/>
        <v>GUILFORD</v>
      </c>
    </row>
    <row r="1933" spans="1:11" x14ac:dyDescent="0.25">
      <c r="A1933" t="str">
        <f>K1933&amp;"-"&amp;C1933</f>
        <v>HALIFAX-NC</v>
      </c>
      <c r="B1933" t="str">
        <f t="shared" si="120"/>
        <v>37083</v>
      </c>
      <c r="C1933" t="s">
        <v>3150</v>
      </c>
      <c r="D1933">
        <v>37</v>
      </c>
      <c r="E1933" t="str">
        <f t="shared" si="121"/>
        <v>37</v>
      </c>
      <c r="F1933">
        <v>83</v>
      </c>
      <c r="G1933" t="str">
        <f t="shared" si="122"/>
        <v>083</v>
      </c>
      <c r="H1933" t="s">
        <v>3554</v>
      </c>
      <c r="I1933" t="s">
        <v>3199</v>
      </c>
      <c r="J1933" t="s">
        <v>6264</v>
      </c>
      <c r="K1933" t="str">
        <f t="shared" si="123"/>
        <v>HALIFAX</v>
      </c>
    </row>
    <row r="1934" spans="1:11" x14ac:dyDescent="0.25">
      <c r="A1934" t="str">
        <f>K1934&amp;"-"&amp;C1934</f>
        <v>HARNETT-NC</v>
      </c>
      <c r="B1934" t="str">
        <f t="shared" si="120"/>
        <v>37085</v>
      </c>
      <c r="C1934" t="s">
        <v>3150</v>
      </c>
      <c r="D1934">
        <v>37</v>
      </c>
      <c r="E1934" t="str">
        <f t="shared" si="121"/>
        <v>37</v>
      </c>
      <c r="F1934">
        <v>85</v>
      </c>
      <c r="G1934" t="str">
        <f t="shared" si="122"/>
        <v>085</v>
      </c>
      <c r="H1934" t="s">
        <v>4204</v>
      </c>
      <c r="I1934" t="s">
        <v>3199</v>
      </c>
      <c r="J1934" t="s">
        <v>6265</v>
      </c>
      <c r="K1934" t="str">
        <f t="shared" si="123"/>
        <v>HARNETT</v>
      </c>
    </row>
    <row r="1935" spans="1:11" x14ac:dyDescent="0.25">
      <c r="A1935" t="str">
        <f>K1935&amp;"-"&amp;C1935</f>
        <v>HAYWOOD-NC</v>
      </c>
      <c r="B1935" t="str">
        <f t="shared" si="120"/>
        <v>37087</v>
      </c>
      <c r="C1935" t="s">
        <v>3150</v>
      </c>
      <c r="D1935">
        <v>37</v>
      </c>
      <c r="E1935" t="str">
        <f t="shared" si="121"/>
        <v>37</v>
      </c>
      <c r="F1935">
        <v>87</v>
      </c>
      <c r="G1935" t="str">
        <f t="shared" si="122"/>
        <v>087</v>
      </c>
      <c r="H1935" t="s">
        <v>3881</v>
      </c>
      <c r="I1935" t="s">
        <v>3199</v>
      </c>
      <c r="J1935" t="s">
        <v>6266</v>
      </c>
      <c r="K1935" t="str">
        <f t="shared" si="123"/>
        <v>HAYWOOD</v>
      </c>
    </row>
    <row r="1936" spans="1:11" x14ac:dyDescent="0.25">
      <c r="A1936" t="str">
        <f>K1936&amp;"-"&amp;C1936</f>
        <v>HENDERSON-NC</v>
      </c>
      <c r="B1936" t="str">
        <f t="shared" si="120"/>
        <v>37089</v>
      </c>
      <c r="C1936" t="s">
        <v>3150</v>
      </c>
      <c r="D1936">
        <v>37</v>
      </c>
      <c r="E1936" t="str">
        <f t="shared" si="121"/>
        <v>37</v>
      </c>
      <c r="F1936">
        <v>89</v>
      </c>
      <c r="G1936" t="str">
        <f t="shared" si="122"/>
        <v>089</v>
      </c>
      <c r="H1936" t="s">
        <v>3754</v>
      </c>
      <c r="I1936" t="s">
        <v>3199</v>
      </c>
      <c r="J1936" t="s">
        <v>5623</v>
      </c>
      <c r="K1936" t="str">
        <f t="shared" si="123"/>
        <v>HENDERSON</v>
      </c>
    </row>
    <row r="1937" spans="1:11" x14ac:dyDescent="0.25">
      <c r="A1937" t="str">
        <f>K1937&amp;"-"&amp;C1937</f>
        <v>HERTFORD-NC</v>
      </c>
      <c r="B1937" t="str">
        <f t="shared" si="120"/>
        <v>37091</v>
      </c>
      <c r="C1937" t="s">
        <v>3150</v>
      </c>
      <c r="D1937">
        <v>37</v>
      </c>
      <c r="E1937" t="str">
        <f t="shared" si="121"/>
        <v>37</v>
      </c>
      <c r="F1937">
        <v>91</v>
      </c>
      <c r="G1937" t="str">
        <f t="shared" si="122"/>
        <v>091</v>
      </c>
      <c r="H1937" t="s">
        <v>4203</v>
      </c>
      <c r="I1937" t="s">
        <v>3199</v>
      </c>
      <c r="J1937" t="s">
        <v>6267</v>
      </c>
      <c r="K1937" t="str">
        <f t="shared" si="123"/>
        <v>HERTFORD</v>
      </c>
    </row>
    <row r="1938" spans="1:11" x14ac:dyDescent="0.25">
      <c r="A1938" t="str">
        <f>K1938&amp;"-"&amp;C1938</f>
        <v>HOKE-NC</v>
      </c>
      <c r="B1938" t="str">
        <f t="shared" si="120"/>
        <v>37093</v>
      </c>
      <c r="C1938" t="s">
        <v>3150</v>
      </c>
      <c r="D1938">
        <v>37</v>
      </c>
      <c r="E1938" t="str">
        <f t="shared" si="121"/>
        <v>37</v>
      </c>
      <c r="F1938">
        <v>93</v>
      </c>
      <c r="G1938" t="str">
        <f t="shared" si="122"/>
        <v>093</v>
      </c>
      <c r="H1938" t="s">
        <v>4202</v>
      </c>
      <c r="I1938" t="s">
        <v>3199</v>
      </c>
      <c r="J1938" t="s">
        <v>6268</v>
      </c>
      <c r="K1938" t="str">
        <f t="shared" si="123"/>
        <v>HOKE</v>
      </c>
    </row>
    <row r="1939" spans="1:11" x14ac:dyDescent="0.25">
      <c r="A1939" t="str">
        <f>K1939&amp;"-"&amp;C1939</f>
        <v>HYDE-NC</v>
      </c>
      <c r="B1939" t="str">
        <f t="shared" si="120"/>
        <v>37095</v>
      </c>
      <c r="C1939" t="s">
        <v>3150</v>
      </c>
      <c r="D1939">
        <v>37</v>
      </c>
      <c r="E1939" t="str">
        <f t="shared" si="121"/>
        <v>37</v>
      </c>
      <c r="F1939">
        <v>95</v>
      </c>
      <c r="G1939" t="str">
        <f t="shared" si="122"/>
        <v>095</v>
      </c>
      <c r="H1939" t="s">
        <v>3925</v>
      </c>
      <c r="I1939" t="s">
        <v>3199</v>
      </c>
      <c r="J1939" t="s">
        <v>6269</v>
      </c>
      <c r="K1939" t="str">
        <f t="shared" si="123"/>
        <v>HYDE</v>
      </c>
    </row>
    <row r="1940" spans="1:11" x14ac:dyDescent="0.25">
      <c r="A1940" t="str">
        <f>K1940&amp;"-"&amp;C1940</f>
        <v>IREDELL-NC</v>
      </c>
      <c r="B1940" t="str">
        <f t="shared" si="120"/>
        <v>37097</v>
      </c>
      <c r="C1940" t="s">
        <v>3150</v>
      </c>
      <c r="D1940">
        <v>37</v>
      </c>
      <c r="E1940" t="str">
        <f t="shared" si="121"/>
        <v>37</v>
      </c>
      <c r="F1940">
        <v>97</v>
      </c>
      <c r="G1940" t="str">
        <f t="shared" si="122"/>
        <v>097</v>
      </c>
      <c r="H1940" t="s">
        <v>4201</v>
      </c>
      <c r="I1940" t="s">
        <v>3199</v>
      </c>
      <c r="J1940" t="s">
        <v>6270</v>
      </c>
      <c r="K1940" t="str">
        <f t="shared" si="123"/>
        <v>IREDELL</v>
      </c>
    </row>
    <row r="1941" spans="1:11" x14ac:dyDescent="0.25">
      <c r="A1941" t="str">
        <f>K1941&amp;"-"&amp;C1941</f>
        <v>JACKSON-NC</v>
      </c>
      <c r="B1941" t="str">
        <f t="shared" si="120"/>
        <v>37099</v>
      </c>
      <c r="C1941" t="s">
        <v>3150</v>
      </c>
      <c r="D1941">
        <v>37</v>
      </c>
      <c r="E1941" t="str">
        <f t="shared" si="121"/>
        <v>37</v>
      </c>
      <c r="F1941">
        <v>99</v>
      </c>
      <c r="G1941" t="str">
        <f t="shared" si="122"/>
        <v>099</v>
      </c>
      <c r="H1941" t="s">
        <v>3357</v>
      </c>
      <c r="I1941" t="s">
        <v>3199</v>
      </c>
      <c r="J1941" t="s">
        <v>5194</v>
      </c>
      <c r="K1941" t="str">
        <f t="shared" si="123"/>
        <v>JACKSON</v>
      </c>
    </row>
    <row r="1942" spans="1:11" x14ac:dyDescent="0.25">
      <c r="A1942" t="str">
        <f>K1942&amp;"-"&amp;C1942</f>
        <v>JOHNSTON-NC</v>
      </c>
      <c r="B1942" t="str">
        <f t="shared" si="120"/>
        <v>37101</v>
      </c>
      <c r="C1942" t="s">
        <v>3150</v>
      </c>
      <c r="D1942">
        <v>37</v>
      </c>
      <c r="E1942" t="str">
        <f t="shared" si="121"/>
        <v>37</v>
      </c>
      <c r="F1942">
        <v>101</v>
      </c>
      <c r="G1942" t="str">
        <f t="shared" si="122"/>
        <v>101</v>
      </c>
      <c r="H1942" t="s">
        <v>4079</v>
      </c>
      <c r="I1942" t="s">
        <v>3199</v>
      </c>
      <c r="J1942" t="s">
        <v>6271</v>
      </c>
      <c r="K1942" t="str">
        <f t="shared" si="123"/>
        <v>JOHNSTON</v>
      </c>
    </row>
    <row r="1943" spans="1:11" x14ac:dyDescent="0.25">
      <c r="A1943" t="str">
        <f>K1943&amp;"-"&amp;C1943</f>
        <v>JONES-NC</v>
      </c>
      <c r="B1943" t="str">
        <f t="shared" si="120"/>
        <v>37103</v>
      </c>
      <c r="C1943" t="s">
        <v>3150</v>
      </c>
      <c r="D1943">
        <v>37</v>
      </c>
      <c r="E1943" t="str">
        <f t="shared" si="121"/>
        <v>37</v>
      </c>
      <c r="F1943">
        <v>103</v>
      </c>
      <c r="G1943" t="str">
        <f t="shared" si="122"/>
        <v>103</v>
      </c>
      <c r="H1943" t="s">
        <v>3737</v>
      </c>
      <c r="I1943" t="s">
        <v>3199</v>
      </c>
      <c r="J1943" t="s">
        <v>5522</v>
      </c>
      <c r="K1943" t="str">
        <f t="shared" si="123"/>
        <v>JONES</v>
      </c>
    </row>
    <row r="1944" spans="1:11" x14ac:dyDescent="0.25">
      <c r="A1944" t="str">
        <f>K1944&amp;"-"&amp;C1944</f>
        <v>LEE-NC</v>
      </c>
      <c r="B1944" t="str">
        <f t="shared" si="120"/>
        <v>37105</v>
      </c>
      <c r="C1944" t="s">
        <v>3150</v>
      </c>
      <c r="D1944">
        <v>37</v>
      </c>
      <c r="E1944" t="str">
        <f t="shared" si="121"/>
        <v>37</v>
      </c>
      <c r="F1944">
        <v>105</v>
      </c>
      <c r="G1944" t="str">
        <f t="shared" si="122"/>
        <v>105</v>
      </c>
      <c r="H1944" t="s">
        <v>3543</v>
      </c>
      <c r="I1944" t="s">
        <v>3199</v>
      </c>
      <c r="J1944" t="s">
        <v>5199</v>
      </c>
      <c r="K1944" t="str">
        <f t="shared" si="123"/>
        <v>LEE</v>
      </c>
    </row>
    <row r="1945" spans="1:11" x14ac:dyDescent="0.25">
      <c r="A1945" t="str">
        <f>K1945&amp;"-"&amp;C1945</f>
        <v>LENOIR-NC</v>
      </c>
      <c r="B1945" t="str">
        <f t="shared" si="120"/>
        <v>37107</v>
      </c>
      <c r="C1945" t="s">
        <v>3150</v>
      </c>
      <c r="D1945">
        <v>37</v>
      </c>
      <c r="E1945" t="str">
        <f t="shared" si="121"/>
        <v>37</v>
      </c>
      <c r="F1945">
        <v>107</v>
      </c>
      <c r="G1945" t="str">
        <f t="shared" si="122"/>
        <v>107</v>
      </c>
      <c r="H1945" t="s">
        <v>4200</v>
      </c>
      <c r="I1945" t="s">
        <v>3199</v>
      </c>
      <c r="J1945" t="s">
        <v>6272</v>
      </c>
      <c r="K1945" t="str">
        <f t="shared" si="123"/>
        <v>LENOIR</v>
      </c>
    </row>
    <row r="1946" spans="1:11" x14ac:dyDescent="0.25">
      <c r="A1946" t="str">
        <f>K1946&amp;"-"&amp;C1946</f>
        <v>LINCOLN-NC</v>
      </c>
      <c r="B1946" t="str">
        <f t="shared" si="120"/>
        <v>37109</v>
      </c>
      <c r="C1946" t="s">
        <v>3150</v>
      </c>
      <c r="D1946">
        <v>37</v>
      </c>
      <c r="E1946" t="str">
        <f t="shared" si="121"/>
        <v>37</v>
      </c>
      <c r="F1946">
        <v>109</v>
      </c>
      <c r="G1946" t="str">
        <f t="shared" si="122"/>
        <v>109</v>
      </c>
      <c r="H1946" t="s">
        <v>3301</v>
      </c>
      <c r="I1946" t="s">
        <v>3199</v>
      </c>
      <c r="J1946" t="s">
        <v>5269</v>
      </c>
      <c r="K1946" t="str">
        <f t="shared" si="123"/>
        <v>LINCOLN</v>
      </c>
    </row>
    <row r="1947" spans="1:11" x14ac:dyDescent="0.25">
      <c r="A1947" t="str">
        <f>K1947&amp;"-"&amp;C1947</f>
        <v>MCDOWELL-NC</v>
      </c>
      <c r="B1947" t="str">
        <f t="shared" si="120"/>
        <v>37111</v>
      </c>
      <c r="C1947" t="s">
        <v>3150</v>
      </c>
      <c r="D1947">
        <v>37</v>
      </c>
      <c r="E1947" t="str">
        <f t="shared" si="121"/>
        <v>37</v>
      </c>
      <c r="F1947">
        <v>111</v>
      </c>
      <c r="G1947" t="str">
        <f t="shared" si="122"/>
        <v>111</v>
      </c>
      <c r="H1947" t="s">
        <v>3412</v>
      </c>
      <c r="I1947" t="s">
        <v>3199</v>
      </c>
      <c r="J1947" t="s">
        <v>6273</v>
      </c>
      <c r="K1947" t="str">
        <f t="shared" si="123"/>
        <v>MCDOWELL</v>
      </c>
    </row>
    <row r="1948" spans="1:11" x14ac:dyDescent="0.25">
      <c r="A1948" t="str">
        <f>K1948&amp;"-"&amp;C1948</f>
        <v>MACON-NC</v>
      </c>
      <c r="B1948" t="str">
        <f t="shared" si="120"/>
        <v>37113</v>
      </c>
      <c r="C1948" t="s">
        <v>3150</v>
      </c>
      <c r="D1948">
        <v>37</v>
      </c>
      <c r="E1948" t="str">
        <f t="shared" si="121"/>
        <v>37</v>
      </c>
      <c r="F1948">
        <v>113</v>
      </c>
      <c r="G1948" t="str">
        <f t="shared" si="122"/>
        <v>113</v>
      </c>
      <c r="H1948" t="s">
        <v>3872</v>
      </c>
      <c r="I1948" t="s">
        <v>3199</v>
      </c>
      <c r="J1948" t="s">
        <v>5202</v>
      </c>
      <c r="K1948" t="str">
        <f t="shared" si="123"/>
        <v>MACON</v>
      </c>
    </row>
    <row r="1949" spans="1:11" x14ac:dyDescent="0.25">
      <c r="A1949" t="str">
        <f>K1949&amp;"-"&amp;C1949</f>
        <v>MADISON-NC</v>
      </c>
      <c r="B1949" t="str">
        <f t="shared" si="120"/>
        <v>37115</v>
      </c>
      <c r="C1949" t="s">
        <v>3150</v>
      </c>
      <c r="D1949">
        <v>37</v>
      </c>
      <c r="E1949" t="str">
        <f t="shared" si="121"/>
        <v>37</v>
      </c>
      <c r="F1949">
        <v>115</v>
      </c>
      <c r="G1949" t="str">
        <f t="shared" si="122"/>
        <v>115</v>
      </c>
      <c r="H1949" t="s">
        <v>3539</v>
      </c>
      <c r="I1949" t="s">
        <v>3199</v>
      </c>
      <c r="J1949" t="s">
        <v>5203</v>
      </c>
      <c r="K1949" t="str">
        <f t="shared" si="123"/>
        <v>MADISON</v>
      </c>
    </row>
    <row r="1950" spans="1:11" x14ac:dyDescent="0.25">
      <c r="A1950" t="str">
        <f>K1950&amp;"-"&amp;C1950</f>
        <v>MARTIN-NC</v>
      </c>
      <c r="B1950" t="str">
        <f t="shared" si="120"/>
        <v>37117</v>
      </c>
      <c r="C1950" t="s">
        <v>3150</v>
      </c>
      <c r="D1950">
        <v>37</v>
      </c>
      <c r="E1950" t="str">
        <f t="shared" si="121"/>
        <v>37</v>
      </c>
      <c r="F1950">
        <v>117</v>
      </c>
      <c r="G1950" t="str">
        <f t="shared" si="122"/>
        <v>117</v>
      </c>
      <c r="H1950" t="s">
        <v>3709</v>
      </c>
      <c r="I1950" t="s">
        <v>3199</v>
      </c>
      <c r="J1950" t="s">
        <v>5445</v>
      </c>
      <c r="K1950" t="str">
        <f t="shared" si="123"/>
        <v>MARTIN</v>
      </c>
    </row>
    <row r="1951" spans="1:11" x14ac:dyDescent="0.25">
      <c r="A1951" t="str">
        <f>K1951&amp;"-"&amp;C1951</f>
        <v>MECKLENBURG-NC</v>
      </c>
      <c r="B1951" t="str">
        <f t="shared" si="120"/>
        <v>37119</v>
      </c>
      <c r="C1951" t="s">
        <v>3150</v>
      </c>
      <c r="D1951">
        <v>37</v>
      </c>
      <c r="E1951" t="str">
        <f t="shared" si="121"/>
        <v>37</v>
      </c>
      <c r="F1951">
        <v>119</v>
      </c>
      <c r="G1951" t="str">
        <f t="shared" si="122"/>
        <v>119</v>
      </c>
      <c r="H1951" t="s">
        <v>3537</v>
      </c>
      <c r="I1951" t="s">
        <v>3199</v>
      </c>
      <c r="J1951" t="s">
        <v>6274</v>
      </c>
      <c r="K1951" t="str">
        <f t="shared" si="123"/>
        <v>MECKLENBURG</v>
      </c>
    </row>
    <row r="1952" spans="1:11" x14ac:dyDescent="0.25">
      <c r="A1952" t="str">
        <f>K1952&amp;"-"&amp;C1952</f>
        <v>MITCHELL-NC</v>
      </c>
      <c r="B1952" t="str">
        <f t="shared" si="120"/>
        <v>37121</v>
      </c>
      <c r="C1952" t="s">
        <v>3150</v>
      </c>
      <c r="D1952">
        <v>37</v>
      </c>
      <c r="E1952" t="str">
        <f t="shared" si="121"/>
        <v>37</v>
      </c>
      <c r="F1952">
        <v>121</v>
      </c>
      <c r="G1952" t="str">
        <f t="shared" si="122"/>
        <v>121</v>
      </c>
      <c r="H1952" t="s">
        <v>3701</v>
      </c>
      <c r="I1952" t="s">
        <v>3199</v>
      </c>
      <c r="J1952" t="s">
        <v>5530</v>
      </c>
      <c r="K1952" t="str">
        <f t="shared" si="123"/>
        <v>MITCHELL</v>
      </c>
    </row>
    <row r="1953" spans="1:11" x14ac:dyDescent="0.25">
      <c r="A1953" t="str">
        <f>K1953&amp;"-"&amp;C1953</f>
        <v>MONTGOMERY-NC</v>
      </c>
      <c r="B1953" t="str">
        <f t="shared" si="120"/>
        <v>37123</v>
      </c>
      <c r="C1953" t="s">
        <v>3150</v>
      </c>
      <c r="D1953">
        <v>37</v>
      </c>
      <c r="E1953" t="str">
        <f t="shared" si="121"/>
        <v>37</v>
      </c>
      <c r="F1953">
        <v>123</v>
      </c>
      <c r="G1953" t="str">
        <f t="shared" si="122"/>
        <v>123</v>
      </c>
      <c r="H1953" t="s">
        <v>3535</v>
      </c>
      <c r="I1953" t="s">
        <v>3199</v>
      </c>
      <c r="J1953" t="s">
        <v>5209</v>
      </c>
      <c r="K1953" t="str">
        <f t="shared" si="123"/>
        <v>MONTGOMERY</v>
      </c>
    </row>
    <row r="1954" spans="1:11" x14ac:dyDescent="0.25">
      <c r="A1954" t="str">
        <f>K1954&amp;"-"&amp;C1954</f>
        <v>MOORE-NC</v>
      </c>
      <c r="B1954" t="str">
        <f t="shared" si="120"/>
        <v>37125</v>
      </c>
      <c r="C1954" t="s">
        <v>3150</v>
      </c>
      <c r="D1954">
        <v>37</v>
      </c>
      <c r="E1954" t="str">
        <f t="shared" si="121"/>
        <v>37</v>
      </c>
      <c r="F1954">
        <v>125</v>
      </c>
      <c r="G1954" t="str">
        <f t="shared" si="122"/>
        <v>125</v>
      </c>
      <c r="H1954" t="s">
        <v>3699</v>
      </c>
      <c r="I1954" t="s">
        <v>3199</v>
      </c>
      <c r="J1954" t="s">
        <v>6275</v>
      </c>
      <c r="K1954" t="str">
        <f t="shared" si="123"/>
        <v>MOORE</v>
      </c>
    </row>
    <row r="1955" spans="1:11" x14ac:dyDescent="0.25">
      <c r="A1955" t="str">
        <f>K1955&amp;"-"&amp;C1955</f>
        <v>NASH-NC</v>
      </c>
      <c r="B1955" t="str">
        <f t="shared" si="120"/>
        <v>37127</v>
      </c>
      <c r="C1955" t="s">
        <v>3150</v>
      </c>
      <c r="D1955">
        <v>37</v>
      </c>
      <c r="E1955" t="str">
        <f t="shared" si="121"/>
        <v>37</v>
      </c>
      <c r="F1955">
        <v>127</v>
      </c>
      <c r="G1955" t="str">
        <f t="shared" si="122"/>
        <v>127</v>
      </c>
      <c r="H1955" t="s">
        <v>4199</v>
      </c>
      <c r="I1955" t="s">
        <v>3199</v>
      </c>
      <c r="J1955" t="s">
        <v>6276</v>
      </c>
      <c r="K1955" t="str">
        <f t="shared" si="123"/>
        <v>NASH</v>
      </c>
    </row>
    <row r="1956" spans="1:11" x14ac:dyDescent="0.25">
      <c r="A1956" t="str">
        <f>K1956&amp;"-"&amp;C1956</f>
        <v>NEW HANOVER-NC</v>
      </c>
      <c r="B1956" t="str">
        <f t="shared" si="120"/>
        <v>37129</v>
      </c>
      <c r="C1956" t="s">
        <v>3150</v>
      </c>
      <c r="D1956">
        <v>37</v>
      </c>
      <c r="E1956" t="str">
        <f t="shared" si="121"/>
        <v>37</v>
      </c>
      <c r="F1956">
        <v>129</v>
      </c>
      <c r="G1956" t="str">
        <f t="shared" si="122"/>
        <v>129</v>
      </c>
      <c r="H1956" t="s">
        <v>4198</v>
      </c>
      <c r="I1956" t="s">
        <v>3199</v>
      </c>
      <c r="J1956" t="s">
        <v>6277</v>
      </c>
      <c r="K1956" t="str">
        <f t="shared" si="123"/>
        <v>NEW HANOVER</v>
      </c>
    </row>
    <row r="1957" spans="1:11" x14ac:dyDescent="0.25">
      <c r="A1957" t="str">
        <f>K1957&amp;"-"&amp;C1957</f>
        <v>NORTHAMPTON-NC</v>
      </c>
      <c r="B1957" t="str">
        <f t="shared" si="120"/>
        <v>37131</v>
      </c>
      <c r="C1957" t="s">
        <v>3150</v>
      </c>
      <c r="D1957">
        <v>37</v>
      </c>
      <c r="E1957" t="str">
        <f t="shared" si="121"/>
        <v>37</v>
      </c>
      <c r="F1957">
        <v>131</v>
      </c>
      <c r="G1957" t="str">
        <f t="shared" si="122"/>
        <v>131</v>
      </c>
      <c r="H1957" t="s">
        <v>3532</v>
      </c>
      <c r="I1957" t="s">
        <v>3199</v>
      </c>
      <c r="J1957" t="s">
        <v>6278</v>
      </c>
      <c r="K1957" t="str">
        <f t="shared" si="123"/>
        <v>NORTHAMPTON</v>
      </c>
    </row>
    <row r="1958" spans="1:11" x14ac:dyDescent="0.25">
      <c r="A1958" t="str">
        <f>K1958&amp;"-"&amp;C1958</f>
        <v>ONSLOW-NC</v>
      </c>
      <c r="B1958" t="str">
        <f t="shared" si="120"/>
        <v>37133</v>
      </c>
      <c r="C1958" t="s">
        <v>3150</v>
      </c>
      <c r="D1958">
        <v>37</v>
      </c>
      <c r="E1958" t="str">
        <f t="shared" si="121"/>
        <v>37</v>
      </c>
      <c r="F1958">
        <v>133</v>
      </c>
      <c r="G1958" t="str">
        <f t="shared" si="122"/>
        <v>133</v>
      </c>
      <c r="H1958" t="s">
        <v>4197</v>
      </c>
      <c r="I1958" t="s">
        <v>3199</v>
      </c>
      <c r="J1958" t="s">
        <v>6279</v>
      </c>
      <c r="K1958" t="str">
        <f t="shared" si="123"/>
        <v>ONSLOW</v>
      </c>
    </row>
    <row r="1959" spans="1:11" x14ac:dyDescent="0.25">
      <c r="A1959" t="str">
        <f>K1959&amp;"-"&amp;C1959</f>
        <v>ORANGE-NC</v>
      </c>
      <c r="B1959" t="str">
        <f t="shared" si="120"/>
        <v>37135</v>
      </c>
      <c r="C1959" t="s">
        <v>3150</v>
      </c>
      <c r="D1959">
        <v>37</v>
      </c>
      <c r="E1959" t="str">
        <f t="shared" si="121"/>
        <v>37</v>
      </c>
      <c r="F1959">
        <v>135</v>
      </c>
      <c r="G1959" t="str">
        <f t="shared" si="122"/>
        <v>135</v>
      </c>
      <c r="H1959" t="s">
        <v>3529</v>
      </c>
      <c r="I1959" t="s">
        <v>3199</v>
      </c>
      <c r="J1959" t="s">
        <v>5323</v>
      </c>
      <c r="K1959" t="str">
        <f t="shared" si="123"/>
        <v>ORANGE</v>
      </c>
    </row>
    <row r="1960" spans="1:11" x14ac:dyDescent="0.25">
      <c r="A1960" t="str">
        <f>K1960&amp;"-"&amp;C1960</f>
        <v>PAMLICO-NC</v>
      </c>
      <c r="B1960" t="str">
        <f t="shared" si="120"/>
        <v>37137</v>
      </c>
      <c r="C1960" t="s">
        <v>3150</v>
      </c>
      <c r="D1960">
        <v>37</v>
      </c>
      <c r="E1960" t="str">
        <f t="shared" si="121"/>
        <v>37</v>
      </c>
      <c r="F1960">
        <v>137</v>
      </c>
      <c r="G1960" t="str">
        <f t="shared" si="122"/>
        <v>137</v>
      </c>
      <c r="H1960" t="s">
        <v>4196</v>
      </c>
      <c r="I1960" t="s">
        <v>3199</v>
      </c>
      <c r="J1960" t="s">
        <v>6280</v>
      </c>
      <c r="K1960" t="str">
        <f t="shared" si="123"/>
        <v>PAMLICO</v>
      </c>
    </row>
    <row r="1961" spans="1:11" x14ac:dyDescent="0.25">
      <c r="A1961" t="str">
        <f>K1961&amp;"-"&amp;C1961</f>
        <v>PASQUOTANK-NC</v>
      </c>
      <c r="B1961" t="str">
        <f t="shared" si="120"/>
        <v>37139</v>
      </c>
      <c r="C1961" t="s">
        <v>3150</v>
      </c>
      <c r="D1961">
        <v>37</v>
      </c>
      <c r="E1961" t="str">
        <f t="shared" si="121"/>
        <v>37</v>
      </c>
      <c r="F1961">
        <v>139</v>
      </c>
      <c r="G1961" t="str">
        <f t="shared" si="122"/>
        <v>139</v>
      </c>
      <c r="H1961" t="s">
        <v>4195</v>
      </c>
      <c r="I1961" t="s">
        <v>3199</v>
      </c>
      <c r="J1961" t="s">
        <v>6281</v>
      </c>
      <c r="K1961" t="str">
        <f t="shared" si="123"/>
        <v>PASQUOTANK</v>
      </c>
    </row>
    <row r="1962" spans="1:11" x14ac:dyDescent="0.25">
      <c r="A1962" t="str">
        <f>K1962&amp;"-"&amp;C1962</f>
        <v>PENDER-NC</v>
      </c>
      <c r="B1962" t="str">
        <f t="shared" si="120"/>
        <v>37141</v>
      </c>
      <c r="C1962" t="s">
        <v>3150</v>
      </c>
      <c r="D1962">
        <v>37</v>
      </c>
      <c r="E1962" t="str">
        <f t="shared" si="121"/>
        <v>37</v>
      </c>
      <c r="F1962">
        <v>141</v>
      </c>
      <c r="G1962" t="str">
        <f t="shared" si="122"/>
        <v>141</v>
      </c>
      <c r="H1962" t="s">
        <v>4194</v>
      </c>
      <c r="I1962" t="s">
        <v>3199</v>
      </c>
      <c r="J1962" t="s">
        <v>6282</v>
      </c>
      <c r="K1962" t="str">
        <f t="shared" si="123"/>
        <v>PENDER</v>
      </c>
    </row>
    <row r="1963" spans="1:11" x14ac:dyDescent="0.25">
      <c r="A1963" t="str">
        <f>K1963&amp;"-"&amp;C1963</f>
        <v>PERQUIMANS-NC</v>
      </c>
      <c r="B1963" t="str">
        <f t="shared" si="120"/>
        <v>37143</v>
      </c>
      <c r="C1963" t="s">
        <v>3150</v>
      </c>
      <c r="D1963">
        <v>37</v>
      </c>
      <c r="E1963" t="str">
        <f t="shared" si="121"/>
        <v>37</v>
      </c>
      <c r="F1963">
        <v>143</v>
      </c>
      <c r="G1963" t="str">
        <f t="shared" si="122"/>
        <v>143</v>
      </c>
      <c r="H1963" t="s">
        <v>4193</v>
      </c>
      <c r="I1963" t="s">
        <v>3199</v>
      </c>
      <c r="J1963" t="s">
        <v>6283</v>
      </c>
      <c r="K1963" t="str">
        <f t="shared" si="123"/>
        <v>PERQUIMANS</v>
      </c>
    </row>
    <row r="1964" spans="1:11" x14ac:dyDescent="0.25">
      <c r="A1964" t="str">
        <f>K1964&amp;"-"&amp;C1964</f>
        <v>PERSON-NC</v>
      </c>
      <c r="B1964" t="str">
        <f t="shared" si="120"/>
        <v>37145</v>
      </c>
      <c r="C1964" t="s">
        <v>3150</v>
      </c>
      <c r="D1964">
        <v>37</v>
      </c>
      <c r="E1964" t="str">
        <f t="shared" si="121"/>
        <v>37</v>
      </c>
      <c r="F1964">
        <v>145</v>
      </c>
      <c r="G1964" t="str">
        <f t="shared" si="122"/>
        <v>145</v>
      </c>
      <c r="H1964" t="s">
        <v>4192</v>
      </c>
      <c r="I1964" t="s">
        <v>3199</v>
      </c>
      <c r="J1964" t="s">
        <v>6284</v>
      </c>
      <c r="K1964" t="str">
        <f t="shared" si="123"/>
        <v>PERSON</v>
      </c>
    </row>
    <row r="1965" spans="1:11" x14ac:dyDescent="0.25">
      <c r="A1965" t="str">
        <f>K1965&amp;"-"&amp;C1965</f>
        <v>PITT-NC</v>
      </c>
      <c r="B1965" t="str">
        <f t="shared" si="120"/>
        <v>37147</v>
      </c>
      <c r="C1965" t="s">
        <v>3150</v>
      </c>
      <c r="D1965">
        <v>37</v>
      </c>
      <c r="E1965" t="str">
        <f t="shared" si="121"/>
        <v>37</v>
      </c>
      <c r="F1965">
        <v>147</v>
      </c>
      <c r="G1965" t="str">
        <f t="shared" si="122"/>
        <v>147</v>
      </c>
      <c r="H1965" t="s">
        <v>4191</v>
      </c>
      <c r="I1965" t="s">
        <v>3199</v>
      </c>
      <c r="J1965" t="s">
        <v>6285</v>
      </c>
      <c r="K1965" t="str">
        <f t="shared" si="123"/>
        <v>PITT</v>
      </c>
    </row>
    <row r="1966" spans="1:11" x14ac:dyDescent="0.25">
      <c r="A1966" t="str">
        <f>K1966&amp;"-"&amp;C1966</f>
        <v>POLK-NC</v>
      </c>
      <c r="B1966" t="str">
        <f t="shared" si="120"/>
        <v>37149</v>
      </c>
      <c r="C1966" t="s">
        <v>3150</v>
      </c>
      <c r="D1966">
        <v>37</v>
      </c>
      <c r="E1966" t="str">
        <f t="shared" si="121"/>
        <v>37</v>
      </c>
      <c r="F1966">
        <v>149</v>
      </c>
      <c r="G1966" t="str">
        <f t="shared" si="122"/>
        <v>149</v>
      </c>
      <c r="H1966" t="s">
        <v>3336</v>
      </c>
      <c r="I1966" t="s">
        <v>3199</v>
      </c>
      <c r="J1966" t="s">
        <v>5280</v>
      </c>
      <c r="K1966" t="str">
        <f t="shared" si="123"/>
        <v>POLK</v>
      </c>
    </row>
    <row r="1967" spans="1:11" x14ac:dyDescent="0.25">
      <c r="A1967" t="str">
        <f>K1967&amp;"-"&amp;C1967</f>
        <v>RANDOLPH-NC</v>
      </c>
      <c r="B1967" t="str">
        <f t="shared" si="120"/>
        <v>37151</v>
      </c>
      <c r="C1967" t="s">
        <v>3150</v>
      </c>
      <c r="D1967">
        <v>37</v>
      </c>
      <c r="E1967" t="str">
        <f t="shared" si="121"/>
        <v>37</v>
      </c>
      <c r="F1967">
        <v>151</v>
      </c>
      <c r="G1967" t="str">
        <f t="shared" si="122"/>
        <v>151</v>
      </c>
      <c r="H1967" t="s">
        <v>3395</v>
      </c>
      <c r="I1967" t="s">
        <v>3199</v>
      </c>
      <c r="J1967" t="s">
        <v>5214</v>
      </c>
      <c r="K1967" t="str">
        <f t="shared" si="123"/>
        <v>RANDOLPH</v>
      </c>
    </row>
    <row r="1968" spans="1:11" x14ac:dyDescent="0.25">
      <c r="A1968" t="str">
        <f>K1968&amp;"-"&amp;C1968</f>
        <v>RICHMOND-NC</v>
      </c>
      <c r="B1968" t="str">
        <f t="shared" si="120"/>
        <v>37153</v>
      </c>
      <c r="C1968" t="s">
        <v>3150</v>
      </c>
      <c r="D1968">
        <v>37</v>
      </c>
      <c r="E1968" t="str">
        <f t="shared" si="121"/>
        <v>37</v>
      </c>
      <c r="F1968">
        <v>153</v>
      </c>
      <c r="G1968" t="str">
        <f t="shared" si="122"/>
        <v>153</v>
      </c>
      <c r="H1968" t="s">
        <v>3519</v>
      </c>
      <c r="I1968" t="s">
        <v>3199</v>
      </c>
      <c r="J1968" t="s">
        <v>5540</v>
      </c>
      <c r="K1968" t="str">
        <f t="shared" si="123"/>
        <v>RICHMOND</v>
      </c>
    </row>
    <row r="1969" spans="1:11" x14ac:dyDescent="0.25">
      <c r="A1969" t="str">
        <f>K1969&amp;"-"&amp;C1969</f>
        <v>ROBESON-NC</v>
      </c>
      <c r="B1969" t="str">
        <f t="shared" si="120"/>
        <v>37155</v>
      </c>
      <c r="C1969" t="s">
        <v>3150</v>
      </c>
      <c r="D1969">
        <v>37</v>
      </c>
      <c r="E1969" t="str">
        <f t="shared" si="121"/>
        <v>37</v>
      </c>
      <c r="F1969">
        <v>155</v>
      </c>
      <c r="G1969" t="str">
        <f t="shared" si="122"/>
        <v>155</v>
      </c>
      <c r="H1969" t="s">
        <v>4190</v>
      </c>
      <c r="I1969" t="s">
        <v>3199</v>
      </c>
      <c r="J1969" t="s">
        <v>6286</v>
      </c>
      <c r="K1969" t="str">
        <f t="shared" si="123"/>
        <v>ROBESON</v>
      </c>
    </row>
    <row r="1970" spans="1:11" x14ac:dyDescent="0.25">
      <c r="A1970" t="str">
        <f>K1970&amp;"-"&amp;C1970</f>
        <v>ROCKINGHAM-NC</v>
      </c>
      <c r="B1970" t="str">
        <f t="shared" si="120"/>
        <v>37157</v>
      </c>
      <c r="C1970" t="s">
        <v>3150</v>
      </c>
      <c r="D1970">
        <v>37</v>
      </c>
      <c r="E1970" t="str">
        <f t="shared" si="121"/>
        <v>37</v>
      </c>
      <c r="F1970">
        <v>157</v>
      </c>
      <c r="G1970" t="str">
        <f t="shared" si="122"/>
        <v>157</v>
      </c>
      <c r="H1970" t="s">
        <v>3516</v>
      </c>
      <c r="I1970" t="s">
        <v>3199</v>
      </c>
      <c r="J1970" t="s">
        <v>6170</v>
      </c>
      <c r="K1970" t="str">
        <f t="shared" si="123"/>
        <v>ROCKINGHAM</v>
      </c>
    </row>
    <row r="1971" spans="1:11" x14ac:dyDescent="0.25">
      <c r="A1971" t="str">
        <f>K1971&amp;"-"&amp;C1971</f>
        <v>ROWAN-NC</v>
      </c>
      <c r="B1971" t="str">
        <f t="shared" si="120"/>
        <v>37159</v>
      </c>
      <c r="C1971" t="s">
        <v>3150</v>
      </c>
      <c r="D1971">
        <v>37</v>
      </c>
      <c r="E1971" t="str">
        <f t="shared" si="121"/>
        <v>37</v>
      </c>
      <c r="F1971">
        <v>159</v>
      </c>
      <c r="G1971" t="str">
        <f t="shared" si="122"/>
        <v>159</v>
      </c>
      <c r="H1971" t="s">
        <v>4189</v>
      </c>
      <c r="I1971" t="s">
        <v>3199</v>
      </c>
      <c r="J1971" t="s">
        <v>5851</v>
      </c>
      <c r="K1971" t="str">
        <f t="shared" si="123"/>
        <v>ROWAN</v>
      </c>
    </row>
    <row r="1972" spans="1:11" x14ac:dyDescent="0.25">
      <c r="A1972" t="str">
        <f>K1972&amp;"-"&amp;C1972</f>
        <v>RUTHERFORD-NC</v>
      </c>
      <c r="B1972" t="str">
        <f t="shared" si="120"/>
        <v>37161</v>
      </c>
      <c r="C1972" t="s">
        <v>3150</v>
      </c>
      <c r="D1972">
        <v>37</v>
      </c>
      <c r="E1972" t="str">
        <f t="shared" si="121"/>
        <v>37</v>
      </c>
      <c r="F1972">
        <v>161</v>
      </c>
      <c r="G1972" t="str">
        <f t="shared" si="122"/>
        <v>161</v>
      </c>
      <c r="H1972" t="s">
        <v>3864</v>
      </c>
      <c r="I1972" t="s">
        <v>3199</v>
      </c>
      <c r="J1972" t="s">
        <v>6287</v>
      </c>
      <c r="K1972" t="str">
        <f t="shared" si="123"/>
        <v>RUTHERFORD</v>
      </c>
    </row>
    <row r="1973" spans="1:11" x14ac:dyDescent="0.25">
      <c r="A1973" t="str">
        <f>K1973&amp;"-"&amp;C1973</f>
        <v>SAMPSON-NC</v>
      </c>
      <c r="B1973" t="str">
        <f t="shared" si="120"/>
        <v>37163</v>
      </c>
      <c r="C1973" t="s">
        <v>3150</v>
      </c>
      <c r="D1973">
        <v>37</v>
      </c>
      <c r="E1973" t="str">
        <f t="shared" si="121"/>
        <v>37</v>
      </c>
      <c r="F1973">
        <v>163</v>
      </c>
      <c r="G1973" t="str">
        <f t="shared" si="122"/>
        <v>163</v>
      </c>
      <c r="H1973" t="s">
        <v>4188</v>
      </c>
      <c r="I1973" t="s">
        <v>3199</v>
      </c>
      <c r="J1973" t="s">
        <v>6288</v>
      </c>
      <c r="K1973" t="str">
        <f t="shared" si="123"/>
        <v>SAMPSON</v>
      </c>
    </row>
    <row r="1974" spans="1:11" x14ac:dyDescent="0.25">
      <c r="A1974" t="str">
        <f>K1974&amp;"-"&amp;C1974</f>
        <v>SCOTLAND-NC</v>
      </c>
      <c r="B1974" t="str">
        <f t="shared" si="120"/>
        <v>37165</v>
      </c>
      <c r="C1974" t="s">
        <v>3150</v>
      </c>
      <c r="D1974">
        <v>37</v>
      </c>
      <c r="E1974" t="str">
        <f t="shared" si="121"/>
        <v>37</v>
      </c>
      <c r="F1974">
        <v>165</v>
      </c>
      <c r="G1974" t="str">
        <f t="shared" si="122"/>
        <v>165</v>
      </c>
      <c r="H1974" t="s">
        <v>4187</v>
      </c>
      <c r="I1974" t="s">
        <v>3199</v>
      </c>
      <c r="J1974" t="s">
        <v>6076</v>
      </c>
      <c r="K1974" t="str">
        <f t="shared" si="123"/>
        <v>SCOTLAND</v>
      </c>
    </row>
    <row r="1975" spans="1:11" x14ac:dyDescent="0.25">
      <c r="A1975" t="str">
        <f>K1975&amp;"-"&amp;C1975</f>
        <v>STANLY-NC</v>
      </c>
      <c r="B1975" t="str">
        <f t="shared" si="120"/>
        <v>37167</v>
      </c>
      <c r="C1975" t="s">
        <v>3150</v>
      </c>
      <c r="D1975">
        <v>37</v>
      </c>
      <c r="E1975" t="str">
        <f t="shared" si="121"/>
        <v>37</v>
      </c>
      <c r="F1975">
        <v>167</v>
      </c>
      <c r="G1975" t="str">
        <f t="shared" si="122"/>
        <v>167</v>
      </c>
      <c r="H1975" t="s">
        <v>4186</v>
      </c>
      <c r="I1975" t="s">
        <v>3199</v>
      </c>
      <c r="J1975" t="s">
        <v>6983</v>
      </c>
      <c r="K1975" t="str">
        <f t="shared" si="123"/>
        <v>STANLY</v>
      </c>
    </row>
    <row r="1976" spans="1:11" x14ac:dyDescent="0.25">
      <c r="A1976" t="str">
        <f>K1976&amp;"-"&amp;C1976</f>
        <v>STOKES-NC</v>
      </c>
      <c r="B1976" t="str">
        <f t="shared" si="120"/>
        <v>37169</v>
      </c>
      <c r="C1976" t="s">
        <v>3150</v>
      </c>
      <c r="D1976">
        <v>37</v>
      </c>
      <c r="E1976" t="str">
        <f t="shared" si="121"/>
        <v>37</v>
      </c>
      <c r="F1976">
        <v>169</v>
      </c>
      <c r="G1976" t="str">
        <f t="shared" si="122"/>
        <v>169</v>
      </c>
      <c r="H1976" t="s">
        <v>4185</v>
      </c>
      <c r="I1976" t="s">
        <v>3199</v>
      </c>
      <c r="J1976" t="s">
        <v>6984</v>
      </c>
      <c r="K1976" t="str">
        <f t="shared" si="123"/>
        <v>STOKES</v>
      </c>
    </row>
    <row r="1977" spans="1:11" x14ac:dyDescent="0.25">
      <c r="A1977" t="str">
        <f>K1977&amp;"-"&amp;C1977</f>
        <v>SURRY-NC</v>
      </c>
      <c r="B1977" t="str">
        <f t="shared" si="120"/>
        <v>37171</v>
      </c>
      <c r="C1977" t="s">
        <v>3150</v>
      </c>
      <c r="D1977">
        <v>37</v>
      </c>
      <c r="E1977" t="str">
        <f t="shared" si="121"/>
        <v>37</v>
      </c>
      <c r="F1977">
        <v>171</v>
      </c>
      <c r="G1977" t="str">
        <f t="shared" si="122"/>
        <v>171</v>
      </c>
      <c r="H1977" t="s">
        <v>3508</v>
      </c>
      <c r="I1977" t="s">
        <v>3199</v>
      </c>
      <c r="J1977" t="s">
        <v>6289</v>
      </c>
      <c r="K1977" t="str">
        <f t="shared" si="123"/>
        <v>SURRY</v>
      </c>
    </row>
    <row r="1978" spans="1:11" x14ac:dyDescent="0.25">
      <c r="A1978" t="str">
        <f>K1978&amp;"-"&amp;C1978</f>
        <v>SWAIN-NC</v>
      </c>
      <c r="B1978" t="str">
        <f t="shared" si="120"/>
        <v>37173</v>
      </c>
      <c r="C1978" t="s">
        <v>3150</v>
      </c>
      <c r="D1978">
        <v>37</v>
      </c>
      <c r="E1978" t="str">
        <f t="shared" si="121"/>
        <v>37</v>
      </c>
      <c r="F1978">
        <v>173</v>
      </c>
      <c r="G1978" t="str">
        <f t="shared" si="122"/>
        <v>173</v>
      </c>
      <c r="H1978" t="s">
        <v>4184</v>
      </c>
      <c r="I1978" t="s">
        <v>3199</v>
      </c>
      <c r="J1978" t="s">
        <v>6290</v>
      </c>
      <c r="K1978" t="str">
        <f t="shared" si="123"/>
        <v>SWAIN</v>
      </c>
    </row>
    <row r="1979" spans="1:11" x14ac:dyDescent="0.25">
      <c r="A1979" t="str">
        <f>K1979&amp;"-"&amp;C1979</f>
        <v>TRANSYLVANIA-NC</v>
      </c>
      <c r="B1979" t="str">
        <f t="shared" si="120"/>
        <v>37175</v>
      </c>
      <c r="C1979" t="s">
        <v>3150</v>
      </c>
      <c r="D1979">
        <v>37</v>
      </c>
      <c r="E1979" t="str">
        <f t="shared" si="121"/>
        <v>37</v>
      </c>
      <c r="F1979">
        <v>175</v>
      </c>
      <c r="G1979" t="str">
        <f t="shared" si="122"/>
        <v>175</v>
      </c>
      <c r="H1979" t="s">
        <v>4183</v>
      </c>
      <c r="I1979" t="s">
        <v>3199</v>
      </c>
      <c r="J1979" t="s">
        <v>6291</v>
      </c>
      <c r="K1979" t="str">
        <f t="shared" si="123"/>
        <v>TRANSYLVANIA</v>
      </c>
    </row>
    <row r="1980" spans="1:11" x14ac:dyDescent="0.25">
      <c r="A1980" t="str">
        <f>K1980&amp;"-"&amp;C1980</f>
        <v>TYRRELL-NC</v>
      </c>
      <c r="B1980" t="str">
        <f t="shared" si="120"/>
        <v>37177</v>
      </c>
      <c r="C1980" t="s">
        <v>3150</v>
      </c>
      <c r="D1980">
        <v>37</v>
      </c>
      <c r="E1980" t="str">
        <f t="shared" si="121"/>
        <v>37</v>
      </c>
      <c r="F1980">
        <v>177</v>
      </c>
      <c r="G1980" t="str">
        <f t="shared" si="122"/>
        <v>177</v>
      </c>
      <c r="H1980" t="s">
        <v>4182</v>
      </c>
      <c r="I1980" t="s">
        <v>3199</v>
      </c>
      <c r="J1980" t="s">
        <v>6292</v>
      </c>
      <c r="K1980" t="str">
        <f t="shared" si="123"/>
        <v>TYRRELL</v>
      </c>
    </row>
    <row r="1981" spans="1:11" x14ac:dyDescent="0.25">
      <c r="A1981" t="str">
        <f>K1981&amp;"-"&amp;C1981</f>
        <v>UNION-NC</v>
      </c>
      <c r="B1981" t="str">
        <f t="shared" si="120"/>
        <v>37179</v>
      </c>
      <c r="C1981" t="s">
        <v>3150</v>
      </c>
      <c r="D1981">
        <v>37</v>
      </c>
      <c r="E1981" t="str">
        <f t="shared" si="121"/>
        <v>37</v>
      </c>
      <c r="F1981">
        <v>179</v>
      </c>
      <c r="G1981" t="str">
        <f t="shared" si="122"/>
        <v>179</v>
      </c>
      <c r="H1981" t="s">
        <v>3855</v>
      </c>
      <c r="I1981" t="s">
        <v>3199</v>
      </c>
      <c r="J1981" t="s">
        <v>5290</v>
      </c>
      <c r="K1981" t="str">
        <f t="shared" si="123"/>
        <v>UNION</v>
      </c>
    </row>
    <row r="1982" spans="1:11" x14ac:dyDescent="0.25">
      <c r="A1982" t="str">
        <f>K1982&amp;"-"&amp;C1982</f>
        <v>VANCE-NC</v>
      </c>
      <c r="B1982" t="str">
        <f t="shared" si="120"/>
        <v>37181</v>
      </c>
      <c r="C1982" t="s">
        <v>3150</v>
      </c>
      <c r="D1982">
        <v>37</v>
      </c>
      <c r="E1982" t="str">
        <f t="shared" si="121"/>
        <v>37</v>
      </c>
      <c r="F1982">
        <v>181</v>
      </c>
      <c r="G1982" t="str">
        <f t="shared" si="122"/>
        <v>181</v>
      </c>
      <c r="H1982" t="s">
        <v>4181</v>
      </c>
      <c r="I1982" t="s">
        <v>3199</v>
      </c>
      <c r="J1982" t="s">
        <v>6293</v>
      </c>
      <c r="K1982" t="str">
        <f t="shared" si="123"/>
        <v>VANCE</v>
      </c>
    </row>
    <row r="1983" spans="1:11" x14ac:dyDescent="0.25">
      <c r="A1983" t="str">
        <f>K1983&amp;"-"&amp;C1983</f>
        <v>WAKE-NC</v>
      </c>
      <c r="B1983" t="str">
        <f t="shared" si="120"/>
        <v>37183</v>
      </c>
      <c r="C1983" t="s">
        <v>3150</v>
      </c>
      <c r="D1983">
        <v>37</v>
      </c>
      <c r="E1983" t="str">
        <f t="shared" si="121"/>
        <v>37</v>
      </c>
      <c r="F1983">
        <v>183</v>
      </c>
      <c r="G1983" t="str">
        <f t="shared" si="122"/>
        <v>183</v>
      </c>
      <c r="H1983" t="s">
        <v>4180</v>
      </c>
      <c r="I1983" t="s">
        <v>3199</v>
      </c>
      <c r="J1983" t="s">
        <v>6294</v>
      </c>
      <c r="K1983" t="str">
        <f t="shared" si="123"/>
        <v>WAKE</v>
      </c>
    </row>
    <row r="1984" spans="1:11" x14ac:dyDescent="0.25">
      <c r="A1984" t="str">
        <f>K1984&amp;"-"&amp;C1984</f>
        <v>WARREN-NC</v>
      </c>
      <c r="B1984" t="str">
        <f t="shared" si="120"/>
        <v>37185</v>
      </c>
      <c r="C1984" t="s">
        <v>3150</v>
      </c>
      <c r="D1984">
        <v>37</v>
      </c>
      <c r="E1984" t="str">
        <f t="shared" si="121"/>
        <v>37</v>
      </c>
      <c r="F1984">
        <v>185</v>
      </c>
      <c r="G1984" t="str">
        <f t="shared" si="122"/>
        <v>185</v>
      </c>
      <c r="H1984" t="s">
        <v>3505</v>
      </c>
      <c r="I1984" t="s">
        <v>3199</v>
      </c>
      <c r="J1984" t="s">
        <v>5560</v>
      </c>
      <c r="K1984" t="str">
        <f t="shared" si="123"/>
        <v>WARREN</v>
      </c>
    </row>
    <row r="1985" spans="1:11" x14ac:dyDescent="0.25">
      <c r="A1985" t="str">
        <f>K1985&amp;"-"&amp;C1985</f>
        <v>WASHINGTON-NC</v>
      </c>
      <c r="B1985" t="str">
        <f t="shared" si="120"/>
        <v>37187</v>
      </c>
      <c r="C1985" t="s">
        <v>3150</v>
      </c>
      <c r="D1985">
        <v>37</v>
      </c>
      <c r="E1985" t="str">
        <f t="shared" si="121"/>
        <v>37</v>
      </c>
      <c r="F1985">
        <v>187</v>
      </c>
      <c r="G1985" t="str">
        <f t="shared" si="122"/>
        <v>187</v>
      </c>
      <c r="H1985" t="s">
        <v>3318</v>
      </c>
      <c r="I1985" t="s">
        <v>3199</v>
      </c>
      <c r="J1985" t="s">
        <v>5222</v>
      </c>
      <c r="K1985" t="str">
        <f t="shared" si="123"/>
        <v>WASHINGTON</v>
      </c>
    </row>
    <row r="1986" spans="1:11" x14ac:dyDescent="0.25">
      <c r="A1986" t="str">
        <f>K1986&amp;"-"&amp;C1986</f>
        <v>WATAUGA-NC</v>
      </c>
      <c r="B1986" t="str">
        <f t="shared" si="120"/>
        <v>37189</v>
      </c>
      <c r="C1986" t="s">
        <v>3150</v>
      </c>
      <c r="D1986">
        <v>37</v>
      </c>
      <c r="E1986" t="str">
        <f t="shared" si="121"/>
        <v>37</v>
      </c>
      <c r="F1986">
        <v>189</v>
      </c>
      <c r="G1986" t="str">
        <f t="shared" si="122"/>
        <v>189</v>
      </c>
      <c r="H1986" t="s">
        <v>4179</v>
      </c>
      <c r="I1986" t="s">
        <v>3199</v>
      </c>
      <c r="J1986" t="s">
        <v>6295</v>
      </c>
      <c r="K1986" t="str">
        <f t="shared" si="123"/>
        <v>WATAUGA</v>
      </c>
    </row>
    <row r="1987" spans="1:11" x14ac:dyDescent="0.25">
      <c r="A1987" t="str">
        <f>K1987&amp;"-"&amp;C1987</f>
        <v>WAYNE-NC</v>
      </c>
      <c r="B1987" t="str">
        <f t="shared" ref="B1987:B2050" si="124">E1987&amp;G1987</f>
        <v>37191</v>
      </c>
      <c r="C1987" t="s">
        <v>3150</v>
      </c>
      <c r="D1987">
        <v>37</v>
      </c>
      <c r="E1987" t="str">
        <f t="shared" ref="E1987:E2050" si="125">TEXT(D1987,"00")</f>
        <v>37</v>
      </c>
      <c r="F1987">
        <v>191</v>
      </c>
      <c r="G1987" t="str">
        <f t="shared" ref="G1987:G2050" si="126">TEXT(F1987,"000")</f>
        <v>191</v>
      </c>
      <c r="H1987" t="s">
        <v>3388</v>
      </c>
      <c r="I1987" t="s">
        <v>3199</v>
      </c>
      <c r="J1987" t="s">
        <v>5561</v>
      </c>
      <c r="K1987" t="str">
        <f t="shared" ref="K1987:K2050" si="127">UPPER(J1987)</f>
        <v>WAYNE</v>
      </c>
    </row>
    <row r="1988" spans="1:11" x14ac:dyDescent="0.25">
      <c r="A1988" t="str">
        <f>K1988&amp;"-"&amp;C1988</f>
        <v>WILKES-NC</v>
      </c>
      <c r="B1988" t="str">
        <f t="shared" si="124"/>
        <v>37193</v>
      </c>
      <c r="C1988" t="s">
        <v>3150</v>
      </c>
      <c r="D1988">
        <v>37</v>
      </c>
      <c r="E1988" t="str">
        <f t="shared" si="125"/>
        <v>37</v>
      </c>
      <c r="F1988">
        <v>193</v>
      </c>
      <c r="G1988" t="str">
        <f t="shared" si="126"/>
        <v>193</v>
      </c>
      <c r="H1988" t="s">
        <v>4178</v>
      </c>
      <c r="I1988" t="s">
        <v>3199</v>
      </c>
      <c r="J1988" t="s">
        <v>5565</v>
      </c>
      <c r="K1988" t="str">
        <f t="shared" si="127"/>
        <v>WILKES</v>
      </c>
    </row>
    <row r="1989" spans="1:11" x14ac:dyDescent="0.25">
      <c r="A1989" t="str">
        <f>K1989&amp;"-"&amp;C1989</f>
        <v>WILSON-NC</v>
      </c>
      <c r="B1989" t="str">
        <f t="shared" si="124"/>
        <v>37195</v>
      </c>
      <c r="C1989" t="s">
        <v>3150</v>
      </c>
      <c r="D1989">
        <v>37</v>
      </c>
      <c r="E1989" t="str">
        <f t="shared" si="125"/>
        <v>37</v>
      </c>
      <c r="F1989">
        <v>195</v>
      </c>
      <c r="G1989" t="str">
        <f t="shared" si="126"/>
        <v>195</v>
      </c>
      <c r="H1989" t="s">
        <v>3630</v>
      </c>
      <c r="I1989" t="s">
        <v>3199</v>
      </c>
      <c r="J1989" t="s">
        <v>5799</v>
      </c>
      <c r="K1989" t="str">
        <f t="shared" si="127"/>
        <v>WILSON</v>
      </c>
    </row>
    <row r="1990" spans="1:11" x14ac:dyDescent="0.25">
      <c r="A1990" t="str">
        <f>K1990&amp;"-"&amp;C1990</f>
        <v>YADKIN-NC</v>
      </c>
      <c r="B1990" t="str">
        <f t="shared" si="124"/>
        <v>37197</v>
      </c>
      <c r="C1990" t="s">
        <v>3150</v>
      </c>
      <c r="D1990">
        <v>37</v>
      </c>
      <c r="E1990" t="str">
        <f t="shared" si="125"/>
        <v>37</v>
      </c>
      <c r="F1990">
        <v>197</v>
      </c>
      <c r="G1990" t="str">
        <f t="shared" si="126"/>
        <v>197</v>
      </c>
      <c r="H1990" t="s">
        <v>4177</v>
      </c>
      <c r="I1990" t="s">
        <v>3199</v>
      </c>
      <c r="J1990" t="s">
        <v>6296</v>
      </c>
      <c r="K1990" t="str">
        <f t="shared" si="127"/>
        <v>YADKIN</v>
      </c>
    </row>
    <row r="1991" spans="1:11" x14ac:dyDescent="0.25">
      <c r="A1991" t="str">
        <f>K1991&amp;"-"&amp;C1991</f>
        <v>YANCEY-NC</v>
      </c>
      <c r="B1991" t="str">
        <f t="shared" si="124"/>
        <v>37199</v>
      </c>
      <c r="C1991" t="s">
        <v>3150</v>
      </c>
      <c r="D1991">
        <v>37</v>
      </c>
      <c r="E1991" t="str">
        <f t="shared" si="125"/>
        <v>37</v>
      </c>
      <c r="F1991">
        <v>199</v>
      </c>
      <c r="G1991" t="str">
        <f t="shared" si="126"/>
        <v>199</v>
      </c>
      <c r="H1991" t="s">
        <v>4176</v>
      </c>
      <c r="I1991" t="s">
        <v>3199</v>
      </c>
      <c r="J1991" t="s">
        <v>6297</v>
      </c>
      <c r="K1991" t="str">
        <f t="shared" si="127"/>
        <v>YANCEY</v>
      </c>
    </row>
    <row r="1992" spans="1:11" x14ac:dyDescent="0.25">
      <c r="A1992" t="str">
        <f>K1992&amp;"-"&amp;C1992</f>
        <v>ADAMS-ND</v>
      </c>
      <c r="B1992" t="str">
        <f t="shared" si="124"/>
        <v>38001</v>
      </c>
      <c r="C1992" t="s">
        <v>3175</v>
      </c>
      <c r="D1992">
        <v>38</v>
      </c>
      <c r="E1992" t="str">
        <f t="shared" si="125"/>
        <v>38</v>
      </c>
      <c r="F1992">
        <v>1</v>
      </c>
      <c r="G1992" t="str">
        <f t="shared" si="126"/>
        <v>001</v>
      </c>
      <c r="H1992" t="s">
        <v>3383</v>
      </c>
      <c r="I1992" t="s">
        <v>3199</v>
      </c>
      <c r="J1992" t="s">
        <v>5350</v>
      </c>
      <c r="K1992" t="str">
        <f t="shared" si="127"/>
        <v>ADAMS</v>
      </c>
    </row>
    <row r="1993" spans="1:11" x14ac:dyDescent="0.25">
      <c r="A1993" t="str">
        <f>K1993&amp;"-"&amp;C1993</f>
        <v>BARNES-ND</v>
      </c>
      <c r="B1993" t="str">
        <f t="shared" si="124"/>
        <v>38003</v>
      </c>
      <c r="C1993" t="s">
        <v>3175</v>
      </c>
      <c r="D1993">
        <v>38</v>
      </c>
      <c r="E1993" t="str">
        <f t="shared" si="125"/>
        <v>38</v>
      </c>
      <c r="F1993">
        <v>3</v>
      </c>
      <c r="G1993" t="str">
        <f t="shared" si="126"/>
        <v>003</v>
      </c>
      <c r="H1993" t="s">
        <v>4175</v>
      </c>
      <c r="I1993" t="s">
        <v>3199</v>
      </c>
      <c r="J1993" t="s">
        <v>6298</v>
      </c>
      <c r="K1993" t="str">
        <f t="shared" si="127"/>
        <v>BARNES</v>
      </c>
    </row>
    <row r="1994" spans="1:11" x14ac:dyDescent="0.25">
      <c r="A1994" t="str">
        <f>K1994&amp;"-"&amp;C1994</f>
        <v>BENSON-ND</v>
      </c>
      <c r="B1994" t="str">
        <f t="shared" si="124"/>
        <v>38005</v>
      </c>
      <c r="C1994" t="s">
        <v>3175</v>
      </c>
      <c r="D1994">
        <v>38</v>
      </c>
      <c r="E1994" t="str">
        <f t="shared" si="125"/>
        <v>38</v>
      </c>
      <c r="F1994">
        <v>5</v>
      </c>
      <c r="G1994" t="str">
        <f t="shared" si="126"/>
        <v>005</v>
      </c>
      <c r="H1994" t="s">
        <v>4174</v>
      </c>
      <c r="I1994" t="s">
        <v>3199</v>
      </c>
      <c r="J1994" t="s">
        <v>6299</v>
      </c>
      <c r="K1994" t="str">
        <f t="shared" si="127"/>
        <v>BENSON</v>
      </c>
    </row>
    <row r="1995" spans="1:11" x14ac:dyDescent="0.25">
      <c r="A1995" t="str">
        <f>K1995&amp;"-"&amp;C1995</f>
        <v>BILLINGS-ND</v>
      </c>
      <c r="B1995" t="str">
        <f t="shared" si="124"/>
        <v>38007</v>
      </c>
      <c r="C1995" t="s">
        <v>3175</v>
      </c>
      <c r="D1995">
        <v>38</v>
      </c>
      <c r="E1995" t="str">
        <f t="shared" si="125"/>
        <v>38</v>
      </c>
      <c r="F1995">
        <v>7</v>
      </c>
      <c r="G1995" t="str">
        <f t="shared" si="126"/>
        <v>007</v>
      </c>
      <c r="H1995" t="s">
        <v>4173</v>
      </c>
      <c r="I1995" t="s">
        <v>3199</v>
      </c>
      <c r="J1995" t="s">
        <v>6300</v>
      </c>
      <c r="K1995" t="str">
        <f t="shared" si="127"/>
        <v>BILLINGS</v>
      </c>
    </row>
    <row r="1996" spans="1:11" x14ac:dyDescent="0.25">
      <c r="A1996" t="str">
        <f>K1996&amp;"-"&amp;C1996</f>
        <v>BOTTINEAU-ND</v>
      </c>
      <c r="B1996" t="str">
        <f t="shared" si="124"/>
        <v>38009</v>
      </c>
      <c r="C1996" t="s">
        <v>3175</v>
      </c>
      <c r="D1996">
        <v>38</v>
      </c>
      <c r="E1996" t="str">
        <f t="shared" si="125"/>
        <v>38</v>
      </c>
      <c r="F1996">
        <v>9</v>
      </c>
      <c r="G1996" t="str">
        <f t="shared" si="126"/>
        <v>009</v>
      </c>
      <c r="H1996" t="s">
        <v>4172</v>
      </c>
      <c r="I1996" t="s">
        <v>3199</v>
      </c>
      <c r="J1996" t="s">
        <v>6301</v>
      </c>
      <c r="K1996" t="str">
        <f t="shared" si="127"/>
        <v>BOTTINEAU</v>
      </c>
    </row>
    <row r="1997" spans="1:11" x14ac:dyDescent="0.25">
      <c r="A1997" t="str">
        <f>K1997&amp;"-"&amp;C1997</f>
        <v>BOWMAN-ND</v>
      </c>
      <c r="B1997" t="str">
        <f t="shared" si="124"/>
        <v>38011</v>
      </c>
      <c r="C1997" t="s">
        <v>3175</v>
      </c>
      <c r="D1997">
        <v>38</v>
      </c>
      <c r="E1997" t="str">
        <f t="shared" si="125"/>
        <v>38</v>
      </c>
      <c r="F1997">
        <v>11</v>
      </c>
      <c r="G1997" t="str">
        <f t="shared" si="126"/>
        <v>011</v>
      </c>
      <c r="H1997" t="s">
        <v>4171</v>
      </c>
      <c r="I1997" t="s">
        <v>3199</v>
      </c>
      <c r="J1997" t="s">
        <v>6302</v>
      </c>
      <c r="K1997" t="str">
        <f t="shared" si="127"/>
        <v>BOWMAN</v>
      </c>
    </row>
    <row r="1998" spans="1:11" x14ac:dyDescent="0.25">
      <c r="A1998" t="str">
        <f>K1998&amp;"-"&amp;C1998</f>
        <v>BURKE-ND</v>
      </c>
      <c r="B1998" t="str">
        <f t="shared" si="124"/>
        <v>38013</v>
      </c>
      <c r="C1998" t="s">
        <v>3175</v>
      </c>
      <c r="D1998">
        <v>38</v>
      </c>
      <c r="E1998" t="str">
        <f t="shared" si="125"/>
        <v>38</v>
      </c>
      <c r="F1998">
        <v>13</v>
      </c>
      <c r="G1998" t="str">
        <f t="shared" si="126"/>
        <v>013</v>
      </c>
      <c r="H1998" t="s">
        <v>4170</v>
      </c>
      <c r="I1998" t="s">
        <v>3199</v>
      </c>
      <c r="J1998" t="s">
        <v>5475</v>
      </c>
      <c r="K1998" t="str">
        <f t="shared" si="127"/>
        <v>BURKE</v>
      </c>
    </row>
    <row r="1999" spans="1:11" x14ac:dyDescent="0.25">
      <c r="A1999" t="str">
        <f>K1999&amp;"-"&amp;C1999</f>
        <v>BURLEIGH-ND</v>
      </c>
      <c r="B1999" t="str">
        <f t="shared" si="124"/>
        <v>38015</v>
      </c>
      <c r="C1999" t="s">
        <v>3175</v>
      </c>
      <c r="D1999">
        <v>38</v>
      </c>
      <c r="E1999" t="str">
        <f t="shared" si="125"/>
        <v>38</v>
      </c>
      <c r="F1999">
        <v>15</v>
      </c>
      <c r="G1999" t="str">
        <f t="shared" si="126"/>
        <v>015</v>
      </c>
      <c r="H1999" t="s">
        <v>4169</v>
      </c>
      <c r="I1999" t="s">
        <v>3199</v>
      </c>
      <c r="J1999" t="s">
        <v>6303</v>
      </c>
      <c r="K1999" t="str">
        <f t="shared" si="127"/>
        <v>BURLEIGH</v>
      </c>
    </row>
    <row r="2000" spans="1:11" x14ac:dyDescent="0.25">
      <c r="A2000" t="str">
        <f>K2000&amp;"-"&amp;C2000</f>
        <v>CASS-ND</v>
      </c>
      <c r="B2000" t="str">
        <f t="shared" si="124"/>
        <v>38017</v>
      </c>
      <c r="C2000" t="s">
        <v>3175</v>
      </c>
      <c r="D2000">
        <v>38</v>
      </c>
      <c r="E2000" t="str">
        <f t="shared" si="125"/>
        <v>38</v>
      </c>
      <c r="F2000">
        <v>17</v>
      </c>
      <c r="G2000" t="str">
        <f t="shared" si="126"/>
        <v>017</v>
      </c>
      <c r="H2000" t="s">
        <v>3821</v>
      </c>
      <c r="I2000" t="s">
        <v>3199</v>
      </c>
      <c r="J2000" t="s">
        <v>5610</v>
      </c>
      <c r="K2000" t="str">
        <f t="shared" si="127"/>
        <v>CASS</v>
      </c>
    </row>
    <row r="2001" spans="1:11" x14ac:dyDescent="0.25">
      <c r="A2001" t="str">
        <f>K2001&amp;"-"&amp;C2001</f>
        <v>CAVALIER-ND</v>
      </c>
      <c r="B2001" t="str">
        <f t="shared" si="124"/>
        <v>38019</v>
      </c>
      <c r="C2001" t="s">
        <v>3175</v>
      </c>
      <c r="D2001">
        <v>38</v>
      </c>
      <c r="E2001" t="str">
        <f t="shared" si="125"/>
        <v>38</v>
      </c>
      <c r="F2001">
        <v>19</v>
      </c>
      <c r="G2001" t="str">
        <f t="shared" si="126"/>
        <v>019</v>
      </c>
      <c r="H2001" t="s">
        <v>4168</v>
      </c>
      <c r="I2001" t="s">
        <v>3199</v>
      </c>
      <c r="J2001" t="s">
        <v>6304</v>
      </c>
      <c r="K2001" t="str">
        <f t="shared" si="127"/>
        <v>CAVALIER</v>
      </c>
    </row>
    <row r="2002" spans="1:11" x14ac:dyDescent="0.25">
      <c r="A2002" t="str">
        <f>K2002&amp;"-"&amp;C2002</f>
        <v>DICKEY-ND</v>
      </c>
      <c r="B2002" t="str">
        <f t="shared" si="124"/>
        <v>38021</v>
      </c>
      <c r="C2002" t="s">
        <v>3175</v>
      </c>
      <c r="D2002">
        <v>38</v>
      </c>
      <c r="E2002" t="str">
        <f t="shared" si="125"/>
        <v>38</v>
      </c>
      <c r="F2002">
        <v>21</v>
      </c>
      <c r="G2002" t="str">
        <f t="shared" si="126"/>
        <v>021</v>
      </c>
      <c r="H2002" t="s">
        <v>4167</v>
      </c>
      <c r="I2002" t="s">
        <v>3199</v>
      </c>
      <c r="J2002" t="s">
        <v>6305</v>
      </c>
      <c r="K2002" t="str">
        <f t="shared" si="127"/>
        <v>DICKEY</v>
      </c>
    </row>
    <row r="2003" spans="1:11" x14ac:dyDescent="0.25">
      <c r="A2003" t="str">
        <f>K2003&amp;"-"&amp;C2003</f>
        <v>DIVIDE-ND</v>
      </c>
      <c r="B2003" t="str">
        <f t="shared" si="124"/>
        <v>38023</v>
      </c>
      <c r="C2003" t="s">
        <v>3175</v>
      </c>
      <c r="D2003">
        <v>38</v>
      </c>
      <c r="E2003" t="str">
        <f t="shared" si="125"/>
        <v>38</v>
      </c>
      <c r="F2003">
        <v>23</v>
      </c>
      <c r="G2003" t="str">
        <f t="shared" si="126"/>
        <v>023</v>
      </c>
      <c r="H2003" t="s">
        <v>4166</v>
      </c>
      <c r="I2003" t="s">
        <v>3199</v>
      </c>
      <c r="J2003" t="s">
        <v>6306</v>
      </c>
      <c r="K2003" t="str">
        <f t="shared" si="127"/>
        <v>DIVIDE</v>
      </c>
    </row>
    <row r="2004" spans="1:11" x14ac:dyDescent="0.25">
      <c r="A2004" t="str">
        <f>K2004&amp;"-"&amp;C2004</f>
        <v>DUNN-ND</v>
      </c>
      <c r="B2004" t="str">
        <f t="shared" si="124"/>
        <v>38025</v>
      </c>
      <c r="C2004" t="s">
        <v>3175</v>
      </c>
      <c r="D2004">
        <v>38</v>
      </c>
      <c r="E2004" t="str">
        <f t="shared" si="125"/>
        <v>38</v>
      </c>
      <c r="F2004">
        <v>25</v>
      </c>
      <c r="G2004" t="str">
        <f t="shared" si="126"/>
        <v>025</v>
      </c>
      <c r="H2004" t="s">
        <v>3367</v>
      </c>
      <c r="I2004" t="s">
        <v>3199</v>
      </c>
      <c r="J2004" t="s">
        <v>6307</v>
      </c>
      <c r="K2004" t="str">
        <f t="shared" si="127"/>
        <v>DUNN</v>
      </c>
    </row>
    <row r="2005" spans="1:11" x14ac:dyDescent="0.25">
      <c r="A2005" t="str">
        <f>K2005&amp;"-"&amp;C2005</f>
        <v>EDDY-ND</v>
      </c>
      <c r="B2005" t="str">
        <f t="shared" si="124"/>
        <v>38027</v>
      </c>
      <c r="C2005" t="s">
        <v>3175</v>
      </c>
      <c r="D2005">
        <v>38</v>
      </c>
      <c r="E2005" t="str">
        <f t="shared" si="125"/>
        <v>38</v>
      </c>
      <c r="F2005">
        <v>27</v>
      </c>
      <c r="G2005" t="str">
        <f t="shared" si="126"/>
        <v>027</v>
      </c>
      <c r="H2005" t="s">
        <v>4165</v>
      </c>
      <c r="I2005" t="s">
        <v>3199</v>
      </c>
      <c r="J2005" t="s">
        <v>6189</v>
      </c>
      <c r="K2005" t="str">
        <f t="shared" si="127"/>
        <v>EDDY</v>
      </c>
    </row>
    <row r="2006" spans="1:11" x14ac:dyDescent="0.25">
      <c r="A2006" t="str">
        <f>K2006&amp;"-"&amp;C2006</f>
        <v>EMMONS-ND</v>
      </c>
      <c r="B2006" t="str">
        <f t="shared" si="124"/>
        <v>38029</v>
      </c>
      <c r="C2006" t="s">
        <v>3175</v>
      </c>
      <c r="D2006">
        <v>38</v>
      </c>
      <c r="E2006" t="str">
        <f t="shared" si="125"/>
        <v>38</v>
      </c>
      <c r="F2006">
        <v>29</v>
      </c>
      <c r="G2006" t="str">
        <f t="shared" si="126"/>
        <v>029</v>
      </c>
      <c r="H2006" t="s">
        <v>4164</v>
      </c>
      <c r="I2006" t="s">
        <v>3199</v>
      </c>
      <c r="J2006" t="s">
        <v>6308</v>
      </c>
      <c r="K2006" t="str">
        <f t="shared" si="127"/>
        <v>EMMONS</v>
      </c>
    </row>
    <row r="2007" spans="1:11" x14ac:dyDescent="0.25">
      <c r="A2007" t="str">
        <f>K2007&amp;"-"&amp;C2007</f>
        <v>FOSTER-ND</v>
      </c>
      <c r="B2007" t="str">
        <f t="shared" si="124"/>
        <v>38031</v>
      </c>
      <c r="C2007" t="s">
        <v>3175</v>
      </c>
      <c r="D2007">
        <v>38</v>
      </c>
      <c r="E2007" t="str">
        <f t="shared" si="125"/>
        <v>38</v>
      </c>
      <c r="F2007">
        <v>31</v>
      </c>
      <c r="G2007" t="str">
        <f t="shared" si="126"/>
        <v>031</v>
      </c>
      <c r="H2007" t="s">
        <v>4163</v>
      </c>
      <c r="I2007" t="s">
        <v>3199</v>
      </c>
      <c r="J2007" t="s">
        <v>6309</v>
      </c>
      <c r="K2007" t="str">
        <f t="shared" si="127"/>
        <v>FOSTER</v>
      </c>
    </row>
    <row r="2008" spans="1:11" x14ac:dyDescent="0.25">
      <c r="A2008" t="str">
        <f>K2008&amp;"-"&amp;C2008</f>
        <v>GOLDEN VALLEY-ND</v>
      </c>
      <c r="B2008" t="str">
        <f t="shared" si="124"/>
        <v>38033</v>
      </c>
      <c r="C2008" t="s">
        <v>3175</v>
      </c>
      <c r="D2008">
        <v>38</v>
      </c>
      <c r="E2008" t="str">
        <f t="shared" si="125"/>
        <v>38</v>
      </c>
      <c r="F2008">
        <v>33</v>
      </c>
      <c r="G2008" t="str">
        <f t="shared" si="126"/>
        <v>033</v>
      </c>
      <c r="H2008" t="s">
        <v>4162</v>
      </c>
      <c r="I2008" t="s">
        <v>3199</v>
      </c>
      <c r="J2008" t="s">
        <v>6093</v>
      </c>
      <c r="K2008" t="str">
        <f t="shared" si="127"/>
        <v>GOLDEN VALLEY</v>
      </c>
    </row>
    <row r="2009" spans="1:11" x14ac:dyDescent="0.25">
      <c r="A2009" t="str">
        <f>K2009&amp;"-"&amp;C2009</f>
        <v>GRAND FORKS-ND</v>
      </c>
      <c r="B2009" t="str">
        <f t="shared" si="124"/>
        <v>38035</v>
      </c>
      <c r="C2009" t="s">
        <v>3175</v>
      </c>
      <c r="D2009">
        <v>38</v>
      </c>
      <c r="E2009" t="str">
        <f t="shared" si="125"/>
        <v>38</v>
      </c>
      <c r="F2009">
        <v>35</v>
      </c>
      <c r="G2009" t="str">
        <f t="shared" si="126"/>
        <v>035</v>
      </c>
      <c r="H2009" t="s">
        <v>4161</v>
      </c>
      <c r="I2009" t="s">
        <v>3199</v>
      </c>
      <c r="J2009" t="s">
        <v>6310</v>
      </c>
      <c r="K2009" t="str">
        <f t="shared" si="127"/>
        <v>GRAND FORKS</v>
      </c>
    </row>
    <row r="2010" spans="1:11" x14ac:dyDescent="0.25">
      <c r="A2010" t="str">
        <f>K2010&amp;"-"&amp;C2010</f>
        <v>GRANT-ND</v>
      </c>
      <c r="B2010" t="str">
        <f t="shared" si="124"/>
        <v>38037</v>
      </c>
      <c r="C2010" t="s">
        <v>3175</v>
      </c>
      <c r="D2010">
        <v>38</v>
      </c>
      <c r="E2010" t="str">
        <f t="shared" si="125"/>
        <v>38</v>
      </c>
      <c r="F2010">
        <v>37</v>
      </c>
      <c r="G2010" t="str">
        <f t="shared" si="126"/>
        <v>037</v>
      </c>
      <c r="H2010" t="s">
        <v>3362</v>
      </c>
      <c r="I2010" t="s">
        <v>3199</v>
      </c>
      <c r="J2010" t="s">
        <v>5261</v>
      </c>
      <c r="K2010" t="str">
        <f t="shared" si="127"/>
        <v>GRANT</v>
      </c>
    </row>
    <row r="2011" spans="1:11" x14ac:dyDescent="0.25">
      <c r="A2011" t="str">
        <f>K2011&amp;"-"&amp;C2011</f>
        <v>GRIGGS-ND</v>
      </c>
      <c r="B2011" t="str">
        <f t="shared" si="124"/>
        <v>38039</v>
      </c>
      <c r="C2011" t="s">
        <v>3175</v>
      </c>
      <c r="D2011">
        <v>38</v>
      </c>
      <c r="E2011" t="str">
        <f t="shared" si="125"/>
        <v>38</v>
      </c>
      <c r="F2011">
        <v>39</v>
      </c>
      <c r="G2011" t="str">
        <f t="shared" si="126"/>
        <v>039</v>
      </c>
      <c r="H2011" t="s">
        <v>4160</v>
      </c>
      <c r="I2011" t="s">
        <v>3199</v>
      </c>
      <c r="J2011" t="s">
        <v>6311</v>
      </c>
      <c r="K2011" t="str">
        <f t="shared" si="127"/>
        <v>GRIGGS</v>
      </c>
    </row>
    <row r="2012" spans="1:11" x14ac:dyDescent="0.25">
      <c r="A2012" t="str">
        <f>K2012&amp;"-"&amp;C2012</f>
        <v>HETTINGER-ND</v>
      </c>
      <c r="B2012" t="str">
        <f t="shared" si="124"/>
        <v>38041</v>
      </c>
      <c r="C2012" t="s">
        <v>3175</v>
      </c>
      <c r="D2012">
        <v>38</v>
      </c>
      <c r="E2012" t="str">
        <f t="shared" si="125"/>
        <v>38</v>
      </c>
      <c r="F2012">
        <v>41</v>
      </c>
      <c r="G2012" t="str">
        <f t="shared" si="126"/>
        <v>041</v>
      </c>
      <c r="H2012" t="s">
        <v>4159</v>
      </c>
      <c r="I2012" t="s">
        <v>3199</v>
      </c>
      <c r="J2012" t="s">
        <v>6312</v>
      </c>
      <c r="K2012" t="str">
        <f t="shared" si="127"/>
        <v>HETTINGER</v>
      </c>
    </row>
    <row r="2013" spans="1:11" x14ac:dyDescent="0.25">
      <c r="A2013" t="str">
        <f>K2013&amp;"-"&amp;C2013</f>
        <v>KIDDER-ND</v>
      </c>
      <c r="B2013" t="str">
        <f t="shared" si="124"/>
        <v>38043</v>
      </c>
      <c r="C2013" t="s">
        <v>3175</v>
      </c>
      <c r="D2013">
        <v>38</v>
      </c>
      <c r="E2013" t="str">
        <f t="shared" si="125"/>
        <v>38</v>
      </c>
      <c r="F2013">
        <v>43</v>
      </c>
      <c r="G2013" t="str">
        <f t="shared" si="126"/>
        <v>043</v>
      </c>
      <c r="H2013" t="s">
        <v>4158</v>
      </c>
      <c r="I2013" t="s">
        <v>3199</v>
      </c>
      <c r="J2013" t="s">
        <v>6313</v>
      </c>
      <c r="K2013" t="str">
        <f t="shared" si="127"/>
        <v>KIDDER</v>
      </c>
    </row>
    <row r="2014" spans="1:11" x14ac:dyDescent="0.25">
      <c r="A2014" t="str">
        <f>K2014&amp;"-"&amp;C2014</f>
        <v>LAMOURE-ND</v>
      </c>
      <c r="B2014" t="str">
        <f t="shared" si="124"/>
        <v>38045</v>
      </c>
      <c r="C2014" t="s">
        <v>3175</v>
      </c>
      <c r="D2014">
        <v>38</v>
      </c>
      <c r="E2014" t="str">
        <f t="shared" si="125"/>
        <v>38</v>
      </c>
      <c r="F2014">
        <v>45</v>
      </c>
      <c r="G2014" t="str">
        <f t="shared" si="126"/>
        <v>045</v>
      </c>
      <c r="H2014" t="s">
        <v>4157</v>
      </c>
      <c r="I2014" t="s">
        <v>3199</v>
      </c>
      <c r="J2014" t="s">
        <v>6314</v>
      </c>
      <c r="K2014" t="str">
        <f t="shared" si="127"/>
        <v>LAMOURE</v>
      </c>
    </row>
    <row r="2015" spans="1:11" x14ac:dyDescent="0.25">
      <c r="A2015" t="str">
        <f>K2015&amp;"-"&amp;C2015</f>
        <v>LOGAN-ND</v>
      </c>
      <c r="B2015" t="str">
        <f t="shared" si="124"/>
        <v>38047</v>
      </c>
      <c r="C2015" t="s">
        <v>3175</v>
      </c>
      <c r="D2015">
        <v>38</v>
      </c>
      <c r="E2015" t="str">
        <f t="shared" si="125"/>
        <v>38</v>
      </c>
      <c r="F2015">
        <v>47</v>
      </c>
      <c r="G2015" t="str">
        <f t="shared" si="126"/>
        <v>047</v>
      </c>
      <c r="H2015" t="s">
        <v>3413</v>
      </c>
      <c r="I2015" t="s">
        <v>3199</v>
      </c>
      <c r="J2015" t="s">
        <v>5271</v>
      </c>
      <c r="K2015" t="str">
        <f t="shared" si="127"/>
        <v>LOGAN</v>
      </c>
    </row>
    <row r="2016" spans="1:11" x14ac:dyDescent="0.25">
      <c r="A2016" t="str">
        <f>K2016&amp;"-"&amp;C2016</f>
        <v>MCHENRY-ND</v>
      </c>
      <c r="B2016" t="str">
        <f t="shared" si="124"/>
        <v>38049</v>
      </c>
      <c r="C2016" t="s">
        <v>3175</v>
      </c>
      <c r="D2016">
        <v>38</v>
      </c>
      <c r="E2016" t="str">
        <f t="shared" si="125"/>
        <v>38</v>
      </c>
      <c r="F2016">
        <v>49</v>
      </c>
      <c r="G2016" t="str">
        <f t="shared" si="126"/>
        <v>049</v>
      </c>
      <c r="H2016" t="s">
        <v>4156</v>
      </c>
      <c r="I2016" t="s">
        <v>3199</v>
      </c>
      <c r="J2016" t="s">
        <v>5634</v>
      </c>
      <c r="K2016" t="str">
        <f t="shared" si="127"/>
        <v>MCHENRY</v>
      </c>
    </row>
    <row r="2017" spans="1:11" x14ac:dyDescent="0.25">
      <c r="A2017" t="str">
        <f>K2017&amp;"-"&amp;C2017</f>
        <v>MCINTOSH-ND</v>
      </c>
      <c r="B2017" t="str">
        <f t="shared" si="124"/>
        <v>38051</v>
      </c>
      <c r="C2017" t="s">
        <v>3175</v>
      </c>
      <c r="D2017">
        <v>38</v>
      </c>
      <c r="E2017" t="str">
        <f t="shared" si="125"/>
        <v>38</v>
      </c>
      <c r="F2017">
        <v>51</v>
      </c>
      <c r="G2017" t="str">
        <f t="shared" si="126"/>
        <v>051</v>
      </c>
      <c r="H2017" t="s">
        <v>4070</v>
      </c>
      <c r="I2017" t="s">
        <v>3199</v>
      </c>
      <c r="J2017" t="s">
        <v>5528</v>
      </c>
      <c r="K2017" t="str">
        <f t="shared" si="127"/>
        <v>MCINTOSH</v>
      </c>
    </row>
    <row r="2018" spans="1:11" x14ac:dyDescent="0.25">
      <c r="A2018" t="str">
        <f>K2018&amp;"-"&amp;C2018</f>
        <v>MCKENZIE-ND</v>
      </c>
      <c r="B2018" t="str">
        <f t="shared" si="124"/>
        <v>38053</v>
      </c>
      <c r="C2018" t="s">
        <v>3175</v>
      </c>
      <c r="D2018">
        <v>38</v>
      </c>
      <c r="E2018" t="str">
        <f t="shared" si="125"/>
        <v>38</v>
      </c>
      <c r="F2018">
        <v>53</v>
      </c>
      <c r="G2018" t="str">
        <f t="shared" si="126"/>
        <v>053</v>
      </c>
      <c r="H2018" t="s">
        <v>4155</v>
      </c>
      <c r="I2018" t="s">
        <v>3199</v>
      </c>
      <c r="J2018" t="s">
        <v>6315</v>
      </c>
      <c r="K2018" t="str">
        <f t="shared" si="127"/>
        <v>MCKENZIE</v>
      </c>
    </row>
    <row r="2019" spans="1:11" x14ac:dyDescent="0.25">
      <c r="A2019" t="str">
        <f>K2019&amp;"-"&amp;C2019</f>
        <v>MCLEAN-ND</v>
      </c>
      <c r="B2019" t="str">
        <f t="shared" si="124"/>
        <v>38055</v>
      </c>
      <c r="C2019" t="s">
        <v>3175</v>
      </c>
      <c r="D2019">
        <v>38</v>
      </c>
      <c r="E2019" t="str">
        <f t="shared" si="125"/>
        <v>38</v>
      </c>
      <c r="F2019">
        <v>55</v>
      </c>
      <c r="G2019" t="str">
        <f t="shared" si="126"/>
        <v>055</v>
      </c>
      <c r="H2019" t="s">
        <v>4154</v>
      </c>
      <c r="I2019" t="s">
        <v>3199</v>
      </c>
      <c r="J2019" t="s">
        <v>5635</v>
      </c>
      <c r="K2019" t="str">
        <f t="shared" si="127"/>
        <v>MCLEAN</v>
      </c>
    </row>
    <row r="2020" spans="1:11" x14ac:dyDescent="0.25">
      <c r="A2020" t="str">
        <f>K2020&amp;"-"&amp;C2020</f>
        <v>MERCER-ND</v>
      </c>
      <c r="B2020" t="str">
        <f t="shared" si="124"/>
        <v>38057</v>
      </c>
      <c r="C2020" t="s">
        <v>3175</v>
      </c>
      <c r="D2020">
        <v>38</v>
      </c>
      <c r="E2020" t="str">
        <f t="shared" si="125"/>
        <v>38</v>
      </c>
      <c r="F2020">
        <v>57</v>
      </c>
      <c r="G2020" t="str">
        <f t="shared" si="126"/>
        <v>057</v>
      </c>
      <c r="H2020" t="s">
        <v>3408</v>
      </c>
      <c r="I2020" t="s">
        <v>3199</v>
      </c>
      <c r="J2020" t="s">
        <v>5640</v>
      </c>
      <c r="K2020" t="str">
        <f t="shared" si="127"/>
        <v>MERCER</v>
      </c>
    </row>
    <row r="2021" spans="1:11" x14ac:dyDescent="0.25">
      <c r="A2021" t="str">
        <f>K2021&amp;"-"&amp;C2021</f>
        <v>MORTON-ND</v>
      </c>
      <c r="B2021" t="str">
        <f t="shared" si="124"/>
        <v>38059</v>
      </c>
      <c r="C2021" t="s">
        <v>3175</v>
      </c>
      <c r="D2021">
        <v>38</v>
      </c>
      <c r="E2021" t="str">
        <f t="shared" si="125"/>
        <v>38</v>
      </c>
      <c r="F2021">
        <v>59</v>
      </c>
      <c r="G2021" t="str">
        <f t="shared" si="126"/>
        <v>059</v>
      </c>
      <c r="H2021" t="s">
        <v>4153</v>
      </c>
      <c r="I2021" t="s">
        <v>3199</v>
      </c>
      <c r="J2021" t="s">
        <v>5772</v>
      </c>
      <c r="K2021" t="str">
        <f t="shared" si="127"/>
        <v>MORTON</v>
      </c>
    </row>
    <row r="2022" spans="1:11" x14ac:dyDescent="0.25">
      <c r="A2022" t="str">
        <f>K2022&amp;"-"&amp;C2022</f>
        <v>MOUNTRAIL-ND</v>
      </c>
      <c r="B2022" t="str">
        <f t="shared" si="124"/>
        <v>38061</v>
      </c>
      <c r="C2022" t="s">
        <v>3175</v>
      </c>
      <c r="D2022">
        <v>38</v>
      </c>
      <c r="E2022" t="str">
        <f t="shared" si="125"/>
        <v>38</v>
      </c>
      <c r="F2022">
        <v>61</v>
      </c>
      <c r="G2022" t="str">
        <f t="shared" si="126"/>
        <v>061</v>
      </c>
      <c r="H2022" t="s">
        <v>4152</v>
      </c>
      <c r="I2022" t="s">
        <v>3199</v>
      </c>
      <c r="J2022" t="s">
        <v>6316</v>
      </c>
      <c r="K2022" t="str">
        <f t="shared" si="127"/>
        <v>MOUNTRAIL</v>
      </c>
    </row>
    <row r="2023" spans="1:11" x14ac:dyDescent="0.25">
      <c r="A2023" t="str">
        <f>K2023&amp;"-"&amp;C2023</f>
        <v>NELSON-ND</v>
      </c>
      <c r="B2023" t="str">
        <f t="shared" si="124"/>
        <v>38063</v>
      </c>
      <c r="C2023" t="s">
        <v>3175</v>
      </c>
      <c r="D2023">
        <v>38</v>
      </c>
      <c r="E2023" t="str">
        <f t="shared" si="125"/>
        <v>38</v>
      </c>
      <c r="F2023">
        <v>63</v>
      </c>
      <c r="G2023" t="str">
        <f t="shared" si="126"/>
        <v>063</v>
      </c>
      <c r="H2023" t="s">
        <v>3534</v>
      </c>
      <c r="I2023" t="s">
        <v>3199</v>
      </c>
      <c r="J2023" t="s">
        <v>5843</v>
      </c>
      <c r="K2023" t="str">
        <f t="shared" si="127"/>
        <v>NELSON</v>
      </c>
    </row>
    <row r="2024" spans="1:11" x14ac:dyDescent="0.25">
      <c r="A2024" t="str">
        <f>K2024&amp;"-"&amp;C2024</f>
        <v>OLIVER-ND</v>
      </c>
      <c r="B2024" t="str">
        <f t="shared" si="124"/>
        <v>38065</v>
      </c>
      <c r="C2024" t="s">
        <v>3175</v>
      </c>
      <c r="D2024">
        <v>38</v>
      </c>
      <c r="E2024" t="str">
        <f t="shared" si="125"/>
        <v>38</v>
      </c>
      <c r="F2024">
        <v>65</v>
      </c>
      <c r="G2024" t="str">
        <f t="shared" si="126"/>
        <v>065</v>
      </c>
      <c r="H2024" t="s">
        <v>4151</v>
      </c>
      <c r="I2024" t="s">
        <v>3199</v>
      </c>
      <c r="J2024" t="s">
        <v>6317</v>
      </c>
      <c r="K2024" t="str">
        <f t="shared" si="127"/>
        <v>OLIVER</v>
      </c>
    </row>
    <row r="2025" spans="1:11" x14ac:dyDescent="0.25">
      <c r="A2025" t="str">
        <f>K2025&amp;"-"&amp;C2025</f>
        <v>PEMBINA-ND</v>
      </c>
      <c r="B2025" t="str">
        <f t="shared" si="124"/>
        <v>38067</v>
      </c>
      <c r="C2025" t="s">
        <v>3175</v>
      </c>
      <c r="D2025">
        <v>38</v>
      </c>
      <c r="E2025" t="str">
        <f t="shared" si="125"/>
        <v>38</v>
      </c>
      <c r="F2025">
        <v>67</v>
      </c>
      <c r="G2025" t="str">
        <f t="shared" si="126"/>
        <v>067</v>
      </c>
      <c r="H2025" t="s">
        <v>4150</v>
      </c>
      <c r="I2025" t="s">
        <v>3199</v>
      </c>
      <c r="J2025" t="s">
        <v>6318</v>
      </c>
      <c r="K2025" t="str">
        <f t="shared" si="127"/>
        <v>PEMBINA</v>
      </c>
    </row>
    <row r="2026" spans="1:11" x14ac:dyDescent="0.25">
      <c r="A2026" t="str">
        <f>K2026&amp;"-"&amp;C2026</f>
        <v>PIERCE-ND</v>
      </c>
      <c r="B2026" t="str">
        <f t="shared" si="124"/>
        <v>38069</v>
      </c>
      <c r="C2026" t="s">
        <v>3175</v>
      </c>
      <c r="D2026">
        <v>38</v>
      </c>
      <c r="E2026" t="str">
        <f t="shared" si="125"/>
        <v>38</v>
      </c>
      <c r="F2026">
        <v>69</v>
      </c>
      <c r="G2026" t="str">
        <f t="shared" si="126"/>
        <v>069</v>
      </c>
      <c r="H2026" t="s">
        <v>3337</v>
      </c>
      <c r="I2026" t="s">
        <v>3199</v>
      </c>
      <c r="J2026" t="s">
        <v>5537</v>
      </c>
      <c r="K2026" t="str">
        <f t="shared" si="127"/>
        <v>PIERCE</v>
      </c>
    </row>
    <row r="2027" spans="1:11" x14ac:dyDescent="0.25">
      <c r="A2027" t="str">
        <f>K2027&amp;"-"&amp;C2027</f>
        <v>RAMSEY-ND</v>
      </c>
      <c r="B2027" t="str">
        <f t="shared" si="124"/>
        <v>38071</v>
      </c>
      <c r="C2027" t="s">
        <v>3175</v>
      </c>
      <c r="D2027">
        <v>38</v>
      </c>
      <c r="E2027" t="str">
        <f t="shared" si="125"/>
        <v>38</v>
      </c>
      <c r="F2027">
        <v>71</v>
      </c>
      <c r="G2027" t="str">
        <f t="shared" si="126"/>
        <v>071</v>
      </c>
      <c r="H2027" t="s">
        <v>4149</v>
      </c>
      <c r="I2027" t="s">
        <v>3199</v>
      </c>
      <c r="J2027" t="s">
        <v>5992</v>
      </c>
      <c r="K2027" t="str">
        <f t="shared" si="127"/>
        <v>RAMSEY</v>
      </c>
    </row>
    <row r="2028" spans="1:11" x14ac:dyDescent="0.25">
      <c r="A2028" t="str">
        <f>K2028&amp;"-"&amp;C2028</f>
        <v>RANSOM-ND</v>
      </c>
      <c r="B2028" t="str">
        <f t="shared" si="124"/>
        <v>38073</v>
      </c>
      <c r="C2028" t="s">
        <v>3175</v>
      </c>
      <c r="D2028">
        <v>38</v>
      </c>
      <c r="E2028" t="str">
        <f t="shared" si="125"/>
        <v>38</v>
      </c>
      <c r="F2028">
        <v>73</v>
      </c>
      <c r="G2028" t="str">
        <f t="shared" si="126"/>
        <v>073</v>
      </c>
      <c r="H2028" t="s">
        <v>4148</v>
      </c>
      <c r="I2028" t="s">
        <v>3199</v>
      </c>
      <c r="J2028" t="s">
        <v>6319</v>
      </c>
      <c r="K2028" t="str">
        <f t="shared" si="127"/>
        <v>RANSOM</v>
      </c>
    </row>
    <row r="2029" spans="1:11" x14ac:dyDescent="0.25">
      <c r="A2029" t="str">
        <f>K2029&amp;"-"&amp;C2029</f>
        <v>RENVILLE-ND</v>
      </c>
      <c r="B2029" t="str">
        <f t="shared" si="124"/>
        <v>38075</v>
      </c>
      <c r="C2029" t="s">
        <v>3175</v>
      </c>
      <c r="D2029">
        <v>38</v>
      </c>
      <c r="E2029" t="str">
        <f t="shared" si="125"/>
        <v>38</v>
      </c>
      <c r="F2029">
        <v>75</v>
      </c>
      <c r="G2029" t="str">
        <f t="shared" si="126"/>
        <v>075</v>
      </c>
      <c r="H2029" t="s">
        <v>4147</v>
      </c>
      <c r="I2029" t="s">
        <v>3199</v>
      </c>
      <c r="J2029" t="s">
        <v>5995</v>
      </c>
      <c r="K2029" t="str">
        <f t="shared" si="127"/>
        <v>RENVILLE</v>
      </c>
    </row>
    <row r="2030" spans="1:11" x14ac:dyDescent="0.25">
      <c r="A2030" t="str">
        <f>K2030&amp;"-"&amp;C2030</f>
        <v>RICHLAND-ND</v>
      </c>
      <c r="B2030" t="str">
        <f t="shared" si="124"/>
        <v>38077</v>
      </c>
      <c r="C2030" t="s">
        <v>3175</v>
      </c>
      <c r="D2030">
        <v>38</v>
      </c>
      <c r="E2030" t="str">
        <f t="shared" si="125"/>
        <v>38</v>
      </c>
      <c r="F2030">
        <v>77</v>
      </c>
      <c r="G2030" t="str">
        <f t="shared" si="126"/>
        <v>077</v>
      </c>
      <c r="H2030" t="s">
        <v>3332</v>
      </c>
      <c r="I2030" t="s">
        <v>3199</v>
      </c>
      <c r="J2030" t="s">
        <v>5645</v>
      </c>
      <c r="K2030" t="str">
        <f t="shared" si="127"/>
        <v>RICHLAND</v>
      </c>
    </row>
    <row r="2031" spans="1:11" x14ac:dyDescent="0.25">
      <c r="A2031" t="str">
        <f>K2031&amp;"-"&amp;C2031</f>
        <v>ROLETTE-ND</v>
      </c>
      <c r="B2031" t="str">
        <f t="shared" si="124"/>
        <v>38079</v>
      </c>
      <c r="C2031" t="s">
        <v>3175</v>
      </c>
      <c r="D2031">
        <v>38</v>
      </c>
      <c r="E2031" t="str">
        <f t="shared" si="125"/>
        <v>38</v>
      </c>
      <c r="F2031">
        <v>79</v>
      </c>
      <c r="G2031" t="str">
        <f t="shared" si="126"/>
        <v>079</v>
      </c>
      <c r="H2031" t="s">
        <v>4146</v>
      </c>
      <c r="I2031" t="s">
        <v>3199</v>
      </c>
      <c r="J2031" t="s">
        <v>6320</v>
      </c>
      <c r="K2031" t="str">
        <f t="shared" si="127"/>
        <v>ROLETTE</v>
      </c>
    </row>
    <row r="2032" spans="1:11" x14ac:dyDescent="0.25">
      <c r="A2032" t="str">
        <f>K2032&amp;"-"&amp;C2032</f>
        <v>SARGENT-ND</v>
      </c>
      <c r="B2032" t="str">
        <f t="shared" si="124"/>
        <v>38081</v>
      </c>
      <c r="C2032" t="s">
        <v>3175</v>
      </c>
      <c r="D2032">
        <v>38</v>
      </c>
      <c r="E2032" t="str">
        <f t="shared" si="125"/>
        <v>38</v>
      </c>
      <c r="F2032">
        <v>81</v>
      </c>
      <c r="G2032" t="str">
        <f t="shared" si="126"/>
        <v>081</v>
      </c>
      <c r="H2032" t="s">
        <v>4145</v>
      </c>
      <c r="I2032" t="s">
        <v>3199</v>
      </c>
      <c r="J2032" t="s">
        <v>6321</v>
      </c>
      <c r="K2032" t="str">
        <f t="shared" si="127"/>
        <v>SARGENT</v>
      </c>
    </row>
    <row r="2033" spans="1:11" x14ac:dyDescent="0.25">
      <c r="A2033" t="str">
        <f>K2033&amp;"-"&amp;C2033</f>
        <v>SHERIDAN-ND</v>
      </c>
      <c r="B2033" t="str">
        <f t="shared" si="124"/>
        <v>38083</v>
      </c>
      <c r="C2033" t="s">
        <v>3175</v>
      </c>
      <c r="D2033">
        <v>38</v>
      </c>
      <c r="E2033" t="str">
        <f t="shared" si="125"/>
        <v>38</v>
      </c>
      <c r="F2033">
        <v>83</v>
      </c>
      <c r="G2033" t="str">
        <f t="shared" si="126"/>
        <v>083</v>
      </c>
      <c r="H2033" t="s">
        <v>3296</v>
      </c>
      <c r="I2033" t="s">
        <v>3199</v>
      </c>
      <c r="J2033" t="s">
        <v>5791</v>
      </c>
      <c r="K2033" t="str">
        <f t="shared" si="127"/>
        <v>SHERIDAN</v>
      </c>
    </row>
    <row r="2034" spans="1:11" x14ac:dyDescent="0.25">
      <c r="A2034" t="str">
        <f>K2034&amp;"-"&amp;C2034</f>
        <v>SIOUX-ND</v>
      </c>
      <c r="B2034" t="str">
        <f t="shared" si="124"/>
        <v>38085</v>
      </c>
      <c r="C2034" t="s">
        <v>3175</v>
      </c>
      <c r="D2034">
        <v>38</v>
      </c>
      <c r="E2034" t="str">
        <f t="shared" si="125"/>
        <v>38</v>
      </c>
      <c r="F2034">
        <v>85</v>
      </c>
      <c r="G2034" t="str">
        <f t="shared" si="126"/>
        <v>085</v>
      </c>
      <c r="H2034" t="s">
        <v>4144</v>
      </c>
      <c r="I2034" t="s">
        <v>3199</v>
      </c>
      <c r="J2034" t="s">
        <v>5732</v>
      </c>
      <c r="K2034" t="str">
        <f t="shared" si="127"/>
        <v>SIOUX</v>
      </c>
    </row>
    <row r="2035" spans="1:11" x14ac:dyDescent="0.25">
      <c r="A2035" t="str">
        <f>K2035&amp;"-"&amp;C2035</f>
        <v>SLOPE-ND</v>
      </c>
      <c r="B2035" t="str">
        <f t="shared" si="124"/>
        <v>38087</v>
      </c>
      <c r="C2035" t="s">
        <v>3175</v>
      </c>
      <c r="D2035">
        <v>38</v>
      </c>
      <c r="E2035" t="str">
        <f t="shared" si="125"/>
        <v>38</v>
      </c>
      <c r="F2035">
        <v>87</v>
      </c>
      <c r="G2035" t="str">
        <f t="shared" si="126"/>
        <v>087</v>
      </c>
      <c r="H2035" t="s">
        <v>4143</v>
      </c>
      <c r="I2035" t="s">
        <v>3199</v>
      </c>
      <c r="J2035" t="s">
        <v>6322</v>
      </c>
      <c r="K2035" t="str">
        <f t="shared" si="127"/>
        <v>SLOPE</v>
      </c>
    </row>
    <row r="2036" spans="1:11" x14ac:dyDescent="0.25">
      <c r="A2036" t="str">
        <f>K2036&amp;"-"&amp;C2036</f>
        <v>STARK-ND</v>
      </c>
      <c r="B2036" t="str">
        <f t="shared" si="124"/>
        <v>38089</v>
      </c>
      <c r="C2036" t="s">
        <v>3175</v>
      </c>
      <c r="D2036">
        <v>38</v>
      </c>
      <c r="E2036" t="str">
        <f t="shared" si="125"/>
        <v>38</v>
      </c>
      <c r="F2036">
        <v>89</v>
      </c>
      <c r="G2036" t="str">
        <f t="shared" si="126"/>
        <v>089</v>
      </c>
      <c r="H2036" t="s">
        <v>4105</v>
      </c>
      <c r="I2036" t="s">
        <v>3199</v>
      </c>
      <c r="J2036" t="s">
        <v>6968</v>
      </c>
      <c r="K2036" t="str">
        <f t="shared" si="127"/>
        <v>STARK</v>
      </c>
    </row>
    <row r="2037" spans="1:11" x14ac:dyDescent="0.25">
      <c r="A2037" t="str">
        <f>K2037&amp;"-"&amp;C2037</f>
        <v>STEELE-ND</v>
      </c>
      <c r="B2037" t="str">
        <f t="shared" si="124"/>
        <v>38091</v>
      </c>
      <c r="C2037" t="s">
        <v>3175</v>
      </c>
      <c r="D2037">
        <v>38</v>
      </c>
      <c r="E2037" t="str">
        <f t="shared" si="125"/>
        <v>38</v>
      </c>
      <c r="F2037">
        <v>91</v>
      </c>
      <c r="G2037" t="str">
        <f t="shared" si="126"/>
        <v>091</v>
      </c>
      <c r="H2037" t="s">
        <v>4142</v>
      </c>
      <c r="I2037" t="s">
        <v>3199</v>
      </c>
      <c r="J2037" t="s">
        <v>6977</v>
      </c>
      <c r="K2037" t="str">
        <f t="shared" si="127"/>
        <v>STEELE</v>
      </c>
    </row>
    <row r="2038" spans="1:11" x14ac:dyDescent="0.25">
      <c r="A2038" t="str">
        <f>K2038&amp;"-"&amp;C2038</f>
        <v>STUTSMAN-ND</v>
      </c>
      <c r="B2038" t="str">
        <f t="shared" si="124"/>
        <v>38093</v>
      </c>
      <c r="C2038" t="s">
        <v>3175</v>
      </c>
      <c r="D2038">
        <v>38</v>
      </c>
      <c r="E2038" t="str">
        <f t="shared" si="125"/>
        <v>38</v>
      </c>
      <c r="F2038">
        <v>93</v>
      </c>
      <c r="G2038" t="str">
        <f t="shared" si="126"/>
        <v>093</v>
      </c>
      <c r="H2038" t="s">
        <v>4141</v>
      </c>
      <c r="I2038" t="s">
        <v>3199</v>
      </c>
      <c r="J2038" t="s">
        <v>6985</v>
      </c>
      <c r="K2038" t="str">
        <f t="shared" si="127"/>
        <v>STUTSMAN</v>
      </c>
    </row>
    <row r="2039" spans="1:11" x14ac:dyDescent="0.25">
      <c r="A2039" t="str">
        <f>K2039&amp;"-"&amp;C2039</f>
        <v>TOWNER-ND</v>
      </c>
      <c r="B2039" t="str">
        <f t="shared" si="124"/>
        <v>38095</v>
      </c>
      <c r="C2039" t="s">
        <v>3175</v>
      </c>
      <c r="D2039">
        <v>38</v>
      </c>
      <c r="E2039" t="str">
        <f t="shared" si="125"/>
        <v>38</v>
      </c>
      <c r="F2039">
        <v>95</v>
      </c>
      <c r="G2039" t="str">
        <f t="shared" si="126"/>
        <v>095</v>
      </c>
      <c r="H2039" t="s">
        <v>4140</v>
      </c>
      <c r="I2039" t="s">
        <v>3199</v>
      </c>
      <c r="J2039" t="s">
        <v>6323</v>
      </c>
      <c r="K2039" t="str">
        <f t="shared" si="127"/>
        <v>TOWNER</v>
      </c>
    </row>
    <row r="2040" spans="1:11" x14ac:dyDescent="0.25">
      <c r="A2040" t="str">
        <f>K2040&amp;"-"&amp;C2040</f>
        <v>TRAILL-ND</v>
      </c>
      <c r="B2040" t="str">
        <f t="shared" si="124"/>
        <v>38097</v>
      </c>
      <c r="C2040" t="s">
        <v>3175</v>
      </c>
      <c r="D2040">
        <v>38</v>
      </c>
      <c r="E2040" t="str">
        <f t="shared" si="125"/>
        <v>38</v>
      </c>
      <c r="F2040">
        <v>97</v>
      </c>
      <c r="G2040" t="str">
        <f t="shared" si="126"/>
        <v>097</v>
      </c>
      <c r="H2040" t="s">
        <v>4139</v>
      </c>
      <c r="I2040" t="s">
        <v>3199</v>
      </c>
      <c r="J2040" t="s">
        <v>6324</v>
      </c>
      <c r="K2040" t="str">
        <f t="shared" si="127"/>
        <v>TRAILL</v>
      </c>
    </row>
    <row r="2041" spans="1:11" x14ac:dyDescent="0.25">
      <c r="A2041" t="str">
        <f>K2041&amp;"-"&amp;C2041</f>
        <v>WALSH-ND</v>
      </c>
      <c r="B2041" t="str">
        <f t="shared" si="124"/>
        <v>38099</v>
      </c>
      <c r="C2041" t="s">
        <v>3175</v>
      </c>
      <c r="D2041">
        <v>38</v>
      </c>
      <c r="E2041" t="str">
        <f t="shared" si="125"/>
        <v>38</v>
      </c>
      <c r="F2041">
        <v>99</v>
      </c>
      <c r="G2041" t="str">
        <f t="shared" si="126"/>
        <v>099</v>
      </c>
      <c r="H2041" t="s">
        <v>4138</v>
      </c>
      <c r="I2041" t="s">
        <v>3199</v>
      </c>
      <c r="J2041" t="s">
        <v>6325</v>
      </c>
      <c r="K2041" t="str">
        <f t="shared" si="127"/>
        <v>WALSH</v>
      </c>
    </row>
    <row r="2042" spans="1:11" x14ac:dyDescent="0.25">
      <c r="A2042" t="str">
        <f>K2042&amp;"-"&amp;C2042</f>
        <v>WARD-ND</v>
      </c>
      <c r="B2042" t="str">
        <f t="shared" si="124"/>
        <v>38101</v>
      </c>
      <c r="C2042" t="s">
        <v>3175</v>
      </c>
      <c r="D2042">
        <v>38</v>
      </c>
      <c r="E2042" t="str">
        <f t="shared" si="125"/>
        <v>38</v>
      </c>
      <c r="F2042">
        <v>101</v>
      </c>
      <c r="G2042" t="str">
        <f t="shared" si="126"/>
        <v>101</v>
      </c>
      <c r="H2042" t="s">
        <v>3638</v>
      </c>
      <c r="I2042" t="s">
        <v>3199</v>
      </c>
      <c r="J2042" t="s">
        <v>6326</v>
      </c>
      <c r="K2042" t="str">
        <f t="shared" si="127"/>
        <v>WARD</v>
      </c>
    </row>
    <row r="2043" spans="1:11" x14ac:dyDescent="0.25">
      <c r="A2043" t="str">
        <f>K2043&amp;"-"&amp;C2043</f>
        <v>WELLS-ND</v>
      </c>
      <c r="B2043" t="str">
        <f t="shared" si="124"/>
        <v>38103</v>
      </c>
      <c r="C2043" t="s">
        <v>3175</v>
      </c>
      <c r="D2043">
        <v>38</v>
      </c>
      <c r="E2043" t="str">
        <f t="shared" si="125"/>
        <v>38</v>
      </c>
      <c r="F2043">
        <v>103</v>
      </c>
      <c r="G2043" t="str">
        <f t="shared" si="126"/>
        <v>103</v>
      </c>
      <c r="H2043" t="s">
        <v>4137</v>
      </c>
      <c r="I2043" t="s">
        <v>3199</v>
      </c>
      <c r="J2043" t="s">
        <v>5693</v>
      </c>
      <c r="K2043" t="str">
        <f t="shared" si="127"/>
        <v>WELLS</v>
      </c>
    </row>
    <row r="2044" spans="1:11" x14ac:dyDescent="0.25">
      <c r="A2044" t="str">
        <f>K2044&amp;"-"&amp;C2044</f>
        <v>WILLIAMS-ND</v>
      </c>
      <c r="B2044" t="str">
        <f t="shared" si="124"/>
        <v>38105</v>
      </c>
      <c r="C2044" t="s">
        <v>3175</v>
      </c>
      <c r="D2044">
        <v>38</v>
      </c>
      <c r="E2044" t="str">
        <f t="shared" si="125"/>
        <v>38</v>
      </c>
      <c r="F2044">
        <v>105</v>
      </c>
      <c r="G2044" t="str">
        <f t="shared" si="126"/>
        <v>105</v>
      </c>
      <c r="H2044" t="s">
        <v>4100</v>
      </c>
      <c r="I2044" t="s">
        <v>3199</v>
      </c>
      <c r="J2044" t="s">
        <v>6327</v>
      </c>
      <c r="K2044" t="str">
        <f t="shared" si="127"/>
        <v>WILLIAMS</v>
      </c>
    </row>
    <row r="2045" spans="1:11" x14ac:dyDescent="0.25">
      <c r="A2045" t="str">
        <f>K2045&amp;"-"&amp;C2045</f>
        <v>ADAMS-OH</v>
      </c>
      <c r="B2045" t="str">
        <f t="shared" si="124"/>
        <v>39001</v>
      </c>
      <c r="C2045" t="s">
        <v>3144</v>
      </c>
      <c r="D2045">
        <v>39</v>
      </c>
      <c r="E2045" t="str">
        <f t="shared" si="125"/>
        <v>39</v>
      </c>
      <c r="F2045">
        <v>1</v>
      </c>
      <c r="G2045" t="str">
        <f t="shared" si="126"/>
        <v>001</v>
      </c>
      <c r="H2045" t="s">
        <v>3383</v>
      </c>
      <c r="I2045" t="s">
        <v>3199</v>
      </c>
      <c r="J2045" t="s">
        <v>5350</v>
      </c>
      <c r="K2045" t="str">
        <f t="shared" si="127"/>
        <v>ADAMS</v>
      </c>
    </row>
    <row r="2046" spans="1:11" x14ac:dyDescent="0.25">
      <c r="A2046" t="str">
        <f>K2046&amp;"-"&amp;C2046</f>
        <v>ALLEN-OH</v>
      </c>
      <c r="B2046" t="str">
        <f t="shared" si="124"/>
        <v>39003</v>
      </c>
      <c r="C2046" t="s">
        <v>3144</v>
      </c>
      <c r="D2046">
        <v>39</v>
      </c>
      <c r="E2046" t="str">
        <f t="shared" si="125"/>
        <v>39</v>
      </c>
      <c r="F2046">
        <v>3</v>
      </c>
      <c r="G2046" t="str">
        <f t="shared" si="126"/>
        <v>003</v>
      </c>
      <c r="H2046" t="s">
        <v>4136</v>
      </c>
      <c r="I2046" t="s">
        <v>3199</v>
      </c>
      <c r="J2046" t="s">
        <v>5657</v>
      </c>
      <c r="K2046" t="str">
        <f t="shared" si="127"/>
        <v>ALLEN</v>
      </c>
    </row>
    <row r="2047" spans="1:11" x14ac:dyDescent="0.25">
      <c r="A2047" t="str">
        <f>K2047&amp;"-"&amp;C2047</f>
        <v>ASHLAND-OH</v>
      </c>
      <c r="B2047" t="str">
        <f t="shared" si="124"/>
        <v>39005</v>
      </c>
      <c r="C2047" t="s">
        <v>3144</v>
      </c>
      <c r="D2047">
        <v>39</v>
      </c>
      <c r="E2047" t="str">
        <f t="shared" si="125"/>
        <v>39</v>
      </c>
      <c r="F2047">
        <v>5</v>
      </c>
      <c r="G2047" t="str">
        <f t="shared" si="126"/>
        <v>005</v>
      </c>
      <c r="H2047" t="s">
        <v>3382</v>
      </c>
      <c r="I2047" t="s">
        <v>3199</v>
      </c>
      <c r="J2047" t="s">
        <v>6328</v>
      </c>
      <c r="K2047" t="str">
        <f t="shared" si="127"/>
        <v>ASHLAND</v>
      </c>
    </row>
    <row r="2048" spans="1:11" x14ac:dyDescent="0.25">
      <c r="A2048" t="str">
        <f>K2048&amp;"-"&amp;C2048</f>
        <v>ASHTABULA-OH</v>
      </c>
      <c r="B2048" t="str">
        <f t="shared" si="124"/>
        <v>39007</v>
      </c>
      <c r="C2048" t="s">
        <v>3144</v>
      </c>
      <c r="D2048">
        <v>39</v>
      </c>
      <c r="E2048" t="str">
        <f t="shared" si="125"/>
        <v>39</v>
      </c>
      <c r="F2048">
        <v>7</v>
      </c>
      <c r="G2048" t="str">
        <f t="shared" si="126"/>
        <v>007</v>
      </c>
      <c r="H2048" t="s">
        <v>4135</v>
      </c>
      <c r="I2048" t="s">
        <v>3199</v>
      </c>
      <c r="J2048" t="s">
        <v>6329</v>
      </c>
      <c r="K2048" t="str">
        <f t="shared" si="127"/>
        <v>ASHTABULA</v>
      </c>
    </row>
    <row r="2049" spans="1:11" x14ac:dyDescent="0.25">
      <c r="A2049" t="str">
        <f>K2049&amp;"-"&amp;C2049</f>
        <v>ATHENS-OH</v>
      </c>
      <c r="B2049" t="str">
        <f t="shared" si="124"/>
        <v>39009</v>
      </c>
      <c r="C2049" t="s">
        <v>3144</v>
      </c>
      <c r="D2049">
        <v>39</v>
      </c>
      <c r="E2049" t="str">
        <f t="shared" si="125"/>
        <v>39</v>
      </c>
      <c r="F2049">
        <v>9</v>
      </c>
      <c r="G2049" t="str">
        <f t="shared" si="126"/>
        <v>009</v>
      </c>
      <c r="H2049" t="s">
        <v>4134</v>
      </c>
      <c r="I2049" t="s">
        <v>3199</v>
      </c>
      <c r="J2049" t="s">
        <v>6330</v>
      </c>
      <c r="K2049" t="str">
        <f t="shared" si="127"/>
        <v>ATHENS</v>
      </c>
    </row>
    <row r="2050" spans="1:11" x14ac:dyDescent="0.25">
      <c r="A2050" t="str">
        <f>K2050&amp;"-"&amp;C2050</f>
        <v>AUGLAIZE-OH</v>
      </c>
      <c r="B2050" t="str">
        <f t="shared" si="124"/>
        <v>39011</v>
      </c>
      <c r="C2050" t="s">
        <v>3144</v>
      </c>
      <c r="D2050">
        <v>39</v>
      </c>
      <c r="E2050" t="str">
        <f t="shared" si="125"/>
        <v>39</v>
      </c>
      <c r="F2050">
        <v>11</v>
      </c>
      <c r="G2050" t="str">
        <f t="shared" si="126"/>
        <v>011</v>
      </c>
      <c r="H2050" t="s">
        <v>4133</v>
      </c>
      <c r="I2050" t="s">
        <v>3199</v>
      </c>
      <c r="J2050" t="s">
        <v>6331</v>
      </c>
      <c r="K2050" t="str">
        <f t="shared" si="127"/>
        <v>AUGLAIZE</v>
      </c>
    </row>
    <row r="2051" spans="1:11" x14ac:dyDescent="0.25">
      <c r="A2051" t="str">
        <f>K2051&amp;"-"&amp;C2051</f>
        <v>BELMONT-OH</v>
      </c>
      <c r="B2051" t="str">
        <f t="shared" ref="B2051:B2114" si="128">E2051&amp;G2051</f>
        <v>39013</v>
      </c>
      <c r="C2051" t="s">
        <v>3144</v>
      </c>
      <c r="D2051">
        <v>39</v>
      </c>
      <c r="E2051" t="str">
        <f t="shared" ref="E2051:E2114" si="129">TEXT(D2051,"00")</f>
        <v>39</v>
      </c>
      <c r="F2051">
        <v>13</v>
      </c>
      <c r="G2051" t="str">
        <f t="shared" ref="G2051:G2114" si="130">TEXT(F2051,"000")</f>
        <v>013</v>
      </c>
      <c r="H2051" t="s">
        <v>4132</v>
      </c>
      <c r="I2051" t="s">
        <v>3199</v>
      </c>
      <c r="J2051" t="s">
        <v>6332</v>
      </c>
      <c r="K2051" t="str">
        <f t="shared" ref="K2051:K2114" si="131">UPPER(J2051)</f>
        <v>BELMONT</v>
      </c>
    </row>
    <row r="2052" spans="1:11" x14ac:dyDescent="0.25">
      <c r="A2052" t="str">
        <f>K2052&amp;"-"&amp;C2052</f>
        <v>BROWN-OH</v>
      </c>
      <c r="B2052" t="str">
        <f t="shared" si="128"/>
        <v>39015</v>
      </c>
      <c r="C2052" t="s">
        <v>3144</v>
      </c>
      <c r="D2052">
        <v>39</v>
      </c>
      <c r="E2052" t="str">
        <f t="shared" si="129"/>
        <v>39</v>
      </c>
      <c r="F2052">
        <v>15</v>
      </c>
      <c r="G2052" t="str">
        <f t="shared" si="130"/>
        <v>015</v>
      </c>
      <c r="H2052" t="s">
        <v>3379</v>
      </c>
      <c r="I2052" t="s">
        <v>3199</v>
      </c>
      <c r="J2052" t="s">
        <v>5608</v>
      </c>
      <c r="K2052" t="str">
        <f t="shared" si="131"/>
        <v>BROWN</v>
      </c>
    </row>
    <row r="2053" spans="1:11" x14ac:dyDescent="0.25">
      <c r="A2053" t="str">
        <f>K2053&amp;"-"&amp;C2053</f>
        <v>BUTLER-OH</v>
      </c>
      <c r="B2053" t="str">
        <f t="shared" si="128"/>
        <v>39017</v>
      </c>
      <c r="C2053" t="s">
        <v>3144</v>
      </c>
      <c r="D2053">
        <v>39</v>
      </c>
      <c r="E2053" t="str">
        <f t="shared" si="129"/>
        <v>39</v>
      </c>
      <c r="F2053">
        <v>17</v>
      </c>
      <c r="G2053" t="str">
        <f t="shared" si="130"/>
        <v>017</v>
      </c>
      <c r="H2053" t="s">
        <v>4015</v>
      </c>
      <c r="I2053" t="s">
        <v>3199</v>
      </c>
      <c r="J2053" t="s">
        <v>5165</v>
      </c>
      <c r="K2053" t="str">
        <f t="shared" si="131"/>
        <v>BUTLER</v>
      </c>
    </row>
    <row r="2054" spans="1:11" x14ac:dyDescent="0.25">
      <c r="A2054" t="str">
        <f>K2054&amp;"-"&amp;C2054</f>
        <v>CARROLL-OH</v>
      </c>
      <c r="B2054" t="str">
        <f t="shared" si="128"/>
        <v>39019</v>
      </c>
      <c r="C2054" t="s">
        <v>3144</v>
      </c>
      <c r="D2054">
        <v>39</v>
      </c>
      <c r="E2054" t="str">
        <f t="shared" si="129"/>
        <v>39</v>
      </c>
      <c r="F2054">
        <v>19</v>
      </c>
      <c r="G2054" t="str">
        <f t="shared" si="130"/>
        <v>019</v>
      </c>
      <c r="H2054" t="s">
        <v>3576</v>
      </c>
      <c r="I2054" t="s">
        <v>3199</v>
      </c>
      <c r="J2054" t="s">
        <v>5246</v>
      </c>
      <c r="K2054" t="str">
        <f t="shared" si="131"/>
        <v>CARROLL</v>
      </c>
    </row>
    <row r="2055" spans="1:11" x14ac:dyDescent="0.25">
      <c r="A2055" t="str">
        <f>K2055&amp;"-"&amp;C2055</f>
        <v>CHAMPAIGN-OH</v>
      </c>
      <c r="B2055" t="str">
        <f t="shared" si="128"/>
        <v>39021</v>
      </c>
      <c r="C2055" t="s">
        <v>3144</v>
      </c>
      <c r="D2055">
        <v>39</v>
      </c>
      <c r="E2055" t="str">
        <f t="shared" si="129"/>
        <v>39</v>
      </c>
      <c r="F2055">
        <v>21</v>
      </c>
      <c r="G2055" t="str">
        <f t="shared" si="130"/>
        <v>021</v>
      </c>
      <c r="H2055" t="s">
        <v>4131</v>
      </c>
      <c r="I2055" t="s">
        <v>3199</v>
      </c>
      <c r="J2055" t="s">
        <v>5611</v>
      </c>
      <c r="K2055" t="str">
        <f t="shared" si="131"/>
        <v>CHAMPAIGN</v>
      </c>
    </row>
    <row r="2056" spans="1:11" x14ac:dyDescent="0.25">
      <c r="A2056" t="str">
        <f>K2056&amp;"-"&amp;C2056</f>
        <v>CLARK-OH</v>
      </c>
      <c r="B2056" t="str">
        <f t="shared" si="128"/>
        <v>39023</v>
      </c>
      <c r="C2056" t="s">
        <v>3144</v>
      </c>
      <c r="D2056">
        <v>39</v>
      </c>
      <c r="E2056" t="str">
        <f t="shared" si="129"/>
        <v>39</v>
      </c>
      <c r="F2056">
        <v>23</v>
      </c>
      <c r="G2056" t="str">
        <f t="shared" si="130"/>
        <v>023</v>
      </c>
      <c r="H2056" t="s">
        <v>3374</v>
      </c>
      <c r="I2056" t="s">
        <v>3199</v>
      </c>
      <c r="J2056" t="s">
        <v>5248</v>
      </c>
      <c r="K2056" t="str">
        <f t="shared" si="131"/>
        <v>CLARK</v>
      </c>
    </row>
    <row r="2057" spans="1:11" x14ac:dyDescent="0.25">
      <c r="A2057" t="str">
        <f>K2057&amp;"-"&amp;C2057</f>
        <v>CLERMONT-OH</v>
      </c>
      <c r="B2057" t="str">
        <f t="shared" si="128"/>
        <v>39025</v>
      </c>
      <c r="C2057" t="s">
        <v>3144</v>
      </c>
      <c r="D2057">
        <v>39</v>
      </c>
      <c r="E2057" t="str">
        <f t="shared" si="129"/>
        <v>39</v>
      </c>
      <c r="F2057">
        <v>25</v>
      </c>
      <c r="G2057" t="str">
        <f t="shared" si="130"/>
        <v>025</v>
      </c>
      <c r="H2057" t="s">
        <v>4130</v>
      </c>
      <c r="I2057" t="s">
        <v>3199</v>
      </c>
      <c r="J2057" t="s">
        <v>6333</v>
      </c>
      <c r="K2057" t="str">
        <f t="shared" si="131"/>
        <v>CLERMONT</v>
      </c>
    </row>
    <row r="2058" spans="1:11" x14ac:dyDescent="0.25">
      <c r="A2058" t="str">
        <f>K2058&amp;"-"&amp;C2058</f>
        <v>CLINTON-OH</v>
      </c>
      <c r="B2058" t="str">
        <f t="shared" si="128"/>
        <v>39027</v>
      </c>
      <c r="C2058" t="s">
        <v>3144</v>
      </c>
      <c r="D2058">
        <v>39</v>
      </c>
      <c r="E2058" t="str">
        <f t="shared" si="129"/>
        <v>39</v>
      </c>
      <c r="F2058">
        <v>27</v>
      </c>
      <c r="G2058" t="str">
        <f t="shared" si="130"/>
        <v>027</v>
      </c>
      <c r="H2058" t="s">
        <v>4010</v>
      </c>
      <c r="I2058" t="s">
        <v>3199</v>
      </c>
      <c r="J2058" t="s">
        <v>5613</v>
      </c>
      <c r="K2058" t="str">
        <f t="shared" si="131"/>
        <v>CLINTON</v>
      </c>
    </row>
    <row r="2059" spans="1:11" x14ac:dyDescent="0.25">
      <c r="A2059" t="str">
        <f>K2059&amp;"-"&amp;C2059</f>
        <v>COLUMBIANA-OH</v>
      </c>
      <c r="B2059" t="str">
        <f t="shared" si="128"/>
        <v>39029</v>
      </c>
      <c r="C2059" t="s">
        <v>3144</v>
      </c>
      <c r="D2059">
        <v>39</v>
      </c>
      <c r="E2059" t="str">
        <f t="shared" si="129"/>
        <v>39</v>
      </c>
      <c r="F2059">
        <v>29</v>
      </c>
      <c r="G2059" t="str">
        <f t="shared" si="130"/>
        <v>029</v>
      </c>
      <c r="H2059" t="s">
        <v>4129</v>
      </c>
      <c r="I2059" t="s">
        <v>3199</v>
      </c>
      <c r="J2059" t="s">
        <v>6334</v>
      </c>
      <c r="K2059" t="str">
        <f t="shared" si="131"/>
        <v>COLUMBIANA</v>
      </c>
    </row>
    <row r="2060" spans="1:11" x14ac:dyDescent="0.25">
      <c r="A2060" t="str">
        <f>K2060&amp;"-"&amp;C2060</f>
        <v>COSHOCTON-OH</v>
      </c>
      <c r="B2060" t="str">
        <f t="shared" si="128"/>
        <v>39031</v>
      </c>
      <c r="C2060" t="s">
        <v>3144</v>
      </c>
      <c r="D2060">
        <v>39</v>
      </c>
      <c r="E2060" t="str">
        <f t="shared" si="129"/>
        <v>39</v>
      </c>
      <c r="F2060">
        <v>31</v>
      </c>
      <c r="G2060" t="str">
        <f t="shared" si="130"/>
        <v>031</v>
      </c>
      <c r="H2060" t="s">
        <v>4128</v>
      </c>
      <c r="I2060" t="s">
        <v>3199</v>
      </c>
      <c r="J2060" t="s">
        <v>6335</v>
      </c>
      <c r="K2060" t="str">
        <f t="shared" si="131"/>
        <v>COSHOCTON</v>
      </c>
    </row>
    <row r="2061" spans="1:11" x14ac:dyDescent="0.25">
      <c r="A2061" t="str">
        <f>K2061&amp;"-"&amp;C2061</f>
        <v>CRAWFORD-OH</v>
      </c>
      <c r="B2061" t="str">
        <f t="shared" si="128"/>
        <v>39033</v>
      </c>
      <c r="C2061" t="s">
        <v>3144</v>
      </c>
      <c r="D2061">
        <v>39</v>
      </c>
      <c r="E2061" t="str">
        <f t="shared" si="129"/>
        <v>39</v>
      </c>
      <c r="F2061">
        <v>33</v>
      </c>
      <c r="G2061" t="str">
        <f t="shared" si="130"/>
        <v>033</v>
      </c>
      <c r="H2061" t="s">
        <v>3372</v>
      </c>
      <c r="I2061" t="s">
        <v>3199</v>
      </c>
      <c r="J2061" t="s">
        <v>5253</v>
      </c>
      <c r="K2061" t="str">
        <f t="shared" si="131"/>
        <v>CRAWFORD</v>
      </c>
    </row>
    <row r="2062" spans="1:11" x14ac:dyDescent="0.25">
      <c r="A2062" t="str">
        <f>K2062&amp;"-"&amp;C2062</f>
        <v>CUYAHOGA-OH</v>
      </c>
      <c r="B2062" t="str">
        <f t="shared" si="128"/>
        <v>39035</v>
      </c>
      <c r="C2062" t="s">
        <v>3144</v>
      </c>
      <c r="D2062">
        <v>39</v>
      </c>
      <c r="E2062" t="str">
        <f t="shared" si="129"/>
        <v>39</v>
      </c>
      <c r="F2062">
        <v>35</v>
      </c>
      <c r="G2062" t="str">
        <f t="shared" si="130"/>
        <v>035</v>
      </c>
      <c r="H2062" t="s">
        <v>4127</v>
      </c>
      <c r="I2062" t="s">
        <v>3199</v>
      </c>
      <c r="J2062" t="s">
        <v>6336</v>
      </c>
      <c r="K2062" t="str">
        <f t="shared" si="131"/>
        <v>CUYAHOGA</v>
      </c>
    </row>
    <row r="2063" spans="1:11" x14ac:dyDescent="0.25">
      <c r="A2063" t="str">
        <f>K2063&amp;"-"&amp;C2063</f>
        <v>DARKE-OH</v>
      </c>
      <c r="B2063" t="str">
        <f t="shared" si="128"/>
        <v>39037</v>
      </c>
      <c r="C2063" t="s">
        <v>3144</v>
      </c>
      <c r="D2063">
        <v>39</v>
      </c>
      <c r="E2063" t="str">
        <f t="shared" si="129"/>
        <v>39</v>
      </c>
      <c r="F2063">
        <v>37</v>
      </c>
      <c r="G2063" t="str">
        <f t="shared" si="130"/>
        <v>037</v>
      </c>
      <c r="H2063" t="s">
        <v>4126</v>
      </c>
      <c r="I2063" t="s">
        <v>3199</v>
      </c>
      <c r="J2063" t="s">
        <v>6337</v>
      </c>
      <c r="K2063" t="str">
        <f t="shared" si="131"/>
        <v>DARKE</v>
      </c>
    </row>
    <row r="2064" spans="1:11" x14ac:dyDescent="0.25">
      <c r="A2064" t="str">
        <f>K2064&amp;"-"&amp;C2064</f>
        <v>DEFIANCE-OH</v>
      </c>
      <c r="B2064" t="str">
        <f t="shared" si="128"/>
        <v>39039</v>
      </c>
      <c r="C2064" t="s">
        <v>3144</v>
      </c>
      <c r="D2064">
        <v>39</v>
      </c>
      <c r="E2064" t="str">
        <f t="shared" si="129"/>
        <v>39</v>
      </c>
      <c r="F2064">
        <v>39</v>
      </c>
      <c r="G2064" t="str">
        <f t="shared" si="130"/>
        <v>039</v>
      </c>
      <c r="H2064" t="s">
        <v>4125</v>
      </c>
      <c r="I2064" t="s">
        <v>3199</v>
      </c>
      <c r="J2064" t="s">
        <v>6338</v>
      </c>
      <c r="K2064" t="str">
        <f t="shared" si="131"/>
        <v>DEFIANCE</v>
      </c>
    </row>
    <row r="2065" spans="1:11" x14ac:dyDescent="0.25">
      <c r="A2065" t="str">
        <f>K2065&amp;"-"&amp;C2065</f>
        <v>DELAWARE-OH</v>
      </c>
      <c r="B2065" t="str">
        <f t="shared" si="128"/>
        <v>39041</v>
      </c>
      <c r="C2065" t="s">
        <v>3144</v>
      </c>
      <c r="D2065">
        <v>39</v>
      </c>
      <c r="E2065" t="str">
        <f t="shared" si="129"/>
        <v>39</v>
      </c>
      <c r="F2065">
        <v>41</v>
      </c>
      <c r="G2065" t="str">
        <f t="shared" si="130"/>
        <v>041</v>
      </c>
      <c r="H2065" t="s">
        <v>4008</v>
      </c>
      <c r="I2065" t="s">
        <v>3199</v>
      </c>
      <c r="J2065" t="s">
        <v>5662</v>
      </c>
      <c r="K2065" t="str">
        <f t="shared" si="131"/>
        <v>DELAWARE</v>
      </c>
    </row>
    <row r="2066" spans="1:11" x14ac:dyDescent="0.25">
      <c r="A2066" t="str">
        <f>K2066&amp;"-"&amp;C2066</f>
        <v>ERIE-OH</v>
      </c>
      <c r="B2066" t="str">
        <f t="shared" si="128"/>
        <v>39043</v>
      </c>
      <c r="C2066" t="s">
        <v>3144</v>
      </c>
      <c r="D2066">
        <v>39</v>
      </c>
      <c r="E2066" t="str">
        <f t="shared" si="129"/>
        <v>39</v>
      </c>
      <c r="F2066">
        <v>43</v>
      </c>
      <c r="G2066" t="str">
        <f t="shared" si="130"/>
        <v>043</v>
      </c>
      <c r="H2066" t="s">
        <v>4006</v>
      </c>
      <c r="I2066" t="s">
        <v>3199</v>
      </c>
      <c r="J2066" t="s">
        <v>6215</v>
      </c>
      <c r="K2066" t="str">
        <f t="shared" si="131"/>
        <v>ERIE</v>
      </c>
    </row>
    <row r="2067" spans="1:11" x14ac:dyDescent="0.25">
      <c r="A2067" t="str">
        <f>K2067&amp;"-"&amp;C2067</f>
        <v>FAIRFIELD-OH</v>
      </c>
      <c r="B2067" t="str">
        <f t="shared" si="128"/>
        <v>39045</v>
      </c>
      <c r="C2067" t="s">
        <v>3144</v>
      </c>
      <c r="D2067">
        <v>39</v>
      </c>
      <c r="E2067" t="str">
        <f t="shared" si="129"/>
        <v>39</v>
      </c>
      <c r="F2067">
        <v>45</v>
      </c>
      <c r="G2067" t="str">
        <f t="shared" si="130"/>
        <v>045</v>
      </c>
      <c r="H2067" t="s">
        <v>3969</v>
      </c>
      <c r="I2067" t="s">
        <v>3199</v>
      </c>
      <c r="J2067" t="s">
        <v>5405</v>
      </c>
      <c r="K2067" t="str">
        <f t="shared" si="131"/>
        <v>FAIRFIELD</v>
      </c>
    </row>
    <row r="2068" spans="1:11" x14ac:dyDescent="0.25">
      <c r="A2068" t="str">
        <f>K2068&amp;"-"&amp;C2068</f>
        <v>FAYETTE-OH</v>
      </c>
      <c r="B2068" t="str">
        <f t="shared" si="128"/>
        <v>39047</v>
      </c>
      <c r="C2068" t="s">
        <v>3144</v>
      </c>
      <c r="D2068">
        <v>39</v>
      </c>
      <c r="E2068" t="str">
        <f t="shared" si="129"/>
        <v>39</v>
      </c>
      <c r="F2068">
        <v>47</v>
      </c>
      <c r="G2068" t="str">
        <f t="shared" si="130"/>
        <v>047</v>
      </c>
      <c r="H2068" t="s">
        <v>3422</v>
      </c>
      <c r="I2068" t="s">
        <v>3199</v>
      </c>
      <c r="J2068" t="s">
        <v>5187</v>
      </c>
      <c r="K2068" t="str">
        <f t="shared" si="131"/>
        <v>FAYETTE</v>
      </c>
    </row>
    <row r="2069" spans="1:11" x14ac:dyDescent="0.25">
      <c r="A2069" t="str">
        <f>K2069&amp;"-"&amp;C2069</f>
        <v>FRANKLIN-OH</v>
      </c>
      <c r="B2069" t="str">
        <f t="shared" si="128"/>
        <v>39049</v>
      </c>
      <c r="C2069" t="s">
        <v>3144</v>
      </c>
      <c r="D2069">
        <v>39</v>
      </c>
      <c r="E2069" t="str">
        <f t="shared" si="129"/>
        <v>39</v>
      </c>
      <c r="F2069">
        <v>49</v>
      </c>
      <c r="G2069" t="str">
        <f t="shared" si="130"/>
        <v>049</v>
      </c>
      <c r="H2069" t="s">
        <v>3454</v>
      </c>
      <c r="I2069" t="s">
        <v>3199</v>
      </c>
      <c r="J2069" t="s">
        <v>5188</v>
      </c>
      <c r="K2069" t="str">
        <f t="shared" si="131"/>
        <v>FRANKLIN</v>
      </c>
    </row>
    <row r="2070" spans="1:11" x14ac:dyDescent="0.25">
      <c r="A2070" t="str">
        <f>K2070&amp;"-"&amp;C2070</f>
        <v>FULTON-OH</v>
      </c>
      <c r="B2070" t="str">
        <f t="shared" si="128"/>
        <v>39051</v>
      </c>
      <c r="C2070" t="s">
        <v>3144</v>
      </c>
      <c r="D2070">
        <v>39</v>
      </c>
      <c r="E2070" t="str">
        <f t="shared" si="129"/>
        <v>39</v>
      </c>
      <c r="F2070">
        <v>51</v>
      </c>
      <c r="G2070" t="str">
        <f t="shared" si="130"/>
        <v>051</v>
      </c>
      <c r="H2070" t="s">
        <v>4005</v>
      </c>
      <c r="I2070" t="s">
        <v>3199</v>
      </c>
      <c r="J2070" t="s">
        <v>5259</v>
      </c>
      <c r="K2070" t="str">
        <f t="shared" si="131"/>
        <v>FULTON</v>
      </c>
    </row>
    <row r="2071" spans="1:11" x14ac:dyDescent="0.25">
      <c r="A2071" t="str">
        <f>K2071&amp;"-"&amp;C2071</f>
        <v>GALLIA-OH</v>
      </c>
      <c r="B2071" t="str">
        <f t="shared" si="128"/>
        <v>39053</v>
      </c>
      <c r="C2071" t="s">
        <v>3144</v>
      </c>
      <c r="D2071">
        <v>39</v>
      </c>
      <c r="E2071" t="str">
        <f t="shared" si="129"/>
        <v>39</v>
      </c>
      <c r="F2071">
        <v>53</v>
      </c>
      <c r="G2071" t="str">
        <f t="shared" si="130"/>
        <v>053</v>
      </c>
      <c r="H2071" t="s">
        <v>4124</v>
      </c>
      <c r="I2071" t="s">
        <v>3199</v>
      </c>
      <c r="J2071" t="s">
        <v>6339</v>
      </c>
      <c r="K2071" t="str">
        <f t="shared" si="131"/>
        <v>GALLIA</v>
      </c>
    </row>
    <row r="2072" spans="1:11" x14ac:dyDescent="0.25">
      <c r="A2072" t="str">
        <f>K2072&amp;"-"&amp;C2072</f>
        <v>GEAUGA-OH</v>
      </c>
      <c r="B2072" t="str">
        <f t="shared" si="128"/>
        <v>39055</v>
      </c>
      <c r="C2072" t="s">
        <v>3144</v>
      </c>
      <c r="D2072">
        <v>39</v>
      </c>
      <c r="E2072" t="str">
        <f t="shared" si="129"/>
        <v>39</v>
      </c>
      <c r="F2072">
        <v>55</v>
      </c>
      <c r="G2072" t="str">
        <f t="shared" si="130"/>
        <v>055</v>
      </c>
      <c r="H2072" t="s">
        <v>4123</v>
      </c>
      <c r="I2072" t="s">
        <v>3199</v>
      </c>
      <c r="J2072" t="s">
        <v>6340</v>
      </c>
      <c r="K2072" t="str">
        <f t="shared" si="131"/>
        <v>GEAUGA</v>
      </c>
    </row>
    <row r="2073" spans="1:11" x14ac:dyDescent="0.25">
      <c r="A2073" t="str">
        <f>K2073&amp;"-"&amp;C2073</f>
        <v>GREENE-OH</v>
      </c>
      <c r="B2073" t="str">
        <f t="shared" si="128"/>
        <v>39057</v>
      </c>
      <c r="C2073" t="s">
        <v>3144</v>
      </c>
      <c r="D2073">
        <v>39</v>
      </c>
      <c r="E2073" t="str">
        <f t="shared" si="129"/>
        <v>39</v>
      </c>
      <c r="F2073">
        <v>57</v>
      </c>
      <c r="G2073" t="str">
        <f t="shared" si="130"/>
        <v>057</v>
      </c>
      <c r="H2073" t="s">
        <v>3556</v>
      </c>
      <c r="I2073" t="s">
        <v>3199</v>
      </c>
      <c r="J2073" t="s">
        <v>5190</v>
      </c>
      <c r="K2073" t="str">
        <f t="shared" si="131"/>
        <v>GREENE</v>
      </c>
    </row>
    <row r="2074" spans="1:11" x14ac:dyDescent="0.25">
      <c r="A2074" t="str">
        <f>K2074&amp;"-"&amp;C2074</f>
        <v>GUERNSEY-OH</v>
      </c>
      <c r="B2074" t="str">
        <f t="shared" si="128"/>
        <v>39059</v>
      </c>
      <c r="C2074" t="s">
        <v>3144</v>
      </c>
      <c r="D2074">
        <v>39</v>
      </c>
      <c r="E2074" t="str">
        <f t="shared" si="129"/>
        <v>39</v>
      </c>
      <c r="F2074">
        <v>59</v>
      </c>
      <c r="G2074" t="str">
        <f t="shared" si="130"/>
        <v>059</v>
      </c>
      <c r="H2074" t="s">
        <v>4122</v>
      </c>
      <c r="I2074" t="s">
        <v>3199</v>
      </c>
      <c r="J2074" t="s">
        <v>6341</v>
      </c>
      <c r="K2074" t="str">
        <f t="shared" si="131"/>
        <v>GUERNSEY</v>
      </c>
    </row>
    <row r="2075" spans="1:11" x14ac:dyDescent="0.25">
      <c r="A2075" t="str">
        <f>K2075&amp;"-"&amp;C2075</f>
        <v>HAMILTON-OH</v>
      </c>
      <c r="B2075" t="str">
        <f t="shared" si="128"/>
        <v>39061</v>
      </c>
      <c r="C2075" t="s">
        <v>3144</v>
      </c>
      <c r="D2075">
        <v>39</v>
      </c>
      <c r="E2075" t="str">
        <f t="shared" si="129"/>
        <v>39</v>
      </c>
      <c r="F2075">
        <v>61</v>
      </c>
      <c r="G2075" t="str">
        <f t="shared" si="130"/>
        <v>061</v>
      </c>
      <c r="H2075" t="s">
        <v>3763</v>
      </c>
      <c r="I2075" t="s">
        <v>3199</v>
      </c>
      <c r="J2075" t="s">
        <v>5433</v>
      </c>
      <c r="K2075" t="str">
        <f t="shared" si="131"/>
        <v>HAMILTON</v>
      </c>
    </row>
    <row r="2076" spans="1:11" x14ac:dyDescent="0.25">
      <c r="A2076" t="str">
        <f>K2076&amp;"-"&amp;C2076</f>
        <v>HANCOCK-OH</v>
      </c>
      <c r="B2076" t="str">
        <f t="shared" si="128"/>
        <v>39063</v>
      </c>
      <c r="C2076" t="s">
        <v>3144</v>
      </c>
      <c r="D2076">
        <v>39</v>
      </c>
      <c r="E2076" t="str">
        <f t="shared" si="129"/>
        <v>39</v>
      </c>
      <c r="F2076">
        <v>63</v>
      </c>
      <c r="G2076" t="str">
        <f t="shared" si="130"/>
        <v>063</v>
      </c>
      <c r="H2076" t="s">
        <v>3418</v>
      </c>
      <c r="I2076" t="s">
        <v>3199</v>
      </c>
      <c r="J2076" t="s">
        <v>5513</v>
      </c>
      <c r="K2076" t="str">
        <f t="shared" si="131"/>
        <v>HANCOCK</v>
      </c>
    </row>
    <row r="2077" spans="1:11" x14ac:dyDescent="0.25">
      <c r="A2077" t="str">
        <f>K2077&amp;"-"&amp;C2077</f>
        <v>HARDIN-OH</v>
      </c>
      <c r="B2077" t="str">
        <f t="shared" si="128"/>
        <v>39065</v>
      </c>
      <c r="C2077" t="s">
        <v>3144</v>
      </c>
      <c r="D2077">
        <v>39</v>
      </c>
      <c r="E2077" t="str">
        <f t="shared" si="129"/>
        <v>39</v>
      </c>
      <c r="F2077">
        <v>65</v>
      </c>
      <c r="G2077" t="str">
        <f t="shared" si="130"/>
        <v>065</v>
      </c>
      <c r="H2077" t="s">
        <v>3760</v>
      </c>
      <c r="I2077" t="s">
        <v>3199</v>
      </c>
      <c r="J2077" t="s">
        <v>5622</v>
      </c>
      <c r="K2077" t="str">
        <f t="shared" si="131"/>
        <v>HARDIN</v>
      </c>
    </row>
    <row r="2078" spans="1:11" x14ac:dyDescent="0.25">
      <c r="A2078" t="str">
        <f>K2078&amp;"-"&amp;C2078</f>
        <v>HARRISON-OH</v>
      </c>
      <c r="B2078" t="str">
        <f t="shared" si="128"/>
        <v>39067</v>
      </c>
      <c r="C2078" t="s">
        <v>3144</v>
      </c>
      <c r="D2078">
        <v>39</v>
      </c>
      <c r="E2078" t="str">
        <f t="shared" si="129"/>
        <v>39</v>
      </c>
      <c r="F2078">
        <v>67</v>
      </c>
      <c r="G2078" t="str">
        <f t="shared" si="130"/>
        <v>067</v>
      </c>
      <c r="H2078" t="s">
        <v>3416</v>
      </c>
      <c r="I2078" t="s">
        <v>3199</v>
      </c>
      <c r="J2078" t="s">
        <v>5667</v>
      </c>
      <c r="K2078" t="str">
        <f t="shared" si="131"/>
        <v>HARRISON</v>
      </c>
    </row>
    <row r="2079" spans="1:11" x14ac:dyDescent="0.25">
      <c r="A2079" t="str">
        <f>K2079&amp;"-"&amp;C2079</f>
        <v>HENRY-OH</v>
      </c>
      <c r="B2079" t="str">
        <f t="shared" si="128"/>
        <v>39069</v>
      </c>
      <c r="C2079" t="s">
        <v>3144</v>
      </c>
      <c r="D2079">
        <v>39</v>
      </c>
      <c r="E2079" t="str">
        <f t="shared" si="129"/>
        <v>39</v>
      </c>
      <c r="F2079">
        <v>69</v>
      </c>
      <c r="G2079" t="str">
        <f t="shared" si="130"/>
        <v>069</v>
      </c>
      <c r="H2079" t="s">
        <v>3551</v>
      </c>
      <c r="I2079" t="s">
        <v>3199</v>
      </c>
      <c r="J2079" t="s">
        <v>5192</v>
      </c>
      <c r="K2079" t="str">
        <f t="shared" si="131"/>
        <v>HENRY</v>
      </c>
    </row>
    <row r="2080" spans="1:11" x14ac:dyDescent="0.25">
      <c r="A2080" t="str">
        <f>K2080&amp;"-"&amp;C2080</f>
        <v>HIGHLAND-OH</v>
      </c>
      <c r="B2080" t="str">
        <f t="shared" si="128"/>
        <v>39071</v>
      </c>
      <c r="C2080" t="s">
        <v>3144</v>
      </c>
      <c r="D2080">
        <v>39</v>
      </c>
      <c r="E2080" t="str">
        <f t="shared" si="129"/>
        <v>39</v>
      </c>
      <c r="F2080">
        <v>71</v>
      </c>
      <c r="G2080" t="str">
        <f t="shared" si="130"/>
        <v>071</v>
      </c>
      <c r="H2080" t="s">
        <v>3550</v>
      </c>
      <c r="I2080" t="s">
        <v>3199</v>
      </c>
      <c r="J2080" t="s">
        <v>6342</v>
      </c>
      <c r="K2080" t="str">
        <f t="shared" si="131"/>
        <v>HIGHLAND</v>
      </c>
    </row>
    <row r="2081" spans="1:11" x14ac:dyDescent="0.25">
      <c r="A2081" t="str">
        <f>K2081&amp;"-"&amp;C2081</f>
        <v>HOCKING-OH</v>
      </c>
      <c r="B2081" t="str">
        <f t="shared" si="128"/>
        <v>39073</v>
      </c>
      <c r="C2081" t="s">
        <v>3144</v>
      </c>
      <c r="D2081">
        <v>39</v>
      </c>
      <c r="E2081" t="str">
        <f t="shared" si="129"/>
        <v>39</v>
      </c>
      <c r="F2081">
        <v>73</v>
      </c>
      <c r="G2081" t="str">
        <f t="shared" si="130"/>
        <v>073</v>
      </c>
      <c r="H2081" t="s">
        <v>4121</v>
      </c>
      <c r="I2081" t="s">
        <v>3199</v>
      </c>
      <c r="J2081" t="s">
        <v>6343</v>
      </c>
      <c r="K2081" t="str">
        <f t="shared" si="131"/>
        <v>HOCKING</v>
      </c>
    </row>
    <row r="2082" spans="1:11" x14ac:dyDescent="0.25">
      <c r="A2082" t="str">
        <f>K2082&amp;"-"&amp;C2082</f>
        <v>HOLMES-OH</v>
      </c>
      <c r="B2082" t="str">
        <f t="shared" si="128"/>
        <v>39075</v>
      </c>
      <c r="C2082" t="s">
        <v>3144</v>
      </c>
      <c r="D2082">
        <v>39</v>
      </c>
      <c r="E2082" t="str">
        <f t="shared" si="129"/>
        <v>39</v>
      </c>
      <c r="F2082">
        <v>75</v>
      </c>
      <c r="G2082" t="str">
        <f t="shared" si="130"/>
        <v>075</v>
      </c>
      <c r="H2082" t="s">
        <v>4120</v>
      </c>
      <c r="I2082" t="s">
        <v>3199</v>
      </c>
      <c r="J2082" t="s">
        <v>5439</v>
      </c>
      <c r="K2082" t="str">
        <f t="shared" si="131"/>
        <v>HOLMES</v>
      </c>
    </row>
    <row r="2083" spans="1:11" x14ac:dyDescent="0.25">
      <c r="A2083" t="str">
        <f>K2083&amp;"-"&amp;C2083</f>
        <v>HURON-OH</v>
      </c>
      <c r="B2083" t="str">
        <f t="shared" si="128"/>
        <v>39077</v>
      </c>
      <c r="C2083" t="s">
        <v>3144</v>
      </c>
      <c r="D2083">
        <v>39</v>
      </c>
      <c r="E2083" t="str">
        <f t="shared" si="129"/>
        <v>39</v>
      </c>
      <c r="F2083">
        <v>77</v>
      </c>
      <c r="G2083" t="str">
        <f t="shared" si="130"/>
        <v>077</v>
      </c>
      <c r="H2083" t="s">
        <v>4119</v>
      </c>
      <c r="I2083" t="s">
        <v>3199</v>
      </c>
      <c r="J2083" t="s">
        <v>5912</v>
      </c>
      <c r="K2083" t="str">
        <f t="shared" si="131"/>
        <v>HURON</v>
      </c>
    </row>
    <row r="2084" spans="1:11" x14ac:dyDescent="0.25">
      <c r="A2084" t="str">
        <f>K2084&amp;"-"&amp;C2084</f>
        <v>JACKSON-OH</v>
      </c>
      <c r="B2084" t="str">
        <f t="shared" si="128"/>
        <v>39079</v>
      </c>
      <c r="C2084" t="s">
        <v>3144</v>
      </c>
      <c r="D2084">
        <v>39</v>
      </c>
      <c r="E2084" t="str">
        <f t="shared" si="129"/>
        <v>39</v>
      </c>
      <c r="F2084">
        <v>79</v>
      </c>
      <c r="G2084" t="str">
        <f t="shared" si="130"/>
        <v>079</v>
      </c>
      <c r="H2084" t="s">
        <v>3357</v>
      </c>
      <c r="I2084" t="s">
        <v>3199</v>
      </c>
      <c r="J2084" t="s">
        <v>5194</v>
      </c>
      <c r="K2084" t="str">
        <f t="shared" si="131"/>
        <v>JACKSON</v>
      </c>
    </row>
    <row r="2085" spans="1:11" x14ac:dyDescent="0.25">
      <c r="A2085" t="str">
        <f>K2085&amp;"-"&amp;C2085</f>
        <v>JEFFERSON-OH</v>
      </c>
      <c r="B2085" t="str">
        <f t="shared" si="128"/>
        <v>39081</v>
      </c>
      <c r="C2085" t="s">
        <v>3144</v>
      </c>
      <c r="D2085">
        <v>39</v>
      </c>
      <c r="E2085" t="str">
        <f t="shared" si="129"/>
        <v>39</v>
      </c>
      <c r="F2085">
        <v>81</v>
      </c>
      <c r="G2085" t="str">
        <f t="shared" si="130"/>
        <v>081</v>
      </c>
      <c r="H2085" t="s">
        <v>3356</v>
      </c>
      <c r="I2085" t="s">
        <v>3199</v>
      </c>
      <c r="J2085" t="s">
        <v>5195</v>
      </c>
      <c r="K2085" t="str">
        <f t="shared" si="131"/>
        <v>JEFFERSON</v>
      </c>
    </row>
    <row r="2086" spans="1:11" x14ac:dyDescent="0.25">
      <c r="A2086" t="str">
        <f>K2086&amp;"-"&amp;C2086</f>
        <v>KNOX-OH</v>
      </c>
      <c r="B2086" t="str">
        <f t="shared" si="128"/>
        <v>39083</v>
      </c>
      <c r="C2086" t="s">
        <v>3144</v>
      </c>
      <c r="D2086">
        <v>39</v>
      </c>
      <c r="E2086" t="str">
        <f t="shared" si="129"/>
        <v>39</v>
      </c>
      <c r="F2086">
        <v>83</v>
      </c>
      <c r="G2086" t="str">
        <f t="shared" si="130"/>
        <v>083</v>
      </c>
      <c r="H2086" t="s">
        <v>3727</v>
      </c>
      <c r="I2086" t="s">
        <v>3199</v>
      </c>
      <c r="J2086" t="s">
        <v>5630</v>
      </c>
      <c r="K2086" t="str">
        <f t="shared" si="131"/>
        <v>KNOX</v>
      </c>
    </row>
    <row r="2087" spans="1:11" x14ac:dyDescent="0.25">
      <c r="A2087" t="str">
        <f>K2087&amp;"-"&amp;C2087</f>
        <v>LAKE-OH</v>
      </c>
      <c r="B2087" t="str">
        <f t="shared" si="128"/>
        <v>39085</v>
      </c>
      <c r="C2087" t="s">
        <v>3144</v>
      </c>
      <c r="D2087">
        <v>39</v>
      </c>
      <c r="E2087" t="str">
        <f t="shared" si="129"/>
        <v>39</v>
      </c>
      <c r="F2087">
        <v>85</v>
      </c>
      <c r="G2087" t="str">
        <f t="shared" si="130"/>
        <v>085</v>
      </c>
      <c r="H2087" t="s">
        <v>3878</v>
      </c>
      <c r="I2087" t="s">
        <v>3199</v>
      </c>
      <c r="J2087" t="s">
        <v>5311</v>
      </c>
      <c r="K2087" t="str">
        <f t="shared" si="131"/>
        <v>LAKE</v>
      </c>
    </row>
    <row r="2088" spans="1:11" x14ac:dyDescent="0.25">
      <c r="A2088" t="str">
        <f>K2088&amp;"-"&amp;C2088</f>
        <v>LAWRENCE-OH</v>
      </c>
      <c r="B2088" t="str">
        <f t="shared" si="128"/>
        <v>39087</v>
      </c>
      <c r="C2088" t="s">
        <v>3144</v>
      </c>
      <c r="D2088">
        <v>39</v>
      </c>
      <c r="E2088" t="str">
        <f t="shared" si="129"/>
        <v>39</v>
      </c>
      <c r="F2088">
        <v>87</v>
      </c>
      <c r="G2088" t="str">
        <f t="shared" si="130"/>
        <v>087</v>
      </c>
      <c r="H2088" t="s">
        <v>3876</v>
      </c>
      <c r="I2088" t="s">
        <v>3199</v>
      </c>
      <c r="J2088" t="s">
        <v>5198</v>
      </c>
      <c r="K2088" t="str">
        <f t="shared" si="131"/>
        <v>LAWRENCE</v>
      </c>
    </row>
    <row r="2089" spans="1:11" x14ac:dyDescent="0.25">
      <c r="A2089" t="str">
        <f>K2089&amp;"-"&amp;C2089</f>
        <v>LICKING-OH</v>
      </c>
      <c r="B2089" t="str">
        <f t="shared" si="128"/>
        <v>39089</v>
      </c>
      <c r="C2089" t="s">
        <v>3144</v>
      </c>
      <c r="D2089">
        <v>39</v>
      </c>
      <c r="E2089" t="str">
        <f t="shared" si="129"/>
        <v>39</v>
      </c>
      <c r="F2089">
        <v>89</v>
      </c>
      <c r="G2089" t="str">
        <f t="shared" si="130"/>
        <v>089</v>
      </c>
      <c r="H2089" t="s">
        <v>4118</v>
      </c>
      <c r="I2089" t="s">
        <v>3199</v>
      </c>
      <c r="J2089" t="s">
        <v>6344</v>
      </c>
      <c r="K2089" t="str">
        <f t="shared" si="131"/>
        <v>LICKING</v>
      </c>
    </row>
    <row r="2090" spans="1:11" x14ac:dyDescent="0.25">
      <c r="A2090" t="str">
        <f>K2090&amp;"-"&amp;C2090</f>
        <v>LOGAN-OH</v>
      </c>
      <c r="B2090" t="str">
        <f t="shared" si="128"/>
        <v>39091</v>
      </c>
      <c r="C2090" t="s">
        <v>3144</v>
      </c>
      <c r="D2090">
        <v>39</v>
      </c>
      <c r="E2090" t="str">
        <f t="shared" si="129"/>
        <v>39</v>
      </c>
      <c r="F2090">
        <v>91</v>
      </c>
      <c r="G2090" t="str">
        <f t="shared" si="130"/>
        <v>091</v>
      </c>
      <c r="H2090" t="s">
        <v>3413</v>
      </c>
      <c r="I2090" t="s">
        <v>3199</v>
      </c>
      <c r="J2090" t="s">
        <v>5271</v>
      </c>
      <c r="K2090" t="str">
        <f t="shared" si="131"/>
        <v>LOGAN</v>
      </c>
    </row>
    <row r="2091" spans="1:11" x14ac:dyDescent="0.25">
      <c r="A2091" t="str">
        <f>K2091&amp;"-"&amp;C2091</f>
        <v>LORAIN-OH</v>
      </c>
      <c r="B2091" t="str">
        <f t="shared" si="128"/>
        <v>39093</v>
      </c>
      <c r="C2091" t="s">
        <v>3144</v>
      </c>
      <c r="D2091">
        <v>39</v>
      </c>
      <c r="E2091" t="str">
        <f t="shared" si="129"/>
        <v>39</v>
      </c>
      <c r="F2091">
        <v>93</v>
      </c>
      <c r="G2091" t="str">
        <f t="shared" si="130"/>
        <v>093</v>
      </c>
      <c r="H2091" t="s">
        <v>4117</v>
      </c>
      <c r="I2091" t="s">
        <v>3199</v>
      </c>
      <c r="J2091" t="s">
        <v>6345</v>
      </c>
      <c r="K2091" t="str">
        <f t="shared" si="131"/>
        <v>LORAIN</v>
      </c>
    </row>
    <row r="2092" spans="1:11" x14ac:dyDescent="0.25">
      <c r="A2092" t="str">
        <f>K2092&amp;"-"&amp;C2092</f>
        <v>LUCAS-OH</v>
      </c>
      <c r="B2092" t="str">
        <f t="shared" si="128"/>
        <v>39095</v>
      </c>
      <c r="C2092" t="s">
        <v>3144</v>
      </c>
      <c r="D2092">
        <v>39</v>
      </c>
      <c r="E2092" t="str">
        <f t="shared" si="129"/>
        <v>39</v>
      </c>
      <c r="F2092">
        <v>95</v>
      </c>
      <c r="G2092" t="str">
        <f t="shared" si="130"/>
        <v>095</v>
      </c>
      <c r="H2092" t="s">
        <v>4116</v>
      </c>
      <c r="I2092" t="s">
        <v>3199</v>
      </c>
      <c r="J2092" t="s">
        <v>5718</v>
      </c>
      <c r="K2092" t="str">
        <f t="shared" si="131"/>
        <v>LUCAS</v>
      </c>
    </row>
    <row r="2093" spans="1:11" x14ac:dyDescent="0.25">
      <c r="A2093" t="str">
        <f>K2093&amp;"-"&amp;C2093</f>
        <v>MADISON-OH</v>
      </c>
      <c r="B2093" t="str">
        <f t="shared" si="128"/>
        <v>39097</v>
      </c>
      <c r="C2093" t="s">
        <v>3144</v>
      </c>
      <c r="D2093">
        <v>39</v>
      </c>
      <c r="E2093" t="str">
        <f t="shared" si="129"/>
        <v>39</v>
      </c>
      <c r="F2093">
        <v>97</v>
      </c>
      <c r="G2093" t="str">
        <f t="shared" si="130"/>
        <v>097</v>
      </c>
      <c r="H2093" t="s">
        <v>3539</v>
      </c>
      <c r="I2093" t="s">
        <v>3199</v>
      </c>
      <c r="J2093" t="s">
        <v>5203</v>
      </c>
      <c r="K2093" t="str">
        <f t="shared" si="131"/>
        <v>MADISON</v>
      </c>
    </row>
    <row r="2094" spans="1:11" x14ac:dyDescent="0.25">
      <c r="A2094" t="str">
        <f>K2094&amp;"-"&amp;C2094</f>
        <v>MAHONING-OH</v>
      </c>
      <c r="B2094" t="str">
        <f t="shared" si="128"/>
        <v>39099</v>
      </c>
      <c r="C2094" t="s">
        <v>3144</v>
      </c>
      <c r="D2094">
        <v>39</v>
      </c>
      <c r="E2094" t="str">
        <f t="shared" si="129"/>
        <v>39</v>
      </c>
      <c r="F2094">
        <v>99</v>
      </c>
      <c r="G2094" t="str">
        <f t="shared" si="130"/>
        <v>099</v>
      </c>
      <c r="H2094" t="s">
        <v>4115</v>
      </c>
      <c r="I2094" t="s">
        <v>3199</v>
      </c>
      <c r="J2094" t="s">
        <v>6346</v>
      </c>
      <c r="K2094" t="str">
        <f t="shared" si="131"/>
        <v>MAHONING</v>
      </c>
    </row>
    <row r="2095" spans="1:11" x14ac:dyDescent="0.25">
      <c r="A2095" t="str">
        <f>K2095&amp;"-"&amp;C2095</f>
        <v>MARION-OH</v>
      </c>
      <c r="B2095" t="str">
        <f t="shared" si="128"/>
        <v>39101</v>
      </c>
      <c r="C2095" t="s">
        <v>3144</v>
      </c>
      <c r="D2095">
        <v>39</v>
      </c>
      <c r="E2095" t="str">
        <f t="shared" si="129"/>
        <v>39</v>
      </c>
      <c r="F2095">
        <v>101</v>
      </c>
      <c r="G2095" t="str">
        <f t="shared" si="130"/>
        <v>101</v>
      </c>
      <c r="H2095" t="s">
        <v>3411</v>
      </c>
      <c r="I2095" t="s">
        <v>3199</v>
      </c>
      <c r="J2095" t="s">
        <v>5205</v>
      </c>
      <c r="K2095" t="str">
        <f t="shared" si="131"/>
        <v>MARION</v>
      </c>
    </row>
    <row r="2096" spans="1:11" x14ac:dyDescent="0.25">
      <c r="A2096" t="str">
        <f>K2096&amp;"-"&amp;C2096</f>
        <v>MEDINA-OH</v>
      </c>
      <c r="B2096" t="str">
        <f t="shared" si="128"/>
        <v>39103</v>
      </c>
      <c r="C2096" t="s">
        <v>3144</v>
      </c>
      <c r="D2096">
        <v>39</v>
      </c>
      <c r="E2096" t="str">
        <f t="shared" si="129"/>
        <v>39</v>
      </c>
      <c r="F2096">
        <v>103</v>
      </c>
      <c r="G2096" t="str">
        <f t="shared" si="130"/>
        <v>103</v>
      </c>
      <c r="H2096" t="s">
        <v>3706</v>
      </c>
      <c r="I2096" t="s">
        <v>3199</v>
      </c>
      <c r="J2096" t="s">
        <v>6347</v>
      </c>
      <c r="K2096" t="str">
        <f t="shared" si="131"/>
        <v>MEDINA</v>
      </c>
    </row>
    <row r="2097" spans="1:11" x14ac:dyDescent="0.25">
      <c r="A2097" t="str">
        <f>K2097&amp;"-"&amp;C2097</f>
        <v>MEIGS-OH</v>
      </c>
      <c r="B2097" t="str">
        <f t="shared" si="128"/>
        <v>39105</v>
      </c>
      <c r="C2097" t="s">
        <v>3144</v>
      </c>
      <c r="D2097">
        <v>39</v>
      </c>
      <c r="E2097" t="str">
        <f t="shared" si="129"/>
        <v>39</v>
      </c>
      <c r="F2097">
        <v>105</v>
      </c>
      <c r="G2097" t="str">
        <f t="shared" si="130"/>
        <v>105</v>
      </c>
      <c r="H2097" t="s">
        <v>3870</v>
      </c>
      <c r="I2097" t="s">
        <v>3199</v>
      </c>
      <c r="J2097" t="s">
        <v>6348</v>
      </c>
      <c r="K2097" t="str">
        <f t="shared" si="131"/>
        <v>MEIGS</v>
      </c>
    </row>
    <row r="2098" spans="1:11" x14ac:dyDescent="0.25">
      <c r="A2098" t="str">
        <f>K2098&amp;"-"&amp;C2098</f>
        <v>MERCER-OH</v>
      </c>
      <c r="B2098" t="str">
        <f t="shared" si="128"/>
        <v>39107</v>
      </c>
      <c r="C2098" t="s">
        <v>3144</v>
      </c>
      <c r="D2098">
        <v>39</v>
      </c>
      <c r="E2098" t="str">
        <f t="shared" si="129"/>
        <v>39</v>
      </c>
      <c r="F2098">
        <v>107</v>
      </c>
      <c r="G2098" t="str">
        <f t="shared" si="130"/>
        <v>107</v>
      </c>
      <c r="H2098" t="s">
        <v>3408</v>
      </c>
      <c r="I2098" t="s">
        <v>3199</v>
      </c>
      <c r="J2098" t="s">
        <v>5640</v>
      </c>
      <c r="K2098" t="str">
        <f t="shared" si="131"/>
        <v>MERCER</v>
      </c>
    </row>
    <row r="2099" spans="1:11" x14ac:dyDescent="0.25">
      <c r="A2099" t="str">
        <f>K2099&amp;"-"&amp;C2099</f>
        <v>MIAMI-OH</v>
      </c>
      <c r="B2099" t="str">
        <f t="shared" si="128"/>
        <v>39109</v>
      </c>
      <c r="C2099" t="s">
        <v>3144</v>
      </c>
      <c r="D2099">
        <v>39</v>
      </c>
      <c r="E2099" t="str">
        <f t="shared" si="129"/>
        <v>39</v>
      </c>
      <c r="F2099">
        <v>109</v>
      </c>
      <c r="G2099" t="str">
        <f t="shared" si="130"/>
        <v>109</v>
      </c>
      <c r="H2099" t="s">
        <v>4114</v>
      </c>
      <c r="I2099" t="s">
        <v>3199</v>
      </c>
      <c r="J2099" t="s">
        <v>5675</v>
      </c>
      <c r="K2099" t="str">
        <f t="shared" si="131"/>
        <v>MIAMI</v>
      </c>
    </row>
    <row r="2100" spans="1:11" x14ac:dyDescent="0.25">
      <c r="A2100" t="str">
        <f>K2100&amp;"-"&amp;C2100</f>
        <v>MONROE-OH</v>
      </c>
      <c r="B2100" t="str">
        <f t="shared" si="128"/>
        <v>39111</v>
      </c>
      <c r="C2100" t="s">
        <v>3144</v>
      </c>
      <c r="D2100">
        <v>39</v>
      </c>
      <c r="E2100" t="str">
        <f t="shared" si="129"/>
        <v>39</v>
      </c>
      <c r="F2100">
        <v>111</v>
      </c>
      <c r="G2100" t="str">
        <f t="shared" si="130"/>
        <v>111</v>
      </c>
      <c r="H2100" t="s">
        <v>3343</v>
      </c>
      <c r="I2100" t="s">
        <v>3199</v>
      </c>
      <c r="J2100" t="s">
        <v>5208</v>
      </c>
      <c r="K2100" t="str">
        <f t="shared" si="131"/>
        <v>MONROE</v>
      </c>
    </row>
    <row r="2101" spans="1:11" x14ac:dyDescent="0.25">
      <c r="A2101" t="str">
        <f>K2101&amp;"-"&amp;C2101</f>
        <v>MONTGOMERY-OH</v>
      </c>
      <c r="B2101" t="str">
        <f t="shared" si="128"/>
        <v>39113</v>
      </c>
      <c r="C2101" t="s">
        <v>3144</v>
      </c>
      <c r="D2101">
        <v>39</v>
      </c>
      <c r="E2101" t="str">
        <f t="shared" si="129"/>
        <v>39</v>
      </c>
      <c r="F2101">
        <v>113</v>
      </c>
      <c r="G2101" t="str">
        <f t="shared" si="130"/>
        <v>113</v>
      </c>
      <c r="H2101" t="s">
        <v>3535</v>
      </c>
      <c r="I2101" t="s">
        <v>3199</v>
      </c>
      <c r="J2101" t="s">
        <v>5209</v>
      </c>
      <c r="K2101" t="str">
        <f t="shared" si="131"/>
        <v>MONTGOMERY</v>
      </c>
    </row>
    <row r="2102" spans="1:11" x14ac:dyDescent="0.25">
      <c r="A2102" t="str">
        <f>K2102&amp;"-"&amp;C2102</f>
        <v>MORGAN-OH</v>
      </c>
      <c r="B2102" t="str">
        <f t="shared" si="128"/>
        <v>39115</v>
      </c>
      <c r="C2102" t="s">
        <v>3144</v>
      </c>
      <c r="D2102">
        <v>39</v>
      </c>
      <c r="E2102" t="str">
        <f t="shared" si="129"/>
        <v>39</v>
      </c>
      <c r="F2102">
        <v>115</v>
      </c>
      <c r="G2102" t="str">
        <f t="shared" si="130"/>
        <v>115</v>
      </c>
      <c r="H2102" t="s">
        <v>3404</v>
      </c>
      <c r="I2102" t="s">
        <v>3199</v>
      </c>
      <c r="J2102" t="s">
        <v>5210</v>
      </c>
      <c r="K2102" t="str">
        <f t="shared" si="131"/>
        <v>MORGAN</v>
      </c>
    </row>
    <row r="2103" spans="1:11" x14ac:dyDescent="0.25">
      <c r="A2103" t="str">
        <f>K2103&amp;"-"&amp;C2103</f>
        <v>MORROW-OH</v>
      </c>
      <c r="B2103" t="str">
        <f t="shared" si="128"/>
        <v>39117</v>
      </c>
      <c r="C2103" t="s">
        <v>3144</v>
      </c>
      <c r="D2103">
        <v>39</v>
      </c>
      <c r="E2103" t="str">
        <f t="shared" si="129"/>
        <v>39</v>
      </c>
      <c r="F2103">
        <v>117</v>
      </c>
      <c r="G2103" t="str">
        <f t="shared" si="130"/>
        <v>117</v>
      </c>
      <c r="H2103" t="s">
        <v>4027</v>
      </c>
      <c r="I2103" t="s">
        <v>3199</v>
      </c>
      <c r="J2103" t="s">
        <v>6349</v>
      </c>
      <c r="K2103" t="str">
        <f t="shared" si="131"/>
        <v>MORROW</v>
      </c>
    </row>
    <row r="2104" spans="1:11" x14ac:dyDescent="0.25">
      <c r="A2104" t="str">
        <f>K2104&amp;"-"&amp;C2104</f>
        <v>MUSKINGUM-OH</v>
      </c>
      <c r="B2104" t="str">
        <f t="shared" si="128"/>
        <v>39119</v>
      </c>
      <c r="C2104" t="s">
        <v>3144</v>
      </c>
      <c r="D2104">
        <v>39</v>
      </c>
      <c r="E2104" t="str">
        <f t="shared" si="129"/>
        <v>39</v>
      </c>
      <c r="F2104">
        <v>119</v>
      </c>
      <c r="G2104" t="str">
        <f t="shared" si="130"/>
        <v>119</v>
      </c>
      <c r="H2104" t="s">
        <v>4113</v>
      </c>
      <c r="I2104" t="s">
        <v>3199</v>
      </c>
      <c r="J2104" t="s">
        <v>6350</v>
      </c>
      <c r="K2104" t="str">
        <f t="shared" si="131"/>
        <v>MUSKINGUM</v>
      </c>
    </row>
    <row r="2105" spans="1:11" x14ac:dyDescent="0.25">
      <c r="A2105" t="str">
        <f>K2105&amp;"-"&amp;C2105</f>
        <v>NOBLE-OH</v>
      </c>
      <c r="B2105" t="str">
        <f t="shared" si="128"/>
        <v>39121</v>
      </c>
      <c r="C2105" t="s">
        <v>3144</v>
      </c>
      <c r="D2105">
        <v>39</v>
      </c>
      <c r="E2105" t="str">
        <f t="shared" si="129"/>
        <v>39</v>
      </c>
      <c r="F2105">
        <v>121</v>
      </c>
      <c r="G2105" t="str">
        <f t="shared" si="130"/>
        <v>121</v>
      </c>
      <c r="H2105" t="s">
        <v>4065</v>
      </c>
      <c r="I2105" t="s">
        <v>3199</v>
      </c>
      <c r="J2105" t="s">
        <v>5676</v>
      </c>
      <c r="K2105" t="str">
        <f t="shared" si="131"/>
        <v>NOBLE</v>
      </c>
    </row>
    <row r="2106" spans="1:11" x14ac:dyDescent="0.25">
      <c r="A2106" t="str">
        <f>K2106&amp;"-"&amp;C2106</f>
        <v>OTTAWA-OH</v>
      </c>
      <c r="B2106" t="str">
        <f t="shared" si="128"/>
        <v>39123</v>
      </c>
      <c r="C2106" t="s">
        <v>3144</v>
      </c>
      <c r="D2106">
        <v>39</v>
      </c>
      <c r="E2106" t="str">
        <f t="shared" si="129"/>
        <v>39</v>
      </c>
      <c r="F2106">
        <v>123</v>
      </c>
      <c r="G2106" t="str">
        <f t="shared" si="130"/>
        <v>123</v>
      </c>
      <c r="H2106" t="s">
        <v>4059</v>
      </c>
      <c r="I2106" t="s">
        <v>3199</v>
      </c>
      <c r="J2106" t="s">
        <v>5779</v>
      </c>
      <c r="K2106" t="str">
        <f t="shared" si="131"/>
        <v>OTTAWA</v>
      </c>
    </row>
    <row r="2107" spans="1:11" x14ac:dyDescent="0.25">
      <c r="A2107" t="str">
        <f>K2107&amp;"-"&amp;C2107</f>
        <v>PAULDING-OH</v>
      </c>
      <c r="B2107" t="str">
        <f t="shared" si="128"/>
        <v>39125</v>
      </c>
      <c r="C2107" t="s">
        <v>3144</v>
      </c>
      <c r="D2107">
        <v>39</v>
      </c>
      <c r="E2107" t="str">
        <f t="shared" si="129"/>
        <v>39</v>
      </c>
      <c r="F2107">
        <v>125</v>
      </c>
      <c r="G2107" t="str">
        <f t="shared" si="130"/>
        <v>125</v>
      </c>
      <c r="H2107" t="s">
        <v>4112</v>
      </c>
      <c r="I2107" t="s">
        <v>3199</v>
      </c>
      <c r="J2107" t="s">
        <v>5535</v>
      </c>
      <c r="K2107" t="str">
        <f t="shared" si="131"/>
        <v>PAULDING</v>
      </c>
    </row>
    <row r="2108" spans="1:11" x14ac:dyDescent="0.25">
      <c r="A2108" t="str">
        <f>K2108&amp;"-"&amp;C2108</f>
        <v>PERRY-OH</v>
      </c>
      <c r="B2108" t="str">
        <f t="shared" si="128"/>
        <v>39127</v>
      </c>
      <c r="C2108" t="s">
        <v>3144</v>
      </c>
      <c r="D2108">
        <v>39</v>
      </c>
      <c r="E2108" t="str">
        <f t="shared" si="129"/>
        <v>39</v>
      </c>
      <c r="F2108">
        <v>127</v>
      </c>
      <c r="G2108" t="str">
        <f t="shared" si="130"/>
        <v>127</v>
      </c>
      <c r="H2108" t="s">
        <v>3867</v>
      </c>
      <c r="I2108" t="s">
        <v>3199</v>
      </c>
      <c r="J2108" t="s">
        <v>5211</v>
      </c>
      <c r="K2108" t="str">
        <f t="shared" si="131"/>
        <v>PERRY</v>
      </c>
    </row>
    <row r="2109" spans="1:11" x14ac:dyDescent="0.25">
      <c r="A2109" t="str">
        <f>K2109&amp;"-"&amp;C2109</f>
        <v>PICKAWAY-OH</v>
      </c>
      <c r="B2109" t="str">
        <f t="shared" si="128"/>
        <v>39129</v>
      </c>
      <c r="C2109" t="s">
        <v>3144</v>
      </c>
      <c r="D2109">
        <v>39</v>
      </c>
      <c r="E2109" t="str">
        <f t="shared" si="129"/>
        <v>39</v>
      </c>
      <c r="F2109">
        <v>129</v>
      </c>
      <c r="G2109" t="str">
        <f t="shared" si="130"/>
        <v>129</v>
      </c>
      <c r="H2109" t="s">
        <v>4111</v>
      </c>
      <c r="I2109" t="s">
        <v>3199</v>
      </c>
      <c r="J2109" t="s">
        <v>6351</v>
      </c>
      <c r="K2109" t="str">
        <f t="shared" si="131"/>
        <v>PICKAWAY</v>
      </c>
    </row>
    <row r="2110" spans="1:11" x14ac:dyDescent="0.25">
      <c r="A2110" t="str">
        <f>K2110&amp;"-"&amp;C2110</f>
        <v>PIKE-OH</v>
      </c>
      <c r="B2110" t="str">
        <f t="shared" si="128"/>
        <v>39131</v>
      </c>
      <c r="C2110" t="s">
        <v>3144</v>
      </c>
      <c r="D2110">
        <v>39</v>
      </c>
      <c r="E2110" t="str">
        <f t="shared" si="129"/>
        <v>39</v>
      </c>
      <c r="F2110">
        <v>131</v>
      </c>
      <c r="G2110" t="str">
        <f t="shared" si="130"/>
        <v>131</v>
      </c>
      <c r="H2110" t="s">
        <v>3992</v>
      </c>
      <c r="I2110" t="s">
        <v>3199</v>
      </c>
      <c r="J2110" t="s">
        <v>5213</v>
      </c>
      <c r="K2110" t="str">
        <f t="shared" si="131"/>
        <v>PIKE</v>
      </c>
    </row>
    <row r="2111" spans="1:11" x14ac:dyDescent="0.25">
      <c r="A2111" t="str">
        <f>K2111&amp;"-"&amp;C2111</f>
        <v>PORTAGE-OH</v>
      </c>
      <c r="B2111" t="str">
        <f t="shared" si="128"/>
        <v>39133</v>
      </c>
      <c r="C2111" t="s">
        <v>3144</v>
      </c>
      <c r="D2111">
        <v>39</v>
      </c>
      <c r="E2111" t="str">
        <f t="shared" si="129"/>
        <v>39</v>
      </c>
      <c r="F2111">
        <v>133</v>
      </c>
      <c r="G2111" t="str">
        <f t="shared" si="130"/>
        <v>133</v>
      </c>
      <c r="H2111" t="s">
        <v>3335</v>
      </c>
      <c r="I2111" t="s">
        <v>3199</v>
      </c>
      <c r="J2111" t="s">
        <v>6352</v>
      </c>
      <c r="K2111" t="str">
        <f t="shared" si="131"/>
        <v>PORTAGE</v>
      </c>
    </row>
    <row r="2112" spans="1:11" x14ac:dyDescent="0.25">
      <c r="A2112" t="str">
        <f>K2112&amp;"-"&amp;C2112</f>
        <v>PREBLE-OH</v>
      </c>
      <c r="B2112" t="str">
        <f t="shared" si="128"/>
        <v>39135</v>
      </c>
      <c r="C2112" t="s">
        <v>3144</v>
      </c>
      <c r="D2112">
        <v>39</v>
      </c>
      <c r="E2112" t="str">
        <f t="shared" si="129"/>
        <v>39</v>
      </c>
      <c r="F2112">
        <v>135</v>
      </c>
      <c r="G2112" t="str">
        <f t="shared" si="130"/>
        <v>135</v>
      </c>
      <c r="H2112" t="s">
        <v>4110</v>
      </c>
      <c r="I2112" t="s">
        <v>3199</v>
      </c>
      <c r="J2112" t="s">
        <v>6353</v>
      </c>
      <c r="K2112" t="str">
        <f t="shared" si="131"/>
        <v>PREBLE</v>
      </c>
    </row>
    <row r="2113" spans="1:11" x14ac:dyDescent="0.25">
      <c r="A2113" t="str">
        <f>K2113&amp;"-"&amp;C2113</f>
        <v>PUTNAM-OH</v>
      </c>
      <c r="B2113" t="str">
        <f t="shared" si="128"/>
        <v>39137</v>
      </c>
      <c r="C2113" t="s">
        <v>3144</v>
      </c>
      <c r="D2113">
        <v>39</v>
      </c>
      <c r="E2113" t="str">
        <f t="shared" si="129"/>
        <v>39</v>
      </c>
      <c r="F2113">
        <v>137</v>
      </c>
      <c r="G2113" t="str">
        <f t="shared" si="130"/>
        <v>137</v>
      </c>
      <c r="H2113" t="s">
        <v>3397</v>
      </c>
      <c r="I2113" t="s">
        <v>3199</v>
      </c>
      <c r="J2113" t="s">
        <v>5453</v>
      </c>
      <c r="K2113" t="str">
        <f t="shared" si="131"/>
        <v>PUTNAM</v>
      </c>
    </row>
    <row r="2114" spans="1:11" x14ac:dyDescent="0.25">
      <c r="A2114" t="str">
        <f>K2114&amp;"-"&amp;C2114</f>
        <v>RICHLAND-OH</v>
      </c>
      <c r="B2114" t="str">
        <f t="shared" si="128"/>
        <v>39139</v>
      </c>
      <c r="C2114" t="s">
        <v>3144</v>
      </c>
      <c r="D2114">
        <v>39</v>
      </c>
      <c r="E2114" t="str">
        <f t="shared" si="129"/>
        <v>39</v>
      </c>
      <c r="F2114">
        <v>139</v>
      </c>
      <c r="G2114" t="str">
        <f t="shared" si="130"/>
        <v>139</v>
      </c>
      <c r="H2114" t="s">
        <v>3332</v>
      </c>
      <c r="I2114" t="s">
        <v>3199</v>
      </c>
      <c r="J2114" t="s">
        <v>5645</v>
      </c>
      <c r="K2114" t="str">
        <f t="shared" si="131"/>
        <v>RICHLAND</v>
      </c>
    </row>
    <row r="2115" spans="1:11" x14ac:dyDescent="0.25">
      <c r="A2115" t="str">
        <f>K2115&amp;"-"&amp;C2115</f>
        <v>ROSS-OH</v>
      </c>
      <c r="B2115" t="str">
        <f t="shared" ref="B2115:B2178" si="132">E2115&amp;G2115</f>
        <v>39141</v>
      </c>
      <c r="C2115" t="s">
        <v>3144</v>
      </c>
      <c r="D2115">
        <v>39</v>
      </c>
      <c r="E2115" t="str">
        <f t="shared" ref="E2115:E2178" si="133">TEXT(D2115,"00")</f>
        <v>39</v>
      </c>
      <c r="F2115">
        <v>141</v>
      </c>
      <c r="G2115" t="str">
        <f t="shared" ref="G2115:G2178" si="134">TEXT(F2115,"000")</f>
        <v>141</v>
      </c>
      <c r="H2115" t="s">
        <v>4109</v>
      </c>
      <c r="I2115" t="s">
        <v>3199</v>
      </c>
      <c r="J2115" t="s">
        <v>6354</v>
      </c>
      <c r="K2115" t="str">
        <f t="shared" ref="K2115:K2178" si="135">UPPER(J2115)</f>
        <v>ROSS</v>
      </c>
    </row>
    <row r="2116" spans="1:11" x14ac:dyDescent="0.25">
      <c r="A2116" t="str">
        <f>K2116&amp;"-"&amp;C2116</f>
        <v>SANDUSKY-OH</v>
      </c>
      <c r="B2116" t="str">
        <f t="shared" si="132"/>
        <v>39143</v>
      </c>
      <c r="C2116" t="s">
        <v>3144</v>
      </c>
      <c r="D2116">
        <v>39</v>
      </c>
      <c r="E2116" t="str">
        <f t="shared" si="133"/>
        <v>39</v>
      </c>
      <c r="F2116">
        <v>143</v>
      </c>
      <c r="G2116" t="str">
        <f t="shared" si="134"/>
        <v>143</v>
      </c>
      <c r="H2116" t="s">
        <v>4108</v>
      </c>
      <c r="I2116" t="s">
        <v>3199</v>
      </c>
      <c r="J2116" t="s">
        <v>6355</v>
      </c>
      <c r="K2116" t="str">
        <f t="shared" si="135"/>
        <v>SANDUSKY</v>
      </c>
    </row>
    <row r="2117" spans="1:11" x14ac:dyDescent="0.25">
      <c r="A2117" t="str">
        <f>K2117&amp;"-"&amp;C2117</f>
        <v>SCIOTO-OH</v>
      </c>
      <c r="B2117" t="str">
        <f t="shared" si="132"/>
        <v>39145</v>
      </c>
      <c r="C2117" t="s">
        <v>3144</v>
      </c>
      <c r="D2117">
        <v>39</v>
      </c>
      <c r="E2117" t="str">
        <f t="shared" si="133"/>
        <v>39</v>
      </c>
      <c r="F2117">
        <v>145</v>
      </c>
      <c r="G2117" t="str">
        <f t="shared" si="134"/>
        <v>145</v>
      </c>
      <c r="H2117" t="s">
        <v>4107</v>
      </c>
      <c r="I2117" t="s">
        <v>3199</v>
      </c>
      <c r="J2117" t="s">
        <v>6356</v>
      </c>
      <c r="K2117" t="str">
        <f t="shared" si="135"/>
        <v>SCIOTO</v>
      </c>
    </row>
    <row r="2118" spans="1:11" x14ac:dyDescent="0.25">
      <c r="A2118" t="str">
        <f>K2118&amp;"-"&amp;C2118</f>
        <v>SENECA-OH</v>
      </c>
      <c r="B2118" t="str">
        <f t="shared" si="132"/>
        <v>39147</v>
      </c>
      <c r="C2118" t="s">
        <v>3144</v>
      </c>
      <c r="D2118">
        <v>39</v>
      </c>
      <c r="E2118" t="str">
        <f t="shared" si="133"/>
        <v>39</v>
      </c>
      <c r="F2118">
        <v>147</v>
      </c>
      <c r="G2118" t="str">
        <f t="shared" si="134"/>
        <v>147</v>
      </c>
      <c r="H2118" t="s">
        <v>4106</v>
      </c>
      <c r="I2118" t="s">
        <v>3199</v>
      </c>
      <c r="J2118" t="s">
        <v>6229</v>
      </c>
      <c r="K2118" t="str">
        <f t="shared" si="135"/>
        <v>SENECA</v>
      </c>
    </row>
    <row r="2119" spans="1:11" x14ac:dyDescent="0.25">
      <c r="A2119" t="str">
        <f>K2119&amp;"-"&amp;C2119</f>
        <v>SHELBY-OH</v>
      </c>
      <c r="B2119" t="str">
        <f t="shared" si="132"/>
        <v>39149</v>
      </c>
      <c r="C2119" t="s">
        <v>3144</v>
      </c>
      <c r="D2119">
        <v>39</v>
      </c>
      <c r="E2119" t="str">
        <f t="shared" si="133"/>
        <v>39</v>
      </c>
      <c r="F2119">
        <v>149</v>
      </c>
      <c r="G2119" t="str">
        <f t="shared" si="134"/>
        <v>149</v>
      </c>
      <c r="H2119" t="s">
        <v>3663</v>
      </c>
      <c r="I2119" t="s">
        <v>3199</v>
      </c>
      <c r="J2119" t="s">
        <v>5216</v>
      </c>
      <c r="K2119" t="str">
        <f t="shared" si="135"/>
        <v>SHELBY</v>
      </c>
    </row>
    <row r="2120" spans="1:11" x14ac:dyDescent="0.25">
      <c r="A2120" t="str">
        <f>K2120&amp;"-"&amp;C2120</f>
        <v>STARK-OH</v>
      </c>
      <c r="B2120" t="str">
        <f t="shared" si="132"/>
        <v>39151</v>
      </c>
      <c r="C2120" t="s">
        <v>3144</v>
      </c>
      <c r="D2120">
        <v>39</v>
      </c>
      <c r="E2120" t="str">
        <f t="shared" si="133"/>
        <v>39</v>
      </c>
      <c r="F2120">
        <v>151</v>
      </c>
      <c r="G2120" t="str">
        <f t="shared" si="134"/>
        <v>151</v>
      </c>
      <c r="H2120" t="s">
        <v>4105</v>
      </c>
      <c r="I2120" t="s">
        <v>3199</v>
      </c>
      <c r="J2120" t="s">
        <v>6968</v>
      </c>
      <c r="K2120" t="str">
        <f t="shared" si="135"/>
        <v>STARK</v>
      </c>
    </row>
    <row r="2121" spans="1:11" x14ac:dyDescent="0.25">
      <c r="A2121" t="str">
        <f>K2121&amp;"-"&amp;C2121</f>
        <v>SUMMIT-OH</v>
      </c>
      <c r="B2121" t="str">
        <f t="shared" si="132"/>
        <v>39153</v>
      </c>
      <c r="C2121" t="s">
        <v>3144</v>
      </c>
      <c r="D2121">
        <v>39</v>
      </c>
      <c r="E2121" t="str">
        <f t="shared" si="133"/>
        <v>39</v>
      </c>
      <c r="F2121">
        <v>153</v>
      </c>
      <c r="G2121" t="str">
        <f t="shared" si="134"/>
        <v>153</v>
      </c>
      <c r="H2121" t="s">
        <v>3608</v>
      </c>
      <c r="I2121" t="s">
        <v>3199</v>
      </c>
      <c r="J2121" t="s">
        <v>5402</v>
      </c>
      <c r="K2121" t="str">
        <f t="shared" si="135"/>
        <v>SUMMIT</v>
      </c>
    </row>
    <row r="2122" spans="1:11" x14ac:dyDescent="0.25">
      <c r="A2122" t="str">
        <f>K2122&amp;"-"&amp;C2122</f>
        <v>TRUMBULL-OH</v>
      </c>
      <c r="B2122" t="str">
        <f t="shared" si="132"/>
        <v>39155</v>
      </c>
      <c r="C2122" t="s">
        <v>3144</v>
      </c>
      <c r="D2122">
        <v>39</v>
      </c>
      <c r="E2122" t="str">
        <f t="shared" si="133"/>
        <v>39</v>
      </c>
      <c r="F2122">
        <v>155</v>
      </c>
      <c r="G2122" t="str">
        <f t="shared" si="134"/>
        <v>155</v>
      </c>
      <c r="H2122" t="s">
        <v>4104</v>
      </c>
      <c r="I2122" t="s">
        <v>3199</v>
      </c>
      <c r="J2122" t="s">
        <v>6357</v>
      </c>
      <c r="K2122" t="str">
        <f t="shared" si="135"/>
        <v>TRUMBULL</v>
      </c>
    </row>
    <row r="2123" spans="1:11" x14ac:dyDescent="0.25">
      <c r="A2123" t="str">
        <f>K2123&amp;"-"&amp;C2123</f>
        <v>TUSCARAWAS-OH</v>
      </c>
      <c r="B2123" t="str">
        <f t="shared" si="132"/>
        <v>39157</v>
      </c>
      <c r="C2123" t="s">
        <v>3144</v>
      </c>
      <c r="D2123">
        <v>39</v>
      </c>
      <c r="E2123" t="str">
        <f t="shared" si="133"/>
        <v>39</v>
      </c>
      <c r="F2123">
        <v>157</v>
      </c>
      <c r="G2123" t="str">
        <f t="shared" si="134"/>
        <v>157</v>
      </c>
      <c r="H2123" t="s">
        <v>4103</v>
      </c>
      <c r="I2123" t="s">
        <v>3199</v>
      </c>
      <c r="J2123" t="s">
        <v>6358</v>
      </c>
      <c r="K2123" t="str">
        <f t="shared" si="135"/>
        <v>TUSCARAWAS</v>
      </c>
    </row>
    <row r="2124" spans="1:11" x14ac:dyDescent="0.25">
      <c r="A2124" t="str">
        <f>K2124&amp;"-"&amp;C2124</f>
        <v>UNION-OH</v>
      </c>
      <c r="B2124" t="str">
        <f t="shared" si="132"/>
        <v>39159</v>
      </c>
      <c r="C2124" t="s">
        <v>3144</v>
      </c>
      <c r="D2124">
        <v>39</v>
      </c>
      <c r="E2124" t="str">
        <f t="shared" si="133"/>
        <v>39</v>
      </c>
      <c r="F2124">
        <v>159</v>
      </c>
      <c r="G2124" t="str">
        <f t="shared" si="134"/>
        <v>159</v>
      </c>
      <c r="H2124" t="s">
        <v>3855</v>
      </c>
      <c r="I2124" t="s">
        <v>3199</v>
      </c>
      <c r="J2124" t="s">
        <v>5290</v>
      </c>
      <c r="K2124" t="str">
        <f t="shared" si="135"/>
        <v>UNION</v>
      </c>
    </row>
    <row r="2125" spans="1:11" x14ac:dyDescent="0.25">
      <c r="A2125" t="str">
        <f>K2125&amp;"-"&amp;C2125</f>
        <v>VAN WERT-OH</v>
      </c>
      <c r="B2125" t="str">
        <f t="shared" si="132"/>
        <v>39161</v>
      </c>
      <c r="C2125" t="s">
        <v>3144</v>
      </c>
      <c r="D2125">
        <v>39</v>
      </c>
      <c r="E2125" t="str">
        <f t="shared" si="133"/>
        <v>39</v>
      </c>
      <c r="F2125">
        <v>161</v>
      </c>
      <c r="G2125" t="str">
        <f t="shared" si="134"/>
        <v>161</v>
      </c>
      <c r="H2125" t="s">
        <v>4102</v>
      </c>
      <c r="I2125" t="s">
        <v>3199</v>
      </c>
      <c r="J2125" t="s">
        <v>6359</v>
      </c>
      <c r="K2125" t="str">
        <f t="shared" si="135"/>
        <v>VAN WERT</v>
      </c>
    </row>
    <row r="2126" spans="1:11" x14ac:dyDescent="0.25">
      <c r="A2126" t="str">
        <f>K2126&amp;"-"&amp;C2126</f>
        <v>VINTON-OH</v>
      </c>
      <c r="B2126" t="str">
        <f t="shared" si="132"/>
        <v>39163</v>
      </c>
      <c r="C2126" t="s">
        <v>3144</v>
      </c>
      <c r="D2126">
        <v>39</v>
      </c>
      <c r="E2126" t="str">
        <f t="shared" si="133"/>
        <v>39</v>
      </c>
      <c r="F2126">
        <v>163</v>
      </c>
      <c r="G2126" t="str">
        <f t="shared" si="134"/>
        <v>163</v>
      </c>
      <c r="H2126" t="s">
        <v>4101</v>
      </c>
      <c r="I2126" t="s">
        <v>3199</v>
      </c>
      <c r="J2126" t="s">
        <v>6360</v>
      </c>
      <c r="K2126" t="str">
        <f t="shared" si="135"/>
        <v>VINTON</v>
      </c>
    </row>
    <row r="2127" spans="1:11" x14ac:dyDescent="0.25">
      <c r="A2127" t="str">
        <f>K2127&amp;"-"&amp;C2127</f>
        <v>WARREN-OH</v>
      </c>
      <c r="B2127" t="str">
        <f t="shared" si="132"/>
        <v>39165</v>
      </c>
      <c r="C2127" t="s">
        <v>3144</v>
      </c>
      <c r="D2127">
        <v>39</v>
      </c>
      <c r="E2127" t="str">
        <f t="shared" si="133"/>
        <v>39</v>
      </c>
      <c r="F2127">
        <v>165</v>
      </c>
      <c r="G2127" t="str">
        <f t="shared" si="134"/>
        <v>165</v>
      </c>
      <c r="H2127" t="s">
        <v>3505</v>
      </c>
      <c r="I2127" t="s">
        <v>3199</v>
      </c>
      <c r="J2127" t="s">
        <v>5560</v>
      </c>
      <c r="K2127" t="str">
        <f t="shared" si="135"/>
        <v>WARREN</v>
      </c>
    </row>
    <row r="2128" spans="1:11" x14ac:dyDescent="0.25">
      <c r="A2128" t="str">
        <f>K2128&amp;"-"&amp;C2128</f>
        <v>WASHINGTON-OH</v>
      </c>
      <c r="B2128" t="str">
        <f t="shared" si="132"/>
        <v>39167</v>
      </c>
      <c r="C2128" t="s">
        <v>3144</v>
      </c>
      <c r="D2128">
        <v>39</v>
      </c>
      <c r="E2128" t="str">
        <f t="shared" si="133"/>
        <v>39</v>
      </c>
      <c r="F2128">
        <v>167</v>
      </c>
      <c r="G2128" t="str">
        <f t="shared" si="134"/>
        <v>167</v>
      </c>
      <c r="H2128" t="s">
        <v>3318</v>
      </c>
      <c r="I2128" t="s">
        <v>3199</v>
      </c>
      <c r="J2128" t="s">
        <v>5222</v>
      </c>
      <c r="K2128" t="str">
        <f t="shared" si="135"/>
        <v>WASHINGTON</v>
      </c>
    </row>
    <row r="2129" spans="1:11" x14ac:dyDescent="0.25">
      <c r="A2129" t="str">
        <f>K2129&amp;"-"&amp;C2129</f>
        <v>WAYNE-OH</v>
      </c>
      <c r="B2129" t="str">
        <f t="shared" si="132"/>
        <v>39169</v>
      </c>
      <c r="C2129" t="s">
        <v>3144</v>
      </c>
      <c r="D2129">
        <v>39</v>
      </c>
      <c r="E2129" t="str">
        <f t="shared" si="133"/>
        <v>39</v>
      </c>
      <c r="F2129">
        <v>169</v>
      </c>
      <c r="G2129" t="str">
        <f t="shared" si="134"/>
        <v>169</v>
      </c>
      <c r="H2129" t="s">
        <v>3388</v>
      </c>
      <c r="I2129" t="s">
        <v>3199</v>
      </c>
      <c r="J2129" t="s">
        <v>5561</v>
      </c>
      <c r="K2129" t="str">
        <f t="shared" si="135"/>
        <v>WAYNE</v>
      </c>
    </row>
    <row r="2130" spans="1:11" x14ac:dyDescent="0.25">
      <c r="A2130" t="str">
        <f>K2130&amp;"-"&amp;C2130</f>
        <v>WILLIAMS-OH</v>
      </c>
      <c r="B2130" t="str">
        <f t="shared" si="132"/>
        <v>39171</v>
      </c>
      <c r="C2130" t="s">
        <v>3144</v>
      </c>
      <c r="D2130">
        <v>39</v>
      </c>
      <c r="E2130" t="str">
        <f t="shared" si="133"/>
        <v>39</v>
      </c>
      <c r="F2130">
        <v>171</v>
      </c>
      <c r="G2130" t="str">
        <f t="shared" si="134"/>
        <v>171</v>
      </c>
      <c r="H2130" t="s">
        <v>4100</v>
      </c>
      <c r="I2130" t="s">
        <v>3199</v>
      </c>
      <c r="J2130" t="s">
        <v>6327</v>
      </c>
      <c r="K2130" t="str">
        <f t="shared" si="135"/>
        <v>WILLIAMS</v>
      </c>
    </row>
    <row r="2131" spans="1:11" x14ac:dyDescent="0.25">
      <c r="A2131" t="str">
        <f>K2131&amp;"-"&amp;C2131</f>
        <v>WOOD-OH</v>
      </c>
      <c r="B2131" t="str">
        <f t="shared" si="132"/>
        <v>39173</v>
      </c>
      <c r="C2131" t="s">
        <v>3144</v>
      </c>
      <c r="D2131">
        <v>39</v>
      </c>
      <c r="E2131" t="str">
        <f t="shared" si="133"/>
        <v>39</v>
      </c>
      <c r="F2131">
        <v>173</v>
      </c>
      <c r="G2131" t="str">
        <f t="shared" si="134"/>
        <v>173</v>
      </c>
      <c r="H2131" t="s">
        <v>3313</v>
      </c>
      <c r="I2131" t="s">
        <v>3199</v>
      </c>
      <c r="J2131" t="s">
        <v>6361</v>
      </c>
      <c r="K2131" t="str">
        <f t="shared" si="135"/>
        <v>WOOD</v>
      </c>
    </row>
    <row r="2132" spans="1:11" x14ac:dyDescent="0.25">
      <c r="A2132" t="str">
        <f>K2132&amp;"-"&amp;C2132</f>
        <v>WYANDOT-OH</v>
      </c>
      <c r="B2132" t="str">
        <f t="shared" si="132"/>
        <v>39175</v>
      </c>
      <c r="C2132" t="s">
        <v>3144</v>
      </c>
      <c r="D2132">
        <v>39</v>
      </c>
      <c r="E2132" t="str">
        <f t="shared" si="133"/>
        <v>39</v>
      </c>
      <c r="F2132">
        <v>175</v>
      </c>
      <c r="G2132" t="str">
        <f t="shared" si="134"/>
        <v>175</v>
      </c>
      <c r="H2132" t="s">
        <v>4099</v>
      </c>
      <c r="I2132" t="s">
        <v>3199</v>
      </c>
      <c r="J2132" t="s">
        <v>6362</v>
      </c>
      <c r="K2132" t="str">
        <f t="shared" si="135"/>
        <v>WYANDOT</v>
      </c>
    </row>
    <row r="2133" spans="1:11" x14ac:dyDescent="0.25">
      <c r="A2133" t="str">
        <f>K2133&amp;"-"&amp;C2133</f>
        <v>ADAIR-OK</v>
      </c>
      <c r="B2133" t="str">
        <f t="shared" si="132"/>
        <v>40001</v>
      </c>
      <c r="C2133" t="s">
        <v>3166</v>
      </c>
      <c r="D2133">
        <v>40</v>
      </c>
      <c r="E2133" t="str">
        <f t="shared" si="133"/>
        <v>40</v>
      </c>
      <c r="F2133">
        <v>1</v>
      </c>
      <c r="G2133" t="str">
        <f t="shared" si="134"/>
        <v>001</v>
      </c>
      <c r="H2133" t="s">
        <v>4098</v>
      </c>
      <c r="I2133" t="s">
        <v>3199</v>
      </c>
      <c r="J2133" t="s">
        <v>5695</v>
      </c>
      <c r="K2133" t="str">
        <f t="shared" si="135"/>
        <v>ADAIR</v>
      </c>
    </row>
    <row r="2134" spans="1:11" x14ac:dyDescent="0.25">
      <c r="A2134" t="str">
        <f>K2134&amp;"-"&amp;C2134</f>
        <v>ALFALFA-OK</v>
      </c>
      <c r="B2134" t="str">
        <f t="shared" si="132"/>
        <v>40003</v>
      </c>
      <c r="C2134" t="s">
        <v>3166</v>
      </c>
      <c r="D2134">
        <v>40</v>
      </c>
      <c r="E2134" t="str">
        <f t="shared" si="133"/>
        <v>40</v>
      </c>
      <c r="F2134">
        <v>3</v>
      </c>
      <c r="G2134" t="str">
        <f t="shared" si="134"/>
        <v>003</v>
      </c>
      <c r="H2134" t="s">
        <v>4097</v>
      </c>
      <c r="I2134" t="s">
        <v>3199</v>
      </c>
      <c r="J2134" t="s">
        <v>6363</v>
      </c>
      <c r="K2134" t="str">
        <f t="shared" si="135"/>
        <v>ALFALFA</v>
      </c>
    </row>
    <row r="2135" spans="1:11" x14ac:dyDescent="0.25">
      <c r="A2135" t="str">
        <f>K2135&amp;"-"&amp;C2135</f>
        <v>ATOKA-OK</v>
      </c>
      <c r="B2135" t="str">
        <f t="shared" si="132"/>
        <v>40005</v>
      </c>
      <c r="C2135" t="s">
        <v>3166</v>
      </c>
      <c r="D2135">
        <v>40</v>
      </c>
      <c r="E2135" t="str">
        <f t="shared" si="133"/>
        <v>40</v>
      </c>
      <c r="F2135">
        <v>5</v>
      </c>
      <c r="G2135" t="str">
        <f t="shared" si="134"/>
        <v>005</v>
      </c>
      <c r="H2135" t="s">
        <v>4096</v>
      </c>
      <c r="I2135" t="s">
        <v>3199</v>
      </c>
      <c r="J2135" t="s">
        <v>6364</v>
      </c>
      <c r="K2135" t="str">
        <f t="shared" si="135"/>
        <v>ATOKA</v>
      </c>
    </row>
    <row r="2136" spans="1:11" x14ac:dyDescent="0.25">
      <c r="A2136" t="str">
        <f>K2136&amp;"-"&amp;C2136</f>
        <v>BEAVER-OK</v>
      </c>
      <c r="B2136" t="str">
        <f t="shared" si="132"/>
        <v>40007</v>
      </c>
      <c r="C2136" t="s">
        <v>3166</v>
      </c>
      <c r="D2136">
        <v>40</v>
      </c>
      <c r="E2136" t="str">
        <f t="shared" si="133"/>
        <v>40</v>
      </c>
      <c r="F2136">
        <v>7</v>
      </c>
      <c r="G2136" t="str">
        <f t="shared" si="134"/>
        <v>007</v>
      </c>
      <c r="H2136" t="s">
        <v>3624</v>
      </c>
      <c r="I2136" t="s">
        <v>3199</v>
      </c>
      <c r="J2136" t="s">
        <v>6365</v>
      </c>
      <c r="K2136" t="str">
        <f t="shared" si="135"/>
        <v>BEAVER</v>
      </c>
    </row>
    <row r="2137" spans="1:11" x14ac:dyDescent="0.25">
      <c r="A2137" t="str">
        <f>K2137&amp;"-"&amp;C2137</f>
        <v>BECKHAM-OK</v>
      </c>
      <c r="B2137" t="str">
        <f t="shared" si="132"/>
        <v>40009</v>
      </c>
      <c r="C2137" t="s">
        <v>3166</v>
      </c>
      <c r="D2137">
        <v>40</v>
      </c>
      <c r="E2137" t="str">
        <f t="shared" si="133"/>
        <v>40</v>
      </c>
      <c r="F2137">
        <v>9</v>
      </c>
      <c r="G2137" t="str">
        <f t="shared" si="134"/>
        <v>009</v>
      </c>
      <c r="H2137" t="s">
        <v>4095</v>
      </c>
      <c r="I2137" t="s">
        <v>3199</v>
      </c>
      <c r="J2137" t="s">
        <v>6366</v>
      </c>
      <c r="K2137" t="str">
        <f t="shared" si="135"/>
        <v>BECKHAM</v>
      </c>
    </row>
    <row r="2138" spans="1:11" x14ac:dyDescent="0.25">
      <c r="A2138" t="str">
        <f>K2138&amp;"-"&amp;C2138</f>
        <v>BLAINE-OK</v>
      </c>
      <c r="B2138" t="str">
        <f t="shared" si="132"/>
        <v>40011</v>
      </c>
      <c r="C2138" t="s">
        <v>3166</v>
      </c>
      <c r="D2138">
        <v>40</v>
      </c>
      <c r="E2138" t="str">
        <f t="shared" si="133"/>
        <v>40</v>
      </c>
      <c r="F2138">
        <v>11</v>
      </c>
      <c r="G2138" t="str">
        <f t="shared" si="134"/>
        <v>011</v>
      </c>
      <c r="H2138" t="s">
        <v>4094</v>
      </c>
      <c r="I2138" t="s">
        <v>3199</v>
      </c>
      <c r="J2138" t="s">
        <v>5578</v>
      </c>
      <c r="K2138" t="str">
        <f t="shared" si="135"/>
        <v>BLAINE</v>
      </c>
    </row>
    <row r="2139" spans="1:11" x14ac:dyDescent="0.25">
      <c r="A2139" t="str">
        <f>K2139&amp;"-"&amp;C2139</f>
        <v>BRYAN-OK</v>
      </c>
      <c r="B2139" t="str">
        <f t="shared" si="132"/>
        <v>40013</v>
      </c>
      <c r="C2139" t="s">
        <v>3166</v>
      </c>
      <c r="D2139">
        <v>40</v>
      </c>
      <c r="E2139" t="str">
        <f t="shared" si="133"/>
        <v>40</v>
      </c>
      <c r="F2139">
        <v>13</v>
      </c>
      <c r="G2139" t="str">
        <f t="shared" si="134"/>
        <v>013</v>
      </c>
      <c r="H2139" t="s">
        <v>4093</v>
      </c>
      <c r="I2139" t="s">
        <v>3199</v>
      </c>
      <c r="J2139" t="s">
        <v>5473</v>
      </c>
      <c r="K2139" t="str">
        <f t="shared" si="135"/>
        <v>BRYAN</v>
      </c>
    </row>
    <row r="2140" spans="1:11" x14ac:dyDescent="0.25">
      <c r="A2140" t="str">
        <f>K2140&amp;"-"&amp;C2140</f>
        <v>CADDO-OK</v>
      </c>
      <c r="B2140" t="str">
        <f t="shared" si="132"/>
        <v>40015</v>
      </c>
      <c r="C2140" t="s">
        <v>3166</v>
      </c>
      <c r="D2140">
        <v>40</v>
      </c>
      <c r="E2140" t="str">
        <f t="shared" si="133"/>
        <v>40</v>
      </c>
      <c r="F2140">
        <v>15</v>
      </c>
      <c r="G2140" t="str">
        <f t="shared" si="134"/>
        <v>015</v>
      </c>
      <c r="H2140" t="s">
        <v>4092</v>
      </c>
      <c r="I2140" t="s">
        <v>3199</v>
      </c>
      <c r="J2140" t="s">
        <v>6367</v>
      </c>
      <c r="K2140" t="str">
        <f t="shared" si="135"/>
        <v>CADDO</v>
      </c>
    </row>
    <row r="2141" spans="1:11" x14ac:dyDescent="0.25">
      <c r="A2141" t="str">
        <f>K2141&amp;"-"&amp;C2141</f>
        <v>CANADIAN-OK</v>
      </c>
      <c r="B2141" t="str">
        <f t="shared" si="132"/>
        <v>40017</v>
      </c>
      <c r="C2141" t="s">
        <v>3166</v>
      </c>
      <c r="D2141">
        <v>40</v>
      </c>
      <c r="E2141" t="str">
        <f t="shared" si="133"/>
        <v>40</v>
      </c>
      <c r="F2141">
        <v>17</v>
      </c>
      <c r="G2141" t="str">
        <f t="shared" si="134"/>
        <v>017</v>
      </c>
      <c r="H2141" t="s">
        <v>4091</v>
      </c>
      <c r="I2141" t="s">
        <v>3199</v>
      </c>
      <c r="J2141" t="s">
        <v>6368</v>
      </c>
      <c r="K2141" t="str">
        <f t="shared" si="135"/>
        <v>CANADIAN</v>
      </c>
    </row>
    <row r="2142" spans="1:11" x14ac:dyDescent="0.25">
      <c r="A2142" t="str">
        <f>K2142&amp;"-"&amp;C2142</f>
        <v>CARTER-OK</v>
      </c>
      <c r="B2142" t="str">
        <f t="shared" si="132"/>
        <v>40019</v>
      </c>
      <c r="C2142" t="s">
        <v>3166</v>
      </c>
      <c r="D2142">
        <v>40</v>
      </c>
      <c r="E2142" t="str">
        <f t="shared" si="133"/>
        <v>40</v>
      </c>
      <c r="F2142">
        <v>19</v>
      </c>
      <c r="G2142" t="str">
        <f t="shared" si="134"/>
        <v>019</v>
      </c>
      <c r="H2142" t="s">
        <v>3898</v>
      </c>
      <c r="I2142" t="s">
        <v>3199</v>
      </c>
      <c r="J2142" t="s">
        <v>5816</v>
      </c>
      <c r="K2142" t="str">
        <f t="shared" si="135"/>
        <v>CARTER</v>
      </c>
    </row>
    <row r="2143" spans="1:11" x14ac:dyDescent="0.25">
      <c r="A2143" t="str">
        <f>K2143&amp;"-"&amp;C2143</f>
        <v>CHEROKEE-OK</v>
      </c>
      <c r="B2143" t="str">
        <f t="shared" si="132"/>
        <v>40021</v>
      </c>
      <c r="C2143" t="s">
        <v>3166</v>
      </c>
      <c r="D2143">
        <v>40</v>
      </c>
      <c r="E2143" t="str">
        <f t="shared" si="133"/>
        <v>40</v>
      </c>
      <c r="F2143">
        <v>21</v>
      </c>
      <c r="G2143" t="str">
        <f t="shared" si="134"/>
        <v>021</v>
      </c>
      <c r="H2143" t="s">
        <v>3818</v>
      </c>
      <c r="I2143" t="s">
        <v>3199</v>
      </c>
      <c r="J2143" t="s">
        <v>5168</v>
      </c>
      <c r="K2143" t="str">
        <f t="shared" si="135"/>
        <v>CHEROKEE</v>
      </c>
    </row>
    <row r="2144" spans="1:11" x14ac:dyDescent="0.25">
      <c r="A2144" t="str">
        <f>K2144&amp;"-"&amp;C2144</f>
        <v>CHOCTAW-OK</v>
      </c>
      <c r="B2144" t="str">
        <f t="shared" si="132"/>
        <v>40023</v>
      </c>
      <c r="C2144" t="s">
        <v>3166</v>
      </c>
      <c r="D2144">
        <v>40</v>
      </c>
      <c r="E2144" t="str">
        <f t="shared" si="133"/>
        <v>40</v>
      </c>
      <c r="F2144">
        <v>23</v>
      </c>
      <c r="G2144" t="str">
        <f t="shared" si="134"/>
        <v>023</v>
      </c>
      <c r="H2144" t="s">
        <v>4090</v>
      </c>
      <c r="I2144" t="s">
        <v>3199</v>
      </c>
      <c r="J2144" t="s">
        <v>5170</v>
      </c>
      <c r="K2144" t="str">
        <f t="shared" si="135"/>
        <v>CHOCTAW</v>
      </c>
    </row>
    <row r="2145" spans="1:11" x14ac:dyDescent="0.25">
      <c r="A2145" t="str">
        <f>K2145&amp;"-"&amp;C2145</f>
        <v>CIMARRON-OK</v>
      </c>
      <c r="B2145" t="str">
        <f t="shared" si="132"/>
        <v>40025</v>
      </c>
      <c r="C2145" t="s">
        <v>3166</v>
      </c>
      <c r="D2145">
        <v>40</v>
      </c>
      <c r="E2145" t="str">
        <f t="shared" si="133"/>
        <v>40</v>
      </c>
      <c r="F2145">
        <v>25</v>
      </c>
      <c r="G2145" t="str">
        <f t="shared" si="134"/>
        <v>025</v>
      </c>
      <c r="H2145" t="s">
        <v>4089</v>
      </c>
      <c r="I2145" t="s">
        <v>3199</v>
      </c>
      <c r="J2145" t="s">
        <v>6369</v>
      </c>
      <c r="K2145" t="str">
        <f t="shared" si="135"/>
        <v>CIMARRON</v>
      </c>
    </row>
    <row r="2146" spans="1:11" x14ac:dyDescent="0.25">
      <c r="A2146" t="str">
        <f>K2146&amp;"-"&amp;C2146</f>
        <v>CLEVELAND-OK</v>
      </c>
      <c r="B2146" t="str">
        <f t="shared" si="132"/>
        <v>40027</v>
      </c>
      <c r="C2146" t="s">
        <v>3166</v>
      </c>
      <c r="D2146">
        <v>40</v>
      </c>
      <c r="E2146" t="str">
        <f t="shared" si="133"/>
        <v>40</v>
      </c>
      <c r="F2146">
        <v>27</v>
      </c>
      <c r="G2146" t="str">
        <f t="shared" si="134"/>
        <v>027</v>
      </c>
      <c r="H2146" t="s">
        <v>4088</v>
      </c>
      <c r="I2146" t="s">
        <v>3199</v>
      </c>
      <c r="J2146" t="s">
        <v>5249</v>
      </c>
      <c r="K2146" t="str">
        <f t="shared" si="135"/>
        <v>CLEVELAND</v>
      </c>
    </row>
    <row r="2147" spans="1:11" x14ac:dyDescent="0.25">
      <c r="A2147" t="str">
        <f>K2147&amp;"-"&amp;C2147</f>
        <v>COAL-OK</v>
      </c>
      <c r="B2147" t="str">
        <f t="shared" si="132"/>
        <v>40029</v>
      </c>
      <c r="C2147" t="s">
        <v>3166</v>
      </c>
      <c r="D2147">
        <v>40</v>
      </c>
      <c r="E2147" t="str">
        <f t="shared" si="133"/>
        <v>40</v>
      </c>
      <c r="F2147">
        <v>29</v>
      </c>
      <c r="G2147" t="str">
        <f t="shared" si="134"/>
        <v>029</v>
      </c>
      <c r="H2147" t="s">
        <v>4087</v>
      </c>
      <c r="I2147" t="s">
        <v>3199</v>
      </c>
      <c r="J2147" t="s">
        <v>6370</v>
      </c>
      <c r="K2147" t="str">
        <f t="shared" si="135"/>
        <v>COAL</v>
      </c>
    </row>
    <row r="2148" spans="1:11" x14ac:dyDescent="0.25">
      <c r="A2148" t="str">
        <f>K2148&amp;"-"&amp;C2148</f>
        <v>COMANCHE-OK</v>
      </c>
      <c r="B2148" t="str">
        <f t="shared" si="132"/>
        <v>40031</v>
      </c>
      <c r="C2148" t="s">
        <v>3166</v>
      </c>
      <c r="D2148">
        <v>40</v>
      </c>
      <c r="E2148" t="str">
        <f t="shared" si="133"/>
        <v>40</v>
      </c>
      <c r="F2148">
        <v>31</v>
      </c>
      <c r="G2148" t="str">
        <f t="shared" si="134"/>
        <v>031</v>
      </c>
      <c r="H2148" t="s">
        <v>3809</v>
      </c>
      <c r="I2148" t="s">
        <v>3199</v>
      </c>
      <c r="J2148" t="s">
        <v>5747</v>
      </c>
      <c r="K2148" t="str">
        <f t="shared" si="135"/>
        <v>COMANCHE</v>
      </c>
    </row>
    <row r="2149" spans="1:11" x14ac:dyDescent="0.25">
      <c r="A2149" t="str">
        <f>K2149&amp;"-"&amp;C2149</f>
        <v>COTTON-OK</v>
      </c>
      <c r="B2149" t="str">
        <f t="shared" si="132"/>
        <v>40033</v>
      </c>
      <c r="C2149" t="s">
        <v>3166</v>
      </c>
      <c r="D2149">
        <v>40</v>
      </c>
      <c r="E2149" t="str">
        <f t="shared" si="133"/>
        <v>40</v>
      </c>
      <c r="F2149">
        <v>33</v>
      </c>
      <c r="G2149" t="str">
        <f t="shared" si="134"/>
        <v>033</v>
      </c>
      <c r="H2149" t="s">
        <v>4086</v>
      </c>
      <c r="I2149" t="s">
        <v>3199</v>
      </c>
      <c r="J2149" t="s">
        <v>6371</v>
      </c>
      <c r="K2149" t="str">
        <f t="shared" si="135"/>
        <v>COTTON</v>
      </c>
    </row>
    <row r="2150" spans="1:11" x14ac:dyDescent="0.25">
      <c r="A2150" t="str">
        <f>K2150&amp;"-"&amp;C2150</f>
        <v>CRAIG-OK</v>
      </c>
      <c r="B2150" t="str">
        <f t="shared" si="132"/>
        <v>40035</v>
      </c>
      <c r="C2150" t="s">
        <v>3166</v>
      </c>
      <c r="D2150">
        <v>40</v>
      </c>
      <c r="E2150" t="str">
        <f t="shared" si="133"/>
        <v>40</v>
      </c>
      <c r="F2150">
        <v>35</v>
      </c>
      <c r="G2150" t="str">
        <f t="shared" si="134"/>
        <v>035</v>
      </c>
      <c r="H2150" t="s">
        <v>3571</v>
      </c>
      <c r="I2150" t="s">
        <v>3199</v>
      </c>
      <c r="J2150" t="s">
        <v>6372</v>
      </c>
      <c r="K2150" t="str">
        <f t="shared" si="135"/>
        <v>CRAIG</v>
      </c>
    </row>
    <row r="2151" spans="1:11" x14ac:dyDescent="0.25">
      <c r="A2151" t="str">
        <f>K2151&amp;"-"&amp;C2151</f>
        <v>CREEK-OK</v>
      </c>
      <c r="B2151" t="str">
        <f t="shared" si="132"/>
        <v>40037</v>
      </c>
      <c r="C2151" t="s">
        <v>3166</v>
      </c>
      <c r="D2151">
        <v>40</v>
      </c>
      <c r="E2151" t="str">
        <f t="shared" si="133"/>
        <v>40</v>
      </c>
      <c r="F2151">
        <v>37</v>
      </c>
      <c r="G2151" t="str">
        <f t="shared" si="134"/>
        <v>037</v>
      </c>
      <c r="H2151" t="s">
        <v>4085</v>
      </c>
      <c r="I2151" t="s">
        <v>3199</v>
      </c>
      <c r="J2151" t="s">
        <v>6373</v>
      </c>
      <c r="K2151" t="str">
        <f t="shared" si="135"/>
        <v>CREEK</v>
      </c>
    </row>
    <row r="2152" spans="1:11" x14ac:dyDescent="0.25">
      <c r="A2152" t="str">
        <f>K2152&amp;"-"&amp;C2152</f>
        <v>CUSTER-OK</v>
      </c>
      <c r="B2152" t="str">
        <f t="shared" si="132"/>
        <v>40039</v>
      </c>
      <c r="C2152" t="s">
        <v>3166</v>
      </c>
      <c r="D2152">
        <v>40</v>
      </c>
      <c r="E2152" t="str">
        <f t="shared" si="133"/>
        <v>40</v>
      </c>
      <c r="F2152">
        <v>39</v>
      </c>
      <c r="G2152" t="str">
        <f t="shared" si="134"/>
        <v>039</v>
      </c>
      <c r="H2152" t="s">
        <v>3940</v>
      </c>
      <c r="I2152" t="s">
        <v>3199</v>
      </c>
      <c r="J2152" t="s">
        <v>5364</v>
      </c>
      <c r="K2152" t="str">
        <f t="shared" si="135"/>
        <v>CUSTER</v>
      </c>
    </row>
    <row r="2153" spans="1:11" x14ac:dyDescent="0.25">
      <c r="A2153" t="str">
        <f>K2153&amp;"-"&amp;C2153</f>
        <v>DELAWARE-OK</v>
      </c>
      <c r="B2153" t="str">
        <f t="shared" si="132"/>
        <v>40041</v>
      </c>
      <c r="C2153" t="s">
        <v>3166</v>
      </c>
      <c r="D2153">
        <v>40</v>
      </c>
      <c r="E2153" t="str">
        <f t="shared" si="133"/>
        <v>40</v>
      </c>
      <c r="F2153">
        <v>41</v>
      </c>
      <c r="G2153" t="str">
        <f t="shared" si="134"/>
        <v>041</v>
      </c>
      <c r="H2153" t="s">
        <v>4008</v>
      </c>
      <c r="I2153" t="s">
        <v>3199</v>
      </c>
      <c r="J2153" t="s">
        <v>5662</v>
      </c>
      <c r="K2153" t="str">
        <f t="shared" si="135"/>
        <v>DELAWARE</v>
      </c>
    </row>
    <row r="2154" spans="1:11" x14ac:dyDescent="0.25">
      <c r="A2154" t="str">
        <f>K2154&amp;"-"&amp;C2154</f>
        <v>DEWEY-OK</v>
      </c>
      <c r="B2154" t="str">
        <f t="shared" si="132"/>
        <v>40043</v>
      </c>
      <c r="C2154" t="s">
        <v>3166</v>
      </c>
      <c r="D2154">
        <v>40</v>
      </c>
      <c r="E2154" t="str">
        <f t="shared" si="133"/>
        <v>40</v>
      </c>
      <c r="F2154">
        <v>43</v>
      </c>
      <c r="G2154" t="str">
        <f t="shared" si="134"/>
        <v>043</v>
      </c>
      <c r="H2154" t="s">
        <v>3936</v>
      </c>
      <c r="I2154" t="s">
        <v>3199</v>
      </c>
      <c r="J2154" t="s">
        <v>6374</v>
      </c>
      <c r="K2154" t="str">
        <f t="shared" si="135"/>
        <v>DEWEY</v>
      </c>
    </row>
    <row r="2155" spans="1:11" x14ac:dyDescent="0.25">
      <c r="A2155" t="str">
        <f>K2155&amp;"-"&amp;C2155</f>
        <v>ELLIS-OK</v>
      </c>
      <c r="B2155" t="str">
        <f t="shared" si="132"/>
        <v>40045</v>
      </c>
      <c r="C2155" t="s">
        <v>3166</v>
      </c>
      <c r="D2155">
        <v>40</v>
      </c>
      <c r="E2155" t="str">
        <f t="shared" si="133"/>
        <v>40</v>
      </c>
      <c r="F2155">
        <v>45</v>
      </c>
      <c r="G2155" t="str">
        <f t="shared" si="134"/>
        <v>045</v>
      </c>
      <c r="H2155" t="s">
        <v>3786</v>
      </c>
      <c r="I2155" t="s">
        <v>3199</v>
      </c>
      <c r="J2155" t="s">
        <v>5751</v>
      </c>
      <c r="K2155" t="str">
        <f t="shared" si="135"/>
        <v>ELLIS</v>
      </c>
    </row>
    <row r="2156" spans="1:11" x14ac:dyDescent="0.25">
      <c r="A2156" t="str">
        <f>K2156&amp;"-"&amp;C2156</f>
        <v>GARFIELD-OK</v>
      </c>
      <c r="B2156" t="str">
        <f t="shared" si="132"/>
        <v>40047</v>
      </c>
      <c r="C2156" t="s">
        <v>3166</v>
      </c>
      <c r="D2156">
        <v>40</v>
      </c>
      <c r="E2156" t="str">
        <f t="shared" si="133"/>
        <v>40</v>
      </c>
      <c r="F2156">
        <v>47</v>
      </c>
      <c r="G2156" t="str">
        <f t="shared" si="134"/>
        <v>047</v>
      </c>
      <c r="H2156" t="s">
        <v>3453</v>
      </c>
      <c r="I2156" t="s">
        <v>3199</v>
      </c>
      <c r="J2156" t="s">
        <v>5373</v>
      </c>
      <c r="K2156" t="str">
        <f t="shared" si="135"/>
        <v>GARFIELD</v>
      </c>
    </row>
    <row r="2157" spans="1:11" x14ac:dyDescent="0.25">
      <c r="A2157" t="str">
        <f>K2157&amp;"-"&amp;C2157</f>
        <v>GARVIN-OK</v>
      </c>
      <c r="B2157" t="str">
        <f t="shared" si="132"/>
        <v>40049</v>
      </c>
      <c r="C2157" t="s">
        <v>3166</v>
      </c>
      <c r="D2157">
        <v>40</v>
      </c>
      <c r="E2157" t="str">
        <f t="shared" si="133"/>
        <v>40</v>
      </c>
      <c r="F2157">
        <v>49</v>
      </c>
      <c r="G2157" t="str">
        <f t="shared" si="134"/>
        <v>049</v>
      </c>
      <c r="H2157" t="s">
        <v>4084</v>
      </c>
      <c r="I2157" t="s">
        <v>3199</v>
      </c>
      <c r="J2157" t="s">
        <v>6375</v>
      </c>
      <c r="K2157" t="str">
        <f t="shared" si="135"/>
        <v>GARVIN</v>
      </c>
    </row>
    <row r="2158" spans="1:11" x14ac:dyDescent="0.25">
      <c r="A2158" t="str">
        <f>K2158&amp;"-"&amp;C2158</f>
        <v>GRADY-OK</v>
      </c>
      <c r="B2158" t="str">
        <f t="shared" si="132"/>
        <v>40051</v>
      </c>
      <c r="C2158" t="s">
        <v>3166</v>
      </c>
      <c r="D2158">
        <v>40</v>
      </c>
      <c r="E2158" t="str">
        <f t="shared" si="133"/>
        <v>40</v>
      </c>
      <c r="F2158">
        <v>51</v>
      </c>
      <c r="G2158" t="str">
        <f t="shared" si="134"/>
        <v>051</v>
      </c>
      <c r="H2158" t="s">
        <v>4083</v>
      </c>
      <c r="I2158" t="s">
        <v>3199</v>
      </c>
      <c r="J2158" t="s">
        <v>5509</v>
      </c>
      <c r="K2158" t="str">
        <f t="shared" si="135"/>
        <v>GRADY</v>
      </c>
    </row>
    <row r="2159" spans="1:11" x14ac:dyDescent="0.25">
      <c r="A2159" t="str">
        <f>K2159&amp;"-"&amp;C2159</f>
        <v>GRANT-OK</v>
      </c>
      <c r="B2159" t="str">
        <f t="shared" si="132"/>
        <v>40053</v>
      </c>
      <c r="C2159" t="s">
        <v>3166</v>
      </c>
      <c r="D2159">
        <v>40</v>
      </c>
      <c r="E2159" t="str">
        <f t="shared" si="133"/>
        <v>40</v>
      </c>
      <c r="F2159">
        <v>53</v>
      </c>
      <c r="G2159" t="str">
        <f t="shared" si="134"/>
        <v>053</v>
      </c>
      <c r="H2159" t="s">
        <v>3362</v>
      </c>
      <c r="I2159" t="s">
        <v>3199</v>
      </c>
      <c r="J2159" t="s">
        <v>5261</v>
      </c>
      <c r="K2159" t="str">
        <f t="shared" si="135"/>
        <v>GRANT</v>
      </c>
    </row>
    <row r="2160" spans="1:11" x14ac:dyDescent="0.25">
      <c r="A2160" t="str">
        <f>K2160&amp;"-"&amp;C2160</f>
        <v>GREER-OK</v>
      </c>
      <c r="B2160" t="str">
        <f t="shared" si="132"/>
        <v>40055</v>
      </c>
      <c r="C2160" t="s">
        <v>3166</v>
      </c>
      <c r="D2160">
        <v>40</v>
      </c>
      <c r="E2160" t="str">
        <f t="shared" si="133"/>
        <v>40</v>
      </c>
      <c r="F2160">
        <v>55</v>
      </c>
      <c r="G2160" t="str">
        <f t="shared" si="134"/>
        <v>055</v>
      </c>
      <c r="H2160" t="s">
        <v>4082</v>
      </c>
      <c r="I2160" t="s">
        <v>3199</v>
      </c>
      <c r="J2160" t="s">
        <v>6376</v>
      </c>
      <c r="K2160" t="str">
        <f t="shared" si="135"/>
        <v>GREER</v>
      </c>
    </row>
    <row r="2161" spans="1:11" x14ac:dyDescent="0.25">
      <c r="A2161" t="str">
        <f>K2161&amp;"-"&amp;C2161</f>
        <v>HARMON-OK</v>
      </c>
      <c r="B2161" t="str">
        <f t="shared" si="132"/>
        <v>40057</v>
      </c>
      <c r="C2161" t="s">
        <v>3166</v>
      </c>
      <c r="D2161">
        <v>40</v>
      </c>
      <c r="E2161" t="str">
        <f t="shared" si="133"/>
        <v>40</v>
      </c>
      <c r="F2161">
        <v>57</v>
      </c>
      <c r="G2161" t="str">
        <f t="shared" si="134"/>
        <v>057</v>
      </c>
      <c r="H2161" t="s">
        <v>4081</v>
      </c>
      <c r="I2161" t="s">
        <v>3199</v>
      </c>
      <c r="J2161" t="s">
        <v>6377</v>
      </c>
      <c r="K2161" t="str">
        <f t="shared" si="135"/>
        <v>HARMON</v>
      </c>
    </row>
    <row r="2162" spans="1:11" x14ac:dyDescent="0.25">
      <c r="A2162" t="str">
        <f>K2162&amp;"-"&amp;C2162</f>
        <v>HARPER-OK</v>
      </c>
      <c r="B2162" t="str">
        <f t="shared" si="132"/>
        <v>40059</v>
      </c>
      <c r="C2162" t="s">
        <v>3166</v>
      </c>
      <c r="D2162">
        <v>40</v>
      </c>
      <c r="E2162" t="str">
        <f t="shared" si="133"/>
        <v>40</v>
      </c>
      <c r="F2162">
        <v>59</v>
      </c>
      <c r="G2162" t="str">
        <f t="shared" si="134"/>
        <v>059</v>
      </c>
      <c r="H2162" t="s">
        <v>4080</v>
      </c>
      <c r="I2162" t="s">
        <v>3199</v>
      </c>
      <c r="J2162" t="s">
        <v>5759</v>
      </c>
      <c r="K2162" t="str">
        <f t="shared" si="135"/>
        <v>HARPER</v>
      </c>
    </row>
    <row r="2163" spans="1:11" x14ac:dyDescent="0.25">
      <c r="A2163" t="str">
        <f>K2163&amp;"-"&amp;C2163</f>
        <v>HASKELL-OK</v>
      </c>
      <c r="B2163" t="str">
        <f t="shared" si="132"/>
        <v>40061</v>
      </c>
      <c r="C2163" t="s">
        <v>3166</v>
      </c>
      <c r="D2163">
        <v>40</v>
      </c>
      <c r="E2163" t="str">
        <f t="shared" si="133"/>
        <v>40</v>
      </c>
      <c r="F2163">
        <v>61</v>
      </c>
      <c r="G2163" t="str">
        <f t="shared" si="134"/>
        <v>061</v>
      </c>
      <c r="H2163" t="s">
        <v>3757</v>
      </c>
      <c r="I2163" t="s">
        <v>3199</v>
      </c>
      <c r="J2163" t="s">
        <v>5761</v>
      </c>
      <c r="K2163" t="str">
        <f t="shared" si="135"/>
        <v>HASKELL</v>
      </c>
    </row>
    <row r="2164" spans="1:11" x14ac:dyDescent="0.25">
      <c r="A2164" t="str">
        <f>K2164&amp;"-"&amp;C2164</f>
        <v>HUGHES-OK</v>
      </c>
      <c r="B2164" t="str">
        <f t="shared" si="132"/>
        <v>40063</v>
      </c>
      <c r="C2164" t="s">
        <v>3166</v>
      </c>
      <c r="D2164">
        <v>40</v>
      </c>
      <c r="E2164" t="str">
        <f t="shared" si="133"/>
        <v>40</v>
      </c>
      <c r="F2164">
        <v>63</v>
      </c>
      <c r="G2164" t="str">
        <f t="shared" si="134"/>
        <v>063</v>
      </c>
      <c r="H2164" t="s">
        <v>3926</v>
      </c>
      <c r="I2164" t="s">
        <v>3199</v>
      </c>
      <c r="J2164" t="s">
        <v>6378</v>
      </c>
      <c r="K2164" t="str">
        <f t="shared" si="135"/>
        <v>HUGHES</v>
      </c>
    </row>
    <row r="2165" spans="1:11" x14ac:dyDescent="0.25">
      <c r="A2165" t="str">
        <f>K2165&amp;"-"&amp;C2165</f>
        <v>JACKSON-OK</v>
      </c>
      <c r="B2165" t="str">
        <f t="shared" si="132"/>
        <v>40065</v>
      </c>
      <c r="C2165" t="s">
        <v>3166</v>
      </c>
      <c r="D2165">
        <v>40</v>
      </c>
      <c r="E2165" t="str">
        <f t="shared" si="133"/>
        <v>40</v>
      </c>
      <c r="F2165">
        <v>65</v>
      </c>
      <c r="G2165" t="str">
        <f t="shared" si="134"/>
        <v>065</v>
      </c>
      <c r="H2165" t="s">
        <v>3357</v>
      </c>
      <c r="I2165" t="s">
        <v>3199</v>
      </c>
      <c r="J2165" t="s">
        <v>5194</v>
      </c>
      <c r="K2165" t="str">
        <f t="shared" si="135"/>
        <v>JACKSON</v>
      </c>
    </row>
    <row r="2166" spans="1:11" x14ac:dyDescent="0.25">
      <c r="A2166" t="str">
        <f>K2166&amp;"-"&amp;C2166</f>
        <v>JEFFERSON-OK</v>
      </c>
      <c r="B2166" t="str">
        <f t="shared" si="132"/>
        <v>40067</v>
      </c>
      <c r="C2166" t="s">
        <v>3166</v>
      </c>
      <c r="D2166">
        <v>40</v>
      </c>
      <c r="E2166" t="str">
        <f t="shared" si="133"/>
        <v>40</v>
      </c>
      <c r="F2166">
        <v>67</v>
      </c>
      <c r="G2166" t="str">
        <f t="shared" si="134"/>
        <v>067</v>
      </c>
      <c r="H2166" t="s">
        <v>3356</v>
      </c>
      <c r="I2166" t="s">
        <v>3199</v>
      </c>
      <c r="J2166" t="s">
        <v>5195</v>
      </c>
      <c r="K2166" t="str">
        <f t="shared" si="135"/>
        <v>JEFFERSON</v>
      </c>
    </row>
    <row r="2167" spans="1:11" x14ac:dyDescent="0.25">
      <c r="A2167" t="str">
        <f>K2167&amp;"-"&amp;C2167</f>
        <v>JOHNSTON-OK</v>
      </c>
      <c r="B2167" t="str">
        <f t="shared" si="132"/>
        <v>40069</v>
      </c>
      <c r="C2167" t="s">
        <v>3166</v>
      </c>
      <c r="D2167">
        <v>40</v>
      </c>
      <c r="E2167" t="str">
        <f t="shared" si="133"/>
        <v>40</v>
      </c>
      <c r="F2167">
        <v>69</v>
      </c>
      <c r="G2167" t="str">
        <f t="shared" si="134"/>
        <v>069</v>
      </c>
      <c r="H2167" t="s">
        <v>4079</v>
      </c>
      <c r="I2167" t="s">
        <v>3199</v>
      </c>
      <c r="J2167" t="s">
        <v>6271</v>
      </c>
      <c r="K2167" t="str">
        <f t="shared" si="135"/>
        <v>JOHNSTON</v>
      </c>
    </row>
    <row r="2168" spans="1:11" x14ac:dyDescent="0.25">
      <c r="A2168" t="str">
        <f>K2168&amp;"-"&amp;C2168</f>
        <v>KAY-OK</v>
      </c>
      <c r="B2168" t="str">
        <f t="shared" si="132"/>
        <v>40071</v>
      </c>
      <c r="C2168" t="s">
        <v>3166</v>
      </c>
      <c r="D2168">
        <v>40</v>
      </c>
      <c r="E2168" t="str">
        <f t="shared" si="133"/>
        <v>40</v>
      </c>
      <c r="F2168">
        <v>71</v>
      </c>
      <c r="G2168" t="str">
        <f t="shared" si="134"/>
        <v>071</v>
      </c>
      <c r="H2168" t="s">
        <v>4078</v>
      </c>
      <c r="I2168" t="s">
        <v>3199</v>
      </c>
      <c r="J2168" t="s">
        <v>6379</v>
      </c>
      <c r="K2168" t="str">
        <f t="shared" si="135"/>
        <v>KAY</v>
      </c>
    </row>
    <row r="2169" spans="1:11" x14ac:dyDescent="0.25">
      <c r="A2169" t="str">
        <f>K2169&amp;"-"&amp;C2169</f>
        <v>KINGFISHER-OK</v>
      </c>
      <c r="B2169" t="str">
        <f t="shared" si="132"/>
        <v>40073</v>
      </c>
      <c r="C2169" t="s">
        <v>3166</v>
      </c>
      <c r="D2169">
        <v>40</v>
      </c>
      <c r="E2169" t="str">
        <f t="shared" si="133"/>
        <v>40</v>
      </c>
      <c r="F2169">
        <v>73</v>
      </c>
      <c r="G2169" t="str">
        <f t="shared" si="134"/>
        <v>073</v>
      </c>
      <c r="H2169" t="s">
        <v>4077</v>
      </c>
      <c r="I2169" t="s">
        <v>3199</v>
      </c>
      <c r="J2169" t="s">
        <v>6380</v>
      </c>
      <c r="K2169" t="str">
        <f t="shared" si="135"/>
        <v>KINGFISHER</v>
      </c>
    </row>
    <row r="2170" spans="1:11" x14ac:dyDescent="0.25">
      <c r="A2170" t="str">
        <f>K2170&amp;"-"&amp;C2170</f>
        <v>KIOWA-OK</v>
      </c>
      <c r="B2170" t="str">
        <f t="shared" si="132"/>
        <v>40075</v>
      </c>
      <c r="C2170" t="s">
        <v>3166</v>
      </c>
      <c r="D2170">
        <v>40</v>
      </c>
      <c r="E2170" t="str">
        <f t="shared" si="133"/>
        <v>40</v>
      </c>
      <c r="F2170">
        <v>75</v>
      </c>
      <c r="G2170" t="str">
        <f t="shared" si="134"/>
        <v>075</v>
      </c>
      <c r="H2170" t="s">
        <v>4076</v>
      </c>
      <c r="I2170" t="s">
        <v>3199</v>
      </c>
      <c r="J2170" t="s">
        <v>5379</v>
      </c>
      <c r="K2170" t="str">
        <f t="shared" si="135"/>
        <v>KIOWA</v>
      </c>
    </row>
    <row r="2171" spans="1:11" x14ac:dyDescent="0.25">
      <c r="A2171" t="str">
        <f>K2171&amp;"-"&amp;C2171</f>
        <v>LATIMER-OK</v>
      </c>
      <c r="B2171" t="str">
        <f t="shared" si="132"/>
        <v>40077</v>
      </c>
      <c r="C2171" t="s">
        <v>3166</v>
      </c>
      <c r="D2171">
        <v>40</v>
      </c>
      <c r="E2171" t="str">
        <f t="shared" si="133"/>
        <v>40</v>
      </c>
      <c r="F2171">
        <v>77</v>
      </c>
      <c r="G2171" t="str">
        <f t="shared" si="134"/>
        <v>077</v>
      </c>
      <c r="H2171" t="s">
        <v>4075</v>
      </c>
      <c r="I2171" t="s">
        <v>3199</v>
      </c>
      <c r="J2171" t="s">
        <v>6381</v>
      </c>
      <c r="K2171" t="str">
        <f t="shared" si="135"/>
        <v>LATIMER</v>
      </c>
    </row>
    <row r="2172" spans="1:11" x14ac:dyDescent="0.25">
      <c r="A2172" t="str">
        <f>K2172&amp;"-"&amp;C2172</f>
        <v>LE FLORE-OK</v>
      </c>
      <c r="B2172" t="str">
        <f t="shared" si="132"/>
        <v>40079</v>
      </c>
      <c r="C2172" t="s">
        <v>3166</v>
      </c>
      <c r="D2172">
        <v>40</v>
      </c>
      <c r="E2172" t="str">
        <f t="shared" si="133"/>
        <v>40</v>
      </c>
      <c r="F2172">
        <v>79</v>
      </c>
      <c r="G2172" t="str">
        <f t="shared" si="134"/>
        <v>079</v>
      </c>
      <c r="H2172" t="s">
        <v>4074</v>
      </c>
      <c r="I2172" t="s">
        <v>3199</v>
      </c>
      <c r="J2172" t="s">
        <v>6382</v>
      </c>
      <c r="K2172" t="str">
        <f t="shared" si="135"/>
        <v>LE FLORE</v>
      </c>
    </row>
    <row r="2173" spans="1:11" x14ac:dyDescent="0.25">
      <c r="A2173" t="str">
        <f>K2173&amp;"-"&amp;C2173</f>
        <v>LINCOLN-OK</v>
      </c>
      <c r="B2173" t="str">
        <f t="shared" si="132"/>
        <v>40081</v>
      </c>
      <c r="C2173" t="s">
        <v>3166</v>
      </c>
      <c r="D2173">
        <v>40</v>
      </c>
      <c r="E2173" t="str">
        <f t="shared" si="133"/>
        <v>40</v>
      </c>
      <c r="F2173">
        <v>81</v>
      </c>
      <c r="G2173" t="str">
        <f t="shared" si="134"/>
        <v>081</v>
      </c>
      <c r="H2173" t="s">
        <v>3301</v>
      </c>
      <c r="I2173" t="s">
        <v>3199</v>
      </c>
      <c r="J2173" t="s">
        <v>5269</v>
      </c>
      <c r="K2173" t="str">
        <f t="shared" si="135"/>
        <v>LINCOLN</v>
      </c>
    </row>
    <row r="2174" spans="1:11" x14ac:dyDescent="0.25">
      <c r="A2174" t="str">
        <f>K2174&amp;"-"&amp;C2174</f>
        <v>LOGAN-OK</v>
      </c>
      <c r="B2174" t="str">
        <f t="shared" si="132"/>
        <v>40083</v>
      </c>
      <c r="C2174" t="s">
        <v>3166</v>
      </c>
      <c r="D2174">
        <v>40</v>
      </c>
      <c r="E2174" t="str">
        <f t="shared" si="133"/>
        <v>40</v>
      </c>
      <c r="F2174">
        <v>83</v>
      </c>
      <c r="G2174" t="str">
        <f t="shared" si="134"/>
        <v>083</v>
      </c>
      <c r="H2174" t="s">
        <v>3413</v>
      </c>
      <c r="I2174" t="s">
        <v>3199</v>
      </c>
      <c r="J2174" t="s">
        <v>5271</v>
      </c>
      <c r="K2174" t="str">
        <f t="shared" si="135"/>
        <v>LOGAN</v>
      </c>
    </row>
    <row r="2175" spans="1:11" x14ac:dyDescent="0.25">
      <c r="A2175" t="str">
        <f>K2175&amp;"-"&amp;C2175</f>
        <v>LOVE-OK</v>
      </c>
      <c r="B2175" t="str">
        <f t="shared" si="132"/>
        <v>40085</v>
      </c>
      <c r="C2175" t="s">
        <v>3166</v>
      </c>
      <c r="D2175">
        <v>40</v>
      </c>
      <c r="E2175" t="str">
        <f t="shared" si="133"/>
        <v>40</v>
      </c>
      <c r="F2175">
        <v>85</v>
      </c>
      <c r="G2175" t="str">
        <f t="shared" si="134"/>
        <v>085</v>
      </c>
      <c r="H2175" t="s">
        <v>4073</v>
      </c>
      <c r="I2175" t="s">
        <v>3199</v>
      </c>
      <c r="J2175" t="s">
        <v>6383</v>
      </c>
      <c r="K2175" t="str">
        <f t="shared" si="135"/>
        <v>LOVE</v>
      </c>
    </row>
    <row r="2176" spans="1:11" x14ac:dyDescent="0.25">
      <c r="A2176" t="str">
        <f>K2176&amp;"-"&amp;C2176</f>
        <v>MCCLAIN-OK</v>
      </c>
      <c r="B2176" t="str">
        <f t="shared" si="132"/>
        <v>40087</v>
      </c>
      <c r="C2176" t="s">
        <v>3166</v>
      </c>
      <c r="D2176">
        <v>40</v>
      </c>
      <c r="E2176" t="str">
        <f t="shared" si="133"/>
        <v>40</v>
      </c>
      <c r="F2176">
        <v>87</v>
      </c>
      <c r="G2176" t="str">
        <f t="shared" si="134"/>
        <v>087</v>
      </c>
      <c r="H2176" t="s">
        <v>4072</v>
      </c>
      <c r="I2176" t="s">
        <v>3199</v>
      </c>
      <c r="J2176" t="s">
        <v>6384</v>
      </c>
      <c r="K2176" t="str">
        <f t="shared" si="135"/>
        <v>MCCLAIN</v>
      </c>
    </row>
    <row r="2177" spans="1:11" x14ac:dyDescent="0.25">
      <c r="A2177" t="str">
        <f>K2177&amp;"-"&amp;C2177</f>
        <v>MCCURTAIN-OK</v>
      </c>
      <c r="B2177" t="str">
        <f t="shared" si="132"/>
        <v>40089</v>
      </c>
      <c r="C2177" t="s">
        <v>3166</v>
      </c>
      <c r="D2177">
        <v>40</v>
      </c>
      <c r="E2177" t="str">
        <f t="shared" si="133"/>
        <v>40</v>
      </c>
      <c r="F2177">
        <v>89</v>
      </c>
      <c r="G2177" t="str">
        <f t="shared" si="134"/>
        <v>089</v>
      </c>
      <c r="H2177" t="s">
        <v>4071</v>
      </c>
      <c r="I2177" t="s">
        <v>3199</v>
      </c>
      <c r="J2177" t="s">
        <v>6385</v>
      </c>
      <c r="K2177" t="str">
        <f t="shared" si="135"/>
        <v>MCCURTAIN</v>
      </c>
    </row>
    <row r="2178" spans="1:11" x14ac:dyDescent="0.25">
      <c r="A2178" t="str">
        <f>K2178&amp;"-"&amp;C2178</f>
        <v>MCINTOSH-OK</v>
      </c>
      <c r="B2178" t="str">
        <f t="shared" si="132"/>
        <v>40091</v>
      </c>
      <c r="C2178" t="s">
        <v>3166</v>
      </c>
      <c r="D2178">
        <v>40</v>
      </c>
      <c r="E2178" t="str">
        <f t="shared" si="133"/>
        <v>40</v>
      </c>
      <c r="F2178">
        <v>91</v>
      </c>
      <c r="G2178" t="str">
        <f t="shared" si="134"/>
        <v>091</v>
      </c>
      <c r="H2178" t="s">
        <v>4070</v>
      </c>
      <c r="I2178" t="s">
        <v>3199</v>
      </c>
      <c r="J2178" t="s">
        <v>5528</v>
      </c>
      <c r="K2178" t="str">
        <f t="shared" si="135"/>
        <v>MCINTOSH</v>
      </c>
    </row>
    <row r="2179" spans="1:11" x14ac:dyDescent="0.25">
      <c r="A2179" t="str">
        <f>K2179&amp;"-"&amp;C2179</f>
        <v>MAJOR-OK</v>
      </c>
      <c r="B2179" t="str">
        <f t="shared" ref="B2179:B2242" si="136">E2179&amp;G2179</f>
        <v>40093</v>
      </c>
      <c r="C2179" t="s">
        <v>3166</v>
      </c>
      <c r="D2179">
        <v>40</v>
      </c>
      <c r="E2179" t="str">
        <f t="shared" ref="E2179:E2242" si="137">TEXT(D2179,"00")</f>
        <v>40</v>
      </c>
      <c r="F2179">
        <v>93</v>
      </c>
      <c r="G2179" t="str">
        <f t="shared" ref="G2179:G2242" si="138">TEXT(F2179,"000")</f>
        <v>093</v>
      </c>
      <c r="H2179" t="s">
        <v>4069</v>
      </c>
      <c r="I2179" t="s">
        <v>3199</v>
      </c>
      <c r="J2179" t="s">
        <v>6386</v>
      </c>
      <c r="K2179" t="str">
        <f t="shared" ref="K2179:K2242" si="139">UPPER(J2179)</f>
        <v>MAJOR</v>
      </c>
    </row>
    <row r="2180" spans="1:11" x14ac:dyDescent="0.25">
      <c r="A2180" t="str">
        <f>K2180&amp;"-"&amp;C2180</f>
        <v>MARSHALL-OK</v>
      </c>
      <c r="B2180" t="str">
        <f t="shared" si="136"/>
        <v>40095</v>
      </c>
      <c r="C2180" t="s">
        <v>3166</v>
      </c>
      <c r="D2180">
        <v>40</v>
      </c>
      <c r="E2180" t="str">
        <f t="shared" si="137"/>
        <v>40</v>
      </c>
      <c r="F2180">
        <v>95</v>
      </c>
      <c r="G2180" t="str">
        <f t="shared" si="138"/>
        <v>095</v>
      </c>
      <c r="H2180" t="s">
        <v>3410</v>
      </c>
      <c r="I2180" t="s">
        <v>3199</v>
      </c>
      <c r="J2180" t="s">
        <v>5206</v>
      </c>
      <c r="K2180" t="str">
        <f t="shared" si="139"/>
        <v>MARSHALL</v>
      </c>
    </row>
    <row r="2181" spans="1:11" x14ac:dyDescent="0.25">
      <c r="A2181" t="str">
        <f>K2181&amp;"-"&amp;C2181</f>
        <v>MAYES-OK</v>
      </c>
      <c r="B2181" t="str">
        <f t="shared" si="136"/>
        <v>40097</v>
      </c>
      <c r="C2181" t="s">
        <v>3166</v>
      </c>
      <c r="D2181">
        <v>40</v>
      </c>
      <c r="E2181" t="str">
        <f t="shared" si="137"/>
        <v>40</v>
      </c>
      <c r="F2181">
        <v>97</v>
      </c>
      <c r="G2181" t="str">
        <f t="shared" si="138"/>
        <v>097</v>
      </c>
      <c r="H2181" t="s">
        <v>4068</v>
      </c>
      <c r="I2181" t="s">
        <v>3199</v>
      </c>
      <c r="J2181" t="s">
        <v>6387</v>
      </c>
      <c r="K2181" t="str">
        <f t="shared" si="139"/>
        <v>MAYES</v>
      </c>
    </row>
    <row r="2182" spans="1:11" x14ac:dyDescent="0.25">
      <c r="A2182" t="str">
        <f>K2182&amp;"-"&amp;C2182</f>
        <v>MURRAY-OK</v>
      </c>
      <c r="B2182" t="str">
        <f t="shared" si="136"/>
        <v>40099</v>
      </c>
      <c r="C2182" t="s">
        <v>3166</v>
      </c>
      <c r="D2182">
        <v>40</v>
      </c>
      <c r="E2182" t="str">
        <f t="shared" si="137"/>
        <v>40</v>
      </c>
      <c r="F2182">
        <v>99</v>
      </c>
      <c r="G2182" t="str">
        <f t="shared" si="138"/>
        <v>099</v>
      </c>
      <c r="H2182" t="s">
        <v>4067</v>
      </c>
      <c r="I2182" t="s">
        <v>3199</v>
      </c>
      <c r="J2182" t="s">
        <v>5531</v>
      </c>
      <c r="K2182" t="str">
        <f t="shared" si="139"/>
        <v>MURRAY</v>
      </c>
    </row>
    <row r="2183" spans="1:11" x14ac:dyDescent="0.25">
      <c r="A2183" t="str">
        <f>K2183&amp;"-"&amp;C2183</f>
        <v>MUSKOGEE-OK</v>
      </c>
      <c r="B2183" t="str">
        <f t="shared" si="136"/>
        <v>40101</v>
      </c>
      <c r="C2183" t="s">
        <v>3166</v>
      </c>
      <c r="D2183">
        <v>40</v>
      </c>
      <c r="E2183" t="str">
        <f t="shared" si="137"/>
        <v>40</v>
      </c>
      <c r="F2183">
        <v>101</v>
      </c>
      <c r="G2183" t="str">
        <f t="shared" si="138"/>
        <v>101</v>
      </c>
      <c r="H2183" t="s">
        <v>4066</v>
      </c>
      <c r="I2183" t="s">
        <v>3199</v>
      </c>
      <c r="J2183" t="s">
        <v>6388</v>
      </c>
      <c r="K2183" t="str">
        <f t="shared" si="139"/>
        <v>MUSKOGEE</v>
      </c>
    </row>
    <row r="2184" spans="1:11" x14ac:dyDescent="0.25">
      <c r="A2184" t="str">
        <f>K2184&amp;"-"&amp;C2184</f>
        <v>NOBLE-OK</v>
      </c>
      <c r="B2184" t="str">
        <f t="shared" si="136"/>
        <v>40103</v>
      </c>
      <c r="C2184" t="s">
        <v>3166</v>
      </c>
      <c r="D2184">
        <v>40</v>
      </c>
      <c r="E2184" t="str">
        <f t="shared" si="137"/>
        <v>40</v>
      </c>
      <c r="F2184">
        <v>103</v>
      </c>
      <c r="G2184" t="str">
        <f t="shared" si="138"/>
        <v>103</v>
      </c>
      <c r="H2184" t="s">
        <v>4065</v>
      </c>
      <c r="I2184" t="s">
        <v>3199</v>
      </c>
      <c r="J2184" t="s">
        <v>5676</v>
      </c>
      <c r="K2184" t="str">
        <f t="shared" si="139"/>
        <v>NOBLE</v>
      </c>
    </row>
    <row r="2185" spans="1:11" x14ac:dyDescent="0.25">
      <c r="A2185" t="str">
        <f>K2185&amp;"-"&amp;C2185</f>
        <v>NOWATA-OK</v>
      </c>
      <c r="B2185" t="str">
        <f t="shared" si="136"/>
        <v>40105</v>
      </c>
      <c r="C2185" t="s">
        <v>3166</v>
      </c>
      <c r="D2185">
        <v>40</v>
      </c>
      <c r="E2185" t="str">
        <f t="shared" si="137"/>
        <v>40</v>
      </c>
      <c r="F2185">
        <v>105</v>
      </c>
      <c r="G2185" t="str">
        <f t="shared" si="138"/>
        <v>105</v>
      </c>
      <c r="H2185" t="s">
        <v>4064</v>
      </c>
      <c r="I2185" t="s">
        <v>3199</v>
      </c>
      <c r="J2185" t="s">
        <v>6389</v>
      </c>
      <c r="K2185" t="str">
        <f t="shared" si="139"/>
        <v>NOWATA</v>
      </c>
    </row>
    <row r="2186" spans="1:11" x14ac:dyDescent="0.25">
      <c r="A2186" t="str">
        <f>K2186&amp;"-"&amp;C2186</f>
        <v>OKFUSKEE-OK</v>
      </c>
      <c r="B2186" t="str">
        <f t="shared" si="136"/>
        <v>40107</v>
      </c>
      <c r="C2186" t="s">
        <v>3166</v>
      </c>
      <c r="D2186">
        <v>40</v>
      </c>
      <c r="E2186" t="str">
        <f t="shared" si="137"/>
        <v>40</v>
      </c>
      <c r="F2186">
        <v>107</v>
      </c>
      <c r="G2186" t="str">
        <f t="shared" si="138"/>
        <v>107</v>
      </c>
      <c r="H2186" t="s">
        <v>4063</v>
      </c>
      <c r="I2186" t="s">
        <v>3199</v>
      </c>
      <c r="J2186" t="s">
        <v>6390</v>
      </c>
      <c r="K2186" t="str">
        <f t="shared" si="139"/>
        <v>OKFUSKEE</v>
      </c>
    </row>
    <row r="2187" spans="1:11" x14ac:dyDescent="0.25">
      <c r="A2187" t="str">
        <f>K2187&amp;"-"&amp;C2187</f>
        <v>OKLAHOMA-OK</v>
      </c>
      <c r="B2187" t="str">
        <f t="shared" si="136"/>
        <v>40109</v>
      </c>
      <c r="C2187" t="s">
        <v>3166</v>
      </c>
      <c r="D2187">
        <v>40</v>
      </c>
      <c r="E2187" t="str">
        <f t="shared" si="137"/>
        <v>40</v>
      </c>
      <c r="F2187">
        <v>109</v>
      </c>
      <c r="G2187" t="str">
        <f t="shared" si="138"/>
        <v>109</v>
      </c>
      <c r="H2187" t="s">
        <v>4062</v>
      </c>
      <c r="I2187" t="s">
        <v>3199</v>
      </c>
      <c r="J2187" t="s">
        <v>6391</v>
      </c>
      <c r="K2187" t="str">
        <f t="shared" si="139"/>
        <v>OKLAHOMA</v>
      </c>
    </row>
    <row r="2188" spans="1:11" x14ac:dyDescent="0.25">
      <c r="A2188" t="str">
        <f>K2188&amp;"-"&amp;C2188</f>
        <v>OKMULGEE-OK</v>
      </c>
      <c r="B2188" t="str">
        <f t="shared" si="136"/>
        <v>40111</v>
      </c>
      <c r="C2188" t="s">
        <v>3166</v>
      </c>
      <c r="D2188">
        <v>40</v>
      </c>
      <c r="E2188" t="str">
        <f t="shared" si="137"/>
        <v>40</v>
      </c>
      <c r="F2188">
        <v>111</v>
      </c>
      <c r="G2188" t="str">
        <f t="shared" si="138"/>
        <v>111</v>
      </c>
      <c r="H2188" t="s">
        <v>4061</v>
      </c>
      <c r="I2188" t="s">
        <v>3199</v>
      </c>
      <c r="J2188" t="s">
        <v>6392</v>
      </c>
      <c r="K2188" t="str">
        <f t="shared" si="139"/>
        <v>OKMULGEE</v>
      </c>
    </row>
    <row r="2189" spans="1:11" x14ac:dyDescent="0.25">
      <c r="A2189" t="str">
        <f>K2189&amp;"-"&amp;C2189</f>
        <v>OSAGE-OK</v>
      </c>
      <c r="B2189" t="str">
        <f t="shared" si="136"/>
        <v>40113</v>
      </c>
      <c r="C2189" t="s">
        <v>3166</v>
      </c>
      <c r="D2189">
        <v>40</v>
      </c>
      <c r="E2189" t="str">
        <f t="shared" si="137"/>
        <v>40</v>
      </c>
      <c r="F2189">
        <v>113</v>
      </c>
      <c r="G2189" t="str">
        <f t="shared" si="138"/>
        <v>113</v>
      </c>
      <c r="H2189" t="s">
        <v>4060</v>
      </c>
      <c r="I2189" t="s">
        <v>3199</v>
      </c>
      <c r="J2189" t="s">
        <v>5777</v>
      </c>
      <c r="K2189" t="str">
        <f t="shared" si="139"/>
        <v>OSAGE</v>
      </c>
    </row>
    <row r="2190" spans="1:11" x14ac:dyDescent="0.25">
      <c r="A2190" t="str">
        <f>K2190&amp;"-"&amp;C2190</f>
        <v>OTTAWA-OK</v>
      </c>
      <c r="B2190" t="str">
        <f t="shared" si="136"/>
        <v>40115</v>
      </c>
      <c r="C2190" t="s">
        <v>3166</v>
      </c>
      <c r="D2190">
        <v>40</v>
      </c>
      <c r="E2190" t="str">
        <f t="shared" si="137"/>
        <v>40</v>
      </c>
      <c r="F2190">
        <v>115</v>
      </c>
      <c r="G2190" t="str">
        <f t="shared" si="138"/>
        <v>115</v>
      </c>
      <c r="H2190" t="s">
        <v>4059</v>
      </c>
      <c r="I2190" t="s">
        <v>3199</v>
      </c>
      <c r="J2190" t="s">
        <v>5779</v>
      </c>
      <c r="K2190" t="str">
        <f t="shared" si="139"/>
        <v>OTTAWA</v>
      </c>
    </row>
    <row r="2191" spans="1:11" x14ac:dyDescent="0.25">
      <c r="A2191" t="str">
        <f>K2191&amp;"-"&amp;C2191</f>
        <v>PAWNEE-OK</v>
      </c>
      <c r="B2191" t="str">
        <f t="shared" si="136"/>
        <v>40117</v>
      </c>
      <c r="C2191" t="s">
        <v>3166</v>
      </c>
      <c r="D2191">
        <v>40</v>
      </c>
      <c r="E2191" t="str">
        <f t="shared" si="137"/>
        <v>40</v>
      </c>
      <c r="F2191">
        <v>117</v>
      </c>
      <c r="G2191" t="str">
        <f t="shared" si="138"/>
        <v>117</v>
      </c>
      <c r="H2191" t="s">
        <v>4058</v>
      </c>
      <c r="I2191" t="s">
        <v>3199</v>
      </c>
      <c r="J2191" t="s">
        <v>5780</v>
      </c>
      <c r="K2191" t="str">
        <f t="shared" si="139"/>
        <v>PAWNEE</v>
      </c>
    </row>
    <row r="2192" spans="1:11" x14ac:dyDescent="0.25">
      <c r="A2192" t="str">
        <f>K2192&amp;"-"&amp;C2192</f>
        <v>PAYNE-OK</v>
      </c>
      <c r="B2192" t="str">
        <f t="shared" si="136"/>
        <v>40119</v>
      </c>
      <c r="C2192" t="s">
        <v>3166</v>
      </c>
      <c r="D2192">
        <v>40</v>
      </c>
      <c r="E2192" t="str">
        <f t="shared" si="137"/>
        <v>40</v>
      </c>
      <c r="F2192">
        <v>119</v>
      </c>
      <c r="G2192" t="str">
        <f t="shared" si="138"/>
        <v>119</v>
      </c>
      <c r="H2192" t="s">
        <v>4057</v>
      </c>
      <c r="I2192" t="s">
        <v>3199</v>
      </c>
      <c r="J2192" t="s">
        <v>6393</v>
      </c>
      <c r="K2192" t="str">
        <f t="shared" si="139"/>
        <v>PAYNE</v>
      </c>
    </row>
    <row r="2193" spans="1:11" x14ac:dyDescent="0.25">
      <c r="A2193" t="str">
        <f>K2193&amp;"-"&amp;C2193</f>
        <v>PITTSBURG-OK</v>
      </c>
      <c r="B2193" t="str">
        <f t="shared" si="136"/>
        <v>40121</v>
      </c>
      <c r="C2193" t="s">
        <v>3166</v>
      </c>
      <c r="D2193">
        <v>40</v>
      </c>
      <c r="E2193" t="str">
        <f t="shared" si="137"/>
        <v>40</v>
      </c>
      <c r="F2193">
        <v>121</v>
      </c>
      <c r="G2193" t="str">
        <f t="shared" si="138"/>
        <v>121</v>
      </c>
      <c r="H2193" t="s">
        <v>4056</v>
      </c>
      <c r="I2193" t="s">
        <v>3199</v>
      </c>
      <c r="J2193" t="s">
        <v>6394</v>
      </c>
      <c r="K2193" t="str">
        <f t="shared" si="139"/>
        <v>PITTSBURG</v>
      </c>
    </row>
    <row r="2194" spans="1:11" x14ac:dyDescent="0.25">
      <c r="A2194" t="str">
        <f>K2194&amp;"-"&amp;C2194</f>
        <v>PONTOTOC-OK</v>
      </c>
      <c r="B2194" t="str">
        <f t="shared" si="136"/>
        <v>40123</v>
      </c>
      <c r="C2194" t="s">
        <v>3166</v>
      </c>
      <c r="D2194">
        <v>40</v>
      </c>
      <c r="E2194" t="str">
        <f t="shared" si="137"/>
        <v>40</v>
      </c>
      <c r="F2194">
        <v>123</v>
      </c>
      <c r="G2194" t="str">
        <f t="shared" si="138"/>
        <v>123</v>
      </c>
      <c r="H2194" t="s">
        <v>4055</v>
      </c>
      <c r="I2194" t="s">
        <v>3199</v>
      </c>
      <c r="J2194" t="s">
        <v>6032</v>
      </c>
      <c r="K2194" t="str">
        <f t="shared" si="139"/>
        <v>PONTOTOC</v>
      </c>
    </row>
    <row r="2195" spans="1:11" x14ac:dyDescent="0.25">
      <c r="A2195" t="str">
        <f>K2195&amp;"-"&amp;C2195</f>
        <v>POTTAWATOMIE-OK</v>
      </c>
      <c r="B2195" t="str">
        <f t="shared" si="136"/>
        <v>40125</v>
      </c>
      <c r="C2195" t="s">
        <v>3166</v>
      </c>
      <c r="D2195">
        <v>40</v>
      </c>
      <c r="E2195" t="str">
        <f t="shared" si="137"/>
        <v>40</v>
      </c>
      <c r="F2195">
        <v>125</v>
      </c>
      <c r="G2195" t="str">
        <f t="shared" si="138"/>
        <v>125</v>
      </c>
      <c r="H2195" t="s">
        <v>4054</v>
      </c>
      <c r="I2195" t="s">
        <v>3199</v>
      </c>
      <c r="J2195" t="s">
        <v>5781</v>
      </c>
      <c r="K2195" t="str">
        <f t="shared" si="139"/>
        <v>POTTAWATOMIE</v>
      </c>
    </row>
    <row r="2196" spans="1:11" x14ac:dyDescent="0.25">
      <c r="A2196" t="str">
        <f>K2196&amp;"-"&amp;C2196</f>
        <v>PUSHMATAHA-OK</v>
      </c>
      <c r="B2196" t="str">
        <f t="shared" si="136"/>
        <v>40127</v>
      </c>
      <c r="C2196" t="s">
        <v>3166</v>
      </c>
      <c r="D2196">
        <v>40</v>
      </c>
      <c r="E2196" t="str">
        <f t="shared" si="137"/>
        <v>40</v>
      </c>
      <c r="F2196">
        <v>127</v>
      </c>
      <c r="G2196" t="str">
        <f t="shared" si="138"/>
        <v>127</v>
      </c>
      <c r="H2196" t="s">
        <v>4053</v>
      </c>
      <c r="I2196" t="s">
        <v>3199</v>
      </c>
      <c r="J2196" t="s">
        <v>6395</v>
      </c>
      <c r="K2196" t="str">
        <f t="shared" si="139"/>
        <v>PUSHMATAHA</v>
      </c>
    </row>
    <row r="2197" spans="1:11" x14ac:dyDescent="0.25">
      <c r="A2197" t="str">
        <f>K2197&amp;"-"&amp;C2197</f>
        <v>ROGER MILLS-OK</v>
      </c>
      <c r="B2197" t="str">
        <f t="shared" si="136"/>
        <v>40129</v>
      </c>
      <c r="C2197" t="s">
        <v>3166</v>
      </c>
      <c r="D2197">
        <v>40</v>
      </c>
      <c r="E2197" t="str">
        <f t="shared" si="137"/>
        <v>40</v>
      </c>
      <c r="F2197">
        <v>129</v>
      </c>
      <c r="G2197" t="str">
        <f t="shared" si="138"/>
        <v>129</v>
      </c>
      <c r="H2197" t="s">
        <v>4052</v>
      </c>
      <c r="I2197" t="s">
        <v>3199</v>
      </c>
      <c r="J2197" t="s">
        <v>6396</v>
      </c>
      <c r="K2197" t="str">
        <f t="shared" si="139"/>
        <v>ROGER MILLS</v>
      </c>
    </row>
    <row r="2198" spans="1:11" x14ac:dyDescent="0.25">
      <c r="A2198" t="str">
        <f>K2198&amp;"-"&amp;C2198</f>
        <v>ROGERS-OK</v>
      </c>
      <c r="B2198" t="str">
        <f t="shared" si="136"/>
        <v>40131</v>
      </c>
      <c r="C2198" t="s">
        <v>3166</v>
      </c>
      <c r="D2198">
        <v>40</v>
      </c>
      <c r="E2198" t="str">
        <f t="shared" si="137"/>
        <v>40</v>
      </c>
      <c r="F2198">
        <v>131</v>
      </c>
      <c r="G2198" t="str">
        <f t="shared" si="138"/>
        <v>131</v>
      </c>
      <c r="H2198" t="s">
        <v>4051</v>
      </c>
      <c r="I2198" t="s">
        <v>3199</v>
      </c>
      <c r="J2198" t="s">
        <v>6397</v>
      </c>
      <c r="K2198" t="str">
        <f t="shared" si="139"/>
        <v>ROGERS</v>
      </c>
    </row>
    <row r="2199" spans="1:11" x14ac:dyDescent="0.25">
      <c r="A2199" t="str">
        <f>K2199&amp;"-"&amp;C2199</f>
        <v>SEMINOLE-OK</v>
      </c>
      <c r="B2199" t="str">
        <f t="shared" si="136"/>
        <v>40133</v>
      </c>
      <c r="C2199" t="s">
        <v>3166</v>
      </c>
      <c r="D2199">
        <v>40</v>
      </c>
      <c r="E2199" t="str">
        <f t="shared" si="137"/>
        <v>40</v>
      </c>
      <c r="F2199">
        <v>133</v>
      </c>
      <c r="G2199" t="str">
        <f t="shared" si="138"/>
        <v>133</v>
      </c>
      <c r="H2199" t="s">
        <v>4050</v>
      </c>
      <c r="I2199" t="s">
        <v>3199</v>
      </c>
      <c r="J2199" t="s">
        <v>5456</v>
      </c>
      <c r="K2199" t="str">
        <f t="shared" si="139"/>
        <v>SEMINOLE</v>
      </c>
    </row>
    <row r="2200" spans="1:11" x14ac:dyDescent="0.25">
      <c r="A2200" t="str">
        <f>K2200&amp;"-"&amp;C2200</f>
        <v>SEQUOYAH-OK</v>
      </c>
      <c r="B2200" t="str">
        <f t="shared" si="136"/>
        <v>40135</v>
      </c>
      <c r="C2200" t="s">
        <v>3166</v>
      </c>
      <c r="D2200">
        <v>40</v>
      </c>
      <c r="E2200" t="str">
        <f t="shared" si="137"/>
        <v>40</v>
      </c>
      <c r="F2200">
        <v>135</v>
      </c>
      <c r="G2200" t="str">
        <f t="shared" si="138"/>
        <v>135</v>
      </c>
      <c r="H2200" t="s">
        <v>4049</v>
      </c>
      <c r="I2200" t="s">
        <v>3199</v>
      </c>
      <c r="J2200" t="s">
        <v>6398</v>
      </c>
      <c r="K2200" t="str">
        <f t="shared" si="139"/>
        <v>SEQUOYAH</v>
      </c>
    </row>
    <row r="2201" spans="1:11" x14ac:dyDescent="0.25">
      <c r="A2201" t="str">
        <f>K2201&amp;"-"&amp;C2201</f>
        <v>STEPHENS-OK</v>
      </c>
      <c r="B2201" t="str">
        <f t="shared" si="136"/>
        <v>40137</v>
      </c>
      <c r="C2201" t="s">
        <v>3166</v>
      </c>
      <c r="D2201">
        <v>40</v>
      </c>
      <c r="E2201" t="str">
        <f t="shared" si="137"/>
        <v>40</v>
      </c>
      <c r="F2201">
        <v>137</v>
      </c>
      <c r="G2201" t="str">
        <f t="shared" si="138"/>
        <v>137</v>
      </c>
      <c r="H2201" t="s">
        <v>3658</v>
      </c>
      <c r="I2201" t="s">
        <v>3199</v>
      </c>
      <c r="J2201" t="s">
        <v>6966</v>
      </c>
      <c r="K2201" t="str">
        <f t="shared" si="139"/>
        <v>STEPHENS</v>
      </c>
    </row>
    <row r="2202" spans="1:11" x14ac:dyDescent="0.25">
      <c r="A2202" t="str">
        <f>K2202&amp;"-"&amp;C2202</f>
        <v>TEXAS-OK</v>
      </c>
      <c r="B2202" t="str">
        <f t="shared" si="136"/>
        <v>40139</v>
      </c>
      <c r="C2202" t="s">
        <v>3166</v>
      </c>
      <c r="D2202">
        <v>40</v>
      </c>
      <c r="E2202" t="str">
        <f t="shared" si="137"/>
        <v>40</v>
      </c>
      <c r="F2202">
        <v>139</v>
      </c>
      <c r="G2202" t="str">
        <f t="shared" si="138"/>
        <v>139</v>
      </c>
      <c r="H2202" t="s">
        <v>4048</v>
      </c>
      <c r="I2202" t="s">
        <v>3199</v>
      </c>
      <c r="J2202" t="s">
        <v>6079</v>
      </c>
      <c r="K2202" t="str">
        <f t="shared" si="139"/>
        <v>TEXAS</v>
      </c>
    </row>
    <row r="2203" spans="1:11" x14ac:dyDescent="0.25">
      <c r="A2203" t="str">
        <f>K2203&amp;"-"&amp;C2203</f>
        <v>TILLMAN-OK</v>
      </c>
      <c r="B2203" t="str">
        <f t="shared" si="136"/>
        <v>40141</v>
      </c>
      <c r="C2203" t="s">
        <v>3166</v>
      </c>
      <c r="D2203">
        <v>40</v>
      </c>
      <c r="E2203" t="str">
        <f t="shared" si="137"/>
        <v>40</v>
      </c>
      <c r="F2203">
        <v>141</v>
      </c>
      <c r="G2203" t="str">
        <f t="shared" si="138"/>
        <v>141</v>
      </c>
      <c r="H2203" t="s">
        <v>4047</v>
      </c>
      <c r="I2203" t="s">
        <v>3199</v>
      </c>
      <c r="J2203" t="s">
        <v>6399</v>
      </c>
      <c r="K2203" t="str">
        <f t="shared" si="139"/>
        <v>TILLMAN</v>
      </c>
    </row>
    <row r="2204" spans="1:11" x14ac:dyDescent="0.25">
      <c r="A2204" t="str">
        <f>K2204&amp;"-"&amp;C2204</f>
        <v>TULSA-OK</v>
      </c>
      <c r="B2204" t="str">
        <f t="shared" si="136"/>
        <v>40143</v>
      </c>
      <c r="C2204" t="s">
        <v>3166</v>
      </c>
      <c r="D2204">
        <v>40</v>
      </c>
      <c r="E2204" t="str">
        <f t="shared" si="137"/>
        <v>40</v>
      </c>
      <c r="F2204">
        <v>143</v>
      </c>
      <c r="G2204" t="str">
        <f t="shared" si="138"/>
        <v>143</v>
      </c>
      <c r="H2204" t="s">
        <v>4046</v>
      </c>
      <c r="I2204" t="s">
        <v>3199</v>
      </c>
      <c r="J2204" t="s">
        <v>6400</v>
      </c>
      <c r="K2204" t="str">
        <f t="shared" si="139"/>
        <v>TULSA</v>
      </c>
    </row>
    <row r="2205" spans="1:11" x14ac:dyDescent="0.25">
      <c r="A2205" t="str">
        <f>K2205&amp;"-"&amp;C2205</f>
        <v>WAGONER-OK</v>
      </c>
      <c r="B2205" t="str">
        <f t="shared" si="136"/>
        <v>40145</v>
      </c>
      <c r="C2205" t="s">
        <v>3166</v>
      </c>
      <c r="D2205">
        <v>40</v>
      </c>
      <c r="E2205" t="str">
        <f t="shared" si="137"/>
        <v>40</v>
      </c>
      <c r="F2205">
        <v>145</v>
      </c>
      <c r="G2205" t="str">
        <f t="shared" si="138"/>
        <v>145</v>
      </c>
      <c r="H2205" t="s">
        <v>4045</v>
      </c>
      <c r="I2205" t="s">
        <v>3199</v>
      </c>
      <c r="J2205" t="s">
        <v>6401</v>
      </c>
      <c r="K2205" t="str">
        <f t="shared" si="139"/>
        <v>WAGONER</v>
      </c>
    </row>
    <row r="2206" spans="1:11" x14ac:dyDescent="0.25">
      <c r="A2206" t="str">
        <f>K2206&amp;"-"&amp;C2206</f>
        <v>WASHINGTON-OK</v>
      </c>
      <c r="B2206" t="str">
        <f t="shared" si="136"/>
        <v>40147</v>
      </c>
      <c r="C2206" t="s">
        <v>3166</v>
      </c>
      <c r="D2206">
        <v>40</v>
      </c>
      <c r="E2206" t="str">
        <f t="shared" si="137"/>
        <v>40</v>
      </c>
      <c r="F2206">
        <v>147</v>
      </c>
      <c r="G2206" t="str">
        <f t="shared" si="138"/>
        <v>147</v>
      </c>
      <c r="H2206" t="s">
        <v>3318</v>
      </c>
      <c r="I2206" t="s">
        <v>3199</v>
      </c>
      <c r="J2206" t="s">
        <v>5222</v>
      </c>
      <c r="K2206" t="str">
        <f t="shared" si="139"/>
        <v>WASHINGTON</v>
      </c>
    </row>
    <row r="2207" spans="1:11" x14ac:dyDescent="0.25">
      <c r="A2207" t="str">
        <f>K2207&amp;"-"&amp;C2207</f>
        <v>WASHITA-OK</v>
      </c>
      <c r="B2207" t="str">
        <f t="shared" si="136"/>
        <v>40149</v>
      </c>
      <c r="C2207" t="s">
        <v>3166</v>
      </c>
      <c r="D2207">
        <v>40</v>
      </c>
      <c r="E2207" t="str">
        <f t="shared" si="137"/>
        <v>40</v>
      </c>
      <c r="F2207">
        <v>149</v>
      </c>
      <c r="G2207" t="str">
        <f t="shared" si="138"/>
        <v>149</v>
      </c>
      <c r="H2207" t="s">
        <v>4044</v>
      </c>
      <c r="I2207" t="s">
        <v>3199</v>
      </c>
      <c r="J2207" t="s">
        <v>6402</v>
      </c>
      <c r="K2207" t="str">
        <f t="shared" si="139"/>
        <v>WASHITA</v>
      </c>
    </row>
    <row r="2208" spans="1:11" x14ac:dyDescent="0.25">
      <c r="A2208" t="str">
        <f>K2208&amp;"-"&amp;C2208</f>
        <v>WOODS-OK</v>
      </c>
      <c r="B2208" t="str">
        <f t="shared" si="136"/>
        <v>40151</v>
      </c>
      <c r="C2208" t="s">
        <v>3166</v>
      </c>
      <c r="D2208">
        <v>40</v>
      </c>
      <c r="E2208" t="str">
        <f t="shared" si="137"/>
        <v>40</v>
      </c>
      <c r="F2208">
        <v>151</v>
      </c>
      <c r="G2208" t="str">
        <f t="shared" si="138"/>
        <v>151</v>
      </c>
      <c r="H2208" t="s">
        <v>4043</v>
      </c>
      <c r="I2208" t="s">
        <v>3199</v>
      </c>
      <c r="J2208" t="s">
        <v>6403</v>
      </c>
      <c r="K2208" t="str">
        <f t="shared" si="139"/>
        <v>WOODS</v>
      </c>
    </row>
    <row r="2209" spans="1:11" x14ac:dyDescent="0.25">
      <c r="A2209" t="str">
        <f>K2209&amp;"-"&amp;C2209</f>
        <v>WOODWARD-OK</v>
      </c>
      <c r="B2209" t="str">
        <f t="shared" si="136"/>
        <v>40153</v>
      </c>
      <c r="C2209" t="s">
        <v>3166</v>
      </c>
      <c r="D2209">
        <v>40</v>
      </c>
      <c r="E2209" t="str">
        <f t="shared" si="137"/>
        <v>40</v>
      </c>
      <c r="F2209">
        <v>153</v>
      </c>
      <c r="G2209" t="str">
        <f t="shared" si="138"/>
        <v>153</v>
      </c>
      <c r="H2209" t="s">
        <v>4042</v>
      </c>
      <c r="I2209" t="s">
        <v>3199</v>
      </c>
      <c r="J2209" t="s">
        <v>6404</v>
      </c>
      <c r="K2209" t="str">
        <f t="shared" si="139"/>
        <v>WOODWARD</v>
      </c>
    </row>
    <row r="2210" spans="1:11" x14ac:dyDescent="0.25">
      <c r="A2210" t="str">
        <f>K2210&amp;"-"&amp;C2210</f>
        <v>BAKER-OR</v>
      </c>
      <c r="B2210" t="str">
        <f t="shared" si="136"/>
        <v>41001</v>
      </c>
      <c r="C2210" t="s">
        <v>3169</v>
      </c>
      <c r="D2210">
        <v>41</v>
      </c>
      <c r="E2210" t="str">
        <f t="shared" si="137"/>
        <v>41</v>
      </c>
      <c r="F2210">
        <v>1</v>
      </c>
      <c r="G2210" t="str">
        <f t="shared" si="138"/>
        <v>001</v>
      </c>
      <c r="H2210" t="s">
        <v>4041</v>
      </c>
      <c r="I2210" t="s">
        <v>3199</v>
      </c>
      <c r="J2210" t="s">
        <v>5417</v>
      </c>
      <c r="K2210" t="str">
        <f t="shared" si="139"/>
        <v>BAKER</v>
      </c>
    </row>
    <row r="2211" spans="1:11" x14ac:dyDescent="0.25">
      <c r="A2211" t="str">
        <f>K2211&amp;"-"&amp;C2211</f>
        <v>BENTON-OR</v>
      </c>
      <c r="B2211" t="str">
        <f t="shared" si="136"/>
        <v>41003</v>
      </c>
      <c r="C2211" t="s">
        <v>3169</v>
      </c>
      <c r="D2211">
        <v>41</v>
      </c>
      <c r="E2211" t="str">
        <f t="shared" si="137"/>
        <v>41</v>
      </c>
      <c r="F2211">
        <v>3</v>
      </c>
      <c r="G2211" t="str">
        <f t="shared" si="138"/>
        <v>003</v>
      </c>
      <c r="H2211" t="s">
        <v>3459</v>
      </c>
      <c r="I2211" t="s">
        <v>3199</v>
      </c>
      <c r="J2211" t="s">
        <v>5243</v>
      </c>
      <c r="K2211" t="str">
        <f t="shared" si="139"/>
        <v>BENTON</v>
      </c>
    </row>
    <row r="2212" spans="1:11" x14ac:dyDescent="0.25">
      <c r="A2212" t="str">
        <f>K2212&amp;"-"&amp;C2212</f>
        <v>CLACKAMAS-OR</v>
      </c>
      <c r="B2212" t="str">
        <f t="shared" si="136"/>
        <v>41005</v>
      </c>
      <c r="C2212" t="s">
        <v>3169</v>
      </c>
      <c r="D2212">
        <v>41</v>
      </c>
      <c r="E2212" t="str">
        <f t="shared" si="137"/>
        <v>41</v>
      </c>
      <c r="F2212">
        <v>5</v>
      </c>
      <c r="G2212" t="str">
        <f t="shared" si="138"/>
        <v>005</v>
      </c>
      <c r="H2212" t="s">
        <v>4040</v>
      </c>
      <c r="I2212" t="s">
        <v>3199</v>
      </c>
      <c r="J2212" t="s">
        <v>6405</v>
      </c>
      <c r="K2212" t="str">
        <f t="shared" si="139"/>
        <v>CLACKAMAS</v>
      </c>
    </row>
    <row r="2213" spans="1:11" x14ac:dyDescent="0.25">
      <c r="A2213" t="str">
        <f>K2213&amp;"-"&amp;C2213</f>
        <v>CLATSOP-OR</v>
      </c>
      <c r="B2213" t="str">
        <f t="shared" si="136"/>
        <v>41007</v>
      </c>
      <c r="C2213" t="s">
        <v>3169</v>
      </c>
      <c r="D2213">
        <v>41</v>
      </c>
      <c r="E2213" t="str">
        <f t="shared" si="137"/>
        <v>41</v>
      </c>
      <c r="F2213">
        <v>7</v>
      </c>
      <c r="G2213" t="str">
        <f t="shared" si="138"/>
        <v>007</v>
      </c>
      <c r="H2213" t="s">
        <v>4039</v>
      </c>
      <c r="I2213" t="s">
        <v>3199</v>
      </c>
      <c r="J2213" t="s">
        <v>6406</v>
      </c>
      <c r="K2213" t="str">
        <f t="shared" si="139"/>
        <v>CLATSOP</v>
      </c>
    </row>
    <row r="2214" spans="1:11" x14ac:dyDescent="0.25">
      <c r="A2214" t="str">
        <f>K2214&amp;"-"&amp;C2214</f>
        <v>COLUMBIA-OR</v>
      </c>
      <c r="B2214" t="str">
        <f t="shared" si="136"/>
        <v>41009</v>
      </c>
      <c r="C2214" t="s">
        <v>3169</v>
      </c>
      <c r="D2214">
        <v>41</v>
      </c>
      <c r="E2214" t="str">
        <f t="shared" si="137"/>
        <v>41</v>
      </c>
      <c r="F2214">
        <v>9</v>
      </c>
      <c r="G2214" t="str">
        <f t="shared" si="138"/>
        <v>009</v>
      </c>
      <c r="H2214" t="s">
        <v>3373</v>
      </c>
      <c r="I2214" t="s">
        <v>3199</v>
      </c>
      <c r="J2214" t="s">
        <v>5250</v>
      </c>
      <c r="K2214" t="str">
        <f t="shared" si="139"/>
        <v>COLUMBIA</v>
      </c>
    </row>
    <row r="2215" spans="1:11" x14ac:dyDescent="0.25">
      <c r="A2215" t="str">
        <f>K2215&amp;"-"&amp;C2215</f>
        <v>COOS-OR</v>
      </c>
      <c r="B2215" t="str">
        <f t="shared" si="136"/>
        <v>41011</v>
      </c>
      <c r="C2215" t="s">
        <v>3169</v>
      </c>
      <c r="D2215">
        <v>41</v>
      </c>
      <c r="E2215" t="str">
        <f t="shared" si="137"/>
        <v>41</v>
      </c>
      <c r="F2215">
        <v>11</v>
      </c>
      <c r="G2215" t="str">
        <f t="shared" si="138"/>
        <v>011</v>
      </c>
      <c r="H2215" t="s">
        <v>4038</v>
      </c>
      <c r="I2215" t="s">
        <v>3199</v>
      </c>
      <c r="J2215" t="s">
        <v>6167</v>
      </c>
      <c r="K2215" t="str">
        <f t="shared" si="139"/>
        <v>COOS</v>
      </c>
    </row>
    <row r="2216" spans="1:11" x14ac:dyDescent="0.25">
      <c r="A2216" t="str">
        <f>K2216&amp;"-"&amp;C2216</f>
        <v>CROOK-OR</v>
      </c>
      <c r="B2216" t="str">
        <f t="shared" si="136"/>
        <v>41013</v>
      </c>
      <c r="C2216" t="s">
        <v>3169</v>
      </c>
      <c r="D2216">
        <v>41</v>
      </c>
      <c r="E2216" t="str">
        <f t="shared" si="137"/>
        <v>41</v>
      </c>
      <c r="F2216">
        <v>13</v>
      </c>
      <c r="G2216" t="str">
        <f t="shared" si="138"/>
        <v>013</v>
      </c>
      <c r="H2216" t="s">
        <v>3307</v>
      </c>
      <c r="I2216" t="s">
        <v>3199</v>
      </c>
      <c r="J2216" t="s">
        <v>6407</v>
      </c>
      <c r="K2216" t="str">
        <f t="shared" si="139"/>
        <v>CROOK</v>
      </c>
    </row>
    <row r="2217" spans="1:11" x14ac:dyDescent="0.25">
      <c r="A2217" t="str">
        <f>K2217&amp;"-"&amp;C2217</f>
        <v>CURRY-OR</v>
      </c>
      <c r="B2217" t="str">
        <f t="shared" si="136"/>
        <v>41015</v>
      </c>
      <c r="C2217" t="s">
        <v>3169</v>
      </c>
      <c r="D2217">
        <v>41</v>
      </c>
      <c r="E2217" t="str">
        <f t="shared" si="137"/>
        <v>41</v>
      </c>
      <c r="F2217">
        <v>15</v>
      </c>
      <c r="G2217" t="str">
        <f t="shared" si="138"/>
        <v>015</v>
      </c>
      <c r="H2217" t="s">
        <v>4037</v>
      </c>
      <c r="I2217" t="s">
        <v>3199</v>
      </c>
      <c r="J2217" t="s">
        <v>6186</v>
      </c>
      <c r="K2217" t="str">
        <f t="shared" si="139"/>
        <v>CURRY</v>
      </c>
    </row>
    <row r="2218" spans="1:11" x14ac:dyDescent="0.25">
      <c r="A2218" t="str">
        <f>K2218&amp;"-"&amp;C2218</f>
        <v>DESCHUTES-OR</v>
      </c>
      <c r="B2218" t="str">
        <f t="shared" si="136"/>
        <v>41017</v>
      </c>
      <c r="C2218" t="s">
        <v>3169</v>
      </c>
      <c r="D2218">
        <v>41</v>
      </c>
      <c r="E2218" t="str">
        <f t="shared" si="137"/>
        <v>41</v>
      </c>
      <c r="F2218">
        <v>17</v>
      </c>
      <c r="G2218" t="str">
        <f t="shared" si="138"/>
        <v>017</v>
      </c>
      <c r="H2218" t="s">
        <v>4036</v>
      </c>
      <c r="I2218" t="s">
        <v>3199</v>
      </c>
      <c r="J2218" t="s">
        <v>6408</v>
      </c>
      <c r="K2218" t="str">
        <f t="shared" si="139"/>
        <v>DESCHUTES</v>
      </c>
    </row>
    <row r="2219" spans="1:11" x14ac:dyDescent="0.25">
      <c r="A2219" t="str">
        <f>K2219&amp;"-"&amp;C2219</f>
        <v>DOUGLAS-OR</v>
      </c>
      <c r="B2219" t="str">
        <f t="shared" si="136"/>
        <v>41019</v>
      </c>
      <c r="C2219" t="s">
        <v>3169</v>
      </c>
      <c r="D2219">
        <v>41</v>
      </c>
      <c r="E2219" t="str">
        <f t="shared" si="137"/>
        <v>41</v>
      </c>
      <c r="F2219">
        <v>19</v>
      </c>
      <c r="G2219" t="str">
        <f t="shared" si="138"/>
        <v>019</v>
      </c>
      <c r="H2219" t="s">
        <v>3368</v>
      </c>
      <c r="I2219" t="s">
        <v>3199</v>
      </c>
      <c r="J2219" t="s">
        <v>5368</v>
      </c>
      <c r="K2219" t="str">
        <f t="shared" si="139"/>
        <v>DOUGLAS</v>
      </c>
    </row>
    <row r="2220" spans="1:11" x14ac:dyDescent="0.25">
      <c r="A2220" t="str">
        <f>K2220&amp;"-"&amp;C2220</f>
        <v>GILLIAM-OR</v>
      </c>
      <c r="B2220" t="str">
        <f t="shared" si="136"/>
        <v>41021</v>
      </c>
      <c r="C2220" t="s">
        <v>3169</v>
      </c>
      <c r="D2220">
        <v>41</v>
      </c>
      <c r="E2220" t="str">
        <f t="shared" si="137"/>
        <v>41</v>
      </c>
      <c r="F2220">
        <v>21</v>
      </c>
      <c r="G2220" t="str">
        <f t="shared" si="138"/>
        <v>021</v>
      </c>
      <c r="H2220" t="s">
        <v>4035</v>
      </c>
      <c r="I2220" t="s">
        <v>3199</v>
      </c>
      <c r="J2220" t="s">
        <v>6409</v>
      </c>
      <c r="K2220" t="str">
        <f t="shared" si="139"/>
        <v>GILLIAM</v>
      </c>
    </row>
    <row r="2221" spans="1:11" x14ac:dyDescent="0.25">
      <c r="A2221" t="str">
        <f>K2221&amp;"-"&amp;C2221</f>
        <v>GRANT-OR</v>
      </c>
      <c r="B2221" t="str">
        <f t="shared" si="136"/>
        <v>41023</v>
      </c>
      <c r="C2221" t="s">
        <v>3169</v>
      </c>
      <c r="D2221">
        <v>41</v>
      </c>
      <c r="E2221" t="str">
        <f t="shared" si="137"/>
        <v>41</v>
      </c>
      <c r="F2221">
        <v>23</v>
      </c>
      <c r="G2221" t="str">
        <f t="shared" si="138"/>
        <v>023</v>
      </c>
      <c r="H2221" t="s">
        <v>3362</v>
      </c>
      <c r="I2221" t="s">
        <v>3199</v>
      </c>
      <c r="J2221" t="s">
        <v>5261</v>
      </c>
      <c r="K2221" t="str">
        <f t="shared" si="139"/>
        <v>GRANT</v>
      </c>
    </row>
    <row r="2222" spans="1:11" x14ac:dyDescent="0.25">
      <c r="A2222" t="str">
        <f>K2222&amp;"-"&amp;C2222</f>
        <v>HARNEY-OR</v>
      </c>
      <c r="B2222" t="str">
        <f t="shared" si="136"/>
        <v>41025</v>
      </c>
      <c r="C2222" t="s">
        <v>3169</v>
      </c>
      <c r="D2222">
        <v>41</v>
      </c>
      <c r="E2222" t="str">
        <f t="shared" si="137"/>
        <v>41</v>
      </c>
      <c r="F2222">
        <v>25</v>
      </c>
      <c r="G2222" t="str">
        <f t="shared" si="138"/>
        <v>025</v>
      </c>
      <c r="H2222" t="s">
        <v>4034</v>
      </c>
      <c r="I2222" t="s">
        <v>3199</v>
      </c>
      <c r="J2222" t="s">
        <v>6410</v>
      </c>
      <c r="K2222" t="str">
        <f t="shared" si="139"/>
        <v>HARNEY</v>
      </c>
    </row>
    <row r="2223" spans="1:11" x14ac:dyDescent="0.25">
      <c r="A2223" t="str">
        <f>K2223&amp;"-"&amp;C2223</f>
        <v>HOOD RIVER-OR</v>
      </c>
      <c r="B2223" t="str">
        <f t="shared" si="136"/>
        <v>41027</v>
      </c>
      <c r="C2223" t="s">
        <v>3169</v>
      </c>
      <c r="D2223">
        <v>41</v>
      </c>
      <c r="E2223" t="str">
        <f t="shared" si="137"/>
        <v>41</v>
      </c>
      <c r="F2223">
        <v>27</v>
      </c>
      <c r="G2223" t="str">
        <f t="shared" si="138"/>
        <v>027</v>
      </c>
      <c r="H2223" t="s">
        <v>4033</v>
      </c>
      <c r="I2223" t="s">
        <v>3199</v>
      </c>
      <c r="J2223" t="s">
        <v>6411</v>
      </c>
      <c r="K2223" t="str">
        <f t="shared" si="139"/>
        <v>HOOD RIVER</v>
      </c>
    </row>
    <row r="2224" spans="1:11" x14ac:dyDescent="0.25">
      <c r="A2224" t="str">
        <f>K2224&amp;"-"&amp;C2224</f>
        <v>JACKSON-OR</v>
      </c>
      <c r="B2224" t="str">
        <f t="shared" si="136"/>
        <v>41029</v>
      </c>
      <c r="C2224" t="s">
        <v>3169</v>
      </c>
      <c r="D2224">
        <v>41</v>
      </c>
      <c r="E2224" t="str">
        <f t="shared" si="137"/>
        <v>41</v>
      </c>
      <c r="F2224">
        <v>29</v>
      </c>
      <c r="G2224" t="str">
        <f t="shared" si="138"/>
        <v>029</v>
      </c>
      <c r="H2224" t="s">
        <v>3357</v>
      </c>
      <c r="I2224" t="s">
        <v>3199</v>
      </c>
      <c r="J2224" t="s">
        <v>5194</v>
      </c>
      <c r="K2224" t="str">
        <f t="shared" si="139"/>
        <v>JACKSON</v>
      </c>
    </row>
    <row r="2225" spans="1:11" x14ac:dyDescent="0.25">
      <c r="A2225" t="str">
        <f>K2225&amp;"-"&amp;C2225</f>
        <v>JEFFERSON-OR</v>
      </c>
      <c r="B2225" t="str">
        <f t="shared" si="136"/>
        <v>41031</v>
      </c>
      <c r="C2225" t="s">
        <v>3169</v>
      </c>
      <c r="D2225">
        <v>41</v>
      </c>
      <c r="E2225" t="str">
        <f t="shared" si="137"/>
        <v>41</v>
      </c>
      <c r="F2225">
        <v>31</v>
      </c>
      <c r="G2225" t="str">
        <f t="shared" si="138"/>
        <v>031</v>
      </c>
      <c r="H2225" t="s">
        <v>3356</v>
      </c>
      <c r="I2225" t="s">
        <v>3199</v>
      </c>
      <c r="J2225" t="s">
        <v>5195</v>
      </c>
      <c r="K2225" t="str">
        <f t="shared" si="139"/>
        <v>JEFFERSON</v>
      </c>
    </row>
    <row r="2226" spans="1:11" x14ac:dyDescent="0.25">
      <c r="A2226" t="str">
        <f>K2226&amp;"-"&amp;C2226</f>
        <v>JOSEPHINE-OR</v>
      </c>
      <c r="B2226" t="str">
        <f t="shared" si="136"/>
        <v>41033</v>
      </c>
      <c r="C2226" t="s">
        <v>3169</v>
      </c>
      <c r="D2226">
        <v>41</v>
      </c>
      <c r="E2226" t="str">
        <f t="shared" si="137"/>
        <v>41</v>
      </c>
      <c r="F2226">
        <v>33</v>
      </c>
      <c r="G2226" t="str">
        <f t="shared" si="138"/>
        <v>033</v>
      </c>
      <c r="H2226" t="s">
        <v>4032</v>
      </c>
      <c r="I2226" t="s">
        <v>3199</v>
      </c>
      <c r="J2226" t="s">
        <v>6412</v>
      </c>
      <c r="K2226" t="str">
        <f t="shared" si="139"/>
        <v>JOSEPHINE</v>
      </c>
    </row>
    <row r="2227" spans="1:11" x14ac:dyDescent="0.25">
      <c r="A2227" t="str">
        <f>K2227&amp;"-"&amp;C2227</f>
        <v>KLAMATH-OR</v>
      </c>
      <c r="B2227" t="str">
        <f t="shared" si="136"/>
        <v>41035</v>
      </c>
      <c r="C2227" t="s">
        <v>3169</v>
      </c>
      <c r="D2227">
        <v>41</v>
      </c>
      <c r="E2227" t="str">
        <f t="shared" si="137"/>
        <v>41</v>
      </c>
      <c r="F2227">
        <v>35</v>
      </c>
      <c r="G2227" t="str">
        <f t="shared" si="138"/>
        <v>035</v>
      </c>
      <c r="H2227" t="s">
        <v>4031</v>
      </c>
      <c r="I2227" t="s">
        <v>3199</v>
      </c>
      <c r="J2227" t="s">
        <v>6413</v>
      </c>
      <c r="K2227" t="str">
        <f t="shared" si="139"/>
        <v>KLAMATH</v>
      </c>
    </row>
    <row r="2228" spans="1:11" x14ac:dyDescent="0.25">
      <c r="A2228" t="str">
        <f>K2228&amp;"-"&amp;C2228</f>
        <v>LAKE-OR</v>
      </c>
      <c r="B2228" t="str">
        <f t="shared" si="136"/>
        <v>41037</v>
      </c>
      <c r="C2228" t="s">
        <v>3169</v>
      </c>
      <c r="D2228">
        <v>41</v>
      </c>
      <c r="E2228" t="str">
        <f t="shared" si="137"/>
        <v>41</v>
      </c>
      <c r="F2228">
        <v>37</v>
      </c>
      <c r="G2228" t="str">
        <f t="shared" si="138"/>
        <v>037</v>
      </c>
      <c r="H2228" t="s">
        <v>3878</v>
      </c>
      <c r="I2228" t="s">
        <v>3199</v>
      </c>
      <c r="J2228" t="s">
        <v>5311</v>
      </c>
      <c r="K2228" t="str">
        <f t="shared" si="139"/>
        <v>LAKE</v>
      </c>
    </row>
    <row r="2229" spans="1:11" x14ac:dyDescent="0.25">
      <c r="A2229" t="str">
        <f>K2229&amp;"-"&amp;C2229</f>
        <v>LANE-OR</v>
      </c>
      <c r="B2229" t="str">
        <f t="shared" si="136"/>
        <v>41039</v>
      </c>
      <c r="C2229" t="s">
        <v>3169</v>
      </c>
      <c r="D2229">
        <v>41</v>
      </c>
      <c r="E2229" t="str">
        <f t="shared" si="137"/>
        <v>41</v>
      </c>
      <c r="F2229">
        <v>39</v>
      </c>
      <c r="G2229" t="str">
        <f t="shared" si="138"/>
        <v>039</v>
      </c>
      <c r="H2229" t="s">
        <v>4030</v>
      </c>
      <c r="I2229" t="s">
        <v>3199</v>
      </c>
      <c r="J2229" t="s">
        <v>5767</v>
      </c>
      <c r="K2229" t="str">
        <f t="shared" si="139"/>
        <v>LANE</v>
      </c>
    </row>
    <row r="2230" spans="1:11" x14ac:dyDescent="0.25">
      <c r="A2230" t="str">
        <f>K2230&amp;"-"&amp;C2230</f>
        <v>LINCOLN-OR</v>
      </c>
      <c r="B2230" t="str">
        <f t="shared" si="136"/>
        <v>41041</v>
      </c>
      <c r="C2230" t="s">
        <v>3169</v>
      </c>
      <c r="D2230">
        <v>41</v>
      </c>
      <c r="E2230" t="str">
        <f t="shared" si="137"/>
        <v>41</v>
      </c>
      <c r="F2230">
        <v>41</v>
      </c>
      <c r="G2230" t="str">
        <f t="shared" si="138"/>
        <v>041</v>
      </c>
      <c r="H2230" t="s">
        <v>3301</v>
      </c>
      <c r="I2230" t="s">
        <v>3199</v>
      </c>
      <c r="J2230" t="s">
        <v>5269</v>
      </c>
      <c r="K2230" t="str">
        <f t="shared" si="139"/>
        <v>LINCOLN</v>
      </c>
    </row>
    <row r="2231" spans="1:11" x14ac:dyDescent="0.25">
      <c r="A2231" t="str">
        <f>K2231&amp;"-"&amp;C2231</f>
        <v>LINN-OR</v>
      </c>
      <c r="B2231" t="str">
        <f t="shared" si="136"/>
        <v>41043</v>
      </c>
      <c r="C2231" t="s">
        <v>3169</v>
      </c>
      <c r="D2231">
        <v>41</v>
      </c>
      <c r="E2231" t="str">
        <f t="shared" si="137"/>
        <v>41</v>
      </c>
      <c r="F2231">
        <v>43</v>
      </c>
      <c r="G2231" t="str">
        <f t="shared" si="138"/>
        <v>043</v>
      </c>
      <c r="H2231" t="s">
        <v>4029</v>
      </c>
      <c r="I2231" t="s">
        <v>3199</v>
      </c>
      <c r="J2231" t="s">
        <v>5716</v>
      </c>
      <c r="K2231" t="str">
        <f t="shared" si="139"/>
        <v>LINN</v>
      </c>
    </row>
    <row r="2232" spans="1:11" x14ac:dyDescent="0.25">
      <c r="A2232" t="str">
        <f>K2232&amp;"-"&amp;C2232</f>
        <v>MALHEUR-OR</v>
      </c>
      <c r="B2232" t="str">
        <f t="shared" si="136"/>
        <v>41045</v>
      </c>
      <c r="C2232" t="s">
        <v>3169</v>
      </c>
      <c r="D2232">
        <v>41</v>
      </c>
      <c r="E2232" t="str">
        <f t="shared" si="137"/>
        <v>41</v>
      </c>
      <c r="F2232">
        <v>45</v>
      </c>
      <c r="G2232" t="str">
        <f t="shared" si="138"/>
        <v>045</v>
      </c>
      <c r="H2232" t="s">
        <v>4028</v>
      </c>
      <c r="I2232" t="s">
        <v>3199</v>
      </c>
      <c r="J2232" t="s">
        <v>6414</v>
      </c>
      <c r="K2232" t="str">
        <f t="shared" si="139"/>
        <v>MALHEUR</v>
      </c>
    </row>
    <row r="2233" spans="1:11" x14ac:dyDescent="0.25">
      <c r="A2233" t="str">
        <f>K2233&amp;"-"&amp;C2233</f>
        <v>MARION-OR</v>
      </c>
      <c r="B2233" t="str">
        <f t="shared" si="136"/>
        <v>41047</v>
      </c>
      <c r="C2233" t="s">
        <v>3169</v>
      </c>
      <c r="D2233">
        <v>41</v>
      </c>
      <c r="E2233" t="str">
        <f t="shared" si="137"/>
        <v>41</v>
      </c>
      <c r="F2233">
        <v>47</v>
      </c>
      <c r="G2233" t="str">
        <f t="shared" si="138"/>
        <v>047</v>
      </c>
      <c r="H2233" t="s">
        <v>3411</v>
      </c>
      <c r="I2233" t="s">
        <v>3199</v>
      </c>
      <c r="J2233" t="s">
        <v>5205</v>
      </c>
      <c r="K2233" t="str">
        <f t="shared" si="139"/>
        <v>MARION</v>
      </c>
    </row>
    <row r="2234" spans="1:11" x14ac:dyDescent="0.25">
      <c r="A2234" t="str">
        <f>K2234&amp;"-"&amp;C2234</f>
        <v>MORROW-OR</v>
      </c>
      <c r="B2234" t="str">
        <f t="shared" si="136"/>
        <v>41049</v>
      </c>
      <c r="C2234" t="s">
        <v>3169</v>
      </c>
      <c r="D2234">
        <v>41</v>
      </c>
      <c r="E2234" t="str">
        <f t="shared" si="137"/>
        <v>41</v>
      </c>
      <c r="F2234">
        <v>49</v>
      </c>
      <c r="G2234" t="str">
        <f t="shared" si="138"/>
        <v>049</v>
      </c>
      <c r="H2234" t="s">
        <v>4027</v>
      </c>
      <c r="I2234" t="s">
        <v>3199</v>
      </c>
      <c r="J2234" t="s">
        <v>6349</v>
      </c>
      <c r="K2234" t="str">
        <f t="shared" si="139"/>
        <v>MORROW</v>
      </c>
    </row>
    <row r="2235" spans="1:11" x14ac:dyDescent="0.25">
      <c r="A2235" t="str">
        <f>K2235&amp;"-"&amp;C2235</f>
        <v>MULTNOMAH-OR</v>
      </c>
      <c r="B2235" t="str">
        <f t="shared" si="136"/>
        <v>41051</v>
      </c>
      <c r="C2235" t="s">
        <v>3169</v>
      </c>
      <c r="D2235">
        <v>41</v>
      </c>
      <c r="E2235" t="str">
        <f t="shared" si="137"/>
        <v>41</v>
      </c>
      <c r="F2235">
        <v>51</v>
      </c>
      <c r="G2235" t="str">
        <f t="shared" si="138"/>
        <v>051</v>
      </c>
      <c r="H2235" t="s">
        <v>4026</v>
      </c>
      <c r="I2235" t="s">
        <v>3199</v>
      </c>
      <c r="J2235" t="s">
        <v>6415</v>
      </c>
      <c r="K2235" t="str">
        <f t="shared" si="139"/>
        <v>MULTNOMAH</v>
      </c>
    </row>
    <row r="2236" spans="1:11" x14ac:dyDescent="0.25">
      <c r="A2236" t="str">
        <f>K2236&amp;"-"&amp;C2236</f>
        <v>POLK-OR</v>
      </c>
      <c r="B2236" t="str">
        <f t="shared" si="136"/>
        <v>41053</v>
      </c>
      <c r="C2236" t="s">
        <v>3169</v>
      </c>
      <c r="D2236">
        <v>41</v>
      </c>
      <c r="E2236" t="str">
        <f t="shared" si="137"/>
        <v>41</v>
      </c>
      <c r="F2236">
        <v>53</v>
      </c>
      <c r="G2236" t="str">
        <f t="shared" si="138"/>
        <v>053</v>
      </c>
      <c r="H2236" t="s">
        <v>3336</v>
      </c>
      <c r="I2236" t="s">
        <v>3199</v>
      </c>
      <c r="J2236" t="s">
        <v>5280</v>
      </c>
      <c r="K2236" t="str">
        <f t="shared" si="139"/>
        <v>POLK</v>
      </c>
    </row>
    <row r="2237" spans="1:11" x14ac:dyDescent="0.25">
      <c r="A2237" t="str">
        <f>K2237&amp;"-"&amp;C2237</f>
        <v>SHERMAN-OR</v>
      </c>
      <c r="B2237" t="str">
        <f t="shared" si="136"/>
        <v>41055</v>
      </c>
      <c r="C2237" t="s">
        <v>3169</v>
      </c>
      <c r="D2237">
        <v>41</v>
      </c>
      <c r="E2237" t="str">
        <f t="shared" si="137"/>
        <v>41</v>
      </c>
      <c r="F2237">
        <v>55</v>
      </c>
      <c r="G2237" t="str">
        <f t="shared" si="138"/>
        <v>055</v>
      </c>
      <c r="H2237" t="s">
        <v>3662</v>
      </c>
      <c r="I2237" t="s">
        <v>3199</v>
      </c>
      <c r="J2237" t="s">
        <v>5792</v>
      </c>
      <c r="K2237" t="str">
        <f t="shared" si="139"/>
        <v>SHERMAN</v>
      </c>
    </row>
    <row r="2238" spans="1:11" x14ac:dyDescent="0.25">
      <c r="A2238" t="str">
        <f>K2238&amp;"-"&amp;C2238</f>
        <v>TILLAMOOK-OR</v>
      </c>
      <c r="B2238" t="str">
        <f t="shared" si="136"/>
        <v>41057</v>
      </c>
      <c r="C2238" t="s">
        <v>3169</v>
      </c>
      <c r="D2238">
        <v>41</v>
      </c>
      <c r="E2238" t="str">
        <f t="shared" si="137"/>
        <v>41</v>
      </c>
      <c r="F2238">
        <v>57</v>
      </c>
      <c r="G2238" t="str">
        <f t="shared" si="138"/>
        <v>057</v>
      </c>
      <c r="H2238" t="s">
        <v>4025</v>
      </c>
      <c r="I2238" t="s">
        <v>3199</v>
      </c>
      <c r="J2238" t="s">
        <v>6416</v>
      </c>
      <c r="K2238" t="str">
        <f t="shared" si="139"/>
        <v>TILLAMOOK</v>
      </c>
    </row>
    <row r="2239" spans="1:11" x14ac:dyDescent="0.25">
      <c r="A2239" t="str">
        <f>K2239&amp;"-"&amp;C2239</f>
        <v>UMATILLA-OR</v>
      </c>
      <c r="B2239" t="str">
        <f t="shared" si="136"/>
        <v>41059</v>
      </c>
      <c r="C2239" t="s">
        <v>3169</v>
      </c>
      <c r="D2239">
        <v>41</v>
      </c>
      <c r="E2239" t="str">
        <f t="shared" si="137"/>
        <v>41</v>
      </c>
      <c r="F2239">
        <v>59</v>
      </c>
      <c r="G2239" t="str">
        <f t="shared" si="138"/>
        <v>059</v>
      </c>
      <c r="H2239" t="s">
        <v>4024</v>
      </c>
      <c r="I2239" t="s">
        <v>3199</v>
      </c>
      <c r="J2239" t="s">
        <v>6417</v>
      </c>
      <c r="K2239" t="str">
        <f t="shared" si="139"/>
        <v>UMATILLA</v>
      </c>
    </row>
    <row r="2240" spans="1:11" x14ac:dyDescent="0.25">
      <c r="A2240" t="str">
        <f>K2240&amp;"-"&amp;C2240</f>
        <v>UNION-OR</v>
      </c>
      <c r="B2240" t="str">
        <f t="shared" si="136"/>
        <v>41061</v>
      </c>
      <c r="C2240" t="s">
        <v>3169</v>
      </c>
      <c r="D2240">
        <v>41</v>
      </c>
      <c r="E2240" t="str">
        <f t="shared" si="137"/>
        <v>41</v>
      </c>
      <c r="F2240">
        <v>61</v>
      </c>
      <c r="G2240" t="str">
        <f t="shared" si="138"/>
        <v>061</v>
      </c>
      <c r="H2240" t="s">
        <v>3855</v>
      </c>
      <c r="I2240" t="s">
        <v>3199</v>
      </c>
      <c r="J2240" t="s">
        <v>5290</v>
      </c>
      <c r="K2240" t="str">
        <f t="shared" si="139"/>
        <v>UNION</v>
      </c>
    </row>
    <row r="2241" spans="1:11" x14ac:dyDescent="0.25">
      <c r="A2241" t="str">
        <f>K2241&amp;"-"&amp;C2241</f>
        <v>WALLOWA-OR</v>
      </c>
      <c r="B2241" t="str">
        <f t="shared" si="136"/>
        <v>41063</v>
      </c>
      <c r="C2241" t="s">
        <v>3169</v>
      </c>
      <c r="D2241">
        <v>41</v>
      </c>
      <c r="E2241" t="str">
        <f t="shared" si="137"/>
        <v>41</v>
      </c>
      <c r="F2241">
        <v>63</v>
      </c>
      <c r="G2241" t="str">
        <f t="shared" si="138"/>
        <v>063</v>
      </c>
      <c r="H2241" t="s">
        <v>4023</v>
      </c>
      <c r="I2241" t="s">
        <v>3199</v>
      </c>
      <c r="J2241" t="s">
        <v>6418</v>
      </c>
      <c r="K2241" t="str">
        <f t="shared" si="139"/>
        <v>WALLOWA</v>
      </c>
    </row>
    <row r="2242" spans="1:11" x14ac:dyDescent="0.25">
      <c r="A2242" t="str">
        <f>K2242&amp;"-"&amp;C2242</f>
        <v>WASCO-OR</v>
      </c>
      <c r="B2242" t="str">
        <f t="shared" si="136"/>
        <v>41065</v>
      </c>
      <c r="C2242" t="s">
        <v>3169</v>
      </c>
      <c r="D2242">
        <v>41</v>
      </c>
      <c r="E2242" t="str">
        <f t="shared" si="137"/>
        <v>41</v>
      </c>
      <c r="F2242">
        <v>65</v>
      </c>
      <c r="G2242" t="str">
        <f t="shared" si="138"/>
        <v>065</v>
      </c>
      <c r="H2242" t="s">
        <v>4022</v>
      </c>
      <c r="I2242" t="s">
        <v>3199</v>
      </c>
      <c r="J2242" t="s">
        <v>6419</v>
      </c>
      <c r="K2242" t="str">
        <f t="shared" si="139"/>
        <v>WASCO</v>
      </c>
    </row>
    <row r="2243" spans="1:11" x14ac:dyDescent="0.25">
      <c r="A2243" t="str">
        <f>K2243&amp;"-"&amp;C2243</f>
        <v>WASHINGTON-OR</v>
      </c>
      <c r="B2243" t="str">
        <f t="shared" ref="B2243:B2306" si="140">E2243&amp;G2243</f>
        <v>41067</v>
      </c>
      <c r="C2243" t="s">
        <v>3169</v>
      </c>
      <c r="D2243">
        <v>41</v>
      </c>
      <c r="E2243" t="str">
        <f t="shared" ref="E2243:E2306" si="141">TEXT(D2243,"00")</f>
        <v>41</v>
      </c>
      <c r="F2243">
        <v>67</v>
      </c>
      <c r="G2243" t="str">
        <f t="shared" ref="G2243:G2306" si="142">TEXT(F2243,"000")</f>
        <v>067</v>
      </c>
      <c r="H2243" t="s">
        <v>3318</v>
      </c>
      <c r="I2243" t="s">
        <v>3199</v>
      </c>
      <c r="J2243" t="s">
        <v>5222</v>
      </c>
      <c r="K2243" t="str">
        <f t="shared" ref="K2243:K2306" si="143">UPPER(J2243)</f>
        <v>WASHINGTON</v>
      </c>
    </row>
    <row r="2244" spans="1:11" x14ac:dyDescent="0.25">
      <c r="A2244" t="str">
        <f>K2244&amp;"-"&amp;C2244</f>
        <v>WHEELER-OR</v>
      </c>
      <c r="B2244" t="str">
        <f t="shared" si="140"/>
        <v>41069</v>
      </c>
      <c r="C2244" t="s">
        <v>3169</v>
      </c>
      <c r="D2244">
        <v>41</v>
      </c>
      <c r="E2244" t="str">
        <f t="shared" si="141"/>
        <v>41</v>
      </c>
      <c r="F2244">
        <v>69</v>
      </c>
      <c r="G2244" t="str">
        <f t="shared" si="142"/>
        <v>069</v>
      </c>
      <c r="H2244" t="s">
        <v>3635</v>
      </c>
      <c r="I2244" t="s">
        <v>3199</v>
      </c>
      <c r="J2244" t="s">
        <v>5563</v>
      </c>
      <c r="K2244" t="str">
        <f t="shared" si="143"/>
        <v>WHEELER</v>
      </c>
    </row>
    <row r="2245" spans="1:11" x14ac:dyDescent="0.25">
      <c r="A2245" t="str">
        <f>K2245&amp;"-"&amp;C2245</f>
        <v>YAMHILL-OR</v>
      </c>
      <c r="B2245" t="str">
        <f t="shared" si="140"/>
        <v>41071</v>
      </c>
      <c r="C2245" t="s">
        <v>3169</v>
      </c>
      <c r="D2245">
        <v>41</v>
      </c>
      <c r="E2245" t="str">
        <f t="shared" si="141"/>
        <v>41</v>
      </c>
      <c r="F2245">
        <v>71</v>
      </c>
      <c r="G2245" t="str">
        <f t="shared" si="142"/>
        <v>071</v>
      </c>
      <c r="H2245" t="s">
        <v>4021</v>
      </c>
      <c r="I2245" t="s">
        <v>3199</v>
      </c>
      <c r="J2245" t="s">
        <v>6420</v>
      </c>
      <c r="K2245" t="str">
        <f t="shared" si="143"/>
        <v>YAMHILL</v>
      </c>
    </row>
    <row r="2246" spans="1:11" x14ac:dyDescent="0.25">
      <c r="A2246" t="str">
        <f>K2246&amp;"-"&amp;C2246</f>
        <v>ADAMS-PA</v>
      </c>
      <c r="B2246" t="str">
        <f t="shared" si="140"/>
        <v>42001</v>
      </c>
      <c r="C2246" t="s">
        <v>3145</v>
      </c>
      <c r="D2246">
        <v>42</v>
      </c>
      <c r="E2246" t="str">
        <f t="shared" si="141"/>
        <v>42</v>
      </c>
      <c r="F2246">
        <v>1</v>
      </c>
      <c r="G2246" t="str">
        <f t="shared" si="142"/>
        <v>001</v>
      </c>
      <c r="H2246" t="s">
        <v>3383</v>
      </c>
      <c r="I2246" t="s">
        <v>3199</v>
      </c>
      <c r="J2246" t="s">
        <v>5350</v>
      </c>
      <c r="K2246" t="str">
        <f t="shared" si="143"/>
        <v>ADAMS</v>
      </c>
    </row>
    <row r="2247" spans="1:11" x14ac:dyDescent="0.25">
      <c r="A2247" t="str">
        <f>K2247&amp;"-"&amp;C2247</f>
        <v>ALLEGHENY-PA</v>
      </c>
      <c r="B2247" t="str">
        <f t="shared" si="140"/>
        <v>42003</v>
      </c>
      <c r="C2247" t="s">
        <v>3145</v>
      </c>
      <c r="D2247">
        <v>42</v>
      </c>
      <c r="E2247" t="str">
        <f t="shared" si="141"/>
        <v>42</v>
      </c>
      <c r="F2247">
        <v>3</v>
      </c>
      <c r="G2247" t="str">
        <f t="shared" si="142"/>
        <v>003</v>
      </c>
      <c r="H2247" t="s">
        <v>4020</v>
      </c>
      <c r="I2247" t="s">
        <v>3199</v>
      </c>
      <c r="J2247" t="s">
        <v>6421</v>
      </c>
      <c r="K2247" t="str">
        <f t="shared" si="143"/>
        <v>ALLEGHENY</v>
      </c>
    </row>
    <row r="2248" spans="1:11" x14ac:dyDescent="0.25">
      <c r="A2248" t="str">
        <f>K2248&amp;"-"&amp;C2248</f>
        <v>ARMSTRONG-PA</v>
      </c>
      <c r="B2248" t="str">
        <f t="shared" si="140"/>
        <v>42005</v>
      </c>
      <c r="C2248" t="s">
        <v>3145</v>
      </c>
      <c r="D2248">
        <v>42</v>
      </c>
      <c r="E2248" t="str">
        <f t="shared" si="141"/>
        <v>42</v>
      </c>
      <c r="F2248">
        <v>5</v>
      </c>
      <c r="G2248" t="str">
        <f t="shared" si="142"/>
        <v>005</v>
      </c>
      <c r="H2248" t="s">
        <v>3846</v>
      </c>
      <c r="I2248" t="s">
        <v>3199</v>
      </c>
      <c r="J2248" t="s">
        <v>6422</v>
      </c>
      <c r="K2248" t="str">
        <f t="shared" si="143"/>
        <v>ARMSTRONG</v>
      </c>
    </row>
    <row r="2249" spans="1:11" x14ac:dyDescent="0.25">
      <c r="A2249" t="str">
        <f>K2249&amp;"-"&amp;C2249</f>
        <v>BEAVER-PA</v>
      </c>
      <c r="B2249" t="str">
        <f t="shared" si="140"/>
        <v>42007</v>
      </c>
      <c r="C2249" t="s">
        <v>3145</v>
      </c>
      <c r="D2249">
        <v>42</v>
      </c>
      <c r="E2249" t="str">
        <f t="shared" si="141"/>
        <v>42</v>
      </c>
      <c r="F2249">
        <v>7</v>
      </c>
      <c r="G2249" t="str">
        <f t="shared" si="142"/>
        <v>007</v>
      </c>
      <c r="H2249" t="s">
        <v>3624</v>
      </c>
      <c r="I2249" t="s">
        <v>3199</v>
      </c>
      <c r="J2249" t="s">
        <v>6365</v>
      </c>
      <c r="K2249" t="str">
        <f t="shared" si="143"/>
        <v>BEAVER</v>
      </c>
    </row>
    <row r="2250" spans="1:11" x14ac:dyDescent="0.25">
      <c r="A2250" t="str">
        <f>K2250&amp;"-"&amp;C2250</f>
        <v>BEDFORD-PA</v>
      </c>
      <c r="B2250" t="str">
        <f t="shared" si="140"/>
        <v>42009</v>
      </c>
      <c r="C2250" t="s">
        <v>3145</v>
      </c>
      <c r="D2250">
        <v>42</v>
      </c>
      <c r="E2250" t="str">
        <f t="shared" si="141"/>
        <v>42</v>
      </c>
      <c r="F2250">
        <v>9</v>
      </c>
      <c r="G2250" t="str">
        <f t="shared" si="142"/>
        <v>009</v>
      </c>
      <c r="H2250" t="s">
        <v>3583</v>
      </c>
      <c r="I2250" t="s">
        <v>3199</v>
      </c>
      <c r="J2250" t="s">
        <v>6423</v>
      </c>
      <c r="K2250" t="str">
        <f t="shared" si="143"/>
        <v>BEDFORD</v>
      </c>
    </row>
    <row r="2251" spans="1:11" x14ac:dyDescent="0.25">
      <c r="A2251" t="str">
        <f>K2251&amp;"-"&amp;C2251</f>
        <v>BERKS-PA</v>
      </c>
      <c r="B2251" t="str">
        <f t="shared" si="140"/>
        <v>42011</v>
      </c>
      <c r="C2251" t="s">
        <v>3145</v>
      </c>
      <c r="D2251">
        <v>42</v>
      </c>
      <c r="E2251" t="str">
        <f t="shared" si="141"/>
        <v>42</v>
      </c>
      <c r="F2251">
        <v>11</v>
      </c>
      <c r="G2251" t="str">
        <f t="shared" si="142"/>
        <v>011</v>
      </c>
      <c r="H2251" t="s">
        <v>4019</v>
      </c>
      <c r="I2251" t="s">
        <v>3199</v>
      </c>
      <c r="J2251" t="s">
        <v>6424</v>
      </c>
      <c r="K2251" t="str">
        <f t="shared" si="143"/>
        <v>BERKS</v>
      </c>
    </row>
    <row r="2252" spans="1:11" x14ac:dyDescent="0.25">
      <c r="A2252" t="str">
        <f>K2252&amp;"-"&amp;C2252</f>
        <v>BLAIR-PA</v>
      </c>
      <c r="B2252" t="str">
        <f t="shared" si="140"/>
        <v>42013</v>
      </c>
      <c r="C2252" t="s">
        <v>3145</v>
      </c>
      <c r="D2252">
        <v>42</v>
      </c>
      <c r="E2252" t="str">
        <f t="shared" si="141"/>
        <v>42</v>
      </c>
      <c r="F2252">
        <v>13</v>
      </c>
      <c r="G2252" t="str">
        <f t="shared" si="142"/>
        <v>013</v>
      </c>
      <c r="H2252" t="s">
        <v>4018</v>
      </c>
      <c r="I2252" t="s">
        <v>3199</v>
      </c>
      <c r="J2252" t="s">
        <v>6425</v>
      </c>
      <c r="K2252" t="str">
        <f t="shared" si="143"/>
        <v>BLAIR</v>
      </c>
    </row>
    <row r="2253" spans="1:11" x14ac:dyDescent="0.25">
      <c r="A2253" t="str">
        <f>K2253&amp;"-"&amp;C2253</f>
        <v>BRADFORD-PA</v>
      </c>
      <c r="B2253" t="str">
        <f t="shared" si="140"/>
        <v>42015</v>
      </c>
      <c r="C2253" t="s">
        <v>3145</v>
      </c>
      <c r="D2253">
        <v>42</v>
      </c>
      <c r="E2253" t="str">
        <f t="shared" si="141"/>
        <v>42</v>
      </c>
      <c r="F2253">
        <v>15</v>
      </c>
      <c r="G2253" t="str">
        <f t="shared" si="142"/>
        <v>015</v>
      </c>
      <c r="H2253" t="s">
        <v>4017</v>
      </c>
      <c r="I2253" t="s">
        <v>3199</v>
      </c>
      <c r="J2253" t="s">
        <v>5419</v>
      </c>
      <c r="K2253" t="str">
        <f t="shared" si="143"/>
        <v>BRADFORD</v>
      </c>
    </row>
    <row r="2254" spans="1:11" x14ac:dyDescent="0.25">
      <c r="A2254" t="str">
        <f>K2254&amp;"-"&amp;C2254</f>
        <v>BUCKS-PA</v>
      </c>
      <c r="B2254" t="str">
        <f t="shared" si="140"/>
        <v>42017</v>
      </c>
      <c r="C2254" t="s">
        <v>3145</v>
      </c>
      <c r="D2254">
        <v>42</v>
      </c>
      <c r="E2254" t="str">
        <f t="shared" si="141"/>
        <v>42</v>
      </c>
      <c r="F2254">
        <v>17</v>
      </c>
      <c r="G2254" t="str">
        <f t="shared" si="142"/>
        <v>017</v>
      </c>
      <c r="H2254" t="s">
        <v>4016</v>
      </c>
      <c r="I2254" t="s">
        <v>3199</v>
      </c>
      <c r="J2254" t="s">
        <v>6426</v>
      </c>
      <c r="K2254" t="str">
        <f t="shared" si="143"/>
        <v>BUCKS</v>
      </c>
    </row>
    <row r="2255" spans="1:11" x14ac:dyDescent="0.25">
      <c r="A2255" t="str">
        <f>K2255&amp;"-"&amp;C2255</f>
        <v>BUTLER-PA</v>
      </c>
      <c r="B2255" t="str">
        <f t="shared" si="140"/>
        <v>42019</v>
      </c>
      <c r="C2255" t="s">
        <v>3145</v>
      </c>
      <c r="D2255">
        <v>42</v>
      </c>
      <c r="E2255" t="str">
        <f t="shared" si="141"/>
        <v>42</v>
      </c>
      <c r="F2255">
        <v>19</v>
      </c>
      <c r="G2255" t="str">
        <f t="shared" si="142"/>
        <v>019</v>
      </c>
      <c r="H2255" t="s">
        <v>4015</v>
      </c>
      <c r="I2255" t="s">
        <v>3199</v>
      </c>
      <c r="J2255" t="s">
        <v>5165</v>
      </c>
      <c r="K2255" t="str">
        <f t="shared" si="143"/>
        <v>BUTLER</v>
      </c>
    </row>
    <row r="2256" spans="1:11" x14ac:dyDescent="0.25">
      <c r="A2256" t="str">
        <f>K2256&amp;"-"&amp;C2256</f>
        <v>CAMBRIA-PA</v>
      </c>
      <c r="B2256" t="str">
        <f t="shared" si="140"/>
        <v>42021</v>
      </c>
      <c r="C2256" t="s">
        <v>3145</v>
      </c>
      <c r="D2256">
        <v>42</v>
      </c>
      <c r="E2256" t="str">
        <f t="shared" si="141"/>
        <v>42</v>
      </c>
      <c r="F2256">
        <v>21</v>
      </c>
      <c r="G2256" t="str">
        <f t="shared" si="142"/>
        <v>021</v>
      </c>
      <c r="H2256" t="s">
        <v>4014</v>
      </c>
      <c r="I2256" t="s">
        <v>3199</v>
      </c>
      <c r="J2256" t="s">
        <v>6427</v>
      </c>
      <c r="K2256" t="str">
        <f t="shared" si="143"/>
        <v>CAMBRIA</v>
      </c>
    </row>
    <row r="2257" spans="1:11" x14ac:dyDescent="0.25">
      <c r="A2257" t="str">
        <f>K2257&amp;"-"&amp;C2257</f>
        <v>CAMERON-PA</v>
      </c>
      <c r="B2257" t="str">
        <f t="shared" si="140"/>
        <v>42023</v>
      </c>
      <c r="C2257" t="s">
        <v>3145</v>
      </c>
      <c r="D2257">
        <v>42</v>
      </c>
      <c r="E2257" t="str">
        <f t="shared" si="141"/>
        <v>42</v>
      </c>
      <c r="F2257">
        <v>23</v>
      </c>
      <c r="G2257" t="str">
        <f t="shared" si="142"/>
        <v>023</v>
      </c>
      <c r="H2257" t="s">
        <v>3824</v>
      </c>
      <c r="I2257" t="s">
        <v>3199</v>
      </c>
      <c r="J2257" t="s">
        <v>6428</v>
      </c>
      <c r="K2257" t="str">
        <f t="shared" si="143"/>
        <v>CAMERON</v>
      </c>
    </row>
    <row r="2258" spans="1:11" x14ac:dyDescent="0.25">
      <c r="A2258" t="str">
        <f>K2258&amp;"-"&amp;C2258</f>
        <v>CARBON-PA</v>
      </c>
      <c r="B2258" t="str">
        <f t="shared" si="140"/>
        <v>42025</v>
      </c>
      <c r="C2258" t="s">
        <v>3145</v>
      </c>
      <c r="D2258">
        <v>42</v>
      </c>
      <c r="E2258" t="str">
        <f t="shared" si="141"/>
        <v>42</v>
      </c>
      <c r="F2258">
        <v>25</v>
      </c>
      <c r="G2258" t="str">
        <f t="shared" si="142"/>
        <v>025</v>
      </c>
      <c r="H2258" t="s">
        <v>3309</v>
      </c>
      <c r="I2258" t="s">
        <v>3199</v>
      </c>
      <c r="J2258" t="s">
        <v>6084</v>
      </c>
      <c r="K2258" t="str">
        <f t="shared" si="143"/>
        <v>CARBON</v>
      </c>
    </row>
    <row r="2259" spans="1:11" x14ac:dyDescent="0.25">
      <c r="A2259" t="str">
        <f>K2259&amp;"-"&amp;C2259</f>
        <v>CENTRE-PA</v>
      </c>
      <c r="B2259" t="str">
        <f t="shared" si="140"/>
        <v>42027</v>
      </c>
      <c r="C2259" t="s">
        <v>3145</v>
      </c>
      <c r="D2259">
        <v>42</v>
      </c>
      <c r="E2259" t="str">
        <f t="shared" si="141"/>
        <v>42</v>
      </c>
      <c r="F2259">
        <v>27</v>
      </c>
      <c r="G2259" t="str">
        <f t="shared" si="142"/>
        <v>027</v>
      </c>
      <c r="H2259" t="s">
        <v>4013</v>
      </c>
      <c r="I2259" t="s">
        <v>3199</v>
      </c>
      <c r="J2259" t="s">
        <v>6429</v>
      </c>
      <c r="K2259" t="str">
        <f t="shared" si="143"/>
        <v>CENTRE</v>
      </c>
    </row>
    <row r="2260" spans="1:11" x14ac:dyDescent="0.25">
      <c r="A2260" t="str">
        <f>K2260&amp;"-"&amp;C2260</f>
        <v>CHESTER-PA</v>
      </c>
      <c r="B2260" t="str">
        <f t="shared" si="140"/>
        <v>42029</v>
      </c>
      <c r="C2260" t="s">
        <v>3145</v>
      </c>
      <c r="D2260">
        <v>42</v>
      </c>
      <c r="E2260" t="str">
        <f t="shared" si="141"/>
        <v>42</v>
      </c>
      <c r="F2260">
        <v>29</v>
      </c>
      <c r="G2260" t="str">
        <f t="shared" si="142"/>
        <v>029</v>
      </c>
      <c r="H2260" t="s">
        <v>3896</v>
      </c>
      <c r="I2260" t="s">
        <v>3199</v>
      </c>
      <c r="J2260" t="s">
        <v>6430</v>
      </c>
      <c r="K2260" t="str">
        <f t="shared" si="143"/>
        <v>CHESTER</v>
      </c>
    </row>
    <row r="2261" spans="1:11" x14ac:dyDescent="0.25">
      <c r="A2261" t="str">
        <f>K2261&amp;"-"&amp;C2261</f>
        <v>CLARION-PA</v>
      </c>
      <c r="B2261" t="str">
        <f t="shared" si="140"/>
        <v>42031</v>
      </c>
      <c r="C2261" t="s">
        <v>3145</v>
      </c>
      <c r="D2261">
        <v>42</v>
      </c>
      <c r="E2261" t="str">
        <f t="shared" si="141"/>
        <v>42</v>
      </c>
      <c r="F2261">
        <v>31</v>
      </c>
      <c r="G2261" t="str">
        <f t="shared" si="142"/>
        <v>031</v>
      </c>
      <c r="H2261" t="s">
        <v>4012</v>
      </c>
      <c r="I2261" t="s">
        <v>3199</v>
      </c>
      <c r="J2261" t="s">
        <v>6431</v>
      </c>
      <c r="K2261" t="str">
        <f t="shared" si="143"/>
        <v>CLARION</v>
      </c>
    </row>
    <row r="2262" spans="1:11" x14ac:dyDescent="0.25">
      <c r="A2262" t="str">
        <f>K2262&amp;"-"&amp;C2262</f>
        <v>CLEARFIELD-PA</v>
      </c>
      <c r="B2262" t="str">
        <f t="shared" si="140"/>
        <v>42033</v>
      </c>
      <c r="C2262" t="s">
        <v>3145</v>
      </c>
      <c r="D2262">
        <v>42</v>
      </c>
      <c r="E2262" t="str">
        <f t="shared" si="141"/>
        <v>42</v>
      </c>
      <c r="F2262">
        <v>33</v>
      </c>
      <c r="G2262" t="str">
        <f t="shared" si="142"/>
        <v>033</v>
      </c>
      <c r="H2262" t="s">
        <v>4011</v>
      </c>
      <c r="I2262" t="s">
        <v>3199</v>
      </c>
      <c r="J2262" t="s">
        <v>6432</v>
      </c>
      <c r="K2262" t="str">
        <f t="shared" si="143"/>
        <v>CLEARFIELD</v>
      </c>
    </row>
    <row r="2263" spans="1:11" x14ac:dyDescent="0.25">
      <c r="A2263" t="str">
        <f>K2263&amp;"-"&amp;C2263</f>
        <v>CLINTON-PA</v>
      </c>
      <c r="B2263" t="str">
        <f t="shared" si="140"/>
        <v>42035</v>
      </c>
      <c r="C2263" t="s">
        <v>3145</v>
      </c>
      <c r="D2263">
        <v>42</v>
      </c>
      <c r="E2263" t="str">
        <f t="shared" si="141"/>
        <v>42</v>
      </c>
      <c r="F2263">
        <v>35</v>
      </c>
      <c r="G2263" t="str">
        <f t="shared" si="142"/>
        <v>035</v>
      </c>
      <c r="H2263" t="s">
        <v>4010</v>
      </c>
      <c r="I2263" t="s">
        <v>3199</v>
      </c>
      <c r="J2263" t="s">
        <v>5613</v>
      </c>
      <c r="K2263" t="str">
        <f t="shared" si="143"/>
        <v>CLINTON</v>
      </c>
    </row>
    <row r="2264" spans="1:11" x14ac:dyDescent="0.25">
      <c r="A2264" t="str">
        <f>K2264&amp;"-"&amp;C2264</f>
        <v>COLUMBIA-PA</v>
      </c>
      <c r="B2264" t="str">
        <f t="shared" si="140"/>
        <v>42037</v>
      </c>
      <c r="C2264" t="s">
        <v>3145</v>
      </c>
      <c r="D2264">
        <v>42</v>
      </c>
      <c r="E2264" t="str">
        <f t="shared" si="141"/>
        <v>42</v>
      </c>
      <c r="F2264">
        <v>37</v>
      </c>
      <c r="G2264" t="str">
        <f t="shared" si="142"/>
        <v>037</v>
      </c>
      <c r="H2264" t="s">
        <v>3373</v>
      </c>
      <c r="I2264" t="s">
        <v>3199</v>
      </c>
      <c r="J2264" t="s">
        <v>5250</v>
      </c>
      <c r="K2264" t="str">
        <f t="shared" si="143"/>
        <v>COLUMBIA</v>
      </c>
    </row>
    <row r="2265" spans="1:11" x14ac:dyDescent="0.25">
      <c r="A2265" t="str">
        <f>K2265&amp;"-"&amp;C2265</f>
        <v>CRAWFORD-PA</v>
      </c>
      <c r="B2265" t="str">
        <f t="shared" si="140"/>
        <v>42039</v>
      </c>
      <c r="C2265" t="s">
        <v>3145</v>
      </c>
      <c r="D2265">
        <v>42</v>
      </c>
      <c r="E2265" t="str">
        <f t="shared" si="141"/>
        <v>42</v>
      </c>
      <c r="F2265">
        <v>39</v>
      </c>
      <c r="G2265" t="str">
        <f t="shared" si="142"/>
        <v>039</v>
      </c>
      <c r="H2265" t="s">
        <v>3372</v>
      </c>
      <c r="I2265" t="s">
        <v>3199</v>
      </c>
      <c r="J2265" t="s">
        <v>5253</v>
      </c>
      <c r="K2265" t="str">
        <f t="shared" si="143"/>
        <v>CRAWFORD</v>
      </c>
    </row>
    <row r="2266" spans="1:11" x14ac:dyDescent="0.25">
      <c r="A2266" t="str">
        <f>K2266&amp;"-"&amp;C2266</f>
        <v>CUMBERLAND-PA</v>
      </c>
      <c r="B2266" t="str">
        <f t="shared" si="140"/>
        <v>42041</v>
      </c>
      <c r="C2266" t="s">
        <v>3145</v>
      </c>
      <c r="D2266">
        <v>42</v>
      </c>
      <c r="E2266" t="str">
        <f t="shared" si="141"/>
        <v>42</v>
      </c>
      <c r="F2266">
        <v>41</v>
      </c>
      <c r="G2266" t="str">
        <f t="shared" si="142"/>
        <v>041</v>
      </c>
      <c r="H2266" t="s">
        <v>3569</v>
      </c>
      <c r="I2266" t="s">
        <v>3199</v>
      </c>
      <c r="J2266" t="s">
        <v>5615</v>
      </c>
      <c r="K2266" t="str">
        <f t="shared" si="143"/>
        <v>CUMBERLAND</v>
      </c>
    </row>
    <row r="2267" spans="1:11" x14ac:dyDescent="0.25">
      <c r="A2267" t="str">
        <f>K2267&amp;"-"&amp;C2267</f>
        <v>DAUPHIN-PA</v>
      </c>
      <c r="B2267" t="str">
        <f t="shared" si="140"/>
        <v>42043</v>
      </c>
      <c r="C2267" t="s">
        <v>3145</v>
      </c>
      <c r="D2267">
        <v>42</v>
      </c>
      <c r="E2267" t="str">
        <f t="shared" si="141"/>
        <v>42</v>
      </c>
      <c r="F2267">
        <v>43</v>
      </c>
      <c r="G2267" t="str">
        <f t="shared" si="142"/>
        <v>043</v>
      </c>
      <c r="H2267" t="s">
        <v>4009</v>
      </c>
      <c r="I2267" t="s">
        <v>3199</v>
      </c>
      <c r="J2267" t="s">
        <v>6433</v>
      </c>
      <c r="K2267" t="str">
        <f t="shared" si="143"/>
        <v>DAUPHIN</v>
      </c>
    </row>
    <row r="2268" spans="1:11" x14ac:dyDescent="0.25">
      <c r="A2268" t="str">
        <f>K2268&amp;"-"&amp;C2268</f>
        <v>DELAWARE-PA</v>
      </c>
      <c r="B2268" t="str">
        <f t="shared" si="140"/>
        <v>42045</v>
      </c>
      <c r="C2268" t="s">
        <v>3145</v>
      </c>
      <c r="D2268">
        <v>42</v>
      </c>
      <c r="E2268" t="str">
        <f t="shared" si="141"/>
        <v>42</v>
      </c>
      <c r="F2268">
        <v>45</v>
      </c>
      <c r="G2268" t="str">
        <f t="shared" si="142"/>
        <v>045</v>
      </c>
      <c r="H2268" t="s">
        <v>4008</v>
      </c>
      <c r="I2268" t="s">
        <v>3199</v>
      </c>
      <c r="J2268" t="s">
        <v>5662</v>
      </c>
      <c r="K2268" t="str">
        <f t="shared" si="143"/>
        <v>DELAWARE</v>
      </c>
    </row>
    <row r="2269" spans="1:11" x14ac:dyDescent="0.25">
      <c r="A2269" t="str">
        <f>K2269&amp;"-"&amp;C2269</f>
        <v>ELK-PA</v>
      </c>
      <c r="B2269" t="str">
        <f t="shared" si="140"/>
        <v>42047</v>
      </c>
      <c r="C2269" t="s">
        <v>3145</v>
      </c>
      <c r="D2269">
        <v>42</v>
      </c>
      <c r="E2269" t="str">
        <f t="shared" si="141"/>
        <v>42</v>
      </c>
      <c r="F2269">
        <v>47</v>
      </c>
      <c r="G2269" t="str">
        <f t="shared" si="142"/>
        <v>047</v>
      </c>
      <c r="H2269" t="s">
        <v>4007</v>
      </c>
      <c r="I2269" t="s">
        <v>3199</v>
      </c>
      <c r="J2269" t="s">
        <v>5750</v>
      </c>
      <c r="K2269" t="str">
        <f t="shared" si="143"/>
        <v>ELK</v>
      </c>
    </row>
    <row r="2270" spans="1:11" x14ac:dyDescent="0.25">
      <c r="A2270" t="str">
        <f>K2270&amp;"-"&amp;C2270</f>
        <v>ERIE-PA</v>
      </c>
      <c r="B2270" t="str">
        <f t="shared" si="140"/>
        <v>42049</v>
      </c>
      <c r="C2270" t="s">
        <v>3145</v>
      </c>
      <c r="D2270">
        <v>42</v>
      </c>
      <c r="E2270" t="str">
        <f t="shared" si="141"/>
        <v>42</v>
      </c>
      <c r="F2270">
        <v>49</v>
      </c>
      <c r="G2270" t="str">
        <f t="shared" si="142"/>
        <v>049</v>
      </c>
      <c r="H2270" t="s">
        <v>4006</v>
      </c>
      <c r="I2270" t="s">
        <v>3199</v>
      </c>
      <c r="J2270" t="s">
        <v>6215</v>
      </c>
      <c r="K2270" t="str">
        <f t="shared" si="143"/>
        <v>ERIE</v>
      </c>
    </row>
    <row r="2271" spans="1:11" x14ac:dyDescent="0.25">
      <c r="A2271" t="str">
        <f>K2271&amp;"-"&amp;C2271</f>
        <v>FAYETTE-PA</v>
      </c>
      <c r="B2271" t="str">
        <f t="shared" si="140"/>
        <v>42051</v>
      </c>
      <c r="C2271" t="s">
        <v>3145</v>
      </c>
      <c r="D2271">
        <v>42</v>
      </c>
      <c r="E2271" t="str">
        <f t="shared" si="141"/>
        <v>42</v>
      </c>
      <c r="F2271">
        <v>51</v>
      </c>
      <c r="G2271" t="str">
        <f t="shared" si="142"/>
        <v>051</v>
      </c>
      <c r="H2271" t="s">
        <v>3422</v>
      </c>
      <c r="I2271" t="s">
        <v>3199</v>
      </c>
      <c r="J2271" t="s">
        <v>5187</v>
      </c>
      <c r="K2271" t="str">
        <f t="shared" si="143"/>
        <v>FAYETTE</v>
      </c>
    </row>
    <row r="2272" spans="1:11" x14ac:dyDescent="0.25">
      <c r="A2272" t="str">
        <f>K2272&amp;"-"&amp;C2272</f>
        <v>FOREST-PA</v>
      </c>
      <c r="B2272" t="str">
        <f t="shared" si="140"/>
        <v>42053</v>
      </c>
      <c r="C2272" t="s">
        <v>3145</v>
      </c>
      <c r="D2272">
        <v>42</v>
      </c>
      <c r="E2272" t="str">
        <f t="shared" si="141"/>
        <v>42</v>
      </c>
      <c r="F2272">
        <v>53</v>
      </c>
      <c r="G2272" t="str">
        <f t="shared" si="142"/>
        <v>053</v>
      </c>
      <c r="H2272" t="s">
        <v>3363</v>
      </c>
      <c r="I2272" t="s">
        <v>3199</v>
      </c>
      <c r="J2272" t="s">
        <v>6434</v>
      </c>
      <c r="K2272" t="str">
        <f t="shared" si="143"/>
        <v>FOREST</v>
      </c>
    </row>
    <row r="2273" spans="1:11" x14ac:dyDescent="0.25">
      <c r="A2273" t="str">
        <f>K2273&amp;"-"&amp;C2273</f>
        <v>FRANKLIN-PA</v>
      </c>
      <c r="B2273" t="str">
        <f t="shared" si="140"/>
        <v>42055</v>
      </c>
      <c r="C2273" t="s">
        <v>3145</v>
      </c>
      <c r="D2273">
        <v>42</v>
      </c>
      <c r="E2273" t="str">
        <f t="shared" si="141"/>
        <v>42</v>
      </c>
      <c r="F2273">
        <v>55</v>
      </c>
      <c r="G2273" t="str">
        <f t="shared" si="142"/>
        <v>055</v>
      </c>
      <c r="H2273" t="s">
        <v>3454</v>
      </c>
      <c r="I2273" t="s">
        <v>3199</v>
      </c>
      <c r="J2273" t="s">
        <v>5188</v>
      </c>
      <c r="K2273" t="str">
        <f t="shared" si="143"/>
        <v>FRANKLIN</v>
      </c>
    </row>
    <row r="2274" spans="1:11" x14ac:dyDescent="0.25">
      <c r="A2274" t="str">
        <f>K2274&amp;"-"&amp;C2274</f>
        <v>FULTON-PA</v>
      </c>
      <c r="B2274" t="str">
        <f t="shared" si="140"/>
        <v>42057</v>
      </c>
      <c r="C2274" t="s">
        <v>3145</v>
      </c>
      <c r="D2274">
        <v>42</v>
      </c>
      <c r="E2274" t="str">
        <f t="shared" si="141"/>
        <v>42</v>
      </c>
      <c r="F2274">
        <v>57</v>
      </c>
      <c r="G2274" t="str">
        <f t="shared" si="142"/>
        <v>057</v>
      </c>
      <c r="H2274" t="s">
        <v>4005</v>
      </c>
      <c r="I2274" t="s">
        <v>3199</v>
      </c>
      <c r="J2274" t="s">
        <v>5259</v>
      </c>
      <c r="K2274" t="str">
        <f t="shared" si="143"/>
        <v>FULTON</v>
      </c>
    </row>
    <row r="2275" spans="1:11" x14ac:dyDescent="0.25">
      <c r="A2275" t="str">
        <f>K2275&amp;"-"&amp;C2275</f>
        <v>GREENE-PA</v>
      </c>
      <c r="B2275" t="str">
        <f t="shared" si="140"/>
        <v>42059</v>
      </c>
      <c r="C2275" t="s">
        <v>3145</v>
      </c>
      <c r="D2275">
        <v>42</v>
      </c>
      <c r="E2275" t="str">
        <f t="shared" si="141"/>
        <v>42</v>
      </c>
      <c r="F2275">
        <v>59</v>
      </c>
      <c r="G2275" t="str">
        <f t="shared" si="142"/>
        <v>059</v>
      </c>
      <c r="H2275" t="s">
        <v>3556</v>
      </c>
      <c r="I2275" t="s">
        <v>3199</v>
      </c>
      <c r="J2275" t="s">
        <v>5190</v>
      </c>
      <c r="K2275" t="str">
        <f t="shared" si="143"/>
        <v>GREENE</v>
      </c>
    </row>
    <row r="2276" spans="1:11" x14ac:dyDescent="0.25">
      <c r="A2276" t="str">
        <f>K2276&amp;"-"&amp;C2276</f>
        <v>HUNTINGDON-PA</v>
      </c>
      <c r="B2276" t="str">
        <f t="shared" si="140"/>
        <v>42061</v>
      </c>
      <c r="C2276" t="s">
        <v>3145</v>
      </c>
      <c r="D2276">
        <v>42</v>
      </c>
      <c r="E2276" t="str">
        <f t="shared" si="141"/>
        <v>42</v>
      </c>
      <c r="F2276">
        <v>61</v>
      </c>
      <c r="G2276" t="str">
        <f t="shared" si="142"/>
        <v>061</v>
      </c>
      <c r="H2276" t="s">
        <v>4004</v>
      </c>
      <c r="I2276" t="s">
        <v>3199</v>
      </c>
      <c r="J2276" t="s">
        <v>6435</v>
      </c>
      <c r="K2276" t="str">
        <f t="shared" si="143"/>
        <v>HUNTINGDON</v>
      </c>
    </row>
    <row r="2277" spans="1:11" x14ac:dyDescent="0.25">
      <c r="A2277" t="str">
        <f>K2277&amp;"-"&amp;C2277</f>
        <v>INDIANA-PA</v>
      </c>
      <c r="B2277" t="str">
        <f t="shared" si="140"/>
        <v>42063</v>
      </c>
      <c r="C2277" t="s">
        <v>3145</v>
      </c>
      <c r="D2277">
        <v>42</v>
      </c>
      <c r="E2277" t="str">
        <f t="shared" si="141"/>
        <v>42</v>
      </c>
      <c r="F2277">
        <v>63</v>
      </c>
      <c r="G2277" t="str">
        <f t="shared" si="142"/>
        <v>063</v>
      </c>
      <c r="H2277" t="s">
        <v>4003</v>
      </c>
      <c r="I2277" t="s">
        <v>3199</v>
      </c>
      <c r="J2277" t="s">
        <v>6436</v>
      </c>
      <c r="K2277" t="str">
        <f t="shared" si="143"/>
        <v>INDIANA</v>
      </c>
    </row>
    <row r="2278" spans="1:11" x14ac:dyDescent="0.25">
      <c r="A2278" t="str">
        <f>K2278&amp;"-"&amp;C2278</f>
        <v>JEFFERSON-PA</v>
      </c>
      <c r="B2278" t="str">
        <f t="shared" si="140"/>
        <v>42065</v>
      </c>
      <c r="C2278" t="s">
        <v>3145</v>
      </c>
      <c r="D2278">
        <v>42</v>
      </c>
      <c r="E2278" t="str">
        <f t="shared" si="141"/>
        <v>42</v>
      </c>
      <c r="F2278">
        <v>65</v>
      </c>
      <c r="G2278" t="str">
        <f t="shared" si="142"/>
        <v>065</v>
      </c>
      <c r="H2278" t="s">
        <v>3356</v>
      </c>
      <c r="I2278" t="s">
        <v>3199</v>
      </c>
      <c r="J2278" t="s">
        <v>5195</v>
      </c>
      <c r="K2278" t="str">
        <f t="shared" si="143"/>
        <v>JEFFERSON</v>
      </c>
    </row>
    <row r="2279" spans="1:11" x14ac:dyDescent="0.25">
      <c r="A2279" t="str">
        <f>K2279&amp;"-"&amp;C2279</f>
        <v>JUNIATA-PA</v>
      </c>
      <c r="B2279" t="str">
        <f t="shared" si="140"/>
        <v>42067</v>
      </c>
      <c r="C2279" t="s">
        <v>3145</v>
      </c>
      <c r="D2279">
        <v>42</v>
      </c>
      <c r="E2279" t="str">
        <f t="shared" si="141"/>
        <v>42</v>
      </c>
      <c r="F2279">
        <v>67</v>
      </c>
      <c r="G2279" t="str">
        <f t="shared" si="142"/>
        <v>067</v>
      </c>
      <c r="H2279" t="s">
        <v>4002</v>
      </c>
      <c r="I2279" t="s">
        <v>3199</v>
      </c>
      <c r="J2279" t="s">
        <v>6437</v>
      </c>
      <c r="K2279" t="str">
        <f t="shared" si="143"/>
        <v>JUNIATA</v>
      </c>
    </row>
    <row r="2280" spans="1:11" x14ac:dyDescent="0.25">
      <c r="A2280" t="str">
        <f>K2280&amp;"-"&amp;C2280</f>
        <v>LACKAWANNA-PA</v>
      </c>
      <c r="B2280" t="str">
        <f t="shared" si="140"/>
        <v>42069</v>
      </c>
      <c r="C2280" t="s">
        <v>3145</v>
      </c>
      <c r="D2280">
        <v>42</v>
      </c>
      <c r="E2280" t="str">
        <f t="shared" si="141"/>
        <v>42</v>
      </c>
      <c r="F2280">
        <v>69</v>
      </c>
      <c r="G2280" t="str">
        <f t="shared" si="142"/>
        <v>069</v>
      </c>
      <c r="H2280" t="s">
        <v>4001</v>
      </c>
      <c r="I2280" t="s">
        <v>3199</v>
      </c>
      <c r="J2280" t="s">
        <v>6438</v>
      </c>
      <c r="K2280" t="str">
        <f t="shared" si="143"/>
        <v>LACKAWANNA</v>
      </c>
    </row>
    <row r="2281" spans="1:11" x14ac:dyDescent="0.25">
      <c r="A2281" t="str">
        <f>K2281&amp;"-"&amp;C2281</f>
        <v>LANCASTER-PA</v>
      </c>
      <c r="B2281" t="str">
        <f t="shared" si="140"/>
        <v>42071</v>
      </c>
      <c r="C2281" t="s">
        <v>3145</v>
      </c>
      <c r="D2281">
        <v>42</v>
      </c>
      <c r="E2281" t="str">
        <f t="shared" si="141"/>
        <v>42</v>
      </c>
      <c r="F2281">
        <v>71</v>
      </c>
      <c r="G2281" t="str">
        <f t="shared" si="142"/>
        <v>071</v>
      </c>
      <c r="H2281" t="s">
        <v>3544</v>
      </c>
      <c r="I2281" t="s">
        <v>3199</v>
      </c>
      <c r="J2281" t="s">
        <v>6141</v>
      </c>
      <c r="K2281" t="str">
        <f t="shared" si="143"/>
        <v>LANCASTER</v>
      </c>
    </row>
    <row r="2282" spans="1:11" x14ac:dyDescent="0.25">
      <c r="A2282" t="str">
        <f>K2282&amp;"-"&amp;C2282</f>
        <v>LAWRENCE-PA</v>
      </c>
      <c r="B2282" t="str">
        <f t="shared" si="140"/>
        <v>42073</v>
      </c>
      <c r="C2282" t="s">
        <v>3145</v>
      </c>
      <c r="D2282">
        <v>42</v>
      </c>
      <c r="E2282" t="str">
        <f t="shared" si="141"/>
        <v>42</v>
      </c>
      <c r="F2282">
        <v>73</v>
      </c>
      <c r="G2282" t="str">
        <f t="shared" si="142"/>
        <v>073</v>
      </c>
      <c r="H2282" t="s">
        <v>3876</v>
      </c>
      <c r="I2282" t="s">
        <v>3199</v>
      </c>
      <c r="J2282" t="s">
        <v>5198</v>
      </c>
      <c r="K2282" t="str">
        <f t="shared" si="143"/>
        <v>LAWRENCE</v>
      </c>
    </row>
    <row r="2283" spans="1:11" x14ac:dyDescent="0.25">
      <c r="A2283" t="str">
        <f>K2283&amp;"-"&amp;C2283</f>
        <v>LEBANON-PA</v>
      </c>
      <c r="B2283" t="str">
        <f t="shared" si="140"/>
        <v>42075</v>
      </c>
      <c r="C2283" t="s">
        <v>3145</v>
      </c>
      <c r="D2283">
        <v>42</v>
      </c>
      <c r="E2283" t="str">
        <f t="shared" si="141"/>
        <v>42</v>
      </c>
      <c r="F2283">
        <v>75</v>
      </c>
      <c r="G2283" t="str">
        <f t="shared" si="142"/>
        <v>075</v>
      </c>
      <c r="H2283" t="s">
        <v>4000</v>
      </c>
      <c r="I2283" t="s">
        <v>3199</v>
      </c>
      <c r="J2283" t="s">
        <v>6439</v>
      </c>
      <c r="K2283" t="str">
        <f t="shared" si="143"/>
        <v>LEBANON</v>
      </c>
    </row>
    <row r="2284" spans="1:11" x14ac:dyDescent="0.25">
      <c r="A2284" t="str">
        <f>K2284&amp;"-"&amp;C2284</f>
        <v>LEHIGH-PA</v>
      </c>
      <c r="B2284" t="str">
        <f t="shared" si="140"/>
        <v>42077</v>
      </c>
      <c r="C2284" t="s">
        <v>3145</v>
      </c>
      <c r="D2284">
        <v>42</v>
      </c>
      <c r="E2284" t="str">
        <f t="shared" si="141"/>
        <v>42</v>
      </c>
      <c r="F2284">
        <v>77</v>
      </c>
      <c r="G2284" t="str">
        <f t="shared" si="142"/>
        <v>077</v>
      </c>
      <c r="H2284" t="s">
        <v>3999</v>
      </c>
      <c r="I2284" t="s">
        <v>3199</v>
      </c>
      <c r="J2284" t="s">
        <v>6440</v>
      </c>
      <c r="K2284" t="str">
        <f t="shared" si="143"/>
        <v>LEHIGH</v>
      </c>
    </row>
    <row r="2285" spans="1:11" x14ac:dyDescent="0.25">
      <c r="A2285" t="str">
        <f>K2285&amp;"-"&amp;C2285</f>
        <v>LUZERNE-PA</v>
      </c>
      <c r="B2285" t="str">
        <f t="shared" si="140"/>
        <v>42079</v>
      </c>
      <c r="C2285" t="s">
        <v>3145</v>
      </c>
      <c r="D2285">
        <v>42</v>
      </c>
      <c r="E2285" t="str">
        <f t="shared" si="141"/>
        <v>42</v>
      </c>
      <c r="F2285">
        <v>79</v>
      </c>
      <c r="G2285" t="str">
        <f t="shared" si="142"/>
        <v>079</v>
      </c>
      <c r="H2285" t="s">
        <v>3998</v>
      </c>
      <c r="I2285" t="s">
        <v>3199</v>
      </c>
      <c r="J2285" t="s">
        <v>6441</v>
      </c>
      <c r="K2285" t="str">
        <f t="shared" si="143"/>
        <v>LUZERNE</v>
      </c>
    </row>
    <row r="2286" spans="1:11" x14ac:dyDescent="0.25">
      <c r="A2286" t="str">
        <f>K2286&amp;"-"&amp;C2286</f>
        <v>LYCOMING-PA</v>
      </c>
      <c r="B2286" t="str">
        <f t="shared" si="140"/>
        <v>42081</v>
      </c>
      <c r="C2286" t="s">
        <v>3145</v>
      </c>
      <c r="D2286">
        <v>42</v>
      </c>
      <c r="E2286" t="str">
        <f t="shared" si="141"/>
        <v>42</v>
      </c>
      <c r="F2286">
        <v>81</v>
      </c>
      <c r="G2286" t="str">
        <f t="shared" si="142"/>
        <v>081</v>
      </c>
      <c r="H2286" t="s">
        <v>3997</v>
      </c>
      <c r="I2286" t="s">
        <v>3199</v>
      </c>
      <c r="J2286" t="s">
        <v>6442</v>
      </c>
      <c r="K2286" t="str">
        <f t="shared" si="143"/>
        <v>LYCOMING</v>
      </c>
    </row>
    <row r="2287" spans="1:11" x14ac:dyDescent="0.25">
      <c r="A2287" t="str">
        <f>K2287&amp;"-"&amp;C2287</f>
        <v>MCKEAN-PA</v>
      </c>
      <c r="B2287" t="str">
        <f t="shared" si="140"/>
        <v>42083</v>
      </c>
      <c r="C2287" t="s">
        <v>3145</v>
      </c>
      <c r="D2287">
        <v>42</v>
      </c>
      <c r="E2287" t="str">
        <f t="shared" si="141"/>
        <v>42</v>
      </c>
      <c r="F2287">
        <v>83</v>
      </c>
      <c r="G2287" t="str">
        <f t="shared" si="142"/>
        <v>083</v>
      </c>
      <c r="H2287" t="s">
        <v>3996</v>
      </c>
      <c r="I2287" t="s">
        <v>3199</v>
      </c>
      <c r="J2287" t="s">
        <v>6443</v>
      </c>
      <c r="K2287" t="str">
        <f t="shared" si="143"/>
        <v>MCKEAN</v>
      </c>
    </row>
    <row r="2288" spans="1:11" x14ac:dyDescent="0.25">
      <c r="A2288" t="str">
        <f>K2288&amp;"-"&amp;C2288</f>
        <v>MERCER-PA</v>
      </c>
      <c r="B2288" t="str">
        <f t="shared" si="140"/>
        <v>42085</v>
      </c>
      <c r="C2288" t="s">
        <v>3145</v>
      </c>
      <c r="D2288">
        <v>42</v>
      </c>
      <c r="E2288" t="str">
        <f t="shared" si="141"/>
        <v>42</v>
      </c>
      <c r="F2288">
        <v>85</v>
      </c>
      <c r="G2288" t="str">
        <f t="shared" si="142"/>
        <v>085</v>
      </c>
      <c r="H2288" t="s">
        <v>3408</v>
      </c>
      <c r="I2288" t="s">
        <v>3199</v>
      </c>
      <c r="J2288" t="s">
        <v>5640</v>
      </c>
      <c r="K2288" t="str">
        <f t="shared" si="143"/>
        <v>MERCER</v>
      </c>
    </row>
    <row r="2289" spans="1:11" x14ac:dyDescent="0.25">
      <c r="A2289" t="str">
        <f>K2289&amp;"-"&amp;C2289</f>
        <v>MIFFLIN-PA</v>
      </c>
      <c r="B2289" t="str">
        <f t="shared" si="140"/>
        <v>42087</v>
      </c>
      <c r="C2289" t="s">
        <v>3145</v>
      </c>
      <c r="D2289">
        <v>42</v>
      </c>
      <c r="E2289" t="str">
        <f t="shared" si="141"/>
        <v>42</v>
      </c>
      <c r="F2289">
        <v>87</v>
      </c>
      <c r="G2289" t="str">
        <f t="shared" si="142"/>
        <v>087</v>
      </c>
      <c r="H2289" t="s">
        <v>3995</v>
      </c>
      <c r="I2289" t="s">
        <v>3199</v>
      </c>
      <c r="J2289" t="s">
        <v>6444</v>
      </c>
      <c r="K2289" t="str">
        <f t="shared" si="143"/>
        <v>MIFFLIN</v>
      </c>
    </row>
    <row r="2290" spans="1:11" x14ac:dyDescent="0.25">
      <c r="A2290" t="str">
        <f>K2290&amp;"-"&amp;C2290</f>
        <v>MONROE-PA</v>
      </c>
      <c r="B2290" t="str">
        <f t="shared" si="140"/>
        <v>42089</v>
      </c>
      <c r="C2290" t="s">
        <v>3145</v>
      </c>
      <c r="D2290">
        <v>42</v>
      </c>
      <c r="E2290" t="str">
        <f t="shared" si="141"/>
        <v>42</v>
      </c>
      <c r="F2290">
        <v>89</v>
      </c>
      <c r="G2290" t="str">
        <f t="shared" si="142"/>
        <v>089</v>
      </c>
      <c r="H2290" t="s">
        <v>3343</v>
      </c>
      <c r="I2290" t="s">
        <v>3199</v>
      </c>
      <c r="J2290" t="s">
        <v>5208</v>
      </c>
      <c r="K2290" t="str">
        <f t="shared" si="143"/>
        <v>MONROE</v>
      </c>
    </row>
    <row r="2291" spans="1:11" x14ac:dyDescent="0.25">
      <c r="A2291" t="str">
        <f>K2291&amp;"-"&amp;C2291</f>
        <v>MONTGOMERY-PA</v>
      </c>
      <c r="B2291" t="str">
        <f t="shared" si="140"/>
        <v>42091</v>
      </c>
      <c r="C2291" t="s">
        <v>3145</v>
      </c>
      <c r="D2291">
        <v>42</v>
      </c>
      <c r="E2291" t="str">
        <f t="shared" si="141"/>
        <v>42</v>
      </c>
      <c r="F2291">
        <v>91</v>
      </c>
      <c r="G2291" t="str">
        <f t="shared" si="142"/>
        <v>091</v>
      </c>
      <c r="H2291" t="s">
        <v>3535</v>
      </c>
      <c r="I2291" t="s">
        <v>3199</v>
      </c>
      <c r="J2291" t="s">
        <v>5209</v>
      </c>
      <c r="K2291" t="str">
        <f t="shared" si="143"/>
        <v>MONTGOMERY</v>
      </c>
    </row>
    <row r="2292" spans="1:11" x14ac:dyDescent="0.25">
      <c r="A2292" t="str">
        <f>K2292&amp;"-"&amp;C2292</f>
        <v>MONTOUR-PA</v>
      </c>
      <c r="B2292" t="str">
        <f t="shared" si="140"/>
        <v>42093</v>
      </c>
      <c r="C2292" t="s">
        <v>3145</v>
      </c>
      <c r="D2292">
        <v>42</v>
      </c>
      <c r="E2292" t="str">
        <f t="shared" si="141"/>
        <v>42</v>
      </c>
      <c r="F2292">
        <v>93</v>
      </c>
      <c r="G2292" t="str">
        <f t="shared" si="142"/>
        <v>093</v>
      </c>
      <c r="H2292" t="s">
        <v>3994</v>
      </c>
      <c r="I2292" t="s">
        <v>3199</v>
      </c>
      <c r="J2292" t="s">
        <v>6445</v>
      </c>
      <c r="K2292" t="str">
        <f t="shared" si="143"/>
        <v>MONTOUR</v>
      </c>
    </row>
    <row r="2293" spans="1:11" x14ac:dyDescent="0.25">
      <c r="A2293" t="str">
        <f>K2293&amp;"-"&amp;C2293</f>
        <v>NORTHAMPTON-PA</v>
      </c>
      <c r="B2293" t="str">
        <f t="shared" si="140"/>
        <v>42095</v>
      </c>
      <c r="C2293" t="s">
        <v>3145</v>
      </c>
      <c r="D2293">
        <v>42</v>
      </c>
      <c r="E2293" t="str">
        <f t="shared" si="141"/>
        <v>42</v>
      </c>
      <c r="F2293">
        <v>95</v>
      </c>
      <c r="G2293" t="str">
        <f t="shared" si="142"/>
        <v>095</v>
      </c>
      <c r="H2293" t="s">
        <v>3532</v>
      </c>
      <c r="I2293" t="s">
        <v>3199</v>
      </c>
      <c r="J2293" t="s">
        <v>6278</v>
      </c>
      <c r="K2293" t="str">
        <f t="shared" si="143"/>
        <v>NORTHAMPTON</v>
      </c>
    </row>
    <row r="2294" spans="1:11" x14ac:dyDescent="0.25">
      <c r="A2294" t="str">
        <f>K2294&amp;"-"&amp;C2294</f>
        <v>NORTHUMBERLAND-PA</v>
      </c>
      <c r="B2294" t="str">
        <f t="shared" si="140"/>
        <v>42097</v>
      </c>
      <c r="C2294" t="s">
        <v>3145</v>
      </c>
      <c r="D2294">
        <v>42</v>
      </c>
      <c r="E2294" t="str">
        <f t="shared" si="141"/>
        <v>42</v>
      </c>
      <c r="F2294">
        <v>97</v>
      </c>
      <c r="G2294" t="str">
        <f t="shared" si="142"/>
        <v>097</v>
      </c>
      <c r="H2294" t="s">
        <v>3531</v>
      </c>
      <c r="I2294" t="s">
        <v>3199</v>
      </c>
      <c r="J2294" t="s">
        <v>6446</v>
      </c>
      <c r="K2294" t="str">
        <f t="shared" si="143"/>
        <v>NORTHUMBERLAND</v>
      </c>
    </row>
    <row r="2295" spans="1:11" x14ac:dyDescent="0.25">
      <c r="A2295" t="str">
        <f>K2295&amp;"-"&amp;C2295</f>
        <v>PERRY-PA</v>
      </c>
      <c r="B2295" t="str">
        <f t="shared" si="140"/>
        <v>42099</v>
      </c>
      <c r="C2295" t="s">
        <v>3145</v>
      </c>
      <c r="D2295">
        <v>42</v>
      </c>
      <c r="E2295" t="str">
        <f t="shared" si="141"/>
        <v>42</v>
      </c>
      <c r="F2295">
        <v>99</v>
      </c>
      <c r="G2295" t="str">
        <f t="shared" si="142"/>
        <v>099</v>
      </c>
      <c r="H2295" t="s">
        <v>3867</v>
      </c>
      <c r="I2295" t="s">
        <v>3199</v>
      </c>
      <c r="J2295" t="s">
        <v>5211</v>
      </c>
      <c r="K2295" t="str">
        <f t="shared" si="143"/>
        <v>PERRY</v>
      </c>
    </row>
    <row r="2296" spans="1:11" x14ac:dyDescent="0.25">
      <c r="A2296" t="str">
        <f>K2296&amp;"-"&amp;C2296</f>
        <v>PHILADELPHIA-PA</v>
      </c>
      <c r="B2296" t="str">
        <f t="shared" si="140"/>
        <v>42101</v>
      </c>
      <c r="C2296" t="s">
        <v>3145</v>
      </c>
      <c r="D2296">
        <v>42</v>
      </c>
      <c r="E2296" t="str">
        <f t="shared" si="141"/>
        <v>42</v>
      </c>
      <c r="F2296">
        <v>101</v>
      </c>
      <c r="G2296" t="str">
        <f t="shared" si="142"/>
        <v>101</v>
      </c>
      <c r="H2296" t="s">
        <v>3993</v>
      </c>
      <c r="I2296" t="s">
        <v>3857</v>
      </c>
      <c r="J2296" t="s">
        <v>6447</v>
      </c>
      <c r="K2296" t="str">
        <f t="shared" si="143"/>
        <v>PHILADELPHIA</v>
      </c>
    </row>
    <row r="2297" spans="1:11" x14ac:dyDescent="0.25">
      <c r="A2297" t="str">
        <f>K2297&amp;"-"&amp;C2297</f>
        <v>PIKE-PA</v>
      </c>
      <c r="B2297" t="str">
        <f t="shared" si="140"/>
        <v>42103</v>
      </c>
      <c r="C2297" t="s">
        <v>3145</v>
      </c>
      <c r="D2297">
        <v>42</v>
      </c>
      <c r="E2297" t="str">
        <f t="shared" si="141"/>
        <v>42</v>
      </c>
      <c r="F2297">
        <v>103</v>
      </c>
      <c r="G2297" t="str">
        <f t="shared" si="142"/>
        <v>103</v>
      </c>
      <c r="H2297" t="s">
        <v>3992</v>
      </c>
      <c r="I2297" t="s">
        <v>3199</v>
      </c>
      <c r="J2297" t="s">
        <v>5213</v>
      </c>
      <c r="K2297" t="str">
        <f t="shared" si="143"/>
        <v>PIKE</v>
      </c>
    </row>
    <row r="2298" spans="1:11" x14ac:dyDescent="0.25">
      <c r="A2298" t="str">
        <f>K2298&amp;"-"&amp;C2298</f>
        <v>POTTER-PA</v>
      </c>
      <c r="B2298" t="str">
        <f t="shared" si="140"/>
        <v>42105</v>
      </c>
      <c r="C2298" t="s">
        <v>3145</v>
      </c>
      <c r="D2298">
        <v>42</v>
      </c>
      <c r="E2298" t="str">
        <f t="shared" si="141"/>
        <v>42</v>
      </c>
      <c r="F2298">
        <v>105</v>
      </c>
      <c r="G2298" t="str">
        <f t="shared" si="142"/>
        <v>105</v>
      </c>
      <c r="H2298" t="s">
        <v>3684</v>
      </c>
      <c r="I2298" t="s">
        <v>3199</v>
      </c>
      <c r="J2298" t="s">
        <v>6448</v>
      </c>
      <c r="K2298" t="str">
        <f t="shared" si="143"/>
        <v>POTTER</v>
      </c>
    </row>
    <row r="2299" spans="1:11" x14ac:dyDescent="0.25">
      <c r="A2299" t="str">
        <f>K2299&amp;"-"&amp;C2299</f>
        <v>SCHUYLKILL-PA</v>
      </c>
      <c r="B2299" t="str">
        <f t="shared" si="140"/>
        <v>42107</v>
      </c>
      <c r="C2299" t="s">
        <v>3145</v>
      </c>
      <c r="D2299">
        <v>42</v>
      </c>
      <c r="E2299" t="str">
        <f t="shared" si="141"/>
        <v>42</v>
      </c>
      <c r="F2299">
        <v>107</v>
      </c>
      <c r="G2299" t="str">
        <f t="shared" si="142"/>
        <v>107</v>
      </c>
      <c r="H2299" t="s">
        <v>3991</v>
      </c>
      <c r="I2299" t="s">
        <v>3199</v>
      </c>
      <c r="J2299" t="s">
        <v>6449</v>
      </c>
      <c r="K2299" t="str">
        <f t="shared" si="143"/>
        <v>SCHUYLKILL</v>
      </c>
    </row>
    <row r="2300" spans="1:11" x14ac:dyDescent="0.25">
      <c r="A2300" t="str">
        <f>K2300&amp;"-"&amp;C2300</f>
        <v>SNYDER-PA</v>
      </c>
      <c r="B2300" t="str">
        <f t="shared" si="140"/>
        <v>42109</v>
      </c>
      <c r="C2300" t="s">
        <v>3145</v>
      </c>
      <c r="D2300">
        <v>42</v>
      </c>
      <c r="E2300" t="str">
        <f t="shared" si="141"/>
        <v>42</v>
      </c>
      <c r="F2300">
        <v>109</v>
      </c>
      <c r="G2300" t="str">
        <f t="shared" si="142"/>
        <v>109</v>
      </c>
      <c r="H2300" t="s">
        <v>3990</v>
      </c>
      <c r="I2300" t="s">
        <v>3199</v>
      </c>
      <c r="J2300" t="s">
        <v>6450</v>
      </c>
      <c r="K2300" t="str">
        <f t="shared" si="143"/>
        <v>SNYDER</v>
      </c>
    </row>
    <row r="2301" spans="1:11" x14ac:dyDescent="0.25">
      <c r="A2301" t="str">
        <f>K2301&amp;"-"&amp;C2301</f>
        <v>SOMERSET-PA</v>
      </c>
      <c r="B2301" t="str">
        <f t="shared" si="140"/>
        <v>42111</v>
      </c>
      <c r="C2301" t="s">
        <v>3145</v>
      </c>
      <c r="D2301">
        <v>42</v>
      </c>
      <c r="E2301" t="str">
        <f t="shared" si="141"/>
        <v>42</v>
      </c>
      <c r="F2301">
        <v>111</v>
      </c>
      <c r="G2301" t="str">
        <f t="shared" si="142"/>
        <v>111</v>
      </c>
      <c r="H2301" t="s">
        <v>3989</v>
      </c>
      <c r="I2301" t="s">
        <v>3199</v>
      </c>
      <c r="J2301" t="s">
        <v>5864</v>
      </c>
      <c r="K2301" t="str">
        <f t="shared" si="143"/>
        <v>SOMERSET</v>
      </c>
    </row>
    <row r="2302" spans="1:11" x14ac:dyDescent="0.25">
      <c r="A2302" t="str">
        <f>K2302&amp;"-"&amp;C2302</f>
        <v>SULLIVAN-PA</v>
      </c>
      <c r="B2302" t="str">
        <f t="shared" si="140"/>
        <v>42113</v>
      </c>
      <c r="C2302" t="s">
        <v>3145</v>
      </c>
      <c r="D2302">
        <v>42</v>
      </c>
      <c r="E2302" t="str">
        <f t="shared" si="141"/>
        <v>42</v>
      </c>
      <c r="F2302">
        <v>113</v>
      </c>
      <c r="G2302" t="str">
        <f t="shared" si="142"/>
        <v>113</v>
      </c>
      <c r="H2302" t="s">
        <v>3861</v>
      </c>
      <c r="I2302" t="s">
        <v>3199</v>
      </c>
      <c r="J2302" t="s">
        <v>5685</v>
      </c>
      <c r="K2302" t="str">
        <f t="shared" si="143"/>
        <v>SULLIVAN</v>
      </c>
    </row>
    <row r="2303" spans="1:11" x14ac:dyDescent="0.25">
      <c r="A2303" t="str">
        <f>K2303&amp;"-"&amp;C2303</f>
        <v>SUSQUEHANNA-PA</v>
      </c>
      <c r="B2303" t="str">
        <f t="shared" si="140"/>
        <v>42115</v>
      </c>
      <c r="C2303" t="s">
        <v>3145</v>
      </c>
      <c r="D2303">
        <v>42</v>
      </c>
      <c r="E2303" t="str">
        <f t="shared" si="141"/>
        <v>42</v>
      </c>
      <c r="F2303">
        <v>115</v>
      </c>
      <c r="G2303" t="str">
        <f t="shared" si="142"/>
        <v>115</v>
      </c>
      <c r="H2303" t="s">
        <v>3988</v>
      </c>
      <c r="I2303" t="s">
        <v>3199</v>
      </c>
      <c r="J2303" t="s">
        <v>6451</v>
      </c>
      <c r="K2303" t="str">
        <f t="shared" si="143"/>
        <v>SUSQUEHANNA</v>
      </c>
    </row>
    <row r="2304" spans="1:11" x14ac:dyDescent="0.25">
      <c r="A2304" t="str">
        <f>K2304&amp;"-"&amp;C2304</f>
        <v>TIOGA-PA</v>
      </c>
      <c r="B2304" t="str">
        <f t="shared" si="140"/>
        <v>42117</v>
      </c>
      <c r="C2304" t="s">
        <v>3145</v>
      </c>
      <c r="D2304">
        <v>42</v>
      </c>
      <c r="E2304" t="str">
        <f t="shared" si="141"/>
        <v>42</v>
      </c>
      <c r="F2304">
        <v>117</v>
      </c>
      <c r="G2304" t="str">
        <f t="shared" si="142"/>
        <v>117</v>
      </c>
      <c r="H2304" t="s">
        <v>3987</v>
      </c>
      <c r="I2304" t="s">
        <v>3199</v>
      </c>
      <c r="J2304" t="s">
        <v>6230</v>
      </c>
      <c r="K2304" t="str">
        <f t="shared" si="143"/>
        <v>TIOGA</v>
      </c>
    </row>
    <row r="2305" spans="1:11" x14ac:dyDescent="0.25">
      <c r="A2305" t="str">
        <f>K2305&amp;"-"&amp;C2305</f>
        <v>UNION-PA</v>
      </c>
      <c r="B2305" t="str">
        <f t="shared" si="140"/>
        <v>42119</v>
      </c>
      <c r="C2305" t="s">
        <v>3145</v>
      </c>
      <c r="D2305">
        <v>42</v>
      </c>
      <c r="E2305" t="str">
        <f t="shared" si="141"/>
        <v>42</v>
      </c>
      <c r="F2305">
        <v>119</v>
      </c>
      <c r="G2305" t="str">
        <f t="shared" si="142"/>
        <v>119</v>
      </c>
      <c r="H2305" t="s">
        <v>3855</v>
      </c>
      <c r="I2305" t="s">
        <v>3199</v>
      </c>
      <c r="J2305" t="s">
        <v>5290</v>
      </c>
      <c r="K2305" t="str">
        <f t="shared" si="143"/>
        <v>UNION</v>
      </c>
    </row>
    <row r="2306" spans="1:11" x14ac:dyDescent="0.25">
      <c r="A2306" t="str">
        <f>K2306&amp;"-"&amp;C2306</f>
        <v>VENANGO-PA</v>
      </c>
      <c r="B2306" t="str">
        <f t="shared" si="140"/>
        <v>42121</v>
      </c>
      <c r="C2306" t="s">
        <v>3145</v>
      </c>
      <c r="D2306">
        <v>42</v>
      </c>
      <c r="E2306" t="str">
        <f t="shared" si="141"/>
        <v>42</v>
      </c>
      <c r="F2306">
        <v>121</v>
      </c>
      <c r="G2306" t="str">
        <f t="shared" si="142"/>
        <v>121</v>
      </c>
      <c r="H2306" t="s">
        <v>3986</v>
      </c>
      <c r="I2306" t="s">
        <v>3199</v>
      </c>
      <c r="J2306" t="s">
        <v>6452</v>
      </c>
      <c r="K2306" t="str">
        <f t="shared" si="143"/>
        <v>VENANGO</v>
      </c>
    </row>
    <row r="2307" spans="1:11" x14ac:dyDescent="0.25">
      <c r="A2307" t="str">
        <f>K2307&amp;"-"&amp;C2307</f>
        <v>WARREN-PA</v>
      </c>
      <c r="B2307" t="str">
        <f t="shared" ref="B2307:B2370" si="144">E2307&amp;G2307</f>
        <v>42123</v>
      </c>
      <c r="C2307" t="s">
        <v>3145</v>
      </c>
      <c r="D2307">
        <v>42</v>
      </c>
      <c r="E2307" t="str">
        <f t="shared" ref="E2307:E2370" si="145">TEXT(D2307,"00")</f>
        <v>42</v>
      </c>
      <c r="F2307">
        <v>123</v>
      </c>
      <c r="G2307" t="str">
        <f t="shared" ref="G2307:G2370" si="146">TEXT(F2307,"000")</f>
        <v>123</v>
      </c>
      <c r="H2307" t="s">
        <v>3505</v>
      </c>
      <c r="I2307" t="s">
        <v>3199</v>
      </c>
      <c r="J2307" t="s">
        <v>5560</v>
      </c>
      <c r="K2307" t="str">
        <f t="shared" ref="K2307:K2370" si="147">UPPER(J2307)</f>
        <v>WARREN</v>
      </c>
    </row>
    <row r="2308" spans="1:11" x14ac:dyDescent="0.25">
      <c r="A2308" t="str">
        <f>K2308&amp;"-"&amp;C2308</f>
        <v>WASHINGTON-PA</v>
      </c>
      <c r="B2308" t="str">
        <f t="shared" si="144"/>
        <v>42125</v>
      </c>
      <c r="C2308" t="s">
        <v>3145</v>
      </c>
      <c r="D2308">
        <v>42</v>
      </c>
      <c r="E2308" t="str">
        <f t="shared" si="145"/>
        <v>42</v>
      </c>
      <c r="F2308">
        <v>125</v>
      </c>
      <c r="G2308" t="str">
        <f t="shared" si="146"/>
        <v>125</v>
      </c>
      <c r="H2308" t="s">
        <v>3318</v>
      </c>
      <c r="I2308" t="s">
        <v>3199</v>
      </c>
      <c r="J2308" t="s">
        <v>5222</v>
      </c>
      <c r="K2308" t="str">
        <f t="shared" si="147"/>
        <v>WASHINGTON</v>
      </c>
    </row>
    <row r="2309" spans="1:11" x14ac:dyDescent="0.25">
      <c r="A2309" t="str">
        <f>K2309&amp;"-"&amp;C2309</f>
        <v>WAYNE-PA</v>
      </c>
      <c r="B2309" t="str">
        <f t="shared" si="144"/>
        <v>42127</v>
      </c>
      <c r="C2309" t="s">
        <v>3145</v>
      </c>
      <c r="D2309">
        <v>42</v>
      </c>
      <c r="E2309" t="str">
        <f t="shared" si="145"/>
        <v>42</v>
      </c>
      <c r="F2309">
        <v>127</v>
      </c>
      <c r="G2309" t="str">
        <f t="shared" si="146"/>
        <v>127</v>
      </c>
      <c r="H2309" t="s">
        <v>3388</v>
      </c>
      <c r="I2309" t="s">
        <v>3199</v>
      </c>
      <c r="J2309" t="s">
        <v>5561</v>
      </c>
      <c r="K2309" t="str">
        <f t="shared" si="147"/>
        <v>WAYNE</v>
      </c>
    </row>
    <row r="2310" spans="1:11" x14ac:dyDescent="0.25">
      <c r="A2310" t="str">
        <f>K2310&amp;"-"&amp;C2310</f>
        <v>WESTMORELAND-PA</v>
      </c>
      <c r="B2310" t="str">
        <f t="shared" si="144"/>
        <v>42129</v>
      </c>
      <c r="C2310" t="s">
        <v>3145</v>
      </c>
      <c r="D2310">
        <v>42</v>
      </c>
      <c r="E2310" t="str">
        <f t="shared" si="145"/>
        <v>42</v>
      </c>
      <c r="F2310">
        <v>129</v>
      </c>
      <c r="G2310" t="str">
        <f t="shared" si="146"/>
        <v>129</v>
      </c>
      <c r="H2310" t="s">
        <v>3504</v>
      </c>
      <c r="I2310" t="s">
        <v>3199</v>
      </c>
      <c r="J2310" t="s">
        <v>6453</v>
      </c>
      <c r="K2310" t="str">
        <f t="shared" si="147"/>
        <v>WESTMORELAND</v>
      </c>
    </row>
    <row r="2311" spans="1:11" x14ac:dyDescent="0.25">
      <c r="A2311" t="str">
        <f>K2311&amp;"-"&amp;C2311</f>
        <v>WYOMING-PA</v>
      </c>
      <c r="B2311" t="str">
        <f t="shared" si="144"/>
        <v>42131</v>
      </c>
      <c r="C2311" t="s">
        <v>3145</v>
      </c>
      <c r="D2311">
        <v>42</v>
      </c>
      <c r="E2311" t="str">
        <f t="shared" si="145"/>
        <v>42</v>
      </c>
      <c r="F2311">
        <v>131</v>
      </c>
      <c r="G2311" t="str">
        <f t="shared" si="146"/>
        <v>131</v>
      </c>
      <c r="H2311" t="s">
        <v>3384</v>
      </c>
      <c r="I2311" t="s">
        <v>3199</v>
      </c>
      <c r="J2311" t="s">
        <v>6234</v>
      </c>
      <c r="K2311" t="str">
        <f t="shared" si="147"/>
        <v>WYOMING</v>
      </c>
    </row>
    <row r="2312" spans="1:11" x14ac:dyDescent="0.25">
      <c r="A2312" t="str">
        <f>K2312&amp;"-"&amp;C2312</f>
        <v>YORK-PA</v>
      </c>
      <c r="B2312" t="str">
        <f t="shared" si="144"/>
        <v>42133</v>
      </c>
      <c r="C2312" t="s">
        <v>3145</v>
      </c>
      <c r="D2312">
        <v>42</v>
      </c>
      <c r="E2312" t="str">
        <f t="shared" si="145"/>
        <v>42</v>
      </c>
      <c r="F2312">
        <v>133</v>
      </c>
      <c r="G2312" t="str">
        <f t="shared" si="146"/>
        <v>133</v>
      </c>
      <c r="H2312" t="s">
        <v>3501</v>
      </c>
      <c r="I2312" t="s">
        <v>3199</v>
      </c>
      <c r="J2312" t="s">
        <v>5866</v>
      </c>
      <c r="K2312" t="str">
        <f t="shared" si="147"/>
        <v>YORK</v>
      </c>
    </row>
    <row r="2313" spans="1:11" x14ac:dyDescent="0.25">
      <c r="A2313" t="str">
        <f>K2313&amp;"-"&amp;C2313</f>
        <v>BRISTOL-RI</v>
      </c>
      <c r="B2313" t="str">
        <f t="shared" si="144"/>
        <v>44001</v>
      </c>
      <c r="C2313" t="s">
        <v>3187</v>
      </c>
      <c r="D2313">
        <v>44</v>
      </c>
      <c r="E2313" t="str">
        <f t="shared" si="145"/>
        <v>44</v>
      </c>
      <c r="F2313">
        <v>1</v>
      </c>
      <c r="G2313" t="str">
        <f t="shared" si="146"/>
        <v>001</v>
      </c>
      <c r="H2313" t="s">
        <v>3985</v>
      </c>
      <c r="I2313" t="s">
        <v>3192</v>
      </c>
      <c r="J2313" t="s">
        <v>5882</v>
      </c>
      <c r="K2313" t="str">
        <f t="shared" si="147"/>
        <v>BRISTOL</v>
      </c>
    </row>
    <row r="2314" spans="1:11" x14ac:dyDescent="0.25">
      <c r="A2314" t="str">
        <f>K2314&amp;"-"&amp;C2314</f>
        <v>KENT-RI</v>
      </c>
      <c r="B2314" t="str">
        <f t="shared" si="144"/>
        <v>44003</v>
      </c>
      <c r="C2314" t="s">
        <v>3187</v>
      </c>
      <c r="D2314">
        <v>44</v>
      </c>
      <c r="E2314" t="str">
        <f t="shared" si="145"/>
        <v>44</v>
      </c>
      <c r="F2314">
        <v>3</v>
      </c>
      <c r="G2314" t="str">
        <f t="shared" si="146"/>
        <v>003</v>
      </c>
      <c r="H2314" t="s">
        <v>3732</v>
      </c>
      <c r="I2314" t="s">
        <v>3192</v>
      </c>
      <c r="J2314" t="s">
        <v>5413</v>
      </c>
      <c r="K2314" t="str">
        <f t="shared" si="147"/>
        <v>KENT</v>
      </c>
    </row>
    <row r="2315" spans="1:11" x14ac:dyDescent="0.25">
      <c r="A2315" t="str">
        <f>K2315&amp;"-"&amp;C2315</f>
        <v>NEWPORT-RI</v>
      </c>
      <c r="B2315" t="str">
        <f t="shared" si="144"/>
        <v>44005</v>
      </c>
      <c r="C2315" t="s">
        <v>3187</v>
      </c>
      <c r="D2315">
        <v>44</v>
      </c>
      <c r="E2315" t="str">
        <f t="shared" si="145"/>
        <v>44</v>
      </c>
      <c r="F2315">
        <v>5</v>
      </c>
      <c r="G2315" t="str">
        <f t="shared" si="146"/>
        <v>005</v>
      </c>
      <c r="H2315" t="s">
        <v>3984</v>
      </c>
      <c r="I2315" t="s">
        <v>3192</v>
      </c>
      <c r="J2315" t="s">
        <v>6454</v>
      </c>
      <c r="K2315" t="str">
        <f t="shared" si="147"/>
        <v>NEWPORT</v>
      </c>
    </row>
    <row r="2316" spans="1:11" x14ac:dyDescent="0.25">
      <c r="A2316" t="str">
        <f>K2316&amp;"-"&amp;C2316</f>
        <v>PROVIDENCE-RI</v>
      </c>
      <c r="B2316" t="str">
        <f t="shared" si="144"/>
        <v>44007</v>
      </c>
      <c r="C2316" t="s">
        <v>3187</v>
      </c>
      <c r="D2316">
        <v>44</v>
      </c>
      <c r="E2316" t="str">
        <f t="shared" si="145"/>
        <v>44</v>
      </c>
      <c r="F2316">
        <v>7</v>
      </c>
      <c r="G2316" t="str">
        <f t="shared" si="146"/>
        <v>007</v>
      </c>
      <c r="H2316" t="s">
        <v>3983</v>
      </c>
      <c r="I2316" t="s">
        <v>3192</v>
      </c>
      <c r="J2316" t="s">
        <v>6455</v>
      </c>
      <c r="K2316" t="str">
        <f t="shared" si="147"/>
        <v>PROVIDENCE</v>
      </c>
    </row>
    <row r="2317" spans="1:11" x14ac:dyDescent="0.25">
      <c r="A2317" t="str">
        <f>K2317&amp;"-"&amp;C2317</f>
        <v>WASHINGTON-RI</v>
      </c>
      <c r="B2317" t="str">
        <f t="shared" si="144"/>
        <v>44009</v>
      </c>
      <c r="C2317" t="s">
        <v>3187</v>
      </c>
      <c r="D2317">
        <v>44</v>
      </c>
      <c r="E2317" t="str">
        <f t="shared" si="145"/>
        <v>44</v>
      </c>
      <c r="F2317">
        <v>9</v>
      </c>
      <c r="G2317" t="str">
        <f t="shared" si="146"/>
        <v>009</v>
      </c>
      <c r="H2317" t="s">
        <v>3318</v>
      </c>
      <c r="I2317" t="s">
        <v>3192</v>
      </c>
      <c r="J2317" t="s">
        <v>5222</v>
      </c>
      <c r="K2317" t="str">
        <f t="shared" si="147"/>
        <v>WASHINGTON</v>
      </c>
    </row>
    <row r="2318" spans="1:11" x14ac:dyDescent="0.25">
      <c r="A2318" t="str">
        <f>K2318&amp;"-"&amp;C2318</f>
        <v>ABBEVILLE-SC</v>
      </c>
      <c r="B2318" t="str">
        <f t="shared" si="144"/>
        <v>45001</v>
      </c>
      <c r="C2318" t="s">
        <v>3147</v>
      </c>
      <c r="D2318">
        <v>45</v>
      </c>
      <c r="E2318" t="str">
        <f t="shared" si="145"/>
        <v>45</v>
      </c>
      <c r="F2318">
        <v>1</v>
      </c>
      <c r="G2318" t="str">
        <f t="shared" si="146"/>
        <v>001</v>
      </c>
      <c r="H2318" t="s">
        <v>3982</v>
      </c>
      <c r="I2318" t="s">
        <v>3199</v>
      </c>
      <c r="J2318" t="s">
        <v>6456</v>
      </c>
      <c r="K2318" t="str">
        <f t="shared" si="147"/>
        <v>ABBEVILLE</v>
      </c>
    </row>
    <row r="2319" spans="1:11" x14ac:dyDescent="0.25">
      <c r="A2319" t="str">
        <f>K2319&amp;"-"&amp;C2319</f>
        <v>AIKEN-SC</v>
      </c>
      <c r="B2319" t="str">
        <f t="shared" si="144"/>
        <v>45003</v>
      </c>
      <c r="C2319" t="s">
        <v>3147</v>
      </c>
      <c r="D2319">
        <v>45</v>
      </c>
      <c r="E2319" t="str">
        <f t="shared" si="145"/>
        <v>45</v>
      </c>
      <c r="F2319">
        <v>3</v>
      </c>
      <c r="G2319" t="str">
        <f t="shared" si="146"/>
        <v>003</v>
      </c>
      <c r="H2319" t="s">
        <v>3981</v>
      </c>
      <c r="I2319" t="s">
        <v>3199</v>
      </c>
      <c r="J2319" t="s">
        <v>6457</v>
      </c>
      <c r="K2319" t="str">
        <f t="shared" si="147"/>
        <v>AIKEN</v>
      </c>
    </row>
    <row r="2320" spans="1:11" x14ac:dyDescent="0.25">
      <c r="A2320" t="str">
        <f>K2320&amp;"-"&amp;C2320</f>
        <v>ALLENDALE-SC</v>
      </c>
      <c r="B2320" t="str">
        <f t="shared" si="144"/>
        <v>45005</v>
      </c>
      <c r="C2320" t="s">
        <v>3147</v>
      </c>
      <c r="D2320">
        <v>45</v>
      </c>
      <c r="E2320" t="str">
        <f t="shared" si="145"/>
        <v>45</v>
      </c>
      <c r="F2320">
        <v>5</v>
      </c>
      <c r="G2320" t="str">
        <f t="shared" si="146"/>
        <v>005</v>
      </c>
      <c r="H2320" t="s">
        <v>3980</v>
      </c>
      <c r="I2320" t="s">
        <v>3199</v>
      </c>
      <c r="J2320" t="s">
        <v>6458</v>
      </c>
      <c r="K2320" t="str">
        <f t="shared" si="147"/>
        <v>ALLENDALE</v>
      </c>
    </row>
    <row r="2321" spans="1:11" x14ac:dyDescent="0.25">
      <c r="A2321" t="str">
        <f>K2321&amp;"-"&amp;C2321</f>
        <v>ANDERSON-SC</v>
      </c>
      <c r="B2321" t="str">
        <f t="shared" si="144"/>
        <v>45007</v>
      </c>
      <c r="C2321" t="s">
        <v>3147</v>
      </c>
      <c r="D2321">
        <v>45</v>
      </c>
      <c r="E2321" t="str">
        <f t="shared" si="145"/>
        <v>45</v>
      </c>
      <c r="F2321">
        <v>7</v>
      </c>
      <c r="G2321" t="str">
        <f t="shared" si="146"/>
        <v>007</v>
      </c>
      <c r="H2321" t="s">
        <v>3851</v>
      </c>
      <c r="I2321" t="s">
        <v>3199</v>
      </c>
      <c r="J2321" t="s">
        <v>5738</v>
      </c>
      <c r="K2321" t="str">
        <f t="shared" si="147"/>
        <v>ANDERSON</v>
      </c>
    </row>
    <row r="2322" spans="1:11" x14ac:dyDescent="0.25">
      <c r="A2322" t="str">
        <f>K2322&amp;"-"&amp;C2322</f>
        <v>BAMBERG-SC</v>
      </c>
      <c r="B2322" t="str">
        <f t="shared" si="144"/>
        <v>45009</v>
      </c>
      <c r="C2322" t="s">
        <v>3147</v>
      </c>
      <c r="D2322">
        <v>45</v>
      </c>
      <c r="E2322" t="str">
        <f t="shared" si="145"/>
        <v>45</v>
      </c>
      <c r="F2322">
        <v>9</v>
      </c>
      <c r="G2322" t="str">
        <f t="shared" si="146"/>
        <v>009</v>
      </c>
      <c r="H2322" t="s">
        <v>3979</v>
      </c>
      <c r="I2322" t="s">
        <v>3199</v>
      </c>
      <c r="J2322" t="s">
        <v>6459</v>
      </c>
      <c r="K2322" t="str">
        <f t="shared" si="147"/>
        <v>BAMBERG</v>
      </c>
    </row>
    <row r="2323" spans="1:11" x14ac:dyDescent="0.25">
      <c r="A2323" t="str">
        <f>K2323&amp;"-"&amp;C2323</f>
        <v>BARNWELL-SC</v>
      </c>
      <c r="B2323" t="str">
        <f t="shared" si="144"/>
        <v>45011</v>
      </c>
      <c r="C2323" t="s">
        <v>3147</v>
      </c>
      <c r="D2323">
        <v>45</v>
      </c>
      <c r="E2323" t="str">
        <f t="shared" si="145"/>
        <v>45</v>
      </c>
      <c r="F2323">
        <v>11</v>
      </c>
      <c r="G2323" t="str">
        <f t="shared" si="146"/>
        <v>011</v>
      </c>
      <c r="H2323" t="s">
        <v>3978</v>
      </c>
      <c r="I2323" t="s">
        <v>3199</v>
      </c>
      <c r="J2323" t="s">
        <v>6460</v>
      </c>
      <c r="K2323" t="str">
        <f t="shared" si="147"/>
        <v>BARNWELL</v>
      </c>
    </row>
    <row r="2324" spans="1:11" x14ac:dyDescent="0.25">
      <c r="A2324" t="str">
        <f>K2324&amp;"-"&amp;C2324</f>
        <v>BEAUFORT-SC</v>
      </c>
      <c r="B2324" t="str">
        <f t="shared" si="144"/>
        <v>45013</v>
      </c>
      <c r="C2324" t="s">
        <v>3147</v>
      </c>
      <c r="D2324">
        <v>45</v>
      </c>
      <c r="E2324" t="str">
        <f t="shared" si="145"/>
        <v>45</v>
      </c>
      <c r="F2324">
        <v>13</v>
      </c>
      <c r="G2324" t="str">
        <f t="shared" si="146"/>
        <v>013</v>
      </c>
      <c r="H2324" t="s">
        <v>3977</v>
      </c>
      <c r="I2324" t="s">
        <v>3199</v>
      </c>
      <c r="J2324" t="s">
        <v>6241</v>
      </c>
      <c r="K2324" t="str">
        <f t="shared" si="147"/>
        <v>BEAUFORT</v>
      </c>
    </row>
    <row r="2325" spans="1:11" x14ac:dyDescent="0.25">
      <c r="A2325" t="str">
        <f>K2325&amp;"-"&amp;C2325</f>
        <v>BERKELEY-SC</v>
      </c>
      <c r="B2325" t="str">
        <f t="shared" si="144"/>
        <v>45015</v>
      </c>
      <c r="C2325" t="s">
        <v>3147</v>
      </c>
      <c r="D2325">
        <v>45</v>
      </c>
      <c r="E2325" t="str">
        <f t="shared" si="145"/>
        <v>45</v>
      </c>
      <c r="F2325">
        <v>15</v>
      </c>
      <c r="G2325" t="str">
        <f t="shared" si="146"/>
        <v>015</v>
      </c>
      <c r="H2325" t="s">
        <v>3430</v>
      </c>
      <c r="I2325" t="s">
        <v>3199</v>
      </c>
      <c r="J2325" t="s">
        <v>6461</v>
      </c>
      <c r="K2325" t="str">
        <f t="shared" si="147"/>
        <v>BERKELEY</v>
      </c>
    </row>
    <row r="2326" spans="1:11" x14ac:dyDescent="0.25">
      <c r="A2326" t="str">
        <f>K2326&amp;"-"&amp;C2326</f>
        <v>CALHOUN-SC</v>
      </c>
      <c r="B2326" t="str">
        <f t="shared" si="144"/>
        <v>45017</v>
      </c>
      <c r="C2326" t="s">
        <v>3147</v>
      </c>
      <c r="D2326">
        <v>45</v>
      </c>
      <c r="E2326" t="str">
        <f t="shared" si="145"/>
        <v>45</v>
      </c>
      <c r="F2326">
        <v>17</v>
      </c>
      <c r="G2326" t="str">
        <f t="shared" si="146"/>
        <v>017</v>
      </c>
      <c r="H2326" t="s">
        <v>3425</v>
      </c>
      <c r="I2326" t="s">
        <v>3199</v>
      </c>
      <c r="J2326" t="s">
        <v>5166</v>
      </c>
      <c r="K2326" t="str">
        <f t="shared" si="147"/>
        <v>CALHOUN</v>
      </c>
    </row>
    <row r="2327" spans="1:11" x14ac:dyDescent="0.25">
      <c r="A2327" t="str">
        <f>K2327&amp;"-"&amp;C2327</f>
        <v>CHARLESTON-SC</v>
      </c>
      <c r="B2327" t="str">
        <f t="shared" si="144"/>
        <v>45019</v>
      </c>
      <c r="C2327" t="s">
        <v>3147</v>
      </c>
      <c r="D2327">
        <v>45</v>
      </c>
      <c r="E2327" t="str">
        <f t="shared" si="145"/>
        <v>45</v>
      </c>
      <c r="F2327">
        <v>19</v>
      </c>
      <c r="G2327" t="str">
        <f t="shared" si="146"/>
        <v>019</v>
      </c>
      <c r="H2327" t="s">
        <v>3976</v>
      </c>
      <c r="I2327" t="s">
        <v>3199</v>
      </c>
      <c r="J2327" t="s">
        <v>6462</v>
      </c>
      <c r="K2327" t="str">
        <f t="shared" si="147"/>
        <v>CHARLESTON</v>
      </c>
    </row>
    <row r="2328" spans="1:11" x14ac:dyDescent="0.25">
      <c r="A2328" t="str">
        <f>K2328&amp;"-"&amp;C2328</f>
        <v>CHEROKEE-SC</v>
      </c>
      <c r="B2328" t="str">
        <f t="shared" si="144"/>
        <v>45021</v>
      </c>
      <c r="C2328" t="s">
        <v>3147</v>
      </c>
      <c r="D2328">
        <v>45</v>
      </c>
      <c r="E2328" t="str">
        <f t="shared" si="145"/>
        <v>45</v>
      </c>
      <c r="F2328">
        <v>21</v>
      </c>
      <c r="G2328" t="str">
        <f t="shared" si="146"/>
        <v>021</v>
      </c>
      <c r="H2328" t="s">
        <v>3818</v>
      </c>
      <c r="I2328" t="s">
        <v>3199</v>
      </c>
      <c r="J2328" t="s">
        <v>5168</v>
      </c>
      <c r="K2328" t="str">
        <f t="shared" si="147"/>
        <v>CHEROKEE</v>
      </c>
    </row>
    <row r="2329" spans="1:11" x14ac:dyDescent="0.25">
      <c r="A2329" t="str">
        <f>K2329&amp;"-"&amp;C2329</f>
        <v>CHESTER-SC</v>
      </c>
      <c r="B2329" t="str">
        <f t="shared" si="144"/>
        <v>45023</v>
      </c>
      <c r="C2329" t="s">
        <v>3147</v>
      </c>
      <c r="D2329">
        <v>45</v>
      </c>
      <c r="E2329" t="str">
        <f t="shared" si="145"/>
        <v>45</v>
      </c>
      <c r="F2329">
        <v>23</v>
      </c>
      <c r="G2329" t="str">
        <f t="shared" si="146"/>
        <v>023</v>
      </c>
      <c r="H2329" t="s">
        <v>3896</v>
      </c>
      <c r="I2329" t="s">
        <v>3199</v>
      </c>
      <c r="J2329" t="s">
        <v>6430</v>
      </c>
      <c r="K2329" t="str">
        <f t="shared" si="147"/>
        <v>CHESTER</v>
      </c>
    </row>
    <row r="2330" spans="1:11" x14ac:dyDescent="0.25">
      <c r="A2330" t="str">
        <f>K2330&amp;"-"&amp;C2330</f>
        <v>CHESTERFIELD-SC</v>
      </c>
      <c r="B2330" t="str">
        <f t="shared" si="144"/>
        <v>45025</v>
      </c>
      <c r="C2330" t="s">
        <v>3147</v>
      </c>
      <c r="D2330">
        <v>45</v>
      </c>
      <c r="E2330" t="str">
        <f t="shared" si="145"/>
        <v>45</v>
      </c>
      <c r="F2330">
        <v>25</v>
      </c>
      <c r="G2330" t="str">
        <f t="shared" si="146"/>
        <v>025</v>
      </c>
      <c r="H2330" t="s">
        <v>3573</v>
      </c>
      <c r="I2330" t="s">
        <v>3199</v>
      </c>
      <c r="J2330" t="s">
        <v>6463</v>
      </c>
      <c r="K2330" t="str">
        <f t="shared" si="147"/>
        <v>CHESTERFIELD</v>
      </c>
    </row>
    <row r="2331" spans="1:11" x14ac:dyDescent="0.25">
      <c r="A2331" t="str">
        <f>K2331&amp;"-"&amp;C2331</f>
        <v>CLARENDON-SC</v>
      </c>
      <c r="B2331" t="str">
        <f t="shared" si="144"/>
        <v>45027</v>
      </c>
      <c r="C2331" t="s">
        <v>3147</v>
      </c>
      <c r="D2331">
        <v>45</v>
      </c>
      <c r="E2331" t="str">
        <f t="shared" si="145"/>
        <v>45</v>
      </c>
      <c r="F2331">
        <v>27</v>
      </c>
      <c r="G2331" t="str">
        <f t="shared" si="146"/>
        <v>027</v>
      </c>
      <c r="H2331" t="s">
        <v>3975</v>
      </c>
      <c r="I2331" t="s">
        <v>3199</v>
      </c>
      <c r="J2331" t="s">
        <v>6464</v>
      </c>
      <c r="K2331" t="str">
        <f t="shared" si="147"/>
        <v>CLARENDON</v>
      </c>
    </row>
    <row r="2332" spans="1:11" x14ac:dyDescent="0.25">
      <c r="A2332" t="str">
        <f>K2332&amp;"-"&amp;C2332</f>
        <v>COLLETON-SC</v>
      </c>
      <c r="B2332" t="str">
        <f t="shared" si="144"/>
        <v>45029</v>
      </c>
      <c r="C2332" t="s">
        <v>3147</v>
      </c>
      <c r="D2332">
        <v>45</v>
      </c>
      <c r="E2332" t="str">
        <f t="shared" si="145"/>
        <v>45</v>
      </c>
      <c r="F2332">
        <v>29</v>
      </c>
      <c r="G2332" t="str">
        <f t="shared" si="146"/>
        <v>029</v>
      </c>
      <c r="H2332" t="s">
        <v>3974</v>
      </c>
      <c r="I2332" t="s">
        <v>3199</v>
      </c>
      <c r="J2332" t="s">
        <v>6465</v>
      </c>
      <c r="K2332" t="str">
        <f t="shared" si="147"/>
        <v>COLLETON</v>
      </c>
    </row>
    <row r="2333" spans="1:11" x14ac:dyDescent="0.25">
      <c r="A2333" t="str">
        <f>K2333&amp;"-"&amp;C2333</f>
        <v>DARLINGTON-SC</v>
      </c>
      <c r="B2333" t="str">
        <f t="shared" si="144"/>
        <v>45031</v>
      </c>
      <c r="C2333" t="s">
        <v>3147</v>
      </c>
      <c r="D2333">
        <v>45</v>
      </c>
      <c r="E2333" t="str">
        <f t="shared" si="145"/>
        <v>45</v>
      </c>
      <c r="F2333">
        <v>31</v>
      </c>
      <c r="G2333" t="str">
        <f t="shared" si="146"/>
        <v>031</v>
      </c>
      <c r="H2333" t="s">
        <v>3973</v>
      </c>
      <c r="I2333" t="s">
        <v>3199</v>
      </c>
      <c r="J2333" t="s">
        <v>6466</v>
      </c>
      <c r="K2333" t="str">
        <f t="shared" si="147"/>
        <v>DARLINGTON</v>
      </c>
    </row>
    <row r="2334" spans="1:11" x14ac:dyDescent="0.25">
      <c r="A2334" t="str">
        <f>K2334&amp;"-"&amp;C2334</f>
        <v>DILLON-SC</v>
      </c>
      <c r="B2334" t="str">
        <f t="shared" si="144"/>
        <v>45033</v>
      </c>
      <c r="C2334" t="s">
        <v>3147</v>
      </c>
      <c r="D2334">
        <v>45</v>
      </c>
      <c r="E2334" t="str">
        <f t="shared" si="145"/>
        <v>45</v>
      </c>
      <c r="F2334">
        <v>33</v>
      </c>
      <c r="G2334" t="str">
        <f t="shared" si="146"/>
        <v>033</v>
      </c>
      <c r="H2334" t="s">
        <v>3972</v>
      </c>
      <c r="I2334" t="s">
        <v>3199</v>
      </c>
      <c r="J2334" t="s">
        <v>6467</v>
      </c>
      <c r="K2334" t="str">
        <f t="shared" si="147"/>
        <v>DILLON</v>
      </c>
    </row>
    <row r="2335" spans="1:11" x14ac:dyDescent="0.25">
      <c r="A2335" t="str">
        <f>K2335&amp;"-"&amp;C2335</f>
        <v>DORCHESTER-SC</v>
      </c>
      <c r="B2335" t="str">
        <f t="shared" si="144"/>
        <v>45035</v>
      </c>
      <c r="C2335" t="s">
        <v>3147</v>
      </c>
      <c r="D2335">
        <v>45</v>
      </c>
      <c r="E2335" t="str">
        <f t="shared" si="145"/>
        <v>45</v>
      </c>
      <c r="F2335">
        <v>35</v>
      </c>
      <c r="G2335" t="str">
        <f t="shared" si="146"/>
        <v>035</v>
      </c>
      <c r="H2335" t="s">
        <v>3971</v>
      </c>
      <c r="I2335" t="s">
        <v>3199</v>
      </c>
      <c r="J2335" t="s">
        <v>5874</v>
      </c>
      <c r="K2335" t="str">
        <f t="shared" si="147"/>
        <v>DORCHESTER</v>
      </c>
    </row>
    <row r="2336" spans="1:11" x14ac:dyDescent="0.25">
      <c r="A2336" t="str">
        <f>K2336&amp;"-"&amp;C2336</f>
        <v>EDGEFIELD-SC</v>
      </c>
      <c r="B2336" t="str">
        <f t="shared" si="144"/>
        <v>45037</v>
      </c>
      <c r="C2336" t="s">
        <v>3147</v>
      </c>
      <c r="D2336">
        <v>45</v>
      </c>
      <c r="E2336" t="str">
        <f t="shared" si="145"/>
        <v>45</v>
      </c>
      <c r="F2336">
        <v>37</v>
      </c>
      <c r="G2336" t="str">
        <f t="shared" si="146"/>
        <v>037</v>
      </c>
      <c r="H2336" t="s">
        <v>3970</v>
      </c>
      <c r="I2336" t="s">
        <v>3199</v>
      </c>
      <c r="J2336" t="s">
        <v>6468</v>
      </c>
      <c r="K2336" t="str">
        <f t="shared" si="147"/>
        <v>EDGEFIELD</v>
      </c>
    </row>
    <row r="2337" spans="1:11" x14ac:dyDescent="0.25">
      <c r="A2337" t="str">
        <f>K2337&amp;"-"&amp;C2337</f>
        <v>FAIRFIELD-SC</v>
      </c>
      <c r="B2337" t="str">
        <f t="shared" si="144"/>
        <v>45039</v>
      </c>
      <c r="C2337" t="s">
        <v>3147</v>
      </c>
      <c r="D2337">
        <v>45</v>
      </c>
      <c r="E2337" t="str">
        <f t="shared" si="145"/>
        <v>45</v>
      </c>
      <c r="F2337">
        <v>39</v>
      </c>
      <c r="G2337" t="str">
        <f t="shared" si="146"/>
        <v>039</v>
      </c>
      <c r="H2337" t="s">
        <v>3969</v>
      </c>
      <c r="I2337" t="s">
        <v>3199</v>
      </c>
      <c r="J2337" t="s">
        <v>5405</v>
      </c>
      <c r="K2337" t="str">
        <f t="shared" si="147"/>
        <v>FAIRFIELD</v>
      </c>
    </row>
    <row r="2338" spans="1:11" x14ac:dyDescent="0.25">
      <c r="A2338" t="str">
        <f>K2338&amp;"-"&amp;C2338</f>
        <v>FLORENCE-SC</v>
      </c>
      <c r="B2338" t="str">
        <f t="shared" si="144"/>
        <v>45041</v>
      </c>
      <c r="C2338" t="s">
        <v>3147</v>
      </c>
      <c r="D2338">
        <v>45</v>
      </c>
      <c r="E2338" t="str">
        <f t="shared" si="145"/>
        <v>45</v>
      </c>
      <c r="F2338">
        <v>41</v>
      </c>
      <c r="G2338" t="str">
        <f t="shared" si="146"/>
        <v>041</v>
      </c>
      <c r="H2338" t="s">
        <v>3365</v>
      </c>
      <c r="I2338" t="s">
        <v>3199</v>
      </c>
      <c r="J2338" t="s">
        <v>6469</v>
      </c>
      <c r="K2338" t="str">
        <f t="shared" si="147"/>
        <v>FLORENCE</v>
      </c>
    </row>
    <row r="2339" spans="1:11" x14ac:dyDescent="0.25">
      <c r="A2339" t="str">
        <f>K2339&amp;"-"&amp;C2339</f>
        <v>GEORGETOWN-SC</v>
      </c>
      <c r="B2339" t="str">
        <f t="shared" si="144"/>
        <v>45043</v>
      </c>
      <c r="C2339" t="s">
        <v>3147</v>
      </c>
      <c r="D2339">
        <v>45</v>
      </c>
      <c r="E2339" t="str">
        <f t="shared" si="145"/>
        <v>45</v>
      </c>
      <c r="F2339">
        <v>43</v>
      </c>
      <c r="G2339" t="str">
        <f t="shared" si="146"/>
        <v>043</v>
      </c>
      <c r="H2339" t="s">
        <v>3968</v>
      </c>
      <c r="I2339" t="s">
        <v>3199</v>
      </c>
      <c r="J2339" t="s">
        <v>6470</v>
      </c>
      <c r="K2339" t="str">
        <f t="shared" si="147"/>
        <v>GEORGETOWN</v>
      </c>
    </row>
    <row r="2340" spans="1:11" x14ac:dyDescent="0.25">
      <c r="A2340" t="str">
        <f>K2340&amp;"-"&amp;C2340</f>
        <v>GREENVILLE-SC</v>
      </c>
      <c r="B2340" t="str">
        <f t="shared" si="144"/>
        <v>45045</v>
      </c>
      <c r="C2340" t="s">
        <v>3147</v>
      </c>
      <c r="D2340">
        <v>45</v>
      </c>
      <c r="E2340" t="str">
        <f t="shared" si="145"/>
        <v>45</v>
      </c>
      <c r="F2340">
        <v>45</v>
      </c>
      <c r="G2340" t="str">
        <f t="shared" si="146"/>
        <v>045</v>
      </c>
      <c r="H2340" t="s">
        <v>3967</v>
      </c>
      <c r="I2340" t="s">
        <v>3199</v>
      </c>
      <c r="J2340" t="s">
        <v>6471</v>
      </c>
      <c r="K2340" t="str">
        <f t="shared" si="147"/>
        <v>GREENVILLE</v>
      </c>
    </row>
    <row r="2341" spans="1:11" x14ac:dyDescent="0.25">
      <c r="A2341" t="str">
        <f>K2341&amp;"-"&amp;C2341</f>
        <v>GREENWOOD-SC</v>
      </c>
      <c r="B2341" t="str">
        <f t="shared" si="144"/>
        <v>45047</v>
      </c>
      <c r="C2341" t="s">
        <v>3147</v>
      </c>
      <c r="D2341">
        <v>45</v>
      </c>
      <c r="E2341" t="str">
        <f t="shared" si="145"/>
        <v>45</v>
      </c>
      <c r="F2341">
        <v>47</v>
      </c>
      <c r="G2341" t="str">
        <f t="shared" si="146"/>
        <v>047</v>
      </c>
      <c r="H2341" t="s">
        <v>3966</v>
      </c>
      <c r="I2341" t="s">
        <v>3199</v>
      </c>
      <c r="J2341" t="s">
        <v>5758</v>
      </c>
      <c r="K2341" t="str">
        <f t="shared" si="147"/>
        <v>GREENWOOD</v>
      </c>
    </row>
    <row r="2342" spans="1:11" x14ac:dyDescent="0.25">
      <c r="A2342" t="str">
        <f>K2342&amp;"-"&amp;C2342</f>
        <v>HAMPTON-SC</v>
      </c>
      <c r="B2342" t="str">
        <f t="shared" si="144"/>
        <v>45049</v>
      </c>
      <c r="C2342" t="s">
        <v>3147</v>
      </c>
      <c r="D2342">
        <v>45</v>
      </c>
      <c r="E2342" t="str">
        <f t="shared" si="145"/>
        <v>45</v>
      </c>
      <c r="F2342">
        <v>49</v>
      </c>
      <c r="G2342" t="str">
        <f t="shared" si="146"/>
        <v>049</v>
      </c>
      <c r="H2342" t="s">
        <v>3965</v>
      </c>
      <c r="I2342" t="s">
        <v>3199</v>
      </c>
      <c r="J2342" t="s">
        <v>6472</v>
      </c>
      <c r="K2342" t="str">
        <f t="shared" si="147"/>
        <v>HAMPTON</v>
      </c>
    </row>
    <row r="2343" spans="1:11" x14ac:dyDescent="0.25">
      <c r="A2343" t="str">
        <f>K2343&amp;"-"&amp;C2343</f>
        <v>HORRY-SC</v>
      </c>
      <c r="B2343" t="str">
        <f t="shared" si="144"/>
        <v>45051</v>
      </c>
      <c r="C2343" t="s">
        <v>3147</v>
      </c>
      <c r="D2343">
        <v>45</v>
      </c>
      <c r="E2343" t="str">
        <f t="shared" si="145"/>
        <v>45</v>
      </c>
      <c r="F2343">
        <v>51</v>
      </c>
      <c r="G2343" t="str">
        <f t="shared" si="146"/>
        <v>051</v>
      </c>
      <c r="H2343" t="s">
        <v>3964</v>
      </c>
      <c r="I2343" t="s">
        <v>3199</v>
      </c>
      <c r="J2343" t="s">
        <v>6473</v>
      </c>
      <c r="K2343" t="str">
        <f t="shared" si="147"/>
        <v>HORRY</v>
      </c>
    </row>
    <row r="2344" spans="1:11" x14ac:dyDescent="0.25">
      <c r="A2344" t="str">
        <f>K2344&amp;"-"&amp;C2344</f>
        <v>JASPER-SC</v>
      </c>
      <c r="B2344" t="str">
        <f t="shared" si="144"/>
        <v>45053</v>
      </c>
      <c r="C2344" t="s">
        <v>3147</v>
      </c>
      <c r="D2344">
        <v>45</v>
      </c>
      <c r="E2344" t="str">
        <f t="shared" si="145"/>
        <v>45</v>
      </c>
      <c r="F2344">
        <v>53</v>
      </c>
      <c r="G2344" t="str">
        <f t="shared" si="146"/>
        <v>053</v>
      </c>
      <c r="H2344" t="s">
        <v>3741</v>
      </c>
      <c r="I2344" t="s">
        <v>3199</v>
      </c>
      <c r="J2344" t="s">
        <v>5519</v>
      </c>
      <c r="K2344" t="str">
        <f t="shared" si="147"/>
        <v>JASPER</v>
      </c>
    </row>
    <row r="2345" spans="1:11" x14ac:dyDescent="0.25">
      <c r="A2345" t="str">
        <f>K2345&amp;"-"&amp;C2345</f>
        <v>KERSHAW-SC</v>
      </c>
      <c r="B2345" t="str">
        <f t="shared" si="144"/>
        <v>45055</v>
      </c>
      <c r="C2345" t="s">
        <v>3147</v>
      </c>
      <c r="D2345">
        <v>45</v>
      </c>
      <c r="E2345" t="str">
        <f t="shared" si="145"/>
        <v>45</v>
      </c>
      <c r="F2345">
        <v>55</v>
      </c>
      <c r="G2345" t="str">
        <f t="shared" si="146"/>
        <v>055</v>
      </c>
      <c r="H2345" t="s">
        <v>3963</v>
      </c>
      <c r="I2345" t="s">
        <v>3199</v>
      </c>
      <c r="J2345" t="s">
        <v>6474</v>
      </c>
      <c r="K2345" t="str">
        <f t="shared" si="147"/>
        <v>KERSHAW</v>
      </c>
    </row>
    <row r="2346" spans="1:11" x14ac:dyDescent="0.25">
      <c r="A2346" t="str">
        <f>K2346&amp;"-"&amp;C2346</f>
        <v>LANCASTER-SC</v>
      </c>
      <c r="B2346" t="str">
        <f t="shared" si="144"/>
        <v>45057</v>
      </c>
      <c r="C2346" t="s">
        <v>3147</v>
      </c>
      <c r="D2346">
        <v>45</v>
      </c>
      <c r="E2346" t="str">
        <f t="shared" si="145"/>
        <v>45</v>
      </c>
      <c r="F2346">
        <v>57</v>
      </c>
      <c r="G2346" t="str">
        <f t="shared" si="146"/>
        <v>057</v>
      </c>
      <c r="H2346" t="s">
        <v>3544</v>
      </c>
      <c r="I2346" t="s">
        <v>3199</v>
      </c>
      <c r="J2346" t="s">
        <v>6141</v>
      </c>
      <c r="K2346" t="str">
        <f t="shared" si="147"/>
        <v>LANCASTER</v>
      </c>
    </row>
    <row r="2347" spans="1:11" x14ac:dyDescent="0.25">
      <c r="A2347" t="str">
        <f>K2347&amp;"-"&amp;C2347</f>
        <v>LAURENS-SC</v>
      </c>
      <c r="B2347" t="str">
        <f t="shared" si="144"/>
        <v>45059</v>
      </c>
      <c r="C2347" t="s">
        <v>3147</v>
      </c>
      <c r="D2347">
        <v>45</v>
      </c>
      <c r="E2347" t="str">
        <f t="shared" si="145"/>
        <v>45</v>
      </c>
      <c r="F2347">
        <v>59</v>
      </c>
      <c r="G2347" t="str">
        <f t="shared" si="146"/>
        <v>059</v>
      </c>
      <c r="H2347" t="s">
        <v>3962</v>
      </c>
      <c r="I2347" t="s">
        <v>3199</v>
      </c>
      <c r="J2347" t="s">
        <v>5524</v>
      </c>
      <c r="K2347" t="str">
        <f t="shared" si="147"/>
        <v>LAURENS</v>
      </c>
    </row>
    <row r="2348" spans="1:11" x14ac:dyDescent="0.25">
      <c r="A2348" t="str">
        <f>K2348&amp;"-"&amp;C2348</f>
        <v>LEE-SC</v>
      </c>
      <c r="B2348" t="str">
        <f t="shared" si="144"/>
        <v>45061</v>
      </c>
      <c r="C2348" t="s">
        <v>3147</v>
      </c>
      <c r="D2348">
        <v>45</v>
      </c>
      <c r="E2348" t="str">
        <f t="shared" si="145"/>
        <v>45</v>
      </c>
      <c r="F2348">
        <v>61</v>
      </c>
      <c r="G2348" t="str">
        <f t="shared" si="146"/>
        <v>061</v>
      </c>
      <c r="H2348" t="s">
        <v>3543</v>
      </c>
      <c r="I2348" t="s">
        <v>3199</v>
      </c>
      <c r="J2348" t="s">
        <v>5199</v>
      </c>
      <c r="K2348" t="str">
        <f t="shared" si="147"/>
        <v>LEE</v>
      </c>
    </row>
    <row r="2349" spans="1:11" x14ac:dyDescent="0.25">
      <c r="A2349" t="str">
        <f>K2349&amp;"-"&amp;C2349</f>
        <v>LEXINGTON-SC</v>
      </c>
      <c r="B2349" t="str">
        <f t="shared" si="144"/>
        <v>45063</v>
      </c>
      <c r="C2349" t="s">
        <v>3147</v>
      </c>
      <c r="D2349">
        <v>45</v>
      </c>
      <c r="E2349" t="str">
        <f t="shared" si="145"/>
        <v>45</v>
      </c>
      <c r="F2349">
        <v>63</v>
      </c>
      <c r="G2349" t="str">
        <f t="shared" si="146"/>
        <v>063</v>
      </c>
      <c r="H2349" t="s">
        <v>3961</v>
      </c>
      <c r="I2349" t="s">
        <v>3199</v>
      </c>
      <c r="J2349" t="s">
        <v>6475</v>
      </c>
      <c r="K2349" t="str">
        <f t="shared" si="147"/>
        <v>LEXINGTON</v>
      </c>
    </row>
    <row r="2350" spans="1:11" x14ac:dyDescent="0.25">
      <c r="A2350" t="str">
        <f>K2350&amp;"-"&amp;C2350</f>
        <v>MCCORMICK-SC</v>
      </c>
      <c r="B2350" t="str">
        <f t="shared" si="144"/>
        <v>45065</v>
      </c>
      <c r="C2350" t="s">
        <v>3147</v>
      </c>
      <c r="D2350">
        <v>45</v>
      </c>
      <c r="E2350" t="str">
        <f t="shared" si="145"/>
        <v>45</v>
      </c>
      <c r="F2350">
        <v>65</v>
      </c>
      <c r="G2350" t="str">
        <f t="shared" si="146"/>
        <v>065</v>
      </c>
      <c r="H2350" t="s">
        <v>3960</v>
      </c>
      <c r="I2350" t="s">
        <v>3199</v>
      </c>
      <c r="J2350" t="s">
        <v>6476</v>
      </c>
      <c r="K2350" t="str">
        <f t="shared" si="147"/>
        <v>MCCORMICK</v>
      </c>
    </row>
    <row r="2351" spans="1:11" x14ac:dyDescent="0.25">
      <c r="A2351" t="str">
        <f>K2351&amp;"-"&amp;C2351</f>
        <v>MARION-SC</v>
      </c>
      <c r="B2351" t="str">
        <f t="shared" si="144"/>
        <v>45067</v>
      </c>
      <c r="C2351" t="s">
        <v>3147</v>
      </c>
      <c r="D2351">
        <v>45</v>
      </c>
      <c r="E2351" t="str">
        <f t="shared" si="145"/>
        <v>45</v>
      </c>
      <c r="F2351">
        <v>67</v>
      </c>
      <c r="G2351" t="str">
        <f t="shared" si="146"/>
        <v>067</v>
      </c>
      <c r="H2351" t="s">
        <v>3411</v>
      </c>
      <c r="I2351" t="s">
        <v>3199</v>
      </c>
      <c r="J2351" t="s">
        <v>5205</v>
      </c>
      <c r="K2351" t="str">
        <f t="shared" si="147"/>
        <v>MARION</v>
      </c>
    </row>
    <row r="2352" spans="1:11" x14ac:dyDescent="0.25">
      <c r="A2352" t="str">
        <f>K2352&amp;"-"&amp;C2352</f>
        <v>MARLBORO-SC</v>
      </c>
      <c r="B2352" t="str">
        <f t="shared" si="144"/>
        <v>45069</v>
      </c>
      <c r="C2352" t="s">
        <v>3147</v>
      </c>
      <c r="D2352">
        <v>45</v>
      </c>
      <c r="E2352" t="str">
        <f t="shared" si="145"/>
        <v>45</v>
      </c>
      <c r="F2352">
        <v>69</v>
      </c>
      <c r="G2352" t="str">
        <f t="shared" si="146"/>
        <v>069</v>
      </c>
      <c r="H2352" t="s">
        <v>3959</v>
      </c>
      <c r="I2352" t="s">
        <v>3199</v>
      </c>
      <c r="J2352" t="s">
        <v>6477</v>
      </c>
      <c r="K2352" t="str">
        <f t="shared" si="147"/>
        <v>MARLBORO</v>
      </c>
    </row>
    <row r="2353" spans="1:11" x14ac:dyDescent="0.25">
      <c r="A2353" t="str">
        <f>K2353&amp;"-"&amp;C2353</f>
        <v>NEWBERRY-SC</v>
      </c>
      <c r="B2353" t="str">
        <f t="shared" si="144"/>
        <v>45071</v>
      </c>
      <c r="C2353" t="s">
        <v>3147</v>
      </c>
      <c r="D2353">
        <v>45</v>
      </c>
      <c r="E2353" t="str">
        <f t="shared" si="145"/>
        <v>45</v>
      </c>
      <c r="F2353">
        <v>71</v>
      </c>
      <c r="G2353" t="str">
        <f t="shared" si="146"/>
        <v>071</v>
      </c>
      <c r="H2353" t="s">
        <v>3958</v>
      </c>
      <c r="I2353" t="s">
        <v>3199</v>
      </c>
      <c r="J2353" t="s">
        <v>6478</v>
      </c>
      <c r="K2353" t="str">
        <f t="shared" si="147"/>
        <v>NEWBERRY</v>
      </c>
    </row>
    <row r="2354" spans="1:11" x14ac:dyDescent="0.25">
      <c r="A2354" t="str">
        <f>K2354&amp;"-"&amp;C2354</f>
        <v>OCONEE-SC</v>
      </c>
      <c r="B2354" t="str">
        <f t="shared" si="144"/>
        <v>45073</v>
      </c>
      <c r="C2354" t="s">
        <v>3147</v>
      </c>
      <c r="D2354">
        <v>45</v>
      </c>
      <c r="E2354" t="str">
        <f t="shared" si="145"/>
        <v>45</v>
      </c>
      <c r="F2354">
        <v>73</v>
      </c>
      <c r="G2354" t="str">
        <f t="shared" si="146"/>
        <v>073</v>
      </c>
      <c r="H2354" t="s">
        <v>3957</v>
      </c>
      <c r="I2354" t="s">
        <v>3199</v>
      </c>
      <c r="J2354" t="s">
        <v>5533</v>
      </c>
      <c r="K2354" t="str">
        <f t="shared" si="147"/>
        <v>OCONEE</v>
      </c>
    </row>
    <row r="2355" spans="1:11" x14ac:dyDescent="0.25">
      <c r="A2355" t="str">
        <f>K2355&amp;"-"&amp;C2355</f>
        <v>ORANGEBURG-SC</v>
      </c>
      <c r="B2355" t="str">
        <f t="shared" si="144"/>
        <v>45075</v>
      </c>
      <c r="C2355" t="s">
        <v>3147</v>
      </c>
      <c r="D2355">
        <v>45</v>
      </c>
      <c r="E2355" t="str">
        <f t="shared" si="145"/>
        <v>45</v>
      </c>
      <c r="F2355">
        <v>75</v>
      </c>
      <c r="G2355" t="str">
        <f t="shared" si="146"/>
        <v>075</v>
      </c>
      <c r="H2355" t="s">
        <v>3956</v>
      </c>
      <c r="I2355" t="s">
        <v>3199</v>
      </c>
      <c r="J2355" t="s">
        <v>6479</v>
      </c>
      <c r="K2355" t="str">
        <f t="shared" si="147"/>
        <v>ORANGEBURG</v>
      </c>
    </row>
    <row r="2356" spans="1:11" x14ac:dyDescent="0.25">
      <c r="A2356" t="str">
        <f>K2356&amp;"-"&amp;C2356</f>
        <v>PICKENS-SC</v>
      </c>
      <c r="B2356" t="str">
        <f t="shared" si="144"/>
        <v>45077</v>
      </c>
      <c r="C2356" t="s">
        <v>3147</v>
      </c>
      <c r="D2356">
        <v>45</v>
      </c>
      <c r="E2356" t="str">
        <f t="shared" si="145"/>
        <v>45</v>
      </c>
      <c r="F2356">
        <v>77</v>
      </c>
      <c r="G2356" t="str">
        <f t="shared" si="146"/>
        <v>077</v>
      </c>
      <c r="H2356" t="s">
        <v>3955</v>
      </c>
      <c r="I2356" t="s">
        <v>3199</v>
      </c>
      <c r="J2356" t="s">
        <v>5212</v>
      </c>
      <c r="K2356" t="str">
        <f t="shared" si="147"/>
        <v>PICKENS</v>
      </c>
    </row>
    <row r="2357" spans="1:11" x14ac:dyDescent="0.25">
      <c r="A2357" t="str">
        <f>K2357&amp;"-"&amp;C2357</f>
        <v>RICHLAND-SC</v>
      </c>
      <c r="B2357" t="str">
        <f t="shared" si="144"/>
        <v>45079</v>
      </c>
      <c r="C2357" t="s">
        <v>3147</v>
      </c>
      <c r="D2357">
        <v>45</v>
      </c>
      <c r="E2357" t="str">
        <f t="shared" si="145"/>
        <v>45</v>
      </c>
      <c r="F2357">
        <v>79</v>
      </c>
      <c r="G2357" t="str">
        <f t="shared" si="146"/>
        <v>079</v>
      </c>
      <c r="H2357" t="s">
        <v>3332</v>
      </c>
      <c r="I2357" t="s">
        <v>3199</v>
      </c>
      <c r="J2357" t="s">
        <v>5645</v>
      </c>
      <c r="K2357" t="str">
        <f t="shared" si="147"/>
        <v>RICHLAND</v>
      </c>
    </row>
    <row r="2358" spans="1:11" x14ac:dyDescent="0.25">
      <c r="A2358" t="str">
        <f>K2358&amp;"-"&amp;C2358</f>
        <v>SALUDA-SC</v>
      </c>
      <c r="B2358" t="str">
        <f t="shared" si="144"/>
        <v>45081</v>
      </c>
      <c r="C2358" t="s">
        <v>3147</v>
      </c>
      <c r="D2358">
        <v>45</v>
      </c>
      <c r="E2358" t="str">
        <f t="shared" si="145"/>
        <v>45</v>
      </c>
      <c r="F2358">
        <v>81</v>
      </c>
      <c r="G2358" t="str">
        <f t="shared" si="146"/>
        <v>081</v>
      </c>
      <c r="H2358" t="s">
        <v>3954</v>
      </c>
      <c r="I2358" t="s">
        <v>3199</v>
      </c>
      <c r="J2358" t="s">
        <v>6480</v>
      </c>
      <c r="K2358" t="str">
        <f t="shared" si="147"/>
        <v>SALUDA</v>
      </c>
    </row>
    <row r="2359" spans="1:11" x14ac:dyDescent="0.25">
      <c r="A2359" t="str">
        <f>K2359&amp;"-"&amp;C2359</f>
        <v>SPARTANBURG-SC</v>
      </c>
      <c r="B2359" t="str">
        <f t="shared" si="144"/>
        <v>45083</v>
      </c>
      <c r="C2359" t="s">
        <v>3147</v>
      </c>
      <c r="D2359">
        <v>45</v>
      </c>
      <c r="E2359" t="str">
        <f t="shared" si="145"/>
        <v>45</v>
      </c>
      <c r="F2359">
        <v>83</v>
      </c>
      <c r="G2359" t="str">
        <f t="shared" si="146"/>
        <v>083</v>
      </c>
      <c r="H2359" t="s">
        <v>3953</v>
      </c>
      <c r="I2359" t="s">
        <v>3199</v>
      </c>
      <c r="J2359" t="s">
        <v>6481</v>
      </c>
      <c r="K2359" t="str">
        <f t="shared" si="147"/>
        <v>SPARTANBURG</v>
      </c>
    </row>
    <row r="2360" spans="1:11" x14ac:dyDescent="0.25">
      <c r="A2360" t="str">
        <f>K2360&amp;"-"&amp;C2360</f>
        <v>SUMTER-SC</v>
      </c>
      <c r="B2360" t="str">
        <f t="shared" si="144"/>
        <v>45085</v>
      </c>
      <c r="C2360" t="s">
        <v>3147</v>
      </c>
      <c r="D2360">
        <v>45</v>
      </c>
      <c r="E2360" t="str">
        <f t="shared" si="145"/>
        <v>45</v>
      </c>
      <c r="F2360">
        <v>85</v>
      </c>
      <c r="G2360" t="str">
        <f t="shared" si="146"/>
        <v>085</v>
      </c>
      <c r="H2360" t="s">
        <v>3952</v>
      </c>
      <c r="I2360" t="s">
        <v>3199</v>
      </c>
      <c r="J2360" t="s">
        <v>5217</v>
      </c>
      <c r="K2360" t="str">
        <f t="shared" si="147"/>
        <v>SUMTER</v>
      </c>
    </row>
    <row r="2361" spans="1:11" x14ac:dyDescent="0.25">
      <c r="A2361" t="str">
        <f>K2361&amp;"-"&amp;C2361</f>
        <v>UNION-SC</v>
      </c>
      <c r="B2361" t="str">
        <f t="shared" si="144"/>
        <v>45087</v>
      </c>
      <c r="C2361" t="s">
        <v>3147</v>
      </c>
      <c r="D2361">
        <v>45</v>
      </c>
      <c r="E2361" t="str">
        <f t="shared" si="145"/>
        <v>45</v>
      </c>
      <c r="F2361">
        <v>87</v>
      </c>
      <c r="G2361" t="str">
        <f t="shared" si="146"/>
        <v>087</v>
      </c>
      <c r="H2361" t="s">
        <v>3855</v>
      </c>
      <c r="I2361" t="s">
        <v>3199</v>
      </c>
      <c r="J2361" t="s">
        <v>5290</v>
      </c>
      <c r="K2361" t="str">
        <f t="shared" si="147"/>
        <v>UNION</v>
      </c>
    </row>
    <row r="2362" spans="1:11" x14ac:dyDescent="0.25">
      <c r="A2362" t="str">
        <f>K2362&amp;"-"&amp;C2362</f>
        <v>WILLIAMSBURG-SC</v>
      </c>
      <c r="B2362" t="str">
        <f t="shared" si="144"/>
        <v>45089</v>
      </c>
      <c r="C2362" t="s">
        <v>3147</v>
      </c>
      <c r="D2362">
        <v>45</v>
      </c>
      <c r="E2362" t="str">
        <f t="shared" si="145"/>
        <v>45</v>
      </c>
      <c r="F2362">
        <v>89</v>
      </c>
      <c r="G2362" t="str">
        <f t="shared" si="146"/>
        <v>089</v>
      </c>
      <c r="H2362" t="s">
        <v>3951</v>
      </c>
      <c r="I2362" t="s">
        <v>3199</v>
      </c>
      <c r="J2362" t="s">
        <v>6482</v>
      </c>
      <c r="K2362" t="str">
        <f t="shared" si="147"/>
        <v>WILLIAMSBURG</v>
      </c>
    </row>
    <row r="2363" spans="1:11" x14ac:dyDescent="0.25">
      <c r="A2363" t="str">
        <f>K2363&amp;"-"&amp;C2363</f>
        <v>YORK-SC</v>
      </c>
      <c r="B2363" t="str">
        <f t="shared" si="144"/>
        <v>45091</v>
      </c>
      <c r="C2363" t="s">
        <v>3147</v>
      </c>
      <c r="D2363">
        <v>45</v>
      </c>
      <c r="E2363" t="str">
        <f t="shared" si="145"/>
        <v>45</v>
      </c>
      <c r="F2363">
        <v>91</v>
      </c>
      <c r="G2363" t="str">
        <f t="shared" si="146"/>
        <v>091</v>
      </c>
      <c r="H2363" t="s">
        <v>3501</v>
      </c>
      <c r="I2363" t="s">
        <v>3199</v>
      </c>
      <c r="J2363" t="s">
        <v>5866</v>
      </c>
      <c r="K2363" t="str">
        <f t="shared" si="147"/>
        <v>YORK</v>
      </c>
    </row>
    <row r="2364" spans="1:11" x14ac:dyDescent="0.25">
      <c r="A2364" t="str">
        <f>K2364&amp;"-"&amp;C2364</f>
        <v>AURORA-SD</v>
      </c>
      <c r="B2364" t="str">
        <f t="shared" si="144"/>
        <v>46003</v>
      </c>
      <c r="C2364" t="s">
        <v>3174</v>
      </c>
      <c r="D2364">
        <v>46</v>
      </c>
      <c r="E2364" t="str">
        <f t="shared" si="145"/>
        <v>46</v>
      </c>
      <c r="F2364">
        <v>3</v>
      </c>
      <c r="G2364" t="str">
        <f t="shared" si="146"/>
        <v>003</v>
      </c>
      <c r="H2364" t="s">
        <v>3950</v>
      </c>
      <c r="I2364" t="s">
        <v>3199</v>
      </c>
      <c r="J2364" t="s">
        <v>6483</v>
      </c>
      <c r="K2364" t="str">
        <f t="shared" si="147"/>
        <v>AURORA</v>
      </c>
    </row>
    <row r="2365" spans="1:11" x14ac:dyDescent="0.25">
      <c r="A2365" t="str">
        <f>K2365&amp;"-"&amp;C2365</f>
        <v>BEADLE-SD</v>
      </c>
      <c r="B2365" t="str">
        <f t="shared" si="144"/>
        <v>46005</v>
      </c>
      <c r="C2365" t="s">
        <v>3174</v>
      </c>
      <c r="D2365">
        <v>46</v>
      </c>
      <c r="E2365" t="str">
        <f t="shared" si="145"/>
        <v>46</v>
      </c>
      <c r="F2365">
        <v>5</v>
      </c>
      <c r="G2365" t="str">
        <f t="shared" si="146"/>
        <v>005</v>
      </c>
      <c r="H2365" t="s">
        <v>3949</v>
      </c>
      <c r="I2365" t="s">
        <v>3199</v>
      </c>
      <c r="J2365" t="s">
        <v>6484</v>
      </c>
      <c r="K2365" t="str">
        <f t="shared" si="147"/>
        <v>BEADLE</v>
      </c>
    </row>
    <row r="2366" spans="1:11" x14ac:dyDescent="0.25">
      <c r="A2366" t="str">
        <f>K2366&amp;"-"&amp;C2366</f>
        <v>BENNETT-SD</v>
      </c>
      <c r="B2366" t="str">
        <f t="shared" si="144"/>
        <v>46007</v>
      </c>
      <c r="C2366" t="s">
        <v>3174</v>
      </c>
      <c r="D2366">
        <v>46</v>
      </c>
      <c r="E2366" t="str">
        <f t="shared" si="145"/>
        <v>46</v>
      </c>
      <c r="F2366">
        <v>7</v>
      </c>
      <c r="G2366" t="str">
        <f t="shared" si="146"/>
        <v>007</v>
      </c>
      <c r="H2366" t="s">
        <v>3948</v>
      </c>
      <c r="I2366" t="s">
        <v>3199</v>
      </c>
      <c r="J2366" t="s">
        <v>6485</v>
      </c>
      <c r="K2366" t="str">
        <f t="shared" si="147"/>
        <v>BENNETT</v>
      </c>
    </row>
    <row r="2367" spans="1:11" x14ac:dyDescent="0.25">
      <c r="A2367" t="str">
        <f>K2367&amp;"-"&amp;C2367</f>
        <v>BON HOMME-SD</v>
      </c>
      <c r="B2367" t="str">
        <f t="shared" si="144"/>
        <v>46009</v>
      </c>
      <c r="C2367" t="s">
        <v>3174</v>
      </c>
      <c r="D2367">
        <v>46</v>
      </c>
      <c r="E2367" t="str">
        <f t="shared" si="145"/>
        <v>46</v>
      </c>
      <c r="F2367">
        <v>9</v>
      </c>
      <c r="G2367" t="str">
        <f t="shared" si="146"/>
        <v>009</v>
      </c>
      <c r="H2367" t="s">
        <v>3947</v>
      </c>
      <c r="I2367" t="s">
        <v>3199</v>
      </c>
      <c r="J2367" t="s">
        <v>6486</v>
      </c>
      <c r="K2367" t="str">
        <f t="shared" si="147"/>
        <v>BON HOMME</v>
      </c>
    </row>
    <row r="2368" spans="1:11" x14ac:dyDescent="0.25">
      <c r="A2368" t="str">
        <f>K2368&amp;"-"&amp;C2368</f>
        <v>BROOKINGS-SD</v>
      </c>
      <c r="B2368" t="str">
        <f t="shared" si="144"/>
        <v>46011</v>
      </c>
      <c r="C2368" t="s">
        <v>3174</v>
      </c>
      <c r="D2368">
        <v>46</v>
      </c>
      <c r="E2368" t="str">
        <f t="shared" si="145"/>
        <v>46</v>
      </c>
      <c r="F2368">
        <v>11</v>
      </c>
      <c r="G2368" t="str">
        <f t="shared" si="146"/>
        <v>011</v>
      </c>
      <c r="H2368" t="s">
        <v>3946</v>
      </c>
      <c r="I2368" t="s">
        <v>3199</v>
      </c>
      <c r="J2368" t="s">
        <v>6487</v>
      </c>
      <c r="K2368" t="str">
        <f t="shared" si="147"/>
        <v>BROOKINGS</v>
      </c>
    </row>
    <row r="2369" spans="1:11" x14ac:dyDescent="0.25">
      <c r="A2369" t="str">
        <f>K2369&amp;"-"&amp;C2369</f>
        <v>BROWN-SD</v>
      </c>
      <c r="B2369" t="str">
        <f t="shared" si="144"/>
        <v>46013</v>
      </c>
      <c r="C2369" t="s">
        <v>3174</v>
      </c>
      <c r="D2369">
        <v>46</v>
      </c>
      <c r="E2369" t="str">
        <f t="shared" si="145"/>
        <v>46</v>
      </c>
      <c r="F2369">
        <v>13</v>
      </c>
      <c r="G2369" t="str">
        <f t="shared" si="146"/>
        <v>013</v>
      </c>
      <c r="H2369" t="s">
        <v>3379</v>
      </c>
      <c r="I2369" t="s">
        <v>3199</v>
      </c>
      <c r="J2369" t="s">
        <v>5608</v>
      </c>
      <c r="K2369" t="str">
        <f t="shared" si="147"/>
        <v>BROWN</v>
      </c>
    </row>
    <row r="2370" spans="1:11" x14ac:dyDescent="0.25">
      <c r="A2370" t="str">
        <f>K2370&amp;"-"&amp;C2370</f>
        <v>BRULE-SD</v>
      </c>
      <c r="B2370" t="str">
        <f t="shared" si="144"/>
        <v>46015</v>
      </c>
      <c r="C2370" t="s">
        <v>3174</v>
      </c>
      <c r="D2370">
        <v>46</v>
      </c>
      <c r="E2370" t="str">
        <f t="shared" si="145"/>
        <v>46</v>
      </c>
      <c r="F2370">
        <v>15</v>
      </c>
      <c r="G2370" t="str">
        <f t="shared" si="146"/>
        <v>015</v>
      </c>
      <c r="H2370" t="s">
        <v>3945</v>
      </c>
      <c r="I2370" t="s">
        <v>3199</v>
      </c>
      <c r="J2370" t="s">
        <v>6488</v>
      </c>
      <c r="K2370" t="str">
        <f t="shared" si="147"/>
        <v>BRULE</v>
      </c>
    </row>
    <row r="2371" spans="1:11" x14ac:dyDescent="0.25">
      <c r="A2371" t="str">
        <f>K2371&amp;"-"&amp;C2371</f>
        <v>BUFFALO-SD</v>
      </c>
      <c r="B2371" t="str">
        <f t="shared" ref="B2371:B2434" si="148">E2371&amp;G2371</f>
        <v>46017</v>
      </c>
      <c r="C2371" t="s">
        <v>3174</v>
      </c>
      <c r="D2371">
        <v>46</v>
      </c>
      <c r="E2371" t="str">
        <f t="shared" ref="E2371:E2434" si="149">TEXT(D2371,"00")</f>
        <v>46</v>
      </c>
      <c r="F2371">
        <v>17</v>
      </c>
      <c r="G2371" t="str">
        <f t="shared" ref="G2371:G2434" si="150">TEXT(F2371,"000")</f>
        <v>017</v>
      </c>
      <c r="H2371" t="s">
        <v>3378</v>
      </c>
      <c r="I2371" t="s">
        <v>3199</v>
      </c>
      <c r="J2371" t="s">
        <v>6120</v>
      </c>
      <c r="K2371" t="str">
        <f t="shared" ref="K2371:K2434" si="151">UPPER(J2371)</f>
        <v>BUFFALO</v>
      </c>
    </row>
    <row r="2372" spans="1:11" x14ac:dyDescent="0.25">
      <c r="A2372" t="str">
        <f>K2372&amp;"-"&amp;C2372</f>
        <v>BUTTE-SD</v>
      </c>
      <c r="B2372" t="str">
        <f t="shared" si="148"/>
        <v>46019</v>
      </c>
      <c r="C2372" t="s">
        <v>3174</v>
      </c>
      <c r="D2372">
        <v>46</v>
      </c>
      <c r="E2372" t="str">
        <f t="shared" si="149"/>
        <v>46</v>
      </c>
      <c r="F2372">
        <v>19</v>
      </c>
      <c r="G2372" t="str">
        <f t="shared" si="150"/>
        <v>019</v>
      </c>
      <c r="H2372" t="s">
        <v>3944</v>
      </c>
      <c r="I2372" t="s">
        <v>3199</v>
      </c>
      <c r="J2372" t="s">
        <v>5298</v>
      </c>
      <c r="K2372" t="str">
        <f t="shared" si="151"/>
        <v>BUTTE</v>
      </c>
    </row>
    <row r="2373" spans="1:11" x14ac:dyDescent="0.25">
      <c r="A2373" t="str">
        <f>K2373&amp;"-"&amp;C2373</f>
        <v>CAMPBELL-SD</v>
      </c>
      <c r="B2373" t="str">
        <f t="shared" si="148"/>
        <v>46021</v>
      </c>
      <c r="C2373" t="s">
        <v>3174</v>
      </c>
      <c r="D2373">
        <v>46</v>
      </c>
      <c r="E2373" t="str">
        <f t="shared" si="149"/>
        <v>46</v>
      </c>
      <c r="F2373">
        <v>21</v>
      </c>
      <c r="G2373" t="str">
        <f t="shared" si="150"/>
        <v>021</v>
      </c>
      <c r="H2373" t="s">
        <v>3310</v>
      </c>
      <c r="I2373" t="s">
        <v>3199</v>
      </c>
      <c r="J2373" t="s">
        <v>5814</v>
      </c>
      <c r="K2373" t="str">
        <f t="shared" si="151"/>
        <v>CAMPBELL</v>
      </c>
    </row>
    <row r="2374" spans="1:11" x14ac:dyDescent="0.25">
      <c r="A2374" t="str">
        <f>K2374&amp;"-"&amp;C2374</f>
        <v>CHARLES MIX-SD</v>
      </c>
      <c r="B2374" t="str">
        <f t="shared" si="148"/>
        <v>46023</v>
      </c>
      <c r="C2374" t="s">
        <v>3174</v>
      </c>
      <c r="D2374">
        <v>46</v>
      </c>
      <c r="E2374" t="str">
        <f t="shared" si="149"/>
        <v>46</v>
      </c>
      <c r="F2374">
        <v>23</v>
      </c>
      <c r="G2374" t="str">
        <f t="shared" si="150"/>
        <v>023</v>
      </c>
      <c r="H2374" t="s">
        <v>3943</v>
      </c>
      <c r="I2374" t="s">
        <v>3199</v>
      </c>
      <c r="J2374" t="s">
        <v>6489</v>
      </c>
      <c r="K2374" t="str">
        <f t="shared" si="151"/>
        <v>CHARLES MIX</v>
      </c>
    </row>
    <row r="2375" spans="1:11" x14ac:dyDescent="0.25">
      <c r="A2375" t="str">
        <f>K2375&amp;"-"&amp;C2375</f>
        <v>CLARK-SD</v>
      </c>
      <c r="B2375" t="str">
        <f t="shared" si="148"/>
        <v>46025</v>
      </c>
      <c r="C2375" t="s">
        <v>3174</v>
      </c>
      <c r="D2375">
        <v>46</v>
      </c>
      <c r="E2375" t="str">
        <f t="shared" si="149"/>
        <v>46</v>
      </c>
      <c r="F2375">
        <v>25</v>
      </c>
      <c r="G2375" t="str">
        <f t="shared" si="150"/>
        <v>025</v>
      </c>
      <c r="H2375" t="s">
        <v>3374</v>
      </c>
      <c r="I2375" t="s">
        <v>3199</v>
      </c>
      <c r="J2375" t="s">
        <v>5248</v>
      </c>
      <c r="K2375" t="str">
        <f t="shared" si="151"/>
        <v>CLARK</v>
      </c>
    </row>
    <row r="2376" spans="1:11" x14ac:dyDescent="0.25">
      <c r="A2376" t="str">
        <f>K2376&amp;"-"&amp;C2376</f>
        <v>CLAY-SD</v>
      </c>
      <c r="B2376" t="str">
        <f t="shared" si="148"/>
        <v>46027</v>
      </c>
      <c r="C2376" t="s">
        <v>3174</v>
      </c>
      <c r="D2376">
        <v>46</v>
      </c>
      <c r="E2376" t="str">
        <f t="shared" si="149"/>
        <v>46</v>
      </c>
      <c r="F2376">
        <v>27</v>
      </c>
      <c r="G2376" t="str">
        <f t="shared" si="150"/>
        <v>027</v>
      </c>
      <c r="H2376" t="s">
        <v>3424</v>
      </c>
      <c r="I2376" t="s">
        <v>3199</v>
      </c>
      <c r="J2376" t="s">
        <v>5172</v>
      </c>
      <c r="K2376" t="str">
        <f t="shared" si="151"/>
        <v>CLAY</v>
      </c>
    </row>
    <row r="2377" spans="1:11" x14ac:dyDescent="0.25">
      <c r="A2377" t="str">
        <f>K2377&amp;"-"&amp;C2377</f>
        <v>CODINGTON-SD</v>
      </c>
      <c r="B2377" t="str">
        <f t="shared" si="148"/>
        <v>46029</v>
      </c>
      <c r="C2377" t="s">
        <v>3174</v>
      </c>
      <c r="D2377">
        <v>46</v>
      </c>
      <c r="E2377" t="str">
        <f t="shared" si="149"/>
        <v>46</v>
      </c>
      <c r="F2377">
        <v>29</v>
      </c>
      <c r="G2377" t="str">
        <f t="shared" si="150"/>
        <v>029</v>
      </c>
      <c r="H2377" t="s">
        <v>3942</v>
      </c>
      <c r="I2377" t="s">
        <v>3199</v>
      </c>
      <c r="J2377" t="s">
        <v>6490</v>
      </c>
      <c r="K2377" t="str">
        <f t="shared" si="151"/>
        <v>CODINGTON</v>
      </c>
    </row>
    <row r="2378" spans="1:11" x14ac:dyDescent="0.25">
      <c r="A2378" t="str">
        <f>K2378&amp;"-"&amp;C2378</f>
        <v>CORSON-SD</v>
      </c>
      <c r="B2378" t="str">
        <f t="shared" si="148"/>
        <v>46031</v>
      </c>
      <c r="C2378" t="s">
        <v>3174</v>
      </c>
      <c r="D2378">
        <v>46</v>
      </c>
      <c r="E2378" t="str">
        <f t="shared" si="149"/>
        <v>46</v>
      </c>
      <c r="F2378">
        <v>31</v>
      </c>
      <c r="G2378" t="str">
        <f t="shared" si="150"/>
        <v>031</v>
      </c>
      <c r="H2378" t="s">
        <v>3941</v>
      </c>
      <c r="I2378" t="s">
        <v>3199</v>
      </c>
      <c r="J2378" t="s">
        <v>6491</v>
      </c>
      <c r="K2378" t="str">
        <f t="shared" si="151"/>
        <v>CORSON</v>
      </c>
    </row>
    <row r="2379" spans="1:11" x14ac:dyDescent="0.25">
      <c r="A2379" t="str">
        <f>K2379&amp;"-"&amp;C2379</f>
        <v>CUSTER-SD</v>
      </c>
      <c r="B2379" t="str">
        <f t="shared" si="148"/>
        <v>46033</v>
      </c>
      <c r="C2379" t="s">
        <v>3174</v>
      </c>
      <c r="D2379">
        <v>46</v>
      </c>
      <c r="E2379" t="str">
        <f t="shared" si="149"/>
        <v>46</v>
      </c>
      <c r="F2379">
        <v>33</v>
      </c>
      <c r="G2379" t="str">
        <f t="shared" si="150"/>
        <v>033</v>
      </c>
      <c r="H2379" t="s">
        <v>3940</v>
      </c>
      <c r="I2379" t="s">
        <v>3199</v>
      </c>
      <c r="J2379" t="s">
        <v>5364</v>
      </c>
      <c r="K2379" t="str">
        <f t="shared" si="151"/>
        <v>CUSTER</v>
      </c>
    </row>
    <row r="2380" spans="1:11" x14ac:dyDescent="0.25">
      <c r="A2380" t="str">
        <f>K2380&amp;"-"&amp;C2380</f>
        <v>DAVISON-SD</v>
      </c>
      <c r="B2380" t="str">
        <f t="shared" si="148"/>
        <v>46035</v>
      </c>
      <c r="C2380" t="s">
        <v>3174</v>
      </c>
      <c r="D2380">
        <v>46</v>
      </c>
      <c r="E2380" t="str">
        <f t="shared" si="149"/>
        <v>46</v>
      </c>
      <c r="F2380">
        <v>35</v>
      </c>
      <c r="G2380" t="str">
        <f t="shared" si="150"/>
        <v>035</v>
      </c>
      <c r="H2380" t="s">
        <v>3939</v>
      </c>
      <c r="I2380" t="s">
        <v>3199</v>
      </c>
      <c r="J2380" t="s">
        <v>6492</v>
      </c>
      <c r="K2380" t="str">
        <f t="shared" si="151"/>
        <v>DAVISON</v>
      </c>
    </row>
    <row r="2381" spans="1:11" x14ac:dyDescent="0.25">
      <c r="A2381" t="str">
        <f>K2381&amp;"-"&amp;C2381</f>
        <v>DAY-SD</v>
      </c>
      <c r="B2381" t="str">
        <f t="shared" si="148"/>
        <v>46037</v>
      </c>
      <c r="C2381" t="s">
        <v>3174</v>
      </c>
      <c r="D2381">
        <v>46</v>
      </c>
      <c r="E2381" t="str">
        <f t="shared" si="149"/>
        <v>46</v>
      </c>
      <c r="F2381">
        <v>37</v>
      </c>
      <c r="G2381" t="str">
        <f t="shared" si="150"/>
        <v>037</v>
      </c>
      <c r="H2381" t="s">
        <v>3938</v>
      </c>
      <c r="I2381" t="s">
        <v>3199</v>
      </c>
      <c r="J2381" t="s">
        <v>6493</v>
      </c>
      <c r="K2381" t="str">
        <f t="shared" si="151"/>
        <v>DAY</v>
      </c>
    </row>
    <row r="2382" spans="1:11" x14ac:dyDescent="0.25">
      <c r="A2382" t="str">
        <f>K2382&amp;"-"&amp;C2382</f>
        <v>DEUEL-SD</v>
      </c>
      <c r="B2382" t="str">
        <f t="shared" si="148"/>
        <v>46039</v>
      </c>
      <c r="C2382" t="s">
        <v>3174</v>
      </c>
      <c r="D2382">
        <v>46</v>
      </c>
      <c r="E2382" t="str">
        <f t="shared" si="149"/>
        <v>46</v>
      </c>
      <c r="F2382">
        <v>39</v>
      </c>
      <c r="G2382" t="str">
        <f t="shared" si="150"/>
        <v>039</v>
      </c>
      <c r="H2382" t="s">
        <v>3937</v>
      </c>
      <c r="I2382" t="s">
        <v>3199</v>
      </c>
      <c r="J2382" t="s">
        <v>6126</v>
      </c>
      <c r="K2382" t="str">
        <f t="shared" si="151"/>
        <v>DEUEL</v>
      </c>
    </row>
    <row r="2383" spans="1:11" x14ac:dyDescent="0.25">
      <c r="A2383" t="str">
        <f>K2383&amp;"-"&amp;C2383</f>
        <v>DEWEY-SD</v>
      </c>
      <c r="B2383" t="str">
        <f t="shared" si="148"/>
        <v>46041</v>
      </c>
      <c r="C2383" t="s">
        <v>3174</v>
      </c>
      <c r="D2383">
        <v>46</v>
      </c>
      <c r="E2383" t="str">
        <f t="shared" si="149"/>
        <v>46</v>
      </c>
      <c r="F2383">
        <v>41</v>
      </c>
      <c r="G2383" t="str">
        <f t="shared" si="150"/>
        <v>041</v>
      </c>
      <c r="H2383" t="s">
        <v>3936</v>
      </c>
      <c r="I2383" t="s">
        <v>3199</v>
      </c>
      <c r="J2383" t="s">
        <v>6374</v>
      </c>
      <c r="K2383" t="str">
        <f t="shared" si="151"/>
        <v>DEWEY</v>
      </c>
    </row>
    <row r="2384" spans="1:11" x14ac:dyDescent="0.25">
      <c r="A2384" t="str">
        <f>K2384&amp;"-"&amp;C2384</f>
        <v>DOUGLAS-SD</v>
      </c>
      <c r="B2384" t="str">
        <f t="shared" si="148"/>
        <v>46043</v>
      </c>
      <c r="C2384" t="s">
        <v>3174</v>
      </c>
      <c r="D2384">
        <v>46</v>
      </c>
      <c r="E2384" t="str">
        <f t="shared" si="149"/>
        <v>46</v>
      </c>
      <c r="F2384">
        <v>43</v>
      </c>
      <c r="G2384" t="str">
        <f t="shared" si="150"/>
        <v>043</v>
      </c>
      <c r="H2384" t="s">
        <v>3368</v>
      </c>
      <c r="I2384" t="s">
        <v>3199</v>
      </c>
      <c r="J2384" t="s">
        <v>5368</v>
      </c>
      <c r="K2384" t="str">
        <f t="shared" si="151"/>
        <v>DOUGLAS</v>
      </c>
    </row>
    <row r="2385" spans="1:11" x14ac:dyDescent="0.25">
      <c r="A2385" t="str">
        <f>K2385&amp;"-"&amp;C2385</f>
        <v>EDMUNDS-SD</v>
      </c>
      <c r="B2385" t="str">
        <f t="shared" si="148"/>
        <v>46045</v>
      </c>
      <c r="C2385" t="s">
        <v>3174</v>
      </c>
      <c r="D2385">
        <v>46</v>
      </c>
      <c r="E2385" t="str">
        <f t="shared" si="149"/>
        <v>46</v>
      </c>
      <c r="F2385">
        <v>45</v>
      </c>
      <c r="G2385" t="str">
        <f t="shared" si="150"/>
        <v>045</v>
      </c>
      <c r="H2385" t="s">
        <v>3935</v>
      </c>
      <c r="I2385" t="s">
        <v>3199</v>
      </c>
      <c r="J2385" t="s">
        <v>6494</v>
      </c>
      <c r="K2385" t="str">
        <f t="shared" si="151"/>
        <v>EDMUNDS</v>
      </c>
    </row>
    <row r="2386" spans="1:11" x14ac:dyDescent="0.25">
      <c r="A2386" t="str">
        <f>K2386&amp;"-"&amp;C2386</f>
        <v>FALL RIVER-SD</v>
      </c>
      <c r="B2386" t="str">
        <f t="shared" si="148"/>
        <v>46047</v>
      </c>
      <c r="C2386" t="s">
        <v>3174</v>
      </c>
      <c r="D2386">
        <v>46</v>
      </c>
      <c r="E2386" t="str">
        <f t="shared" si="149"/>
        <v>46</v>
      </c>
      <c r="F2386">
        <v>47</v>
      </c>
      <c r="G2386" t="str">
        <f t="shared" si="150"/>
        <v>047</v>
      </c>
      <c r="H2386" t="s">
        <v>3934</v>
      </c>
      <c r="I2386" t="s">
        <v>3199</v>
      </c>
      <c r="J2386" t="s">
        <v>6495</v>
      </c>
      <c r="K2386" t="str">
        <f t="shared" si="151"/>
        <v>FALL RIVER</v>
      </c>
    </row>
    <row r="2387" spans="1:11" x14ac:dyDescent="0.25">
      <c r="A2387" t="str">
        <f>K2387&amp;"-"&amp;C2387</f>
        <v>FAULK-SD</v>
      </c>
      <c r="B2387" t="str">
        <f t="shared" si="148"/>
        <v>46049</v>
      </c>
      <c r="C2387" t="s">
        <v>3174</v>
      </c>
      <c r="D2387">
        <v>46</v>
      </c>
      <c r="E2387" t="str">
        <f t="shared" si="149"/>
        <v>46</v>
      </c>
      <c r="F2387">
        <v>49</v>
      </c>
      <c r="G2387" t="str">
        <f t="shared" si="150"/>
        <v>049</v>
      </c>
      <c r="H2387" t="s">
        <v>3933</v>
      </c>
      <c r="I2387" t="s">
        <v>3199</v>
      </c>
      <c r="J2387" t="s">
        <v>6496</v>
      </c>
      <c r="K2387" t="str">
        <f t="shared" si="151"/>
        <v>FAULK</v>
      </c>
    </row>
    <row r="2388" spans="1:11" x14ac:dyDescent="0.25">
      <c r="A2388" t="str">
        <f>K2388&amp;"-"&amp;C2388</f>
        <v>GRANT-SD</v>
      </c>
      <c r="B2388" t="str">
        <f t="shared" si="148"/>
        <v>46051</v>
      </c>
      <c r="C2388" t="s">
        <v>3174</v>
      </c>
      <c r="D2388">
        <v>46</v>
      </c>
      <c r="E2388" t="str">
        <f t="shared" si="149"/>
        <v>46</v>
      </c>
      <c r="F2388">
        <v>51</v>
      </c>
      <c r="G2388" t="str">
        <f t="shared" si="150"/>
        <v>051</v>
      </c>
      <c r="H2388" t="s">
        <v>3362</v>
      </c>
      <c r="I2388" t="s">
        <v>3199</v>
      </c>
      <c r="J2388" t="s">
        <v>5261</v>
      </c>
      <c r="K2388" t="str">
        <f t="shared" si="151"/>
        <v>GRANT</v>
      </c>
    </row>
    <row r="2389" spans="1:11" x14ac:dyDescent="0.25">
      <c r="A2389" t="str">
        <f>K2389&amp;"-"&amp;C2389</f>
        <v>GREGORY-SD</v>
      </c>
      <c r="B2389" t="str">
        <f t="shared" si="148"/>
        <v>46053</v>
      </c>
      <c r="C2389" t="s">
        <v>3174</v>
      </c>
      <c r="D2389">
        <v>46</v>
      </c>
      <c r="E2389" t="str">
        <f t="shared" si="149"/>
        <v>46</v>
      </c>
      <c r="F2389">
        <v>53</v>
      </c>
      <c r="G2389" t="str">
        <f t="shared" si="150"/>
        <v>053</v>
      </c>
      <c r="H2389" t="s">
        <v>3932</v>
      </c>
      <c r="I2389" t="s">
        <v>3199</v>
      </c>
      <c r="J2389" t="s">
        <v>6497</v>
      </c>
      <c r="K2389" t="str">
        <f t="shared" si="151"/>
        <v>GREGORY</v>
      </c>
    </row>
    <row r="2390" spans="1:11" x14ac:dyDescent="0.25">
      <c r="A2390" t="str">
        <f>K2390&amp;"-"&amp;C2390</f>
        <v>HAAKON-SD</v>
      </c>
      <c r="B2390" t="str">
        <f t="shared" si="148"/>
        <v>46055</v>
      </c>
      <c r="C2390" t="s">
        <v>3174</v>
      </c>
      <c r="D2390">
        <v>46</v>
      </c>
      <c r="E2390" t="str">
        <f t="shared" si="149"/>
        <v>46</v>
      </c>
      <c r="F2390">
        <v>55</v>
      </c>
      <c r="G2390" t="str">
        <f t="shared" si="150"/>
        <v>055</v>
      </c>
      <c r="H2390" t="s">
        <v>3931</v>
      </c>
      <c r="I2390" t="s">
        <v>3199</v>
      </c>
      <c r="J2390" t="s">
        <v>6498</v>
      </c>
      <c r="K2390" t="str">
        <f t="shared" si="151"/>
        <v>HAAKON</v>
      </c>
    </row>
    <row r="2391" spans="1:11" x14ac:dyDescent="0.25">
      <c r="A2391" t="str">
        <f>K2391&amp;"-"&amp;C2391</f>
        <v>HAMLIN-SD</v>
      </c>
      <c r="B2391" t="str">
        <f t="shared" si="148"/>
        <v>46057</v>
      </c>
      <c r="C2391" t="s">
        <v>3174</v>
      </c>
      <c r="D2391">
        <v>46</v>
      </c>
      <c r="E2391" t="str">
        <f t="shared" si="149"/>
        <v>46</v>
      </c>
      <c r="F2391">
        <v>57</v>
      </c>
      <c r="G2391" t="str">
        <f t="shared" si="150"/>
        <v>057</v>
      </c>
      <c r="H2391" t="s">
        <v>3930</v>
      </c>
      <c r="I2391" t="s">
        <v>3199</v>
      </c>
      <c r="J2391" t="s">
        <v>6499</v>
      </c>
      <c r="K2391" t="str">
        <f t="shared" si="151"/>
        <v>HAMLIN</v>
      </c>
    </row>
    <row r="2392" spans="1:11" x14ac:dyDescent="0.25">
      <c r="A2392" t="str">
        <f>K2392&amp;"-"&amp;C2392</f>
        <v>HAND-SD</v>
      </c>
      <c r="B2392" t="str">
        <f t="shared" si="148"/>
        <v>46059</v>
      </c>
      <c r="C2392" t="s">
        <v>3174</v>
      </c>
      <c r="D2392">
        <v>46</v>
      </c>
      <c r="E2392" t="str">
        <f t="shared" si="149"/>
        <v>46</v>
      </c>
      <c r="F2392">
        <v>59</v>
      </c>
      <c r="G2392" t="str">
        <f t="shared" si="150"/>
        <v>059</v>
      </c>
      <c r="H2392" t="s">
        <v>3929</v>
      </c>
      <c r="I2392" t="s">
        <v>3199</v>
      </c>
      <c r="J2392" t="s">
        <v>6500</v>
      </c>
      <c r="K2392" t="str">
        <f t="shared" si="151"/>
        <v>HAND</v>
      </c>
    </row>
    <row r="2393" spans="1:11" x14ac:dyDescent="0.25">
      <c r="A2393" t="str">
        <f>K2393&amp;"-"&amp;C2393</f>
        <v>HANSON-SD</v>
      </c>
      <c r="B2393" t="str">
        <f t="shared" si="148"/>
        <v>46061</v>
      </c>
      <c r="C2393" t="s">
        <v>3174</v>
      </c>
      <c r="D2393">
        <v>46</v>
      </c>
      <c r="E2393" t="str">
        <f t="shared" si="149"/>
        <v>46</v>
      </c>
      <c r="F2393">
        <v>61</v>
      </c>
      <c r="G2393" t="str">
        <f t="shared" si="150"/>
        <v>061</v>
      </c>
      <c r="H2393" t="s">
        <v>3928</v>
      </c>
      <c r="I2393" t="s">
        <v>3199</v>
      </c>
      <c r="J2393" t="s">
        <v>6501</v>
      </c>
      <c r="K2393" t="str">
        <f t="shared" si="151"/>
        <v>HANSON</v>
      </c>
    </row>
    <row r="2394" spans="1:11" x14ac:dyDescent="0.25">
      <c r="A2394" t="str">
        <f>K2394&amp;"-"&amp;C2394</f>
        <v>HARDING-SD</v>
      </c>
      <c r="B2394" t="str">
        <f t="shared" si="148"/>
        <v>46063</v>
      </c>
      <c r="C2394" t="s">
        <v>3174</v>
      </c>
      <c r="D2394">
        <v>46</v>
      </c>
      <c r="E2394" t="str">
        <f t="shared" si="149"/>
        <v>46</v>
      </c>
      <c r="F2394">
        <v>63</v>
      </c>
      <c r="G2394" t="str">
        <f t="shared" si="150"/>
        <v>063</v>
      </c>
      <c r="H2394" t="s">
        <v>3927</v>
      </c>
      <c r="I2394" t="s">
        <v>3199</v>
      </c>
      <c r="J2394" t="s">
        <v>6191</v>
      </c>
      <c r="K2394" t="str">
        <f t="shared" si="151"/>
        <v>HARDING</v>
      </c>
    </row>
    <row r="2395" spans="1:11" x14ac:dyDescent="0.25">
      <c r="A2395" t="str">
        <f>K2395&amp;"-"&amp;C2395</f>
        <v>HUGHES-SD</v>
      </c>
      <c r="B2395" t="str">
        <f t="shared" si="148"/>
        <v>46065</v>
      </c>
      <c r="C2395" t="s">
        <v>3174</v>
      </c>
      <c r="D2395">
        <v>46</v>
      </c>
      <c r="E2395" t="str">
        <f t="shared" si="149"/>
        <v>46</v>
      </c>
      <c r="F2395">
        <v>65</v>
      </c>
      <c r="G2395" t="str">
        <f t="shared" si="150"/>
        <v>065</v>
      </c>
      <c r="H2395" t="s">
        <v>3926</v>
      </c>
      <c r="I2395" t="s">
        <v>3199</v>
      </c>
      <c r="J2395" t="s">
        <v>6378</v>
      </c>
      <c r="K2395" t="str">
        <f t="shared" si="151"/>
        <v>HUGHES</v>
      </c>
    </row>
    <row r="2396" spans="1:11" x14ac:dyDescent="0.25">
      <c r="A2396" t="str">
        <f>K2396&amp;"-"&amp;C2396</f>
        <v>HUTCHINSON-SD</v>
      </c>
      <c r="B2396" t="str">
        <f t="shared" si="148"/>
        <v>46067</v>
      </c>
      <c r="C2396" t="s">
        <v>3174</v>
      </c>
      <c r="D2396">
        <v>46</v>
      </c>
      <c r="E2396" t="str">
        <f t="shared" si="149"/>
        <v>46</v>
      </c>
      <c r="F2396">
        <v>67</v>
      </c>
      <c r="G2396" t="str">
        <f t="shared" si="150"/>
        <v>067</v>
      </c>
      <c r="H2396" t="s">
        <v>3744</v>
      </c>
      <c r="I2396" t="s">
        <v>3199</v>
      </c>
      <c r="J2396" t="s">
        <v>6502</v>
      </c>
      <c r="K2396" t="str">
        <f t="shared" si="151"/>
        <v>HUTCHINSON</v>
      </c>
    </row>
    <row r="2397" spans="1:11" x14ac:dyDescent="0.25">
      <c r="A2397" t="str">
        <f>K2397&amp;"-"&amp;C2397</f>
        <v>HYDE-SD</v>
      </c>
      <c r="B2397" t="str">
        <f t="shared" si="148"/>
        <v>46069</v>
      </c>
      <c r="C2397" t="s">
        <v>3174</v>
      </c>
      <c r="D2397">
        <v>46</v>
      </c>
      <c r="E2397" t="str">
        <f t="shared" si="149"/>
        <v>46</v>
      </c>
      <c r="F2397">
        <v>69</v>
      </c>
      <c r="G2397" t="str">
        <f t="shared" si="150"/>
        <v>069</v>
      </c>
      <c r="H2397" t="s">
        <v>3925</v>
      </c>
      <c r="I2397" t="s">
        <v>3199</v>
      </c>
      <c r="J2397" t="s">
        <v>6269</v>
      </c>
      <c r="K2397" t="str">
        <f t="shared" si="151"/>
        <v>HYDE</v>
      </c>
    </row>
    <row r="2398" spans="1:11" x14ac:dyDescent="0.25">
      <c r="A2398" t="str">
        <f>K2398&amp;"-"&amp;C2398</f>
        <v>JACKSON-SD</v>
      </c>
      <c r="B2398" t="str">
        <f t="shared" si="148"/>
        <v>46071</v>
      </c>
      <c r="C2398" t="s">
        <v>3174</v>
      </c>
      <c r="D2398">
        <v>46</v>
      </c>
      <c r="E2398" t="str">
        <f t="shared" si="149"/>
        <v>46</v>
      </c>
      <c r="F2398">
        <v>71</v>
      </c>
      <c r="G2398" t="str">
        <f t="shared" si="150"/>
        <v>071</v>
      </c>
      <c r="H2398" t="s">
        <v>3357</v>
      </c>
      <c r="I2398" t="s">
        <v>3199</v>
      </c>
      <c r="J2398" t="s">
        <v>5194</v>
      </c>
      <c r="K2398" t="str">
        <f t="shared" si="151"/>
        <v>JACKSON</v>
      </c>
    </row>
    <row r="2399" spans="1:11" x14ac:dyDescent="0.25">
      <c r="A2399" t="str">
        <f>K2399&amp;"-"&amp;C2399</f>
        <v>JERAULD-SD</v>
      </c>
      <c r="B2399" t="str">
        <f t="shared" si="148"/>
        <v>46073</v>
      </c>
      <c r="C2399" t="s">
        <v>3174</v>
      </c>
      <c r="D2399">
        <v>46</v>
      </c>
      <c r="E2399" t="str">
        <f t="shared" si="149"/>
        <v>46</v>
      </c>
      <c r="F2399">
        <v>73</v>
      </c>
      <c r="G2399" t="str">
        <f t="shared" si="150"/>
        <v>073</v>
      </c>
      <c r="H2399" t="s">
        <v>3924</v>
      </c>
      <c r="I2399" t="s">
        <v>3199</v>
      </c>
      <c r="J2399" t="s">
        <v>6503</v>
      </c>
      <c r="K2399" t="str">
        <f t="shared" si="151"/>
        <v>JERAULD</v>
      </c>
    </row>
    <row r="2400" spans="1:11" x14ac:dyDescent="0.25">
      <c r="A2400" t="str">
        <f>K2400&amp;"-"&amp;C2400</f>
        <v>JONES-SD</v>
      </c>
      <c r="B2400" t="str">
        <f t="shared" si="148"/>
        <v>46075</v>
      </c>
      <c r="C2400" t="s">
        <v>3174</v>
      </c>
      <c r="D2400">
        <v>46</v>
      </c>
      <c r="E2400" t="str">
        <f t="shared" si="149"/>
        <v>46</v>
      </c>
      <c r="F2400">
        <v>75</v>
      </c>
      <c r="G2400" t="str">
        <f t="shared" si="150"/>
        <v>075</v>
      </c>
      <c r="H2400" t="s">
        <v>3737</v>
      </c>
      <c r="I2400" t="s">
        <v>3199</v>
      </c>
      <c r="J2400" t="s">
        <v>5522</v>
      </c>
      <c r="K2400" t="str">
        <f t="shared" si="151"/>
        <v>JONES</v>
      </c>
    </row>
    <row r="2401" spans="1:11" x14ac:dyDescent="0.25">
      <c r="A2401" t="str">
        <f>K2401&amp;"-"&amp;C2401</f>
        <v>KINGSBURY-SD</v>
      </c>
      <c r="B2401" t="str">
        <f t="shared" si="148"/>
        <v>46077</v>
      </c>
      <c r="C2401" t="s">
        <v>3174</v>
      </c>
      <c r="D2401">
        <v>46</v>
      </c>
      <c r="E2401" t="str">
        <f t="shared" si="149"/>
        <v>46</v>
      </c>
      <c r="F2401">
        <v>77</v>
      </c>
      <c r="G2401" t="str">
        <f t="shared" si="150"/>
        <v>077</v>
      </c>
      <c r="H2401" t="s">
        <v>3923</v>
      </c>
      <c r="I2401" t="s">
        <v>3199</v>
      </c>
      <c r="J2401" t="s">
        <v>6504</v>
      </c>
      <c r="K2401" t="str">
        <f t="shared" si="151"/>
        <v>KINGSBURY</v>
      </c>
    </row>
    <row r="2402" spans="1:11" x14ac:dyDescent="0.25">
      <c r="A2402" t="str">
        <f>K2402&amp;"-"&amp;C2402</f>
        <v>LAKE-SD</v>
      </c>
      <c r="B2402" t="str">
        <f t="shared" si="148"/>
        <v>46079</v>
      </c>
      <c r="C2402" t="s">
        <v>3174</v>
      </c>
      <c r="D2402">
        <v>46</v>
      </c>
      <c r="E2402" t="str">
        <f t="shared" si="149"/>
        <v>46</v>
      </c>
      <c r="F2402">
        <v>79</v>
      </c>
      <c r="G2402" t="str">
        <f t="shared" si="150"/>
        <v>079</v>
      </c>
      <c r="H2402" t="s">
        <v>3878</v>
      </c>
      <c r="I2402" t="s">
        <v>3199</v>
      </c>
      <c r="J2402" t="s">
        <v>5311</v>
      </c>
      <c r="K2402" t="str">
        <f t="shared" si="151"/>
        <v>LAKE</v>
      </c>
    </row>
    <row r="2403" spans="1:11" x14ac:dyDescent="0.25">
      <c r="A2403" t="str">
        <f>K2403&amp;"-"&amp;C2403</f>
        <v>LAWRENCE-SD</v>
      </c>
      <c r="B2403" t="str">
        <f t="shared" si="148"/>
        <v>46081</v>
      </c>
      <c r="C2403" t="s">
        <v>3174</v>
      </c>
      <c r="D2403">
        <v>46</v>
      </c>
      <c r="E2403" t="str">
        <f t="shared" si="149"/>
        <v>46</v>
      </c>
      <c r="F2403">
        <v>81</v>
      </c>
      <c r="G2403" t="str">
        <f t="shared" si="150"/>
        <v>081</v>
      </c>
      <c r="H2403" t="s">
        <v>3876</v>
      </c>
      <c r="I2403" t="s">
        <v>3199</v>
      </c>
      <c r="J2403" t="s">
        <v>5198</v>
      </c>
      <c r="K2403" t="str">
        <f t="shared" si="151"/>
        <v>LAWRENCE</v>
      </c>
    </row>
    <row r="2404" spans="1:11" x14ac:dyDescent="0.25">
      <c r="A2404" t="str">
        <f>K2404&amp;"-"&amp;C2404</f>
        <v>LINCOLN-SD</v>
      </c>
      <c r="B2404" t="str">
        <f t="shared" si="148"/>
        <v>46083</v>
      </c>
      <c r="C2404" t="s">
        <v>3174</v>
      </c>
      <c r="D2404">
        <v>46</v>
      </c>
      <c r="E2404" t="str">
        <f t="shared" si="149"/>
        <v>46</v>
      </c>
      <c r="F2404">
        <v>83</v>
      </c>
      <c r="G2404" t="str">
        <f t="shared" si="150"/>
        <v>083</v>
      </c>
      <c r="H2404" t="s">
        <v>3301</v>
      </c>
      <c r="I2404" t="s">
        <v>3199</v>
      </c>
      <c r="J2404" t="s">
        <v>5269</v>
      </c>
      <c r="K2404" t="str">
        <f t="shared" si="151"/>
        <v>LINCOLN</v>
      </c>
    </row>
    <row r="2405" spans="1:11" x14ac:dyDescent="0.25">
      <c r="A2405" t="str">
        <f>K2405&amp;"-"&amp;C2405</f>
        <v>LYMAN-SD</v>
      </c>
      <c r="B2405" t="str">
        <f t="shared" si="148"/>
        <v>46085</v>
      </c>
      <c r="C2405" t="s">
        <v>3174</v>
      </c>
      <c r="D2405">
        <v>46</v>
      </c>
      <c r="E2405" t="str">
        <f t="shared" si="149"/>
        <v>46</v>
      </c>
      <c r="F2405">
        <v>85</v>
      </c>
      <c r="G2405" t="str">
        <f t="shared" si="150"/>
        <v>085</v>
      </c>
      <c r="H2405" t="s">
        <v>3922</v>
      </c>
      <c r="I2405" t="s">
        <v>3199</v>
      </c>
      <c r="J2405" t="s">
        <v>6505</v>
      </c>
      <c r="K2405" t="str">
        <f t="shared" si="151"/>
        <v>LYMAN</v>
      </c>
    </row>
    <row r="2406" spans="1:11" x14ac:dyDescent="0.25">
      <c r="A2406" t="str">
        <f>K2406&amp;"-"&amp;C2406</f>
        <v>MCCOOK-SD</v>
      </c>
      <c r="B2406" t="str">
        <f t="shared" si="148"/>
        <v>46087</v>
      </c>
      <c r="C2406" t="s">
        <v>3174</v>
      </c>
      <c r="D2406">
        <v>46</v>
      </c>
      <c r="E2406" t="str">
        <f t="shared" si="149"/>
        <v>46</v>
      </c>
      <c r="F2406">
        <v>87</v>
      </c>
      <c r="G2406" t="str">
        <f t="shared" si="150"/>
        <v>087</v>
      </c>
      <c r="H2406" t="s">
        <v>3921</v>
      </c>
      <c r="I2406" t="s">
        <v>3199</v>
      </c>
      <c r="J2406" t="s">
        <v>6506</v>
      </c>
      <c r="K2406" t="str">
        <f t="shared" si="151"/>
        <v>MCCOOK</v>
      </c>
    </row>
    <row r="2407" spans="1:11" x14ac:dyDescent="0.25">
      <c r="A2407" t="str">
        <f>K2407&amp;"-"&amp;C2407</f>
        <v>MCPHERSON-SD</v>
      </c>
      <c r="B2407" t="str">
        <f t="shared" si="148"/>
        <v>46089</v>
      </c>
      <c r="C2407" t="s">
        <v>3174</v>
      </c>
      <c r="D2407">
        <v>46</v>
      </c>
      <c r="E2407" t="str">
        <f t="shared" si="149"/>
        <v>46</v>
      </c>
      <c r="F2407">
        <v>89</v>
      </c>
      <c r="G2407" t="str">
        <f t="shared" si="150"/>
        <v>089</v>
      </c>
      <c r="H2407" t="s">
        <v>3920</v>
      </c>
      <c r="I2407" t="s">
        <v>3199</v>
      </c>
      <c r="J2407" t="s">
        <v>5769</v>
      </c>
      <c r="K2407" t="str">
        <f t="shared" si="151"/>
        <v>MCPHERSON</v>
      </c>
    </row>
    <row r="2408" spans="1:11" x14ac:dyDescent="0.25">
      <c r="A2408" t="str">
        <f>K2408&amp;"-"&amp;C2408</f>
        <v>MARSHALL-SD</v>
      </c>
      <c r="B2408" t="str">
        <f t="shared" si="148"/>
        <v>46091</v>
      </c>
      <c r="C2408" t="s">
        <v>3174</v>
      </c>
      <c r="D2408">
        <v>46</v>
      </c>
      <c r="E2408" t="str">
        <f t="shared" si="149"/>
        <v>46</v>
      </c>
      <c r="F2408">
        <v>91</v>
      </c>
      <c r="G2408" t="str">
        <f t="shared" si="150"/>
        <v>091</v>
      </c>
      <c r="H2408" t="s">
        <v>3410</v>
      </c>
      <c r="I2408" t="s">
        <v>3199</v>
      </c>
      <c r="J2408" t="s">
        <v>5206</v>
      </c>
      <c r="K2408" t="str">
        <f t="shared" si="151"/>
        <v>MARSHALL</v>
      </c>
    </row>
    <row r="2409" spans="1:11" x14ac:dyDescent="0.25">
      <c r="A2409" t="str">
        <f>K2409&amp;"-"&amp;C2409</f>
        <v>MEADE-SD</v>
      </c>
      <c r="B2409" t="str">
        <f t="shared" si="148"/>
        <v>46093</v>
      </c>
      <c r="C2409" t="s">
        <v>3174</v>
      </c>
      <c r="D2409">
        <v>46</v>
      </c>
      <c r="E2409" t="str">
        <f t="shared" si="149"/>
        <v>46</v>
      </c>
      <c r="F2409">
        <v>93</v>
      </c>
      <c r="G2409" t="str">
        <f t="shared" si="150"/>
        <v>093</v>
      </c>
      <c r="H2409" t="s">
        <v>3919</v>
      </c>
      <c r="I2409" t="s">
        <v>3199</v>
      </c>
      <c r="J2409" t="s">
        <v>5770</v>
      </c>
      <c r="K2409" t="str">
        <f t="shared" si="151"/>
        <v>MEADE</v>
      </c>
    </row>
    <row r="2410" spans="1:11" x14ac:dyDescent="0.25">
      <c r="A2410" t="str">
        <f>K2410&amp;"-"&amp;C2410</f>
        <v>MELLETTE-SD</v>
      </c>
      <c r="B2410" t="str">
        <f t="shared" si="148"/>
        <v>46095</v>
      </c>
      <c r="C2410" t="s">
        <v>3174</v>
      </c>
      <c r="D2410">
        <v>46</v>
      </c>
      <c r="E2410" t="str">
        <f t="shared" si="149"/>
        <v>46</v>
      </c>
      <c r="F2410">
        <v>95</v>
      </c>
      <c r="G2410" t="str">
        <f t="shared" si="150"/>
        <v>095</v>
      </c>
      <c r="H2410" t="s">
        <v>3918</v>
      </c>
      <c r="I2410" t="s">
        <v>3199</v>
      </c>
      <c r="J2410" t="s">
        <v>6507</v>
      </c>
      <c r="K2410" t="str">
        <f t="shared" si="151"/>
        <v>MELLETTE</v>
      </c>
    </row>
    <row r="2411" spans="1:11" x14ac:dyDescent="0.25">
      <c r="A2411" t="str">
        <f>K2411&amp;"-"&amp;C2411</f>
        <v>MINER-SD</v>
      </c>
      <c r="B2411" t="str">
        <f t="shared" si="148"/>
        <v>46097</v>
      </c>
      <c r="C2411" t="s">
        <v>3174</v>
      </c>
      <c r="D2411">
        <v>46</v>
      </c>
      <c r="E2411" t="str">
        <f t="shared" si="149"/>
        <v>46</v>
      </c>
      <c r="F2411">
        <v>97</v>
      </c>
      <c r="G2411" t="str">
        <f t="shared" si="150"/>
        <v>097</v>
      </c>
      <c r="H2411" t="s">
        <v>3917</v>
      </c>
      <c r="I2411" t="s">
        <v>3199</v>
      </c>
      <c r="J2411" t="s">
        <v>6508</v>
      </c>
      <c r="K2411" t="str">
        <f t="shared" si="151"/>
        <v>MINER</v>
      </c>
    </row>
    <row r="2412" spans="1:11" x14ac:dyDescent="0.25">
      <c r="A2412" t="str">
        <f>K2412&amp;"-"&amp;C2412</f>
        <v>MINNEHAHA-SD</v>
      </c>
      <c r="B2412" t="str">
        <f t="shared" si="148"/>
        <v>46099</v>
      </c>
      <c r="C2412" t="s">
        <v>3174</v>
      </c>
      <c r="D2412">
        <v>46</v>
      </c>
      <c r="E2412" t="str">
        <f t="shared" si="149"/>
        <v>46</v>
      </c>
      <c r="F2412">
        <v>99</v>
      </c>
      <c r="G2412" t="str">
        <f t="shared" si="150"/>
        <v>099</v>
      </c>
      <c r="H2412" t="s">
        <v>3916</v>
      </c>
      <c r="I2412" t="s">
        <v>3199</v>
      </c>
      <c r="J2412" t="s">
        <v>6509</v>
      </c>
      <c r="K2412" t="str">
        <f t="shared" si="151"/>
        <v>MINNEHAHA</v>
      </c>
    </row>
    <row r="2413" spans="1:11" x14ac:dyDescent="0.25">
      <c r="A2413" t="str">
        <f>K2413&amp;"-"&amp;C2413</f>
        <v>MOODY-SD</v>
      </c>
      <c r="B2413" t="str">
        <f t="shared" si="148"/>
        <v>46101</v>
      </c>
      <c r="C2413" t="s">
        <v>3174</v>
      </c>
      <c r="D2413">
        <v>46</v>
      </c>
      <c r="E2413" t="str">
        <f t="shared" si="149"/>
        <v>46</v>
      </c>
      <c r="F2413">
        <v>101</v>
      </c>
      <c r="G2413" t="str">
        <f t="shared" si="150"/>
        <v>101</v>
      </c>
      <c r="H2413" t="s">
        <v>3915</v>
      </c>
      <c r="I2413" t="s">
        <v>3199</v>
      </c>
      <c r="J2413" t="s">
        <v>6510</v>
      </c>
      <c r="K2413" t="str">
        <f t="shared" si="151"/>
        <v>MOODY</v>
      </c>
    </row>
    <row r="2414" spans="1:11" x14ac:dyDescent="0.25">
      <c r="A2414" t="str">
        <f>K2414&amp;"-"&amp;C2414</f>
        <v>PENNINGTON-SD</v>
      </c>
      <c r="B2414" t="str">
        <f t="shared" si="148"/>
        <v>46103</v>
      </c>
      <c r="C2414" t="s">
        <v>3174</v>
      </c>
      <c r="D2414">
        <v>46</v>
      </c>
      <c r="E2414" t="str">
        <f t="shared" si="149"/>
        <v>46</v>
      </c>
      <c r="F2414">
        <v>103</v>
      </c>
      <c r="G2414" t="str">
        <f t="shared" si="150"/>
        <v>103</v>
      </c>
      <c r="H2414" t="s">
        <v>3914</v>
      </c>
      <c r="I2414" t="s">
        <v>3199</v>
      </c>
      <c r="J2414" t="s">
        <v>5989</v>
      </c>
      <c r="K2414" t="str">
        <f t="shared" si="151"/>
        <v>PENNINGTON</v>
      </c>
    </row>
    <row r="2415" spans="1:11" x14ac:dyDescent="0.25">
      <c r="A2415" t="str">
        <f>K2415&amp;"-"&amp;C2415</f>
        <v>PERKINS-SD</v>
      </c>
      <c r="B2415" t="str">
        <f t="shared" si="148"/>
        <v>46105</v>
      </c>
      <c r="C2415" t="s">
        <v>3174</v>
      </c>
      <c r="D2415">
        <v>46</v>
      </c>
      <c r="E2415" t="str">
        <f t="shared" si="149"/>
        <v>46</v>
      </c>
      <c r="F2415">
        <v>105</v>
      </c>
      <c r="G2415" t="str">
        <f t="shared" si="150"/>
        <v>105</v>
      </c>
      <c r="H2415" t="s">
        <v>3913</v>
      </c>
      <c r="I2415" t="s">
        <v>3199</v>
      </c>
      <c r="J2415" t="s">
        <v>6148</v>
      </c>
      <c r="K2415" t="str">
        <f t="shared" si="151"/>
        <v>PERKINS</v>
      </c>
    </row>
    <row r="2416" spans="1:11" x14ac:dyDescent="0.25">
      <c r="A2416" t="str">
        <f>K2416&amp;"-"&amp;C2416</f>
        <v>POTTER-SD</v>
      </c>
      <c r="B2416" t="str">
        <f t="shared" si="148"/>
        <v>46107</v>
      </c>
      <c r="C2416" t="s">
        <v>3174</v>
      </c>
      <c r="D2416">
        <v>46</v>
      </c>
      <c r="E2416" t="str">
        <f t="shared" si="149"/>
        <v>46</v>
      </c>
      <c r="F2416">
        <v>107</v>
      </c>
      <c r="G2416" t="str">
        <f t="shared" si="150"/>
        <v>107</v>
      </c>
      <c r="H2416" t="s">
        <v>3684</v>
      </c>
      <c r="I2416" t="s">
        <v>3199</v>
      </c>
      <c r="J2416" t="s">
        <v>6448</v>
      </c>
      <c r="K2416" t="str">
        <f t="shared" si="151"/>
        <v>POTTER</v>
      </c>
    </row>
    <row r="2417" spans="1:11" x14ac:dyDescent="0.25">
      <c r="A2417" t="str">
        <f>K2417&amp;"-"&amp;C2417</f>
        <v>ROBERTS-SD</v>
      </c>
      <c r="B2417" t="str">
        <f t="shared" si="148"/>
        <v>46109</v>
      </c>
      <c r="C2417" t="s">
        <v>3174</v>
      </c>
      <c r="D2417">
        <v>46</v>
      </c>
      <c r="E2417" t="str">
        <f t="shared" si="149"/>
        <v>46</v>
      </c>
      <c r="F2417">
        <v>109</v>
      </c>
      <c r="G2417" t="str">
        <f t="shared" si="150"/>
        <v>109</v>
      </c>
      <c r="H2417" t="s">
        <v>3675</v>
      </c>
      <c r="I2417" t="s">
        <v>3199</v>
      </c>
      <c r="J2417" t="s">
        <v>6511</v>
      </c>
      <c r="K2417" t="str">
        <f t="shared" si="151"/>
        <v>ROBERTS</v>
      </c>
    </row>
    <row r="2418" spans="1:11" x14ac:dyDescent="0.25">
      <c r="A2418" t="str">
        <f>K2418&amp;"-"&amp;C2418</f>
        <v>SANBORN-SD</v>
      </c>
      <c r="B2418" t="str">
        <f t="shared" si="148"/>
        <v>46111</v>
      </c>
      <c r="C2418" t="s">
        <v>3174</v>
      </c>
      <c r="D2418">
        <v>46</v>
      </c>
      <c r="E2418" t="str">
        <f t="shared" si="149"/>
        <v>46</v>
      </c>
      <c r="F2418">
        <v>111</v>
      </c>
      <c r="G2418" t="str">
        <f t="shared" si="150"/>
        <v>111</v>
      </c>
      <c r="H2418" t="s">
        <v>3912</v>
      </c>
      <c r="I2418" t="s">
        <v>3199</v>
      </c>
      <c r="J2418" t="s">
        <v>6512</v>
      </c>
      <c r="K2418" t="str">
        <f t="shared" si="151"/>
        <v>SANBORN</v>
      </c>
    </row>
    <row r="2419" spans="1:11" x14ac:dyDescent="0.25">
      <c r="A2419" t="str">
        <f>K2419&amp;"-"&amp;C2419</f>
        <v>SHANNON-SD</v>
      </c>
      <c r="B2419" t="str">
        <f t="shared" si="148"/>
        <v>46113</v>
      </c>
      <c r="C2419" t="s">
        <v>3174</v>
      </c>
      <c r="D2419">
        <v>46</v>
      </c>
      <c r="E2419" t="str">
        <f t="shared" si="149"/>
        <v>46</v>
      </c>
      <c r="F2419">
        <v>113</v>
      </c>
      <c r="G2419" t="str">
        <f t="shared" si="150"/>
        <v>113</v>
      </c>
      <c r="H2419" t="s">
        <v>3911</v>
      </c>
      <c r="I2419" t="s">
        <v>3199</v>
      </c>
      <c r="J2419" t="s">
        <v>6077</v>
      </c>
      <c r="K2419" t="str">
        <f t="shared" si="151"/>
        <v>SHANNON</v>
      </c>
    </row>
    <row r="2420" spans="1:11" x14ac:dyDescent="0.25">
      <c r="A2420" t="str">
        <f>K2420&amp;"-"&amp;C2420</f>
        <v>SPINK-SD</v>
      </c>
      <c r="B2420" t="str">
        <f t="shared" si="148"/>
        <v>46115</v>
      </c>
      <c r="C2420" t="s">
        <v>3174</v>
      </c>
      <c r="D2420">
        <v>46</v>
      </c>
      <c r="E2420" t="str">
        <f t="shared" si="149"/>
        <v>46</v>
      </c>
      <c r="F2420">
        <v>115</v>
      </c>
      <c r="G2420" t="str">
        <f t="shared" si="150"/>
        <v>115</v>
      </c>
      <c r="H2420" t="s">
        <v>3910</v>
      </c>
      <c r="I2420" t="s">
        <v>3199</v>
      </c>
      <c r="J2420" t="s">
        <v>6513</v>
      </c>
      <c r="K2420" t="str">
        <f t="shared" si="151"/>
        <v>SPINK</v>
      </c>
    </row>
    <row r="2421" spans="1:11" x14ac:dyDescent="0.25">
      <c r="A2421" t="str">
        <f>K2421&amp;"-"&amp;C2421</f>
        <v>STANLEY-SD</v>
      </c>
      <c r="B2421" t="str">
        <f t="shared" si="148"/>
        <v>46117</v>
      </c>
      <c r="C2421" t="s">
        <v>3174</v>
      </c>
      <c r="D2421">
        <v>46</v>
      </c>
      <c r="E2421" t="str">
        <f t="shared" si="149"/>
        <v>46</v>
      </c>
      <c r="F2421">
        <v>117</v>
      </c>
      <c r="G2421" t="str">
        <f t="shared" si="150"/>
        <v>117</v>
      </c>
      <c r="H2421" t="s">
        <v>3909</v>
      </c>
      <c r="I2421" t="s">
        <v>3199</v>
      </c>
      <c r="J2421" t="s">
        <v>6986</v>
      </c>
      <c r="K2421" t="str">
        <f t="shared" si="151"/>
        <v>STANLEY</v>
      </c>
    </row>
    <row r="2422" spans="1:11" x14ac:dyDescent="0.25">
      <c r="A2422" t="str">
        <f>K2422&amp;"-"&amp;C2422</f>
        <v>SULLY-SD</v>
      </c>
      <c r="B2422" t="str">
        <f t="shared" si="148"/>
        <v>46119</v>
      </c>
      <c r="C2422" t="s">
        <v>3174</v>
      </c>
      <c r="D2422">
        <v>46</v>
      </c>
      <c r="E2422" t="str">
        <f t="shared" si="149"/>
        <v>46</v>
      </c>
      <c r="F2422">
        <v>119</v>
      </c>
      <c r="G2422" t="str">
        <f t="shared" si="150"/>
        <v>119</v>
      </c>
      <c r="H2422" t="s">
        <v>3908</v>
      </c>
      <c r="I2422" t="s">
        <v>3199</v>
      </c>
      <c r="J2422" t="s">
        <v>6514</v>
      </c>
      <c r="K2422" t="str">
        <f t="shared" si="151"/>
        <v>SULLY</v>
      </c>
    </row>
    <row r="2423" spans="1:11" x14ac:dyDescent="0.25">
      <c r="A2423" t="str">
        <f>K2423&amp;"-"&amp;C2423</f>
        <v>TODD-SD</v>
      </c>
      <c r="B2423" t="str">
        <f t="shared" si="148"/>
        <v>46121</v>
      </c>
      <c r="C2423" t="s">
        <v>3174</v>
      </c>
      <c r="D2423">
        <v>46</v>
      </c>
      <c r="E2423" t="str">
        <f t="shared" si="149"/>
        <v>46</v>
      </c>
      <c r="F2423">
        <v>121</v>
      </c>
      <c r="G2423" t="str">
        <f t="shared" si="150"/>
        <v>121</v>
      </c>
      <c r="H2423" t="s">
        <v>3907</v>
      </c>
      <c r="I2423" t="s">
        <v>3199</v>
      </c>
      <c r="J2423" t="s">
        <v>5853</v>
      </c>
      <c r="K2423" t="str">
        <f t="shared" si="151"/>
        <v>TODD</v>
      </c>
    </row>
    <row r="2424" spans="1:11" x14ac:dyDescent="0.25">
      <c r="A2424" t="str">
        <f>K2424&amp;"-"&amp;C2424</f>
        <v>TRIPP-SD</v>
      </c>
      <c r="B2424" t="str">
        <f t="shared" si="148"/>
        <v>46123</v>
      </c>
      <c r="C2424" t="s">
        <v>3174</v>
      </c>
      <c r="D2424">
        <v>46</v>
      </c>
      <c r="E2424" t="str">
        <f t="shared" si="149"/>
        <v>46</v>
      </c>
      <c r="F2424">
        <v>123</v>
      </c>
      <c r="G2424" t="str">
        <f t="shared" si="150"/>
        <v>123</v>
      </c>
      <c r="H2424" t="s">
        <v>3906</v>
      </c>
      <c r="I2424" t="s">
        <v>3199</v>
      </c>
      <c r="J2424" t="s">
        <v>6515</v>
      </c>
      <c r="K2424" t="str">
        <f t="shared" si="151"/>
        <v>TRIPP</v>
      </c>
    </row>
    <row r="2425" spans="1:11" x14ac:dyDescent="0.25">
      <c r="A2425" t="str">
        <f>K2425&amp;"-"&amp;C2425</f>
        <v>TURNER-SD</v>
      </c>
      <c r="B2425" t="str">
        <f t="shared" si="148"/>
        <v>46125</v>
      </c>
      <c r="C2425" t="s">
        <v>3174</v>
      </c>
      <c r="D2425">
        <v>46</v>
      </c>
      <c r="E2425" t="str">
        <f t="shared" si="149"/>
        <v>46</v>
      </c>
      <c r="F2425">
        <v>125</v>
      </c>
      <c r="G2425" t="str">
        <f t="shared" si="150"/>
        <v>125</v>
      </c>
      <c r="H2425" t="s">
        <v>3905</v>
      </c>
      <c r="I2425" t="s">
        <v>3199</v>
      </c>
      <c r="J2425" t="s">
        <v>5556</v>
      </c>
      <c r="K2425" t="str">
        <f t="shared" si="151"/>
        <v>TURNER</v>
      </c>
    </row>
    <row r="2426" spans="1:11" x14ac:dyDescent="0.25">
      <c r="A2426" t="str">
        <f>K2426&amp;"-"&amp;C2426</f>
        <v>UNION-SD</v>
      </c>
      <c r="B2426" t="str">
        <f t="shared" si="148"/>
        <v>46127</v>
      </c>
      <c r="C2426" t="s">
        <v>3174</v>
      </c>
      <c r="D2426">
        <v>46</v>
      </c>
      <c r="E2426" t="str">
        <f t="shared" si="149"/>
        <v>46</v>
      </c>
      <c r="F2426">
        <v>127</v>
      </c>
      <c r="G2426" t="str">
        <f t="shared" si="150"/>
        <v>127</v>
      </c>
      <c r="H2426" t="s">
        <v>3855</v>
      </c>
      <c r="I2426" t="s">
        <v>3199</v>
      </c>
      <c r="J2426" t="s">
        <v>5290</v>
      </c>
      <c r="K2426" t="str">
        <f t="shared" si="151"/>
        <v>UNION</v>
      </c>
    </row>
    <row r="2427" spans="1:11" x14ac:dyDescent="0.25">
      <c r="A2427" t="str">
        <f>K2427&amp;"-"&amp;C2427</f>
        <v>WALWORTH-SD</v>
      </c>
      <c r="B2427" t="str">
        <f t="shared" si="148"/>
        <v>46129</v>
      </c>
      <c r="C2427" t="s">
        <v>3174</v>
      </c>
      <c r="D2427">
        <v>46</v>
      </c>
      <c r="E2427" t="str">
        <f t="shared" si="149"/>
        <v>46</v>
      </c>
      <c r="F2427">
        <v>129</v>
      </c>
      <c r="G2427" t="str">
        <f t="shared" si="150"/>
        <v>129</v>
      </c>
      <c r="H2427" t="s">
        <v>3320</v>
      </c>
      <c r="I2427" t="s">
        <v>3199</v>
      </c>
      <c r="J2427" t="s">
        <v>6516</v>
      </c>
      <c r="K2427" t="str">
        <f t="shared" si="151"/>
        <v>WALWORTH</v>
      </c>
    </row>
    <row r="2428" spans="1:11" x14ac:dyDescent="0.25">
      <c r="A2428" t="str">
        <f>K2428&amp;"-"&amp;C2428</f>
        <v>YANKTON-SD</v>
      </c>
      <c r="B2428" t="str">
        <f t="shared" si="148"/>
        <v>46135</v>
      </c>
      <c r="C2428" t="s">
        <v>3174</v>
      </c>
      <c r="D2428">
        <v>46</v>
      </c>
      <c r="E2428" t="str">
        <f t="shared" si="149"/>
        <v>46</v>
      </c>
      <c r="F2428">
        <v>135</v>
      </c>
      <c r="G2428" t="str">
        <f t="shared" si="150"/>
        <v>135</v>
      </c>
      <c r="H2428" t="s">
        <v>3904</v>
      </c>
      <c r="I2428" t="s">
        <v>3199</v>
      </c>
      <c r="J2428" t="s">
        <v>6517</v>
      </c>
      <c r="K2428" t="str">
        <f t="shared" si="151"/>
        <v>YANKTON</v>
      </c>
    </row>
    <row r="2429" spans="1:11" x14ac:dyDescent="0.25">
      <c r="A2429" t="str">
        <f>K2429&amp;"-"&amp;C2429</f>
        <v>ZIEBACH-SD</v>
      </c>
      <c r="B2429" t="str">
        <f t="shared" si="148"/>
        <v>46137</v>
      </c>
      <c r="C2429" t="s">
        <v>3174</v>
      </c>
      <c r="D2429">
        <v>46</v>
      </c>
      <c r="E2429" t="str">
        <f t="shared" si="149"/>
        <v>46</v>
      </c>
      <c r="F2429">
        <v>137</v>
      </c>
      <c r="G2429" t="str">
        <f t="shared" si="150"/>
        <v>137</v>
      </c>
      <c r="H2429" t="s">
        <v>3903</v>
      </c>
      <c r="I2429" t="s">
        <v>3199</v>
      </c>
      <c r="J2429" t="s">
        <v>6518</v>
      </c>
      <c r="K2429" t="str">
        <f t="shared" si="151"/>
        <v>ZIEBACH</v>
      </c>
    </row>
    <row r="2430" spans="1:11" x14ac:dyDescent="0.25">
      <c r="A2430" t="str">
        <f>K2430&amp;"-"&amp;C2430</f>
        <v>ANDERSON-TN</v>
      </c>
      <c r="B2430" t="str">
        <f t="shared" si="148"/>
        <v>47001</v>
      </c>
      <c r="C2430" t="s">
        <v>3159</v>
      </c>
      <c r="D2430">
        <v>47</v>
      </c>
      <c r="E2430" t="str">
        <f t="shared" si="149"/>
        <v>47</v>
      </c>
      <c r="F2430">
        <v>1</v>
      </c>
      <c r="G2430" t="str">
        <f t="shared" si="150"/>
        <v>001</v>
      </c>
      <c r="H2430" t="s">
        <v>3851</v>
      </c>
      <c r="I2430" t="s">
        <v>3199</v>
      </c>
      <c r="J2430" t="s">
        <v>5738</v>
      </c>
      <c r="K2430" t="str">
        <f t="shared" si="151"/>
        <v>ANDERSON</v>
      </c>
    </row>
    <row r="2431" spans="1:11" x14ac:dyDescent="0.25">
      <c r="A2431" t="str">
        <f>K2431&amp;"-"&amp;C2431</f>
        <v>BEDFORD-TN</v>
      </c>
      <c r="B2431" t="str">
        <f t="shared" si="148"/>
        <v>47003</v>
      </c>
      <c r="C2431" t="s">
        <v>3159</v>
      </c>
      <c r="D2431">
        <v>47</v>
      </c>
      <c r="E2431" t="str">
        <f t="shared" si="149"/>
        <v>47</v>
      </c>
      <c r="F2431">
        <v>3</v>
      </c>
      <c r="G2431" t="str">
        <f t="shared" si="150"/>
        <v>003</v>
      </c>
      <c r="H2431" t="s">
        <v>3583</v>
      </c>
      <c r="I2431" t="s">
        <v>3199</v>
      </c>
      <c r="J2431" t="s">
        <v>6423</v>
      </c>
      <c r="K2431" t="str">
        <f t="shared" si="151"/>
        <v>BEDFORD</v>
      </c>
    </row>
    <row r="2432" spans="1:11" x14ac:dyDescent="0.25">
      <c r="A2432" t="str">
        <f>K2432&amp;"-"&amp;C2432</f>
        <v>BENTON-TN</v>
      </c>
      <c r="B2432" t="str">
        <f t="shared" si="148"/>
        <v>47005</v>
      </c>
      <c r="C2432" t="s">
        <v>3159</v>
      </c>
      <c r="D2432">
        <v>47</v>
      </c>
      <c r="E2432" t="str">
        <f t="shared" si="149"/>
        <v>47</v>
      </c>
      <c r="F2432">
        <v>5</v>
      </c>
      <c r="G2432" t="str">
        <f t="shared" si="150"/>
        <v>005</v>
      </c>
      <c r="H2432" t="s">
        <v>3459</v>
      </c>
      <c r="I2432" t="s">
        <v>3199</v>
      </c>
      <c r="J2432" t="s">
        <v>5243</v>
      </c>
      <c r="K2432" t="str">
        <f t="shared" si="151"/>
        <v>BENTON</v>
      </c>
    </row>
    <row r="2433" spans="1:11" x14ac:dyDescent="0.25">
      <c r="A2433" t="str">
        <f>K2433&amp;"-"&amp;C2433</f>
        <v>BLEDSOE-TN</v>
      </c>
      <c r="B2433" t="str">
        <f t="shared" si="148"/>
        <v>47007</v>
      </c>
      <c r="C2433" t="s">
        <v>3159</v>
      </c>
      <c r="D2433">
        <v>47</v>
      </c>
      <c r="E2433" t="str">
        <f t="shared" si="149"/>
        <v>47</v>
      </c>
      <c r="F2433">
        <v>7</v>
      </c>
      <c r="G2433" t="str">
        <f t="shared" si="150"/>
        <v>007</v>
      </c>
      <c r="H2433" t="s">
        <v>3902</v>
      </c>
      <c r="I2433" t="s">
        <v>3199</v>
      </c>
      <c r="J2433" t="s">
        <v>6519</v>
      </c>
      <c r="K2433" t="str">
        <f t="shared" si="151"/>
        <v>BLEDSOE</v>
      </c>
    </row>
    <row r="2434" spans="1:11" x14ac:dyDescent="0.25">
      <c r="A2434" t="str">
        <f>K2434&amp;"-"&amp;C2434</f>
        <v>BLOUNT-TN</v>
      </c>
      <c r="B2434" t="str">
        <f t="shared" si="148"/>
        <v>47009</v>
      </c>
      <c r="C2434" t="s">
        <v>3159</v>
      </c>
      <c r="D2434">
        <v>47</v>
      </c>
      <c r="E2434" t="str">
        <f t="shared" si="149"/>
        <v>47</v>
      </c>
      <c r="F2434">
        <v>9</v>
      </c>
      <c r="G2434" t="str">
        <f t="shared" si="150"/>
        <v>009</v>
      </c>
      <c r="H2434" t="s">
        <v>3901</v>
      </c>
      <c r="I2434" t="s">
        <v>3199</v>
      </c>
      <c r="J2434" t="s">
        <v>5163</v>
      </c>
      <c r="K2434" t="str">
        <f t="shared" si="151"/>
        <v>BLOUNT</v>
      </c>
    </row>
    <row r="2435" spans="1:11" x14ac:dyDescent="0.25">
      <c r="A2435" t="str">
        <f>K2435&amp;"-"&amp;C2435</f>
        <v>BRADLEY-TN</v>
      </c>
      <c r="B2435" t="str">
        <f t="shared" ref="B2435:B2498" si="152">E2435&amp;G2435</f>
        <v>47011</v>
      </c>
      <c r="C2435" t="s">
        <v>3159</v>
      </c>
      <c r="D2435">
        <v>47</v>
      </c>
      <c r="E2435" t="str">
        <f t="shared" ref="E2435:E2498" si="153">TEXT(D2435,"00")</f>
        <v>47</v>
      </c>
      <c r="F2435">
        <v>11</v>
      </c>
      <c r="G2435" t="str">
        <f t="shared" ref="G2435:G2498" si="154">TEXT(F2435,"000")</f>
        <v>011</v>
      </c>
      <c r="H2435" t="s">
        <v>3900</v>
      </c>
      <c r="I2435" t="s">
        <v>3199</v>
      </c>
      <c r="J2435" t="s">
        <v>5245</v>
      </c>
      <c r="K2435" t="str">
        <f t="shared" ref="K2435:K2498" si="155">UPPER(J2435)</f>
        <v>BRADLEY</v>
      </c>
    </row>
    <row r="2436" spans="1:11" x14ac:dyDescent="0.25">
      <c r="A2436" t="str">
        <f>K2436&amp;"-"&amp;C2436</f>
        <v>CAMPBELL-TN</v>
      </c>
      <c r="B2436" t="str">
        <f t="shared" si="152"/>
        <v>47013</v>
      </c>
      <c r="C2436" t="s">
        <v>3159</v>
      </c>
      <c r="D2436">
        <v>47</v>
      </c>
      <c r="E2436" t="str">
        <f t="shared" si="153"/>
        <v>47</v>
      </c>
      <c r="F2436">
        <v>13</v>
      </c>
      <c r="G2436" t="str">
        <f t="shared" si="154"/>
        <v>013</v>
      </c>
      <c r="H2436" t="s">
        <v>3310</v>
      </c>
      <c r="I2436" t="s">
        <v>3199</v>
      </c>
      <c r="J2436" t="s">
        <v>5814</v>
      </c>
      <c r="K2436" t="str">
        <f t="shared" si="155"/>
        <v>CAMPBELL</v>
      </c>
    </row>
    <row r="2437" spans="1:11" x14ac:dyDescent="0.25">
      <c r="A2437" t="str">
        <f>K2437&amp;"-"&amp;C2437</f>
        <v>CANNON-TN</v>
      </c>
      <c r="B2437" t="str">
        <f t="shared" si="152"/>
        <v>47015</v>
      </c>
      <c r="C2437" t="s">
        <v>3159</v>
      </c>
      <c r="D2437">
        <v>47</v>
      </c>
      <c r="E2437" t="str">
        <f t="shared" si="153"/>
        <v>47</v>
      </c>
      <c r="F2437">
        <v>15</v>
      </c>
      <c r="G2437" t="str">
        <f t="shared" si="154"/>
        <v>015</v>
      </c>
      <c r="H2437" t="s">
        <v>3899</v>
      </c>
      <c r="I2437" t="s">
        <v>3199</v>
      </c>
      <c r="J2437" t="s">
        <v>6520</v>
      </c>
      <c r="K2437" t="str">
        <f t="shared" si="155"/>
        <v>CANNON</v>
      </c>
    </row>
    <row r="2438" spans="1:11" x14ac:dyDescent="0.25">
      <c r="A2438" t="str">
        <f>K2438&amp;"-"&amp;C2438</f>
        <v>CARROLL-TN</v>
      </c>
      <c r="B2438" t="str">
        <f t="shared" si="152"/>
        <v>47017</v>
      </c>
      <c r="C2438" t="s">
        <v>3159</v>
      </c>
      <c r="D2438">
        <v>47</v>
      </c>
      <c r="E2438" t="str">
        <f t="shared" si="153"/>
        <v>47</v>
      </c>
      <c r="F2438">
        <v>17</v>
      </c>
      <c r="G2438" t="str">
        <f t="shared" si="154"/>
        <v>017</v>
      </c>
      <c r="H2438" t="s">
        <v>3576</v>
      </c>
      <c r="I2438" t="s">
        <v>3199</v>
      </c>
      <c r="J2438" t="s">
        <v>5246</v>
      </c>
      <c r="K2438" t="str">
        <f t="shared" si="155"/>
        <v>CARROLL</v>
      </c>
    </row>
    <row r="2439" spans="1:11" x14ac:dyDescent="0.25">
      <c r="A2439" t="str">
        <f>K2439&amp;"-"&amp;C2439</f>
        <v>CARTER-TN</v>
      </c>
      <c r="B2439" t="str">
        <f t="shared" si="152"/>
        <v>47019</v>
      </c>
      <c r="C2439" t="s">
        <v>3159</v>
      </c>
      <c r="D2439">
        <v>47</v>
      </c>
      <c r="E2439" t="str">
        <f t="shared" si="153"/>
        <v>47</v>
      </c>
      <c r="F2439">
        <v>19</v>
      </c>
      <c r="G2439" t="str">
        <f t="shared" si="154"/>
        <v>019</v>
      </c>
      <c r="H2439" t="s">
        <v>3898</v>
      </c>
      <c r="I2439" t="s">
        <v>3199</v>
      </c>
      <c r="J2439" t="s">
        <v>5816</v>
      </c>
      <c r="K2439" t="str">
        <f t="shared" si="155"/>
        <v>CARTER</v>
      </c>
    </row>
    <row r="2440" spans="1:11" x14ac:dyDescent="0.25">
      <c r="A2440" t="str">
        <f>K2440&amp;"-"&amp;C2440</f>
        <v>CHEATHAM-TN</v>
      </c>
      <c r="B2440" t="str">
        <f t="shared" si="152"/>
        <v>47021</v>
      </c>
      <c r="C2440" t="s">
        <v>3159</v>
      </c>
      <c r="D2440">
        <v>47</v>
      </c>
      <c r="E2440" t="str">
        <f t="shared" si="153"/>
        <v>47</v>
      </c>
      <c r="F2440">
        <v>21</v>
      </c>
      <c r="G2440" t="str">
        <f t="shared" si="154"/>
        <v>021</v>
      </c>
      <c r="H2440" t="s">
        <v>3897</v>
      </c>
      <c r="I2440" t="s">
        <v>3199</v>
      </c>
      <c r="J2440" t="s">
        <v>6521</v>
      </c>
      <c r="K2440" t="str">
        <f t="shared" si="155"/>
        <v>CHEATHAM</v>
      </c>
    </row>
    <row r="2441" spans="1:11" x14ac:dyDescent="0.25">
      <c r="A2441" t="str">
        <f>K2441&amp;"-"&amp;C2441</f>
        <v>CHESTER-TN</v>
      </c>
      <c r="B2441" t="str">
        <f t="shared" si="152"/>
        <v>47023</v>
      </c>
      <c r="C2441" t="s">
        <v>3159</v>
      </c>
      <c r="D2441">
        <v>47</v>
      </c>
      <c r="E2441" t="str">
        <f t="shared" si="153"/>
        <v>47</v>
      </c>
      <c r="F2441">
        <v>23</v>
      </c>
      <c r="G2441" t="str">
        <f t="shared" si="154"/>
        <v>023</v>
      </c>
      <c r="H2441" t="s">
        <v>3896</v>
      </c>
      <c r="I2441" t="s">
        <v>3199</v>
      </c>
      <c r="J2441" t="s">
        <v>6430</v>
      </c>
      <c r="K2441" t="str">
        <f t="shared" si="155"/>
        <v>CHESTER</v>
      </c>
    </row>
    <row r="2442" spans="1:11" x14ac:dyDescent="0.25">
      <c r="A2442" t="str">
        <f>K2442&amp;"-"&amp;C2442</f>
        <v>CLAIBORNE-TN</v>
      </c>
      <c r="B2442" t="str">
        <f t="shared" si="152"/>
        <v>47025</v>
      </c>
      <c r="C2442" t="s">
        <v>3159</v>
      </c>
      <c r="D2442">
        <v>47</v>
      </c>
      <c r="E2442" t="str">
        <f t="shared" si="153"/>
        <v>47</v>
      </c>
      <c r="F2442">
        <v>25</v>
      </c>
      <c r="G2442" t="str">
        <f t="shared" si="154"/>
        <v>025</v>
      </c>
      <c r="H2442" t="s">
        <v>3895</v>
      </c>
      <c r="I2442" t="s">
        <v>3199</v>
      </c>
      <c r="J2442" t="s">
        <v>6013</v>
      </c>
      <c r="K2442" t="str">
        <f t="shared" si="155"/>
        <v>CLAIBORNE</v>
      </c>
    </row>
    <row r="2443" spans="1:11" x14ac:dyDescent="0.25">
      <c r="A2443" t="str">
        <f>K2443&amp;"-"&amp;C2443</f>
        <v>CLAY-TN</v>
      </c>
      <c r="B2443" t="str">
        <f t="shared" si="152"/>
        <v>47027</v>
      </c>
      <c r="C2443" t="s">
        <v>3159</v>
      </c>
      <c r="D2443">
        <v>47</v>
      </c>
      <c r="E2443" t="str">
        <f t="shared" si="153"/>
        <v>47</v>
      </c>
      <c r="F2443">
        <v>27</v>
      </c>
      <c r="G2443" t="str">
        <f t="shared" si="154"/>
        <v>027</v>
      </c>
      <c r="H2443" t="s">
        <v>3424</v>
      </c>
      <c r="I2443" t="s">
        <v>3199</v>
      </c>
      <c r="J2443" t="s">
        <v>5172</v>
      </c>
      <c r="K2443" t="str">
        <f t="shared" si="155"/>
        <v>CLAY</v>
      </c>
    </row>
    <row r="2444" spans="1:11" x14ac:dyDescent="0.25">
      <c r="A2444" t="str">
        <f>K2444&amp;"-"&amp;C2444</f>
        <v>COCKE-TN</v>
      </c>
      <c r="B2444" t="str">
        <f t="shared" si="152"/>
        <v>47029</v>
      </c>
      <c r="C2444" t="s">
        <v>3159</v>
      </c>
      <c r="D2444">
        <v>47</v>
      </c>
      <c r="E2444" t="str">
        <f t="shared" si="153"/>
        <v>47</v>
      </c>
      <c r="F2444">
        <v>29</v>
      </c>
      <c r="G2444" t="str">
        <f t="shared" si="154"/>
        <v>029</v>
      </c>
      <c r="H2444" t="s">
        <v>3894</v>
      </c>
      <c r="I2444" t="s">
        <v>3199</v>
      </c>
      <c r="J2444" t="s">
        <v>6522</v>
      </c>
      <c r="K2444" t="str">
        <f t="shared" si="155"/>
        <v>COCKE</v>
      </c>
    </row>
    <row r="2445" spans="1:11" x14ac:dyDescent="0.25">
      <c r="A2445" t="str">
        <f>K2445&amp;"-"&amp;C2445</f>
        <v>COFFEE-TN</v>
      </c>
      <c r="B2445" t="str">
        <f t="shared" si="152"/>
        <v>47031</v>
      </c>
      <c r="C2445" t="s">
        <v>3159</v>
      </c>
      <c r="D2445">
        <v>47</v>
      </c>
      <c r="E2445" t="str">
        <f t="shared" si="153"/>
        <v>47</v>
      </c>
      <c r="F2445">
        <v>31</v>
      </c>
      <c r="G2445" t="str">
        <f t="shared" si="154"/>
        <v>031</v>
      </c>
      <c r="H2445" t="s">
        <v>3893</v>
      </c>
      <c r="I2445" t="s">
        <v>3199</v>
      </c>
      <c r="J2445" t="s">
        <v>5174</v>
      </c>
      <c r="K2445" t="str">
        <f t="shared" si="155"/>
        <v>COFFEE</v>
      </c>
    </row>
    <row r="2446" spans="1:11" x14ac:dyDescent="0.25">
      <c r="A2446" t="str">
        <f>K2446&amp;"-"&amp;C2446</f>
        <v>CROCKETT-TN</v>
      </c>
      <c r="B2446" t="str">
        <f t="shared" si="152"/>
        <v>47033</v>
      </c>
      <c r="C2446" t="s">
        <v>3159</v>
      </c>
      <c r="D2446">
        <v>47</v>
      </c>
      <c r="E2446" t="str">
        <f t="shared" si="153"/>
        <v>47</v>
      </c>
      <c r="F2446">
        <v>33</v>
      </c>
      <c r="G2446" t="str">
        <f t="shared" si="154"/>
        <v>033</v>
      </c>
      <c r="H2446" t="s">
        <v>3803</v>
      </c>
      <c r="I2446" t="s">
        <v>3199</v>
      </c>
      <c r="J2446" t="s">
        <v>6523</v>
      </c>
      <c r="K2446" t="str">
        <f t="shared" si="155"/>
        <v>CROCKETT</v>
      </c>
    </row>
    <row r="2447" spans="1:11" x14ac:dyDescent="0.25">
      <c r="A2447" t="str">
        <f>K2447&amp;"-"&amp;C2447</f>
        <v>CUMBERLAND-TN</v>
      </c>
      <c r="B2447" t="str">
        <f t="shared" si="152"/>
        <v>47035</v>
      </c>
      <c r="C2447" t="s">
        <v>3159</v>
      </c>
      <c r="D2447">
        <v>47</v>
      </c>
      <c r="E2447" t="str">
        <f t="shared" si="153"/>
        <v>47</v>
      </c>
      <c r="F2447">
        <v>35</v>
      </c>
      <c r="G2447" t="str">
        <f t="shared" si="154"/>
        <v>035</v>
      </c>
      <c r="H2447" t="s">
        <v>3569</v>
      </c>
      <c r="I2447" t="s">
        <v>3199</v>
      </c>
      <c r="J2447" t="s">
        <v>5615</v>
      </c>
      <c r="K2447" t="str">
        <f t="shared" si="155"/>
        <v>CUMBERLAND</v>
      </c>
    </row>
    <row r="2448" spans="1:11" x14ac:dyDescent="0.25">
      <c r="A2448" t="str">
        <f>K2448&amp;"-"&amp;C2448</f>
        <v>DAVIDSON-TN</v>
      </c>
      <c r="B2448" t="str">
        <f t="shared" si="152"/>
        <v>47037</v>
      </c>
      <c r="C2448" t="s">
        <v>3159</v>
      </c>
      <c r="D2448">
        <v>47</v>
      </c>
      <c r="E2448" t="str">
        <f t="shared" si="153"/>
        <v>47</v>
      </c>
      <c r="F2448">
        <v>37</v>
      </c>
      <c r="G2448" t="str">
        <f t="shared" si="154"/>
        <v>037</v>
      </c>
      <c r="H2448" t="s">
        <v>3892</v>
      </c>
      <c r="I2448" t="s">
        <v>3857</v>
      </c>
      <c r="J2448" t="s">
        <v>6255</v>
      </c>
      <c r="K2448" t="str">
        <f t="shared" si="155"/>
        <v>DAVIDSON</v>
      </c>
    </row>
    <row r="2449" spans="1:11" x14ac:dyDescent="0.25">
      <c r="A2449" t="str">
        <f>K2449&amp;"-"&amp;C2449</f>
        <v>DECATUR-TN</v>
      </c>
      <c r="B2449" t="str">
        <f t="shared" si="152"/>
        <v>47039</v>
      </c>
      <c r="C2449" t="s">
        <v>3159</v>
      </c>
      <c r="D2449">
        <v>47</v>
      </c>
      <c r="E2449" t="str">
        <f t="shared" si="153"/>
        <v>47</v>
      </c>
      <c r="F2449">
        <v>39</v>
      </c>
      <c r="G2449" t="str">
        <f t="shared" si="154"/>
        <v>039</v>
      </c>
      <c r="H2449" t="s">
        <v>3891</v>
      </c>
      <c r="I2449" t="s">
        <v>3199</v>
      </c>
      <c r="J2449" t="s">
        <v>5493</v>
      </c>
      <c r="K2449" t="str">
        <f t="shared" si="155"/>
        <v>DECATUR</v>
      </c>
    </row>
    <row r="2450" spans="1:11" x14ac:dyDescent="0.25">
      <c r="A2450" t="str">
        <f>K2450&amp;"-"&amp;C2450</f>
        <v>DEKALB-TN</v>
      </c>
      <c r="B2450" t="str">
        <f t="shared" si="152"/>
        <v>47041</v>
      </c>
      <c r="C2450" t="s">
        <v>3159</v>
      </c>
      <c r="D2450">
        <v>47</v>
      </c>
      <c r="E2450" t="str">
        <f t="shared" si="153"/>
        <v>47</v>
      </c>
      <c r="F2450">
        <v>41</v>
      </c>
      <c r="G2450" t="str">
        <f t="shared" si="154"/>
        <v>041</v>
      </c>
      <c r="H2450" t="s">
        <v>3890</v>
      </c>
      <c r="I2450" t="s">
        <v>3199</v>
      </c>
      <c r="J2450" t="s">
        <v>5183</v>
      </c>
      <c r="K2450" t="str">
        <f t="shared" si="155"/>
        <v>DEKALB</v>
      </c>
    </row>
    <row r="2451" spans="1:11" x14ac:dyDescent="0.25">
      <c r="A2451" t="str">
        <f>K2451&amp;"-"&amp;C2451</f>
        <v>DICKSON-TN</v>
      </c>
      <c r="B2451" t="str">
        <f t="shared" si="152"/>
        <v>47043</v>
      </c>
      <c r="C2451" t="s">
        <v>3159</v>
      </c>
      <c r="D2451">
        <v>47</v>
      </c>
      <c r="E2451" t="str">
        <f t="shared" si="153"/>
        <v>47</v>
      </c>
      <c r="F2451">
        <v>43</v>
      </c>
      <c r="G2451" t="str">
        <f t="shared" si="154"/>
        <v>043</v>
      </c>
      <c r="H2451" t="s">
        <v>3889</v>
      </c>
      <c r="I2451" t="s">
        <v>3199</v>
      </c>
      <c r="J2451" t="s">
        <v>6524</v>
      </c>
      <c r="K2451" t="str">
        <f t="shared" si="155"/>
        <v>DICKSON</v>
      </c>
    </row>
    <row r="2452" spans="1:11" x14ac:dyDescent="0.25">
      <c r="A2452" t="str">
        <f>K2452&amp;"-"&amp;C2452</f>
        <v>DYER-TN</v>
      </c>
      <c r="B2452" t="str">
        <f t="shared" si="152"/>
        <v>47045</v>
      </c>
      <c r="C2452" t="s">
        <v>3159</v>
      </c>
      <c r="D2452">
        <v>47</v>
      </c>
      <c r="E2452" t="str">
        <f t="shared" si="153"/>
        <v>47</v>
      </c>
      <c r="F2452">
        <v>45</v>
      </c>
      <c r="G2452" t="str">
        <f t="shared" si="154"/>
        <v>045</v>
      </c>
      <c r="H2452" t="s">
        <v>3888</v>
      </c>
      <c r="I2452" t="s">
        <v>3199</v>
      </c>
      <c r="J2452" t="s">
        <v>6525</v>
      </c>
      <c r="K2452" t="str">
        <f t="shared" si="155"/>
        <v>DYER</v>
      </c>
    </row>
    <row r="2453" spans="1:11" x14ac:dyDescent="0.25">
      <c r="A2453" t="str">
        <f>K2453&amp;"-"&amp;C2453</f>
        <v>FAYETTE-TN</v>
      </c>
      <c r="B2453" t="str">
        <f t="shared" si="152"/>
        <v>47047</v>
      </c>
      <c r="C2453" t="s">
        <v>3159</v>
      </c>
      <c r="D2453">
        <v>47</v>
      </c>
      <c r="E2453" t="str">
        <f t="shared" si="153"/>
        <v>47</v>
      </c>
      <c r="F2453">
        <v>47</v>
      </c>
      <c r="G2453" t="str">
        <f t="shared" si="154"/>
        <v>047</v>
      </c>
      <c r="H2453" t="s">
        <v>3422</v>
      </c>
      <c r="I2453" t="s">
        <v>3199</v>
      </c>
      <c r="J2453" t="s">
        <v>5187</v>
      </c>
      <c r="K2453" t="str">
        <f t="shared" si="155"/>
        <v>FAYETTE</v>
      </c>
    </row>
    <row r="2454" spans="1:11" x14ac:dyDescent="0.25">
      <c r="A2454" t="str">
        <f>K2454&amp;"-"&amp;C2454</f>
        <v>FENTRESS-TN</v>
      </c>
      <c r="B2454" t="str">
        <f t="shared" si="152"/>
        <v>47049</v>
      </c>
      <c r="C2454" t="s">
        <v>3159</v>
      </c>
      <c r="D2454">
        <v>47</v>
      </c>
      <c r="E2454" t="str">
        <f t="shared" si="153"/>
        <v>47</v>
      </c>
      <c r="F2454">
        <v>49</v>
      </c>
      <c r="G2454" t="str">
        <f t="shared" si="154"/>
        <v>049</v>
      </c>
      <c r="H2454" t="s">
        <v>3887</v>
      </c>
      <c r="I2454" t="s">
        <v>3199</v>
      </c>
      <c r="J2454" t="s">
        <v>6526</v>
      </c>
      <c r="K2454" t="str">
        <f t="shared" si="155"/>
        <v>FENTRESS</v>
      </c>
    </row>
    <row r="2455" spans="1:11" x14ac:dyDescent="0.25">
      <c r="A2455" t="str">
        <f>K2455&amp;"-"&amp;C2455</f>
        <v>FRANKLIN-TN</v>
      </c>
      <c r="B2455" t="str">
        <f t="shared" si="152"/>
        <v>47051</v>
      </c>
      <c r="C2455" t="s">
        <v>3159</v>
      </c>
      <c r="D2455">
        <v>47</v>
      </c>
      <c r="E2455" t="str">
        <f t="shared" si="153"/>
        <v>47</v>
      </c>
      <c r="F2455">
        <v>51</v>
      </c>
      <c r="G2455" t="str">
        <f t="shared" si="154"/>
        <v>051</v>
      </c>
      <c r="H2455" t="s">
        <v>3454</v>
      </c>
      <c r="I2455" t="s">
        <v>3199</v>
      </c>
      <c r="J2455" t="s">
        <v>5188</v>
      </c>
      <c r="K2455" t="str">
        <f t="shared" si="155"/>
        <v>FRANKLIN</v>
      </c>
    </row>
    <row r="2456" spans="1:11" x14ac:dyDescent="0.25">
      <c r="A2456" t="str">
        <f>K2456&amp;"-"&amp;C2456</f>
        <v>GIBSON-TN</v>
      </c>
      <c r="B2456" t="str">
        <f t="shared" si="152"/>
        <v>47053</v>
      </c>
      <c r="C2456" t="s">
        <v>3159</v>
      </c>
      <c r="D2456">
        <v>47</v>
      </c>
      <c r="E2456" t="str">
        <f t="shared" si="153"/>
        <v>47</v>
      </c>
      <c r="F2456">
        <v>53</v>
      </c>
      <c r="G2456" t="str">
        <f t="shared" si="154"/>
        <v>053</v>
      </c>
      <c r="H2456" t="s">
        <v>3886</v>
      </c>
      <c r="I2456" t="s">
        <v>3199</v>
      </c>
      <c r="J2456" t="s">
        <v>5666</v>
      </c>
      <c r="K2456" t="str">
        <f t="shared" si="155"/>
        <v>GIBSON</v>
      </c>
    </row>
    <row r="2457" spans="1:11" x14ac:dyDescent="0.25">
      <c r="A2457" t="str">
        <f>K2457&amp;"-"&amp;C2457</f>
        <v>GILES-TN</v>
      </c>
      <c r="B2457" t="str">
        <f t="shared" si="152"/>
        <v>47055</v>
      </c>
      <c r="C2457" t="s">
        <v>3159</v>
      </c>
      <c r="D2457">
        <v>47</v>
      </c>
      <c r="E2457" t="str">
        <f t="shared" si="153"/>
        <v>47</v>
      </c>
      <c r="F2457">
        <v>55</v>
      </c>
      <c r="G2457" t="str">
        <f t="shared" si="154"/>
        <v>055</v>
      </c>
      <c r="H2457" t="s">
        <v>3560</v>
      </c>
      <c r="I2457" t="s">
        <v>3199</v>
      </c>
      <c r="J2457" t="s">
        <v>6527</v>
      </c>
      <c r="K2457" t="str">
        <f t="shared" si="155"/>
        <v>GILES</v>
      </c>
    </row>
    <row r="2458" spans="1:11" x14ac:dyDescent="0.25">
      <c r="A2458" t="str">
        <f>K2458&amp;"-"&amp;C2458</f>
        <v>GRAINGER-TN</v>
      </c>
      <c r="B2458" t="str">
        <f t="shared" si="152"/>
        <v>47057</v>
      </c>
      <c r="C2458" t="s">
        <v>3159</v>
      </c>
      <c r="D2458">
        <v>47</v>
      </c>
      <c r="E2458" t="str">
        <f t="shared" si="153"/>
        <v>47</v>
      </c>
      <c r="F2458">
        <v>57</v>
      </c>
      <c r="G2458" t="str">
        <f t="shared" si="154"/>
        <v>057</v>
      </c>
      <c r="H2458" t="s">
        <v>3885</v>
      </c>
      <c r="I2458" t="s">
        <v>3199</v>
      </c>
      <c r="J2458" t="s">
        <v>6528</v>
      </c>
      <c r="K2458" t="str">
        <f t="shared" si="155"/>
        <v>GRAINGER</v>
      </c>
    </row>
    <row r="2459" spans="1:11" x14ac:dyDescent="0.25">
      <c r="A2459" t="str">
        <f>K2459&amp;"-"&amp;C2459</f>
        <v>GREENE-TN</v>
      </c>
      <c r="B2459" t="str">
        <f t="shared" si="152"/>
        <v>47059</v>
      </c>
      <c r="C2459" t="s">
        <v>3159</v>
      </c>
      <c r="D2459">
        <v>47</v>
      </c>
      <c r="E2459" t="str">
        <f t="shared" si="153"/>
        <v>47</v>
      </c>
      <c r="F2459">
        <v>59</v>
      </c>
      <c r="G2459" t="str">
        <f t="shared" si="154"/>
        <v>059</v>
      </c>
      <c r="H2459" t="s">
        <v>3556</v>
      </c>
      <c r="I2459" t="s">
        <v>3199</v>
      </c>
      <c r="J2459" t="s">
        <v>5190</v>
      </c>
      <c r="K2459" t="str">
        <f t="shared" si="155"/>
        <v>GREENE</v>
      </c>
    </row>
    <row r="2460" spans="1:11" x14ac:dyDescent="0.25">
      <c r="A2460" t="str">
        <f>K2460&amp;"-"&amp;C2460</f>
        <v>GRUNDY-TN</v>
      </c>
      <c r="B2460" t="str">
        <f t="shared" si="152"/>
        <v>47061</v>
      </c>
      <c r="C2460" t="s">
        <v>3159</v>
      </c>
      <c r="D2460">
        <v>47</v>
      </c>
      <c r="E2460" t="str">
        <f t="shared" si="153"/>
        <v>47</v>
      </c>
      <c r="F2460">
        <v>61</v>
      </c>
      <c r="G2460" t="str">
        <f t="shared" si="154"/>
        <v>061</v>
      </c>
      <c r="H2460" t="s">
        <v>3884</v>
      </c>
      <c r="I2460" t="s">
        <v>3199</v>
      </c>
      <c r="J2460" t="s">
        <v>5621</v>
      </c>
      <c r="K2460" t="str">
        <f t="shared" si="155"/>
        <v>GRUNDY</v>
      </c>
    </row>
    <row r="2461" spans="1:11" x14ac:dyDescent="0.25">
      <c r="A2461" t="str">
        <f>K2461&amp;"-"&amp;C2461</f>
        <v>HAMBLEN-TN</v>
      </c>
      <c r="B2461" t="str">
        <f t="shared" si="152"/>
        <v>47063</v>
      </c>
      <c r="C2461" t="s">
        <v>3159</v>
      </c>
      <c r="D2461">
        <v>47</v>
      </c>
      <c r="E2461" t="str">
        <f t="shared" si="153"/>
        <v>47</v>
      </c>
      <c r="F2461">
        <v>63</v>
      </c>
      <c r="G2461" t="str">
        <f t="shared" si="154"/>
        <v>063</v>
      </c>
      <c r="H2461" t="s">
        <v>3883</v>
      </c>
      <c r="I2461" t="s">
        <v>3199</v>
      </c>
      <c r="J2461" t="s">
        <v>6529</v>
      </c>
      <c r="K2461" t="str">
        <f t="shared" si="155"/>
        <v>HAMBLEN</v>
      </c>
    </row>
    <row r="2462" spans="1:11" x14ac:dyDescent="0.25">
      <c r="A2462" t="str">
        <f>K2462&amp;"-"&amp;C2462</f>
        <v>HAMILTON-TN</v>
      </c>
      <c r="B2462" t="str">
        <f t="shared" si="152"/>
        <v>47065</v>
      </c>
      <c r="C2462" t="s">
        <v>3159</v>
      </c>
      <c r="D2462">
        <v>47</v>
      </c>
      <c r="E2462" t="str">
        <f t="shared" si="153"/>
        <v>47</v>
      </c>
      <c r="F2462">
        <v>65</v>
      </c>
      <c r="G2462" t="str">
        <f t="shared" si="154"/>
        <v>065</v>
      </c>
      <c r="H2462" t="s">
        <v>3763</v>
      </c>
      <c r="I2462" t="s">
        <v>3199</v>
      </c>
      <c r="J2462" t="s">
        <v>5433</v>
      </c>
      <c r="K2462" t="str">
        <f t="shared" si="155"/>
        <v>HAMILTON</v>
      </c>
    </row>
    <row r="2463" spans="1:11" x14ac:dyDescent="0.25">
      <c r="A2463" t="str">
        <f>K2463&amp;"-"&amp;C2463</f>
        <v>HANCOCK-TN</v>
      </c>
      <c r="B2463" t="str">
        <f t="shared" si="152"/>
        <v>47067</v>
      </c>
      <c r="C2463" t="s">
        <v>3159</v>
      </c>
      <c r="D2463">
        <v>47</v>
      </c>
      <c r="E2463" t="str">
        <f t="shared" si="153"/>
        <v>47</v>
      </c>
      <c r="F2463">
        <v>67</v>
      </c>
      <c r="G2463" t="str">
        <f t="shared" si="154"/>
        <v>067</v>
      </c>
      <c r="H2463" t="s">
        <v>3418</v>
      </c>
      <c r="I2463" t="s">
        <v>3199</v>
      </c>
      <c r="J2463" t="s">
        <v>5513</v>
      </c>
      <c r="K2463" t="str">
        <f t="shared" si="155"/>
        <v>HANCOCK</v>
      </c>
    </row>
    <row r="2464" spans="1:11" x14ac:dyDescent="0.25">
      <c r="A2464" t="str">
        <f>K2464&amp;"-"&amp;C2464</f>
        <v>HARDEMAN-TN</v>
      </c>
      <c r="B2464" t="str">
        <f t="shared" si="152"/>
        <v>47069</v>
      </c>
      <c r="C2464" t="s">
        <v>3159</v>
      </c>
      <c r="D2464">
        <v>47</v>
      </c>
      <c r="E2464" t="str">
        <f t="shared" si="153"/>
        <v>47</v>
      </c>
      <c r="F2464">
        <v>69</v>
      </c>
      <c r="G2464" t="str">
        <f t="shared" si="154"/>
        <v>069</v>
      </c>
      <c r="H2464" t="s">
        <v>3761</v>
      </c>
      <c r="I2464" t="s">
        <v>3199</v>
      </c>
      <c r="J2464" t="s">
        <v>6530</v>
      </c>
      <c r="K2464" t="str">
        <f t="shared" si="155"/>
        <v>HARDEMAN</v>
      </c>
    </row>
    <row r="2465" spans="1:11" x14ac:dyDescent="0.25">
      <c r="A2465" t="str">
        <f>K2465&amp;"-"&amp;C2465</f>
        <v>HARDIN-TN</v>
      </c>
      <c r="B2465" t="str">
        <f t="shared" si="152"/>
        <v>47071</v>
      </c>
      <c r="C2465" t="s">
        <v>3159</v>
      </c>
      <c r="D2465">
        <v>47</v>
      </c>
      <c r="E2465" t="str">
        <f t="shared" si="153"/>
        <v>47</v>
      </c>
      <c r="F2465">
        <v>71</v>
      </c>
      <c r="G2465" t="str">
        <f t="shared" si="154"/>
        <v>071</v>
      </c>
      <c r="H2465" t="s">
        <v>3760</v>
      </c>
      <c r="I2465" t="s">
        <v>3199</v>
      </c>
      <c r="J2465" t="s">
        <v>5622</v>
      </c>
      <c r="K2465" t="str">
        <f t="shared" si="155"/>
        <v>HARDIN</v>
      </c>
    </row>
    <row r="2466" spans="1:11" x14ac:dyDescent="0.25">
      <c r="A2466" t="str">
        <f>K2466&amp;"-"&amp;C2466</f>
        <v>HAWKINS-TN</v>
      </c>
      <c r="B2466" t="str">
        <f t="shared" si="152"/>
        <v>47073</v>
      </c>
      <c r="C2466" t="s">
        <v>3159</v>
      </c>
      <c r="D2466">
        <v>47</v>
      </c>
      <c r="E2466" t="str">
        <f t="shared" si="153"/>
        <v>47</v>
      </c>
      <c r="F2466">
        <v>73</v>
      </c>
      <c r="G2466" t="str">
        <f t="shared" si="154"/>
        <v>073</v>
      </c>
      <c r="H2466" t="s">
        <v>3882</v>
      </c>
      <c r="I2466" t="s">
        <v>3199</v>
      </c>
      <c r="J2466" t="s">
        <v>6531</v>
      </c>
      <c r="K2466" t="str">
        <f t="shared" si="155"/>
        <v>HAWKINS</v>
      </c>
    </row>
    <row r="2467" spans="1:11" x14ac:dyDescent="0.25">
      <c r="A2467" t="str">
        <f>K2467&amp;"-"&amp;C2467</f>
        <v>HAYWOOD-TN</v>
      </c>
      <c r="B2467" t="str">
        <f t="shared" si="152"/>
        <v>47075</v>
      </c>
      <c r="C2467" t="s">
        <v>3159</v>
      </c>
      <c r="D2467">
        <v>47</v>
      </c>
      <c r="E2467" t="str">
        <f t="shared" si="153"/>
        <v>47</v>
      </c>
      <c r="F2467">
        <v>75</v>
      </c>
      <c r="G2467" t="str">
        <f t="shared" si="154"/>
        <v>075</v>
      </c>
      <c r="H2467" t="s">
        <v>3881</v>
      </c>
      <c r="I2467" t="s">
        <v>3199</v>
      </c>
      <c r="J2467" t="s">
        <v>6266</v>
      </c>
      <c r="K2467" t="str">
        <f t="shared" si="155"/>
        <v>HAYWOOD</v>
      </c>
    </row>
    <row r="2468" spans="1:11" x14ac:dyDescent="0.25">
      <c r="A2468" t="str">
        <f>K2468&amp;"-"&amp;C2468</f>
        <v>HENDERSON-TN</v>
      </c>
      <c r="B2468" t="str">
        <f t="shared" si="152"/>
        <v>47077</v>
      </c>
      <c r="C2468" t="s">
        <v>3159</v>
      </c>
      <c r="D2468">
        <v>47</v>
      </c>
      <c r="E2468" t="str">
        <f t="shared" si="153"/>
        <v>47</v>
      </c>
      <c r="F2468">
        <v>77</v>
      </c>
      <c r="G2468" t="str">
        <f t="shared" si="154"/>
        <v>077</v>
      </c>
      <c r="H2468" t="s">
        <v>3754</v>
      </c>
      <c r="I2468" t="s">
        <v>3199</v>
      </c>
      <c r="J2468" t="s">
        <v>5623</v>
      </c>
      <c r="K2468" t="str">
        <f t="shared" si="155"/>
        <v>HENDERSON</v>
      </c>
    </row>
    <row r="2469" spans="1:11" x14ac:dyDescent="0.25">
      <c r="A2469" t="str">
        <f>K2469&amp;"-"&amp;C2469</f>
        <v>HENRY-TN</v>
      </c>
      <c r="B2469" t="str">
        <f t="shared" si="152"/>
        <v>47079</v>
      </c>
      <c r="C2469" t="s">
        <v>3159</v>
      </c>
      <c r="D2469">
        <v>47</v>
      </c>
      <c r="E2469" t="str">
        <f t="shared" si="153"/>
        <v>47</v>
      </c>
      <c r="F2469">
        <v>79</v>
      </c>
      <c r="G2469" t="str">
        <f t="shared" si="154"/>
        <v>079</v>
      </c>
      <c r="H2469" t="s">
        <v>3551</v>
      </c>
      <c r="I2469" t="s">
        <v>3199</v>
      </c>
      <c r="J2469" t="s">
        <v>5192</v>
      </c>
      <c r="K2469" t="str">
        <f t="shared" si="155"/>
        <v>HENRY</v>
      </c>
    </row>
    <row r="2470" spans="1:11" x14ac:dyDescent="0.25">
      <c r="A2470" t="str">
        <f>K2470&amp;"-"&amp;C2470</f>
        <v>HICKMAN-TN</v>
      </c>
      <c r="B2470" t="str">
        <f t="shared" si="152"/>
        <v>47081</v>
      </c>
      <c r="C2470" t="s">
        <v>3159</v>
      </c>
      <c r="D2470">
        <v>47</v>
      </c>
      <c r="E2470" t="str">
        <f t="shared" si="153"/>
        <v>47</v>
      </c>
      <c r="F2470">
        <v>81</v>
      </c>
      <c r="G2470" t="str">
        <f t="shared" si="154"/>
        <v>081</v>
      </c>
      <c r="H2470" t="s">
        <v>3880</v>
      </c>
      <c r="I2470" t="s">
        <v>3199</v>
      </c>
      <c r="J2470" t="s">
        <v>5828</v>
      </c>
      <c r="K2470" t="str">
        <f t="shared" si="155"/>
        <v>HICKMAN</v>
      </c>
    </row>
    <row r="2471" spans="1:11" x14ac:dyDescent="0.25">
      <c r="A2471" t="str">
        <f>K2471&amp;"-"&amp;C2471</f>
        <v>HOUSTON-TN</v>
      </c>
      <c r="B2471" t="str">
        <f t="shared" si="152"/>
        <v>47083</v>
      </c>
      <c r="C2471" t="s">
        <v>3159</v>
      </c>
      <c r="D2471">
        <v>47</v>
      </c>
      <c r="E2471" t="str">
        <f t="shared" si="153"/>
        <v>47</v>
      </c>
      <c r="F2471">
        <v>83</v>
      </c>
      <c r="G2471" t="str">
        <f t="shared" si="154"/>
        <v>083</v>
      </c>
      <c r="H2471" t="s">
        <v>3748</v>
      </c>
      <c r="I2471" t="s">
        <v>3199</v>
      </c>
      <c r="J2471" t="s">
        <v>5193</v>
      </c>
      <c r="K2471" t="str">
        <f t="shared" si="155"/>
        <v>HOUSTON</v>
      </c>
    </row>
    <row r="2472" spans="1:11" x14ac:dyDescent="0.25">
      <c r="A2472" t="str">
        <f>K2472&amp;"-"&amp;C2472</f>
        <v>HUMPHREYS-TN</v>
      </c>
      <c r="B2472" t="str">
        <f t="shared" si="152"/>
        <v>47085</v>
      </c>
      <c r="C2472" t="s">
        <v>3159</v>
      </c>
      <c r="D2472">
        <v>47</v>
      </c>
      <c r="E2472" t="str">
        <f t="shared" si="153"/>
        <v>47</v>
      </c>
      <c r="F2472">
        <v>85</v>
      </c>
      <c r="G2472" t="str">
        <f t="shared" si="154"/>
        <v>085</v>
      </c>
      <c r="H2472" t="s">
        <v>3879</v>
      </c>
      <c r="I2472" t="s">
        <v>3199</v>
      </c>
      <c r="J2472" t="s">
        <v>6020</v>
      </c>
      <c r="K2472" t="str">
        <f t="shared" si="155"/>
        <v>HUMPHREYS</v>
      </c>
    </row>
    <row r="2473" spans="1:11" x14ac:dyDescent="0.25">
      <c r="A2473" t="str">
        <f>K2473&amp;"-"&amp;C2473</f>
        <v>JACKSON-TN</v>
      </c>
      <c r="B2473" t="str">
        <f t="shared" si="152"/>
        <v>47087</v>
      </c>
      <c r="C2473" t="s">
        <v>3159</v>
      </c>
      <c r="D2473">
        <v>47</v>
      </c>
      <c r="E2473" t="str">
        <f t="shared" si="153"/>
        <v>47</v>
      </c>
      <c r="F2473">
        <v>87</v>
      </c>
      <c r="G2473" t="str">
        <f t="shared" si="154"/>
        <v>087</v>
      </c>
      <c r="H2473" t="s">
        <v>3357</v>
      </c>
      <c r="I2473" t="s">
        <v>3199</v>
      </c>
      <c r="J2473" t="s">
        <v>5194</v>
      </c>
      <c r="K2473" t="str">
        <f t="shared" si="155"/>
        <v>JACKSON</v>
      </c>
    </row>
    <row r="2474" spans="1:11" x14ac:dyDescent="0.25">
      <c r="A2474" t="str">
        <f>K2474&amp;"-"&amp;C2474</f>
        <v>JEFFERSON-TN</v>
      </c>
      <c r="B2474" t="str">
        <f t="shared" si="152"/>
        <v>47089</v>
      </c>
      <c r="C2474" t="s">
        <v>3159</v>
      </c>
      <c r="D2474">
        <v>47</v>
      </c>
      <c r="E2474" t="str">
        <f t="shared" si="153"/>
        <v>47</v>
      </c>
      <c r="F2474">
        <v>89</v>
      </c>
      <c r="G2474" t="str">
        <f t="shared" si="154"/>
        <v>089</v>
      </c>
      <c r="H2474" t="s">
        <v>3356</v>
      </c>
      <c r="I2474" t="s">
        <v>3199</v>
      </c>
      <c r="J2474" t="s">
        <v>5195</v>
      </c>
      <c r="K2474" t="str">
        <f t="shared" si="155"/>
        <v>JEFFERSON</v>
      </c>
    </row>
    <row r="2475" spans="1:11" x14ac:dyDescent="0.25">
      <c r="A2475" t="str">
        <f>K2475&amp;"-"&amp;C2475</f>
        <v>JOHNSON-TN</v>
      </c>
      <c r="B2475" t="str">
        <f t="shared" si="152"/>
        <v>47091</v>
      </c>
      <c r="C2475" t="s">
        <v>3159</v>
      </c>
      <c r="D2475">
        <v>47</v>
      </c>
      <c r="E2475" t="str">
        <f t="shared" si="153"/>
        <v>47</v>
      </c>
      <c r="F2475">
        <v>91</v>
      </c>
      <c r="G2475" t="str">
        <f t="shared" si="154"/>
        <v>091</v>
      </c>
      <c r="H2475" t="s">
        <v>3303</v>
      </c>
      <c r="I2475" t="s">
        <v>3199</v>
      </c>
      <c r="J2475" t="s">
        <v>5267</v>
      </c>
      <c r="K2475" t="str">
        <f t="shared" si="155"/>
        <v>JOHNSON</v>
      </c>
    </row>
    <row r="2476" spans="1:11" x14ac:dyDescent="0.25">
      <c r="A2476" t="str">
        <f>K2476&amp;"-"&amp;C2476</f>
        <v>KNOX-TN</v>
      </c>
      <c r="B2476" t="str">
        <f t="shared" si="152"/>
        <v>47093</v>
      </c>
      <c r="C2476" t="s">
        <v>3159</v>
      </c>
      <c r="D2476">
        <v>47</v>
      </c>
      <c r="E2476" t="str">
        <f t="shared" si="153"/>
        <v>47</v>
      </c>
      <c r="F2476">
        <v>93</v>
      </c>
      <c r="G2476" t="str">
        <f t="shared" si="154"/>
        <v>093</v>
      </c>
      <c r="H2476" t="s">
        <v>3727</v>
      </c>
      <c r="I2476" t="s">
        <v>3199</v>
      </c>
      <c r="J2476" t="s">
        <v>5630</v>
      </c>
      <c r="K2476" t="str">
        <f t="shared" si="155"/>
        <v>KNOX</v>
      </c>
    </row>
    <row r="2477" spans="1:11" x14ac:dyDescent="0.25">
      <c r="A2477" t="str">
        <f>K2477&amp;"-"&amp;C2477</f>
        <v>LAKE-TN</v>
      </c>
      <c r="B2477" t="str">
        <f t="shared" si="152"/>
        <v>47095</v>
      </c>
      <c r="C2477" t="s">
        <v>3159</v>
      </c>
      <c r="D2477">
        <v>47</v>
      </c>
      <c r="E2477" t="str">
        <f t="shared" si="153"/>
        <v>47</v>
      </c>
      <c r="F2477">
        <v>95</v>
      </c>
      <c r="G2477" t="str">
        <f t="shared" si="154"/>
        <v>095</v>
      </c>
      <c r="H2477" t="s">
        <v>3878</v>
      </c>
      <c r="I2477" t="s">
        <v>3199</v>
      </c>
      <c r="J2477" t="s">
        <v>5311</v>
      </c>
      <c r="K2477" t="str">
        <f t="shared" si="155"/>
        <v>LAKE</v>
      </c>
    </row>
    <row r="2478" spans="1:11" x14ac:dyDescent="0.25">
      <c r="A2478" t="str">
        <f>K2478&amp;"-"&amp;C2478</f>
        <v>LAUDERDALE-TN</v>
      </c>
      <c r="B2478" t="str">
        <f t="shared" si="152"/>
        <v>47097</v>
      </c>
      <c r="C2478" t="s">
        <v>3159</v>
      </c>
      <c r="D2478">
        <v>47</v>
      </c>
      <c r="E2478" t="str">
        <f t="shared" si="153"/>
        <v>47</v>
      </c>
      <c r="F2478">
        <v>97</v>
      </c>
      <c r="G2478" t="str">
        <f t="shared" si="154"/>
        <v>097</v>
      </c>
      <c r="H2478" t="s">
        <v>3877</v>
      </c>
      <c r="I2478" t="s">
        <v>3199</v>
      </c>
      <c r="J2478" t="s">
        <v>5197</v>
      </c>
      <c r="K2478" t="str">
        <f t="shared" si="155"/>
        <v>LAUDERDALE</v>
      </c>
    </row>
    <row r="2479" spans="1:11" x14ac:dyDescent="0.25">
      <c r="A2479" t="str">
        <f>K2479&amp;"-"&amp;C2479</f>
        <v>LAWRENCE-TN</v>
      </c>
      <c r="B2479" t="str">
        <f t="shared" si="152"/>
        <v>47099</v>
      </c>
      <c r="C2479" t="s">
        <v>3159</v>
      </c>
      <c r="D2479">
        <v>47</v>
      </c>
      <c r="E2479" t="str">
        <f t="shared" si="153"/>
        <v>47</v>
      </c>
      <c r="F2479">
        <v>99</v>
      </c>
      <c r="G2479" t="str">
        <f t="shared" si="154"/>
        <v>099</v>
      </c>
      <c r="H2479" t="s">
        <v>3876</v>
      </c>
      <c r="I2479" t="s">
        <v>3199</v>
      </c>
      <c r="J2479" t="s">
        <v>5198</v>
      </c>
      <c r="K2479" t="str">
        <f t="shared" si="155"/>
        <v>LAWRENCE</v>
      </c>
    </row>
    <row r="2480" spans="1:11" x14ac:dyDescent="0.25">
      <c r="A2480" t="str">
        <f>K2480&amp;"-"&amp;C2480</f>
        <v>LEWIS-TN</v>
      </c>
      <c r="B2480" t="str">
        <f t="shared" si="152"/>
        <v>47101</v>
      </c>
      <c r="C2480" t="s">
        <v>3159</v>
      </c>
      <c r="D2480">
        <v>47</v>
      </c>
      <c r="E2480" t="str">
        <f t="shared" si="153"/>
        <v>47</v>
      </c>
      <c r="F2480">
        <v>101</v>
      </c>
      <c r="G2480" t="str">
        <f t="shared" si="154"/>
        <v>101</v>
      </c>
      <c r="H2480" t="s">
        <v>3414</v>
      </c>
      <c r="I2480" t="s">
        <v>3199</v>
      </c>
      <c r="J2480" t="s">
        <v>5595</v>
      </c>
      <c r="K2480" t="str">
        <f t="shared" si="155"/>
        <v>LEWIS</v>
      </c>
    </row>
    <row r="2481" spans="1:11" x14ac:dyDescent="0.25">
      <c r="A2481" t="str">
        <f>K2481&amp;"-"&amp;C2481</f>
        <v>LINCOLN-TN</v>
      </c>
      <c r="B2481" t="str">
        <f t="shared" si="152"/>
        <v>47103</v>
      </c>
      <c r="C2481" t="s">
        <v>3159</v>
      </c>
      <c r="D2481">
        <v>47</v>
      </c>
      <c r="E2481" t="str">
        <f t="shared" si="153"/>
        <v>47</v>
      </c>
      <c r="F2481">
        <v>103</v>
      </c>
      <c r="G2481" t="str">
        <f t="shared" si="154"/>
        <v>103</v>
      </c>
      <c r="H2481" t="s">
        <v>3301</v>
      </c>
      <c r="I2481" t="s">
        <v>3199</v>
      </c>
      <c r="J2481" t="s">
        <v>5269</v>
      </c>
      <c r="K2481" t="str">
        <f t="shared" si="155"/>
        <v>LINCOLN</v>
      </c>
    </row>
    <row r="2482" spans="1:11" x14ac:dyDescent="0.25">
      <c r="A2482" t="str">
        <f>K2482&amp;"-"&amp;C2482</f>
        <v>LOUDON-TN</v>
      </c>
      <c r="B2482" t="str">
        <f t="shared" si="152"/>
        <v>47105</v>
      </c>
      <c r="C2482" t="s">
        <v>3159</v>
      </c>
      <c r="D2482">
        <v>47</v>
      </c>
      <c r="E2482" t="str">
        <f t="shared" si="153"/>
        <v>47</v>
      </c>
      <c r="F2482">
        <v>105</v>
      </c>
      <c r="G2482" t="str">
        <f t="shared" si="154"/>
        <v>105</v>
      </c>
      <c r="H2482" t="s">
        <v>3875</v>
      </c>
      <c r="I2482" t="s">
        <v>3199</v>
      </c>
      <c r="J2482" t="s">
        <v>6532</v>
      </c>
      <c r="K2482" t="str">
        <f t="shared" si="155"/>
        <v>LOUDON</v>
      </c>
    </row>
    <row r="2483" spans="1:11" x14ac:dyDescent="0.25">
      <c r="A2483" t="str">
        <f>K2483&amp;"-"&amp;C2483</f>
        <v>MCMINN-TN</v>
      </c>
      <c r="B2483" t="str">
        <f t="shared" si="152"/>
        <v>47107</v>
      </c>
      <c r="C2483" t="s">
        <v>3159</v>
      </c>
      <c r="D2483">
        <v>47</v>
      </c>
      <c r="E2483" t="str">
        <f t="shared" si="153"/>
        <v>47</v>
      </c>
      <c r="F2483">
        <v>107</v>
      </c>
      <c r="G2483" t="str">
        <f t="shared" si="154"/>
        <v>107</v>
      </c>
      <c r="H2483" t="s">
        <v>3874</v>
      </c>
      <c r="I2483" t="s">
        <v>3199</v>
      </c>
      <c r="J2483" t="s">
        <v>6533</v>
      </c>
      <c r="K2483" t="str">
        <f t="shared" si="155"/>
        <v>MCMINN</v>
      </c>
    </row>
    <row r="2484" spans="1:11" x14ac:dyDescent="0.25">
      <c r="A2484" t="str">
        <f>K2484&amp;"-"&amp;C2484</f>
        <v>MCNAIRY-TN</v>
      </c>
      <c r="B2484" t="str">
        <f t="shared" si="152"/>
        <v>47109</v>
      </c>
      <c r="C2484" t="s">
        <v>3159</v>
      </c>
      <c r="D2484">
        <v>47</v>
      </c>
      <c r="E2484" t="str">
        <f t="shared" si="153"/>
        <v>47</v>
      </c>
      <c r="F2484">
        <v>109</v>
      </c>
      <c r="G2484" t="str">
        <f t="shared" si="154"/>
        <v>109</v>
      </c>
      <c r="H2484" t="s">
        <v>3873</v>
      </c>
      <c r="I2484" t="s">
        <v>3199</v>
      </c>
      <c r="J2484" t="s">
        <v>6534</v>
      </c>
      <c r="K2484" t="str">
        <f t="shared" si="155"/>
        <v>MCNAIRY</v>
      </c>
    </row>
    <row r="2485" spans="1:11" x14ac:dyDescent="0.25">
      <c r="A2485" t="str">
        <f>K2485&amp;"-"&amp;C2485</f>
        <v>MACON-TN</v>
      </c>
      <c r="B2485" t="str">
        <f t="shared" si="152"/>
        <v>47111</v>
      </c>
      <c r="C2485" t="s">
        <v>3159</v>
      </c>
      <c r="D2485">
        <v>47</v>
      </c>
      <c r="E2485" t="str">
        <f t="shared" si="153"/>
        <v>47</v>
      </c>
      <c r="F2485">
        <v>111</v>
      </c>
      <c r="G2485" t="str">
        <f t="shared" si="154"/>
        <v>111</v>
      </c>
      <c r="H2485" t="s">
        <v>3872</v>
      </c>
      <c r="I2485" t="s">
        <v>3199</v>
      </c>
      <c r="J2485" t="s">
        <v>5202</v>
      </c>
      <c r="K2485" t="str">
        <f t="shared" si="155"/>
        <v>MACON</v>
      </c>
    </row>
    <row r="2486" spans="1:11" x14ac:dyDescent="0.25">
      <c r="A2486" t="str">
        <f>K2486&amp;"-"&amp;C2486</f>
        <v>MADISON-TN</v>
      </c>
      <c r="B2486" t="str">
        <f t="shared" si="152"/>
        <v>47113</v>
      </c>
      <c r="C2486" t="s">
        <v>3159</v>
      </c>
      <c r="D2486">
        <v>47</v>
      </c>
      <c r="E2486" t="str">
        <f t="shared" si="153"/>
        <v>47</v>
      </c>
      <c r="F2486">
        <v>113</v>
      </c>
      <c r="G2486" t="str">
        <f t="shared" si="154"/>
        <v>113</v>
      </c>
      <c r="H2486" t="s">
        <v>3539</v>
      </c>
      <c r="I2486" t="s">
        <v>3199</v>
      </c>
      <c r="J2486" t="s">
        <v>5203</v>
      </c>
      <c r="K2486" t="str">
        <f t="shared" si="155"/>
        <v>MADISON</v>
      </c>
    </row>
    <row r="2487" spans="1:11" x14ac:dyDescent="0.25">
      <c r="A2487" t="str">
        <f>K2487&amp;"-"&amp;C2487</f>
        <v>MARION-TN</v>
      </c>
      <c r="B2487" t="str">
        <f t="shared" si="152"/>
        <v>47115</v>
      </c>
      <c r="C2487" t="s">
        <v>3159</v>
      </c>
      <c r="D2487">
        <v>47</v>
      </c>
      <c r="E2487" t="str">
        <f t="shared" si="153"/>
        <v>47</v>
      </c>
      <c r="F2487">
        <v>115</v>
      </c>
      <c r="G2487" t="str">
        <f t="shared" si="154"/>
        <v>115</v>
      </c>
      <c r="H2487" t="s">
        <v>3411</v>
      </c>
      <c r="I2487" t="s">
        <v>3199</v>
      </c>
      <c r="J2487" t="s">
        <v>5205</v>
      </c>
      <c r="K2487" t="str">
        <f t="shared" si="155"/>
        <v>MARION</v>
      </c>
    </row>
    <row r="2488" spans="1:11" x14ac:dyDescent="0.25">
      <c r="A2488" t="str">
        <f>K2488&amp;"-"&amp;C2488</f>
        <v>MARSHALL-TN</v>
      </c>
      <c r="B2488" t="str">
        <f t="shared" si="152"/>
        <v>47117</v>
      </c>
      <c r="C2488" t="s">
        <v>3159</v>
      </c>
      <c r="D2488">
        <v>47</v>
      </c>
      <c r="E2488" t="str">
        <f t="shared" si="153"/>
        <v>47</v>
      </c>
      <c r="F2488">
        <v>117</v>
      </c>
      <c r="G2488" t="str">
        <f t="shared" si="154"/>
        <v>117</v>
      </c>
      <c r="H2488" t="s">
        <v>3410</v>
      </c>
      <c r="I2488" t="s">
        <v>3199</v>
      </c>
      <c r="J2488" t="s">
        <v>5206</v>
      </c>
      <c r="K2488" t="str">
        <f t="shared" si="155"/>
        <v>MARSHALL</v>
      </c>
    </row>
    <row r="2489" spans="1:11" x14ac:dyDescent="0.25">
      <c r="A2489" t="str">
        <f>K2489&amp;"-"&amp;C2489</f>
        <v>MAURY-TN</v>
      </c>
      <c r="B2489" t="str">
        <f t="shared" si="152"/>
        <v>47119</v>
      </c>
      <c r="C2489" t="s">
        <v>3159</v>
      </c>
      <c r="D2489">
        <v>47</v>
      </c>
      <c r="E2489" t="str">
        <f t="shared" si="153"/>
        <v>47</v>
      </c>
      <c r="F2489">
        <v>119</v>
      </c>
      <c r="G2489" t="str">
        <f t="shared" si="154"/>
        <v>119</v>
      </c>
      <c r="H2489" t="s">
        <v>3871</v>
      </c>
      <c r="I2489" t="s">
        <v>3199</v>
      </c>
      <c r="J2489" t="s">
        <v>6535</v>
      </c>
      <c r="K2489" t="str">
        <f t="shared" si="155"/>
        <v>MAURY</v>
      </c>
    </row>
    <row r="2490" spans="1:11" x14ac:dyDescent="0.25">
      <c r="A2490" t="str">
        <f>K2490&amp;"-"&amp;C2490</f>
        <v>MEIGS-TN</v>
      </c>
      <c r="B2490" t="str">
        <f t="shared" si="152"/>
        <v>47121</v>
      </c>
      <c r="C2490" t="s">
        <v>3159</v>
      </c>
      <c r="D2490">
        <v>47</v>
      </c>
      <c r="E2490" t="str">
        <f t="shared" si="153"/>
        <v>47</v>
      </c>
      <c r="F2490">
        <v>121</v>
      </c>
      <c r="G2490" t="str">
        <f t="shared" si="154"/>
        <v>121</v>
      </c>
      <c r="H2490" t="s">
        <v>3870</v>
      </c>
      <c r="I2490" t="s">
        <v>3199</v>
      </c>
      <c r="J2490" t="s">
        <v>6348</v>
      </c>
      <c r="K2490" t="str">
        <f t="shared" si="155"/>
        <v>MEIGS</v>
      </c>
    </row>
    <row r="2491" spans="1:11" x14ac:dyDescent="0.25">
      <c r="A2491" t="str">
        <f>K2491&amp;"-"&amp;C2491</f>
        <v>MONROE-TN</v>
      </c>
      <c r="B2491" t="str">
        <f t="shared" si="152"/>
        <v>47123</v>
      </c>
      <c r="C2491" t="s">
        <v>3159</v>
      </c>
      <c r="D2491">
        <v>47</v>
      </c>
      <c r="E2491" t="str">
        <f t="shared" si="153"/>
        <v>47</v>
      </c>
      <c r="F2491">
        <v>123</v>
      </c>
      <c r="G2491" t="str">
        <f t="shared" si="154"/>
        <v>123</v>
      </c>
      <c r="H2491" t="s">
        <v>3343</v>
      </c>
      <c r="I2491" t="s">
        <v>3199</v>
      </c>
      <c r="J2491" t="s">
        <v>5208</v>
      </c>
      <c r="K2491" t="str">
        <f t="shared" si="155"/>
        <v>MONROE</v>
      </c>
    </row>
    <row r="2492" spans="1:11" x14ac:dyDescent="0.25">
      <c r="A2492" t="str">
        <f>K2492&amp;"-"&amp;C2492</f>
        <v>MONTGOMERY-TN</v>
      </c>
      <c r="B2492" t="str">
        <f t="shared" si="152"/>
        <v>47125</v>
      </c>
      <c r="C2492" t="s">
        <v>3159</v>
      </c>
      <c r="D2492">
        <v>47</v>
      </c>
      <c r="E2492" t="str">
        <f t="shared" si="153"/>
        <v>47</v>
      </c>
      <c r="F2492">
        <v>125</v>
      </c>
      <c r="G2492" t="str">
        <f t="shared" si="154"/>
        <v>125</v>
      </c>
      <c r="H2492" t="s">
        <v>3535</v>
      </c>
      <c r="I2492" t="s">
        <v>3199</v>
      </c>
      <c r="J2492" t="s">
        <v>5209</v>
      </c>
      <c r="K2492" t="str">
        <f t="shared" si="155"/>
        <v>MONTGOMERY</v>
      </c>
    </row>
    <row r="2493" spans="1:11" x14ac:dyDescent="0.25">
      <c r="A2493" t="str">
        <f>K2493&amp;"-"&amp;C2493</f>
        <v>MOORE-TN</v>
      </c>
      <c r="B2493" t="str">
        <f t="shared" si="152"/>
        <v>47127</v>
      </c>
      <c r="C2493" t="s">
        <v>3159</v>
      </c>
      <c r="D2493">
        <v>47</v>
      </c>
      <c r="E2493" t="str">
        <f t="shared" si="153"/>
        <v>47</v>
      </c>
      <c r="F2493">
        <v>127</v>
      </c>
      <c r="G2493" t="str">
        <f t="shared" si="154"/>
        <v>127</v>
      </c>
      <c r="H2493" t="s">
        <v>3699</v>
      </c>
      <c r="I2493" t="s">
        <v>3857</v>
      </c>
      <c r="J2493" t="s">
        <v>6275</v>
      </c>
      <c r="K2493" t="str">
        <f t="shared" si="155"/>
        <v>MOORE</v>
      </c>
    </row>
    <row r="2494" spans="1:11" x14ac:dyDescent="0.25">
      <c r="A2494" t="str">
        <f>K2494&amp;"-"&amp;C2494</f>
        <v>MORGAN-TN</v>
      </c>
      <c r="B2494" t="str">
        <f t="shared" si="152"/>
        <v>47129</v>
      </c>
      <c r="C2494" t="s">
        <v>3159</v>
      </c>
      <c r="D2494">
        <v>47</v>
      </c>
      <c r="E2494" t="str">
        <f t="shared" si="153"/>
        <v>47</v>
      </c>
      <c r="F2494">
        <v>129</v>
      </c>
      <c r="G2494" t="str">
        <f t="shared" si="154"/>
        <v>129</v>
      </c>
      <c r="H2494" t="s">
        <v>3404</v>
      </c>
      <c r="I2494" t="s">
        <v>3199</v>
      </c>
      <c r="J2494" t="s">
        <v>5210</v>
      </c>
      <c r="K2494" t="str">
        <f t="shared" si="155"/>
        <v>MORGAN</v>
      </c>
    </row>
    <row r="2495" spans="1:11" x14ac:dyDescent="0.25">
      <c r="A2495" t="str">
        <f>K2495&amp;"-"&amp;C2495</f>
        <v>OBION-TN</v>
      </c>
      <c r="B2495" t="str">
        <f t="shared" si="152"/>
        <v>47131</v>
      </c>
      <c r="C2495" t="s">
        <v>3159</v>
      </c>
      <c r="D2495">
        <v>47</v>
      </c>
      <c r="E2495" t="str">
        <f t="shared" si="153"/>
        <v>47</v>
      </c>
      <c r="F2495">
        <v>131</v>
      </c>
      <c r="G2495" t="str">
        <f t="shared" si="154"/>
        <v>131</v>
      </c>
      <c r="H2495" t="s">
        <v>3869</v>
      </c>
      <c r="I2495" t="s">
        <v>3199</v>
      </c>
      <c r="J2495" t="s">
        <v>6536</v>
      </c>
      <c r="K2495" t="str">
        <f t="shared" si="155"/>
        <v>OBION</v>
      </c>
    </row>
    <row r="2496" spans="1:11" x14ac:dyDescent="0.25">
      <c r="A2496" t="str">
        <f>K2496&amp;"-"&amp;C2496</f>
        <v>OVERTON-TN</v>
      </c>
      <c r="B2496" t="str">
        <f t="shared" si="152"/>
        <v>47133</v>
      </c>
      <c r="C2496" t="s">
        <v>3159</v>
      </c>
      <c r="D2496">
        <v>47</v>
      </c>
      <c r="E2496" t="str">
        <f t="shared" si="153"/>
        <v>47</v>
      </c>
      <c r="F2496">
        <v>133</v>
      </c>
      <c r="G2496" t="str">
        <f t="shared" si="154"/>
        <v>133</v>
      </c>
      <c r="H2496" t="s">
        <v>3868</v>
      </c>
      <c r="I2496" t="s">
        <v>3199</v>
      </c>
      <c r="J2496" t="s">
        <v>6537</v>
      </c>
      <c r="K2496" t="str">
        <f t="shared" si="155"/>
        <v>OVERTON</v>
      </c>
    </row>
    <row r="2497" spans="1:11" x14ac:dyDescent="0.25">
      <c r="A2497" t="str">
        <f>K2497&amp;"-"&amp;C2497</f>
        <v>PERRY-TN</v>
      </c>
      <c r="B2497" t="str">
        <f t="shared" si="152"/>
        <v>47135</v>
      </c>
      <c r="C2497" t="s">
        <v>3159</v>
      </c>
      <c r="D2497">
        <v>47</v>
      </c>
      <c r="E2497" t="str">
        <f t="shared" si="153"/>
        <v>47</v>
      </c>
      <c r="F2497">
        <v>135</v>
      </c>
      <c r="G2497" t="str">
        <f t="shared" si="154"/>
        <v>135</v>
      </c>
      <c r="H2497" t="s">
        <v>3867</v>
      </c>
      <c r="I2497" t="s">
        <v>3199</v>
      </c>
      <c r="J2497" t="s">
        <v>5211</v>
      </c>
      <c r="K2497" t="str">
        <f t="shared" si="155"/>
        <v>PERRY</v>
      </c>
    </row>
    <row r="2498" spans="1:11" x14ac:dyDescent="0.25">
      <c r="A2498" t="str">
        <f>K2498&amp;"-"&amp;C2498</f>
        <v>PICKETT-TN</v>
      </c>
      <c r="B2498" t="str">
        <f t="shared" si="152"/>
        <v>47137</v>
      </c>
      <c r="C2498" t="s">
        <v>3159</v>
      </c>
      <c r="D2498">
        <v>47</v>
      </c>
      <c r="E2498" t="str">
        <f t="shared" si="153"/>
        <v>47</v>
      </c>
      <c r="F2498">
        <v>137</v>
      </c>
      <c r="G2498" t="str">
        <f t="shared" si="154"/>
        <v>137</v>
      </c>
      <c r="H2498" t="s">
        <v>3866</v>
      </c>
      <c r="I2498" t="s">
        <v>3199</v>
      </c>
      <c r="J2498" t="s">
        <v>6538</v>
      </c>
      <c r="K2498" t="str">
        <f t="shared" si="155"/>
        <v>PICKETT</v>
      </c>
    </row>
    <row r="2499" spans="1:11" x14ac:dyDescent="0.25">
      <c r="A2499" t="str">
        <f>K2499&amp;"-"&amp;C2499</f>
        <v>POLK-TN</v>
      </c>
      <c r="B2499" t="str">
        <f t="shared" ref="B2499:B2562" si="156">E2499&amp;G2499</f>
        <v>47139</v>
      </c>
      <c r="C2499" t="s">
        <v>3159</v>
      </c>
      <c r="D2499">
        <v>47</v>
      </c>
      <c r="E2499" t="str">
        <f t="shared" ref="E2499:E2562" si="157">TEXT(D2499,"00")</f>
        <v>47</v>
      </c>
      <c r="F2499">
        <v>139</v>
      </c>
      <c r="G2499" t="str">
        <f t="shared" ref="G2499:G2562" si="158">TEXT(F2499,"000")</f>
        <v>139</v>
      </c>
      <c r="H2499" t="s">
        <v>3336</v>
      </c>
      <c r="I2499" t="s">
        <v>3199</v>
      </c>
      <c r="J2499" t="s">
        <v>5280</v>
      </c>
      <c r="K2499" t="str">
        <f t="shared" ref="K2499:K2562" si="159">UPPER(J2499)</f>
        <v>POLK</v>
      </c>
    </row>
    <row r="2500" spans="1:11" x14ac:dyDescent="0.25">
      <c r="A2500" t="str">
        <f>K2500&amp;"-"&amp;C2500</f>
        <v>PUTNAM-TN</v>
      </c>
      <c r="B2500" t="str">
        <f t="shared" si="156"/>
        <v>47141</v>
      </c>
      <c r="C2500" t="s">
        <v>3159</v>
      </c>
      <c r="D2500">
        <v>47</v>
      </c>
      <c r="E2500" t="str">
        <f t="shared" si="157"/>
        <v>47</v>
      </c>
      <c r="F2500">
        <v>141</v>
      </c>
      <c r="G2500" t="str">
        <f t="shared" si="158"/>
        <v>141</v>
      </c>
      <c r="H2500" t="s">
        <v>3397</v>
      </c>
      <c r="I2500" t="s">
        <v>3199</v>
      </c>
      <c r="J2500" t="s">
        <v>5453</v>
      </c>
      <c r="K2500" t="str">
        <f t="shared" si="159"/>
        <v>PUTNAM</v>
      </c>
    </row>
    <row r="2501" spans="1:11" x14ac:dyDescent="0.25">
      <c r="A2501" t="str">
        <f>K2501&amp;"-"&amp;C2501</f>
        <v>RHEA-TN</v>
      </c>
      <c r="B2501" t="str">
        <f t="shared" si="156"/>
        <v>47143</v>
      </c>
      <c r="C2501" t="s">
        <v>3159</v>
      </c>
      <c r="D2501">
        <v>47</v>
      </c>
      <c r="E2501" t="str">
        <f t="shared" si="157"/>
        <v>47</v>
      </c>
      <c r="F2501">
        <v>143</v>
      </c>
      <c r="G2501" t="str">
        <f t="shared" si="158"/>
        <v>143</v>
      </c>
      <c r="H2501" t="s">
        <v>3865</v>
      </c>
      <c r="I2501" t="s">
        <v>3199</v>
      </c>
      <c r="J2501" t="s">
        <v>6539</v>
      </c>
      <c r="K2501" t="str">
        <f t="shared" si="159"/>
        <v>RHEA</v>
      </c>
    </row>
    <row r="2502" spans="1:11" x14ac:dyDescent="0.25">
      <c r="A2502" t="str">
        <f>K2502&amp;"-"&amp;C2502</f>
        <v>ROANE-TN</v>
      </c>
      <c r="B2502" t="str">
        <f t="shared" si="156"/>
        <v>47145</v>
      </c>
      <c r="C2502" t="s">
        <v>3159</v>
      </c>
      <c r="D2502">
        <v>47</v>
      </c>
      <c r="E2502" t="str">
        <f t="shared" si="157"/>
        <v>47</v>
      </c>
      <c r="F2502">
        <v>145</v>
      </c>
      <c r="G2502" t="str">
        <f t="shared" si="158"/>
        <v>145</v>
      </c>
      <c r="H2502" t="s">
        <v>3393</v>
      </c>
      <c r="I2502" t="s">
        <v>3199</v>
      </c>
      <c r="J2502" t="s">
        <v>6540</v>
      </c>
      <c r="K2502" t="str">
        <f t="shared" si="159"/>
        <v>ROANE</v>
      </c>
    </row>
    <row r="2503" spans="1:11" x14ac:dyDescent="0.25">
      <c r="A2503" t="str">
        <f>K2503&amp;"-"&amp;C2503</f>
        <v>ROBERTSON-TN</v>
      </c>
      <c r="B2503" t="str">
        <f t="shared" si="156"/>
        <v>47147</v>
      </c>
      <c r="C2503" t="s">
        <v>3159</v>
      </c>
      <c r="D2503">
        <v>47</v>
      </c>
      <c r="E2503" t="str">
        <f t="shared" si="157"/>
        <v>47</v>
      </c>
      <c r="F2503">
        <v>147</v>
      </c>
      <c r="G2503" t="str">
        <f t="shared" si="158"/>
        <v>147</v>
      </c>
      <c r="H2503" t="s">
        <v>3674</v>
      </c>
      <c r="I2503" t="s">
        <v>3199</v>
      </c>
      <c r="J2503" t="s">
        <v>5849</v>
      </c>
      <c r="K2503" t="str">
        <f t="shared" si="159"/>
        <v>ROBERTSON</v>
      </c>
    </row>
    <row r="2504" spans="1:11" x14ac:dyDescent="0.25">
      <c r="A2504" t="str">
        <f>K2504&amp;"-"&amp;C2504</f>
        <v>RUTHERFORD-TN</v>
      </c>
      <c r="B2504" t="str">
        <f t="shared" si="156"/>
        <v>47149</v>
      </c>
      <c r="C2504" t="s">
        <v>3159</v>
      </c>
      <c r="D2504">
        <v>47</v>
      </c>
      <c r="E2504" t="str">
        <f t="shared" si="157"/>
        <v>47</v>
      </c>
      <c r="F2504">
        <v>149</v>
      </c>
      <c r="G2504" t="str">
        <f t="shared" si="158"/>
        <v>149</v>
      </c>
      <c r="H2504" t="s">
        <v>3864</v>
      </c>
      <c r="I2504" t="s">
        <v>3199</v>
      </c>
      <c r="J2504" t="s">
        <v>6287</v>
      </c>
      <c r="K2504" t="str">
        <f t="shared" si="159"/>
        <v>RUTHERFORD</v>
      </c>
    </row>
    <row r="2505" spans="1:11" x14ac:dyDescent="0.25">
      <c r="A2505" t="str">
        <f>K2505&amp;"-"&amp;C2505</f>
        <v>SCOTT-TN</v>
      </c>
      <c r="B2505" t="str">
        <f t="shared" si="156"/>
        <v>47151</v>
      </c>
      <c r="C2505" t="s">
        <v>3159</v>
      </c>
      <c r="D2505">
        <v>47</v>
      </c>
      <c r="E2505" t="str">
        <f t="shared" si="157"/>
        <v>47</v>
      </c>
      <c r="F2505">
        <v>151</v>
      </c>
      <c r="G2505" t="str">
        <f t="shared" si="158"/>
        <v>151</v>
      </c>
      <c r="H2505" t="s">
        <v>3514</v>
      </c>
      <c r="I2505" t="s">
        <v>3199</v>
      </c>
      <c r="J2505" t="s">
        <v>5285</v>
      </c>
      <c r="K2505" t="str">
        <f t="shared" si="159"/>
        <v>SCOTT</v>
      </c>
    </row>
    <row r="2506" spans="1:11" x14ac:dyDescent="0.25">
      <c r="A2506" t="str">
        <f>K2506&amp;"-"&amp;C2506</f>
        <v>SEQUATCHIE-TN</v>
      </c>
      <c r="B2506" t="str">
        <f t="shared" si="156"/>
        <v>47153</v>
      </c>
      <c r="C2506" t="s">
        <v>3159</v>
      </c>
      <c r="D2506">
        <v>47</v>
      </c>
      <c r="E2506" t="str">
        <f t="shared" si="157"/>
        <v>47</v>
      </c>
      <c r="F2506">
        <v>153</v>
      </c>
      <c r="G2506" t="str">
        <f t="shared" si="158"/>
        <v>153</v>
      </c>
      <c r="H2506" t="s">
        <v>3863</v>
      </c>
      <c r="I2506" t="s">
        <v>3199</v>
      </c>
      <c r="J2506" t="s">
        <v>6541</v>
      </c>
      <c r="K2506" t="str">
        <f t="shared" si="159"/>
        <v>SEQUATCHIE</v>
      </c>
    </row>
    <row r="2507" spans="1:11" x14ac:dyDescent="0.25">
      <c r="A2507" t="str">
        <f>K2507&amp;"-"&amp;C2507</f>
        <v>SEVIER-TN</v>
      </c>
      <c r="B2507" t="str">
        <f t="shared" si="156"/>
        <v>47155</v>
      </c>
      <c r="C2507" t="s">
        <v>3159</v>
      </c>
      <c r="D2507">
        <v>47</v>
      </c>
      <c r="E2507" t="str">
        <f t="shared" si="157"/>
        <v>47</v>
      </c>
      <c r="F2507">
        <v>155</v>
      </c>
      <c r="G2507" t="str">
        <f t="shared" si="158"/>
        <v>155</v>
      </c>
      <c r="H2507" t="s">
        <v>3609</v>
      </c>
      <c r="I2507" t="s">
        <v>3199</v>
      </c>
      <c r="J2507" t="s">
        <v>5288</v>
      </c>
      <c r="K2507" t="str">
        <f t="shared" si="159"/>
        <v>SEVIER</v>
      </c>
    </row>
    <row r="2508" spans="1:11" x14ac:dyDescent="0.25">
      <c r="A2508" t="str">
        <f>K2508&amp;"-"&amp;C2508</f>
        <v>SHELBY-TN</v>
      </c>
      <c r="B2508" t="str">
        <f t="shared" si="156"/>
        <v>47157</v>
      </c>
      <c r="C2508" t="s">
        <v>3159</v>
      </c>
      <c r="D2508">
        <v>47</v>
      </c>
      <c r="E2508" t="str">
        <f t="shared" si="157"/>
        <v>47</v>
      </c>
      <c r="F2508">
        <v>157</v>
      </c>
      <c r="G2508" t="str">
        <f t="shared" si="158"/>
        <v>157</v>
      </c>
      <c r="H2508" t="s">
        <v>3663</v>
      </c>
      <c r="I2508" t="s">
        <v>3199</v>
      </c>
      <c r="J2508" t="s">
        <v>5216</v>
      </c>
      <c r="K2508" t="str">
        <f t="shared" si="159"/>
        <v>SHELBY</v>
      </c>
    </row>
    <row r="2509" spans="1:11" x14ac:dyDescent="0.25">
      <c r="A2509" t="str">
        <f>K2509&amp;"-"&amp;C2509</f>
        <v>SMITH-TN</v>
      </c>
      <c r="B2509" t="str">
        <f t="shared" si="156"/>
        <v>47159</v>
      </c>
      <c r="C2509" t="s">
        <v>3159</v>
      </c>
      <c r="D2509">
        <v>47</v>
      </c>
      <c r="E2509" t="str">
        <f t="shared" si="157"/>
        <v>47</v>
      </c>
      <c r="F2509">
        <v>159</v>
      </c>
      <c r="G2509" t="str">
        <f t="shared" si="158"/>
        <v>159</v>
      </c>
      <c r="H2509" t="s">
        <v>3661</v>
      </c>
      <c r="I2509" t="s">
        <v>3199</v>
      </c>
      <c r="J2509" t="s">
        <v>5793</v>
      </c>
      <c r="K2509" t="str">
        <f t="shared" si="159"/>
        <v>SMITH</v>
      </c>
    </row>
    <row r="2510" spans="1:11" x14ac:dyDescent="0.25">
      <c r="A2510" t="str">
        <f>K2510&amp;"-"&amp;C2510</f>
        <v>STEWART-TN</v>
      </c>
      <c r="B2510" t="str">
        <f t="shared" si="156"/>
        <v>47161</v>
      </c>
      <c r="C2510" t="s">
        <v>3159</v>
      </c>
      <c r="D2510">
        <v>47</v>
      </c>
      <c r="E2510" t="str">
        <f t="shared" si="157"/>
        <v>47</v>
      </c>
      <c r="F2510">
        <v>161</v>
      </c>
      <c r="G2510" t="str">
        <f t="shared" si="158"/>
        <v>161</v>
      </c>
      <c r="H2510" t="s">
        <v>3862</v>
      </c>
      <c r="I2510" t="s">
        <v>3199</v>
      </c>
      <c r="J2510" t="s">
        <v>6967</v>
      </c>
      <c r="K2510" t="str">
        <f t="shared" si="159"/>
        <v>STEWART</v>
      </c>
    </row>
    <row r="2511" spans="1:11" x14ac:dyDescent="0.25">
      <c r="A2511" t="str">
        <f>K2511&amp;"-"&amp;C2511</f>
        <v>SULLIVAN-TN</v>
      </c>
      <c r="B2511" t="str">
        <f t="shared" si="156"/>
        <v>47163</v>
      </c>
      <c r="C2511" t="s">
        <v>3159</v>
      </c>
      <c r="D2511">
        <v>47</v>
      </c>
      <c r="E2511" t="str">
        <f t="shared" si="157"/>
        <v>47</v>
      </c>
      <c r="F2511">
        <v>163</v>
      </c>
      <c r="G2511" t="str">
        <f t="shared" si="158"/>
        <v>163</v>
      </c>
      <c r="H2511" t="s">
        <v>3861</v>
      </c>
      <c r="I2511" t="s">
        <v>3199</v>
      </c>
      <c r="J2511" t="s">
        <v>5685</v>
      </c>
      <c r="K2511" t="str">
        <f t="shared" si="159"/>
        <v>SULLIVAN</v>
      </c>
    </row>
    <row r="2512" spans="1:11" x14ac:dyDescent="0.25">
      <c r="A2512" t="str">
        <f>K2512&amp;"-"&amp;C2512</f>
        <v>SUMNER-TN</v>
      </c>
      <c r="B2512" t="str">
        <f t="shared" si="156"/>
        <v>47165</v>
      </c>
      <c r="C2512" t="s">
        <v>3159</v>
      </c>
      <c r="D2512">
        <v>47</v>
      </c>
      <c r="E2512" t="str">
        <f t="shared" si="157"/>
        <v>47</v>
      </c>
      <c r="F2512">
        <v>165</v>
      </c>
      <c r="G2512" t="str">
        <f t="shared" si="158"/>
        <v>165</v>
      </c>
      <c r="H2512" t="s">
        <v>3860</v>
      </c>
      <c r="I2512" t="s">
        <v>3199</v>
      </c>
      <c r="J2512" t="s">
        <v>5794</v>
      </c>
      <c r="K2512" t="str">
        <f t="shared" si="159"/>
        <v>SUMNER</v>
      </c>
    </row>
    <row r="2513" spans="1:11" x14ac:dyDescent="0.25">
      <c r="A2513" t="str">
        <f>K2513&amp;"-"&amp;C2513</f>
        <v>TIPTON-TN</v>
      </c>
      <c r="B2513" t="str">
        <f t="shared" si="156"/>
        <v>47167</v>
      </c>
      <c r="C2513" t="s">
        <v>3159</v>
      </c>
      <c r="D2513">
        <v>47</v>
      </c>
      <c r="E2513" t="str">
        <f t="shared" si="157"/>
        <v>47</v>
      </c>
      <c r="F2513">
        <v>167</v>
      </c>
      <c r="G2513" t="str">
        <f t="shared" si="158"/>
        <v>167</v>
      </c>
      <c r="H2513" t="s">
        <v>3859</v>
      </c>
      <c r="I2513" t="s">
        <v>3199</v>
      </c>
      <c r="J2513" t="s">
        <v>5688</v>
      </c>
      <c r="K2513" t="str">
        <f t="shared" si="159"/>
        <v>TIPTON</v>
      </c>
    </row>
    <row r="2514" spans="1:11" x14ac:dyDescent="0.25">
      <c r="A2514" t="str">
        <f>K2514&amp;"-"&amp;C2514</f>
        <v>TROUSDALE-TN</v>
      </c>
      <c r="B2514" t="str">
        <f t="shared" si="156"/>
        <v>47169</v>
      </c>
      <c r="C2514" t="s">
        <v>3159</v>
      </c>
      <c r="D2514">
        <v>47</v>
      </c>
      <c r="E2514" t="str">
        <f t="shared" si="157"/>
        <v>47</v>
      </c>
      <c r="F2514">
        <v>169</v>
      </c>
      <c r="G2514" t="str">
        <f t="shared" si="158"/>
        <v>169</v>
      </c>
      <c r="H2514" t="s">
        <v>3858</v>
      </c>
      <c r="I2514" t="s">
        <v>3857</v>
      </c>
      <c r="J2514" t="s">
        <v>6542</v>
      </c>
      <c r="K2514" t="str">
        <f t="shared" si="159"/>
        <v>TROUSDALE</v>
      </c>
    </row>
    <row r="2515" spans="1:11" x14ac:dyDescent="0.25">
      <c r="A2515" t="str">
        <f>K2515&amp;"-"&amp;C2515</f>
        <v>UNICOI-TN</v>
      </c>
      <c r="B2515" t="str">
        <f t="shared" si="156"/>
        <v>47171</v>
      </c>
      <c r="C2515" t="s">
        <v>3159</v>
      </c>
      <c r="D2515">
        <v>47</v>
      </c>
      <c r="E2515" t="str">
        <f t="shared" si="157"/>
        <v>47</v>
      </c>
      <c r="F2515">
        <v>171</v>
      </c>
      <c r="G2515" t="str">
        <f t="shared" si="158"/>
        <v>171</v>
      </c>
      <c r="H2515" t="s">
        <v>3856</v>
      </c>
      <c r="I2515" t="s">
        <v>3199</v>
      </c>
      <c r="J2515" t="s">
        <v>6543</v>
      </c>
      <c r="K2515" t="str">
        <f t="shared" si="159"/>
        <v>UNICOI</v>
      </c>
    </row>
    <row r="2516" spans="1:11" x14ac:dyDescent="0.25">
      <c r="A2516" t="str">
        <f>K2516&amp;"-"&amp;C2516</f>
        <v>UNION-TN</v>
      </c>
      <c r="B2516" t="str">
        <f t="shared" si="156"/>
        <v>47173</v>
      </c>
      <c r="C2516" t="s">
        <v>3159</v>
      </c>
      <c r="D2516">
        <v>47</v>
      </c>
      <c r="E2516" t="str">
        <f t="shared" si="157"/>
        <v>47</v>
      </c>
      <c r="F2516">
        <v>173</v>
      </c>
      <c r="G2516" t="str">
        <f t="shared" si="158"/>
        <v>173</v>
      </c>
      <c r="H2516" t="s">
        <v>3855</v>
      </c>
      <c r="I2516" t="s">
        <v>3199</v>
      </c>
      <c r="J2516" t="s">
        <v>5290</v>
      </c>
      <c r="K2516" t="str">
        <f t="shared" si="159"/>
        <v>UNION</v>
      </c>
    </row>
    <row r="2517" spans="1:11" x14ac:dyDescent="0.25">
      <c r="A2517" t="str">
        <f>K2517&amp;"-"&amp;C2517</f>
        <v>VAN BUREN-TN</v>
      </c>
      <c r="B2517" t="str">
        <f t="shared" si="156"/>
        <v>47175</v>
      </c>
      <c r="C2517" t="s">
        <v>3159</v>
      </c>
      <c r="D2517">
        <v>47</v>
      </c>
      <c r="E2517" t="str">
        <f t="shared" si="157"/>
        <v>47</v>
      </c>
      <c r="F2517">
        <v>175</v>
      </c>
      <c r="G2517" t="str">
        <f t="shared" si="158"/>
        <v>175</v>
      </c>
      <c r="H2517" t="s">
        <v>3854</v>
      </c>
      <c r="I2517" t="s">
        <v>3199</v>
      </c>
      <c r="J2517" t="s">
        <v>5291</v>
      </c>
      <c r="K2517" t="str">
        <f t="shared" si="159"/>
        <v>VAN BUREN</v>
      </c>
    </row>
    <row r="2518" spans="1:11" x14ac:dyDescent="0.25">
      <c r="A2518" t="str">
        <f>K2518&amp;"-"&amp;C2518</f>
        <v>WARREN-TN</v>
      </c>
      <c r="B2518" t="str">
        <f t="shared" si="156"/>
        <v>47177</v>
      </c>
      <c r="C2518" t="s">
        <v>3159</v>
      </c>
      <c r="D2518">
        <v>47</v>
      </c>
      <c r="E2518" t="str">
        <f t="shared" si="157"/>
        <v>47</v>
      </c>
      <c r="F2518">
        <v>177</v>
      </c>
      <c r="G2518" t="str">
        <f t="shared" si="158"/>
        <v>177</v>
      </c>
      <c r="H2518" t="s">
        <v>3505</v>
      </c>
      <c r="I2518" t="s">
        <v>3199</v>
      </c>
      <c r="J2518" t="s">
        <v>5560</v>
      </c>
      <c r="K2518" t="str">
        <f t="shared" si="159"/>
        <v>WARREN</v>
      </c>
    </row>
    <row r="2519" spans="1:11" x14ac:dyDescent="0.25">
      <c r="A2519" t="str">
        <f>K2519&amp;"-"&amp;C2519</f>
        <v>WASHINGTON-TN</v>
      </c>
      <c r="B2519" t="str">
        <f t="shared" si="156"/>
        <v>47179</v>
      </c>
      <c r="C2519" t="s">
        <v>3159</v>
      </c>
      <c r="D2519">
        <v>47</v>
      </c>
      <c r="E2519" t="str">
        <f t="shared" si="157"/>
        <v>47</v>
      </c>
      <c r="F2519">
        <v>179</v>
      </c>
      <c r="G2519" t="str">
        <f t="shared" si="158"/>
        <v>179</v>
      </c>
      <c r="H2519" t="s">
        <v>3318</v>
      </c>
      <c r="I2519" t="s">
        <v>3199</v>
      </c>
      <c r="J2519" t="s">
        <v>5222</v>
      </c>
      <c r="K2519" t="str">
        <f t="shared" si="159"/>
        <v>WASHINGTON</v>
      </c>
    </row>
    <row r="2520" spans="1:11" x14ac:dyDescent="0.25">
      <c r="A2520" t="str">
        <f>K2520&amp;"-"&amp;C2520</f>
        <v>WAYNE-TN</v>
      </c>
      <c r="B2520" t="str">
        <f t="shared" si="156"/>
        <v>47181</v>
      </c>
      <c r="C2520" t="s">
        <v>3159</v>
      </c>
      <c r="D2520">
        <v>47</v>
      </c>
      <c r="E2520" t="str">
        <f t="shared" si="157"/>
        <v>47</v>
      </c>
      <c r="F2520">
        <v>181</v>
      </c>
      <c r="G2520" t="str">
        <f t="shared" si="158"/>
        <v>181</v>
      </c>
      <c r="H2520" t="s">
        <v>3388</v>
      </c>
      <c r="I2520" t="s">
        <v>3199</v>
      </c>
      <c r="J2520" t="s">
        <v>5561</v>
      </c>
      <c r="K2520" t="str">
        <f t="shared" si="159"/>
        <v>WAYNE</v>
      </c>
    </row>
    <row r="2521" spans="1:11" x14ac:dyDescent="0.25">
      <c r="A2521" t="str">
        <f>K2521&amp;"-"&amp;C2521</f>
        <v>WEAKLEY-TN</v>
      </c>
      <c r="B2521" t="str">
        <f t="shared" si="156"/>
        <v>47183</v>
      </c>
      <c r="C2521" t="s">
        <v>3159</v>
      </c>
      <c r="D2521">
        <v>47</v>
      </c>
      <c r="E2521" t="str">
        <f t="shared" si="157"/>
        <v>47</v>
      </c>
      <c r="F2521">
        <v>183</v>
      </c>
      <c r="G2521" t="str">
        <f t="shared" si="158"/>
        <v>183</v>
      </c>
      <c r="H2521" t="s">
        <v>3853</v>
      </c>
      <c r="I2521" t="s">
        <v>3199</v>
      </c>
      <c r="J2521" t="s">
        <v>6544</v>
      </c>
      <c r="K2521" t="str">
        <f t="shared" si="159"/>
        <v>WEAKLEY</v>
      </c>
    </row>
    <row r="2522" spans="1:11" x14ac:dyDescent="0.25">
      <c r="A2522" t="str">
        <f>K2522&amp;"-"&amp;C2522</f>
        <v>WHITE-TN</v>
      </c>
      <c r="B2522" t="str">
        <f t="shared" si="156"/>
        <v>47185</v>
      </c>
      <c r="C2522" t="s">
        <v>3159</v>
      </c>
      <c r="D2522">
        <v>47</v>
      </c>
      <c r="E2522" t="str">
        <f t="shared" si="157"/>
        <v>47</v>
      </c>
      <c r="F2522">
        <v>185</v>
      </c>
      <c r="G2522" t="str">
        <f t="shared" si="158"/>
        <v>185</v>
      </c>
      <c r="H2522" t="s">
        <v>3852</v>
      </c>
      <c r="I2522" t="s">
        <v>3199</v>
      </c>
      <c r="J2522" t="s">
        <v>5292</v>
      </c>
      <c r="K2522" t="str">
        <f t="shared" si="159"/>
        <v>WHITE</v>
      </c>
    </row>
    <row r="2523" spans="1:11" x14ac:dyDescent="0.25">
      <c r="A2523" t="str">
        <f>K2523&amp;"-"&amp;C2523</f>
        <v>WILLIAMSON-TN</v>
      </c>
      <c r="B2523" t="str">
        <f t="shared" si="156"/>
        <v>47187</v>
      </c>
      <c r="C2523" t="s">
        <v>3159</v>
      </c>
      <c r="D2523">
        <v>47</v>
      </c>
      <c r="E2523" t="str">
        <f t="shared" si="157"/>
        <v>47</v>
      </c>
      <c r="F2523">
        <v>187</v>
      </c>
      <c r="G2523" t="str">
        <f t="shared" si="158"/>
        <v>187</v>
      </c>
      <c r="H2523" t="s">
        <v>3631</v>
      </c>
      <c r="I2523" t="s">
        <v>3199</v>
      </c>
      <c r="J2523" t="s">
        <v>5654</v>
      </c>
      <c r="K2523" t="str">
        <f t="shared" si="159"/>
        <v>WILLIAMSON</v>
      </c>
    </row>
    <row r="2524" spans="1:11" x14ac:dyDescent="0.25">
      <c r="A2524" t="str">
        <f>K2524&amp;"-"&amp;C2524</f>
        <v>WILSON-TN</v>
      </c>
      <c r="B2524" t="str">
        <f t="shared" si="156"/>
        <v>47189</v>
      </c>
      <c r="C2524" t="s">
        <v>3159</v>
      </c>
      <c r="D2524">
        <v>47</v>
      </c>
      <c r="E2524" t="str">
        <f t="shared" si="157"/>
        <v>47</v>
      </c>
      <c r="F2524">
        <v>189</v>
      </c>
      <c r="G2524" t="str">
        <f t="shared" si="158"/>
        <v>189</v>
      </c>
      <c r="H2524" t="s">
        <v>3630</v>
      </c>
      <c r="I2524" t="s">
        <v>3199</v>
      </c>
      <c r="J2524" t="s">
        <v>5799</v>
      </c>
      <c r="K2524" t="str">
        <f t="shared" si="159"/>
        <v>WILSON</v>
      </c>
    </row>
    <row r="2525" spans="1:11" x14ac:dyDescent="0.25">
      <c r="A2525" t="str">
        <f>K2525&amp;"-"&amp;C2525</f>
        <v>ANDERSON-TX</v>
      </c>
      <c r="B2525" t="str">
        <f t="shared" si="156"/>
        <v>48001</v>
      </c>
      <c r="C2525" t="s">
        <v>3160</v>
      </c>
      <c r="D2525">
        <v>48</v>
      </c>
      <c r="E2525" t="str">
        <f t="shared" si="157"/>
        <v>48</v>
      </c>
      <c r="F2525">
        <v>1</v>
      </c>
      <c r="G2525" t="str">
        <f t="shared" si="158"/>
        <v>001</v>
      </c>
      <c r="H2525" t="s">
        <v>3851</v>
      </c>
      <c r="I2525" t="s">
        <v>3199</v>
      </c>
      <c r="J2525" t="s">
        <v>5738</v>
      </c>
      <c r="K2525" t="str">
        <f t="shared" si="159"/>
        <v>ANDERSON</v>
      </c>
    </row>
    <row r="2526" spans="1:11" x14ac:dyDescent="0.25">
      <c r="A2526" t="str">
        <f>K2526&amp;"-"&amp;C2526</f>
        <v>ANDREWS-TX</v>
      </c>
      <c r="B2526" t="str">
        <f t="shared" si="156"/>
        <v>48003</v>
      </c>
      <c r="C2526" t="s">
        <v>3160</v>
      </c>
      <c r="D2526">
        <v>48</v>
      </c>
      <c r="E2526" t="str">
        <f t="shared" si="157"/>
        <v>48</v>
      </c>
      <c r="F2526">
        <v>3</v>
      </c>
      <c r="G2526" t="str">
        <f t="shared" si="158"/>
        <v>003</v>
      </c>
      <c r="H2526" t="s">
        <v>3850</v>
      </c>
      <c r="I2526" t="s">
        <v>3199</v>
      </c>
      <c r="J2526" t="s">
        <v>6545</v>
      </c>
      <c r="K2526" t="str">
        <f t="shared" si="159"/>
        <v>ANDREWS</v>
      </c>
    </row>
    <row r="2527" spans="1:11" x14ac:dyDescent="0.25">
      <c r="A2527" t="str">
        <f>K2527&amp;"-"&amp;C2527</f>
        <v>ANGELINA-TX</v>
      </c>
      <c r="B2527" t="str">
        <f t="shared" si="156"/>
        <v>48005</v>
      </c>
      <c r="C2527" t="s">
        <v>3160</v>
      </c>
      <c r="D2527">
        <v>48</v>
      </c>
      <c r="E2527" t="str">
        <f t="shared" si="157"/>
        <v>48</v>
      </c>
      <c r="F2527">
        <v>5</v>
      </c>
      <c r="G2527" t="str">
        <f t="shared" si="158"/>
        <v>005</v>
      </c>
      <c r="H2527" t="s">
        <v>3849</v>
      </c>
      <c r="I2527" t="s">
        <v>3199</v>
      </c>
      <c r="J2527" t="s">
        <v>6546</v>
      </c>
      <c r="K2527" t="str">
        <f t="shared" si="159"/>
        <v>ANGELINA</v>
      </c>
    </row>
    <row r="2528" spans="1:11" x14ac:dyDescent="0.25">
      <c r="A2528" t="str">
        <f>K2528&amp;"-"&amp;C2528</f>
        <v>ARANSAS-TX</v>
      </c>
      <c r="B2528" t="str">
        <f t="shared" si="156"/>
        <v>48007</v>
      </c>
      <c r="C2528" t="s">
        <v>3160</v>
      </c>
      <c r="D2528">
        <v>48</v>
      </c>
      <c r="E2528" t="str">
        <f t="shared" si="157"/>
        <v>48</v>
      </c>
      <c r="F2528">
        <v>7</v>
      </c>
      <c r="G2528" t="str">
        <f t="shared" si="158"/>
        <v>007</v>
      </c>
      <c r="H2528" t="s">
        <v>3848</v>
      </c>
      <c r="I2528" t="s">
        <v>3199</v>
      </c>
      <c r="J2528" t="s">
        <v>6547</v>
      </c>
      <c r="K2528" t="str">
        <f t="shared" si="159"/>
        <v>ARANSAS</v>
      </c>
    </row>
    <row r="2529" spans="1:11" x14ac:dyDescent="0.25">
      <c r="A2529" t="str">
        <f>K2529&amp;"-"&amp;C2529</f>
        <v>ARCHER-TX</v>
      </c>
      <c r="B2529" t="str">
        <f t="shared" si="156"/>
        <v>48009</v>
      </c>
      <c r="C2529" t="s">
        <v>3160</v>
      </c>
      <c r="D2529">
        <v>48</v>
      </c>
      <c r="E2529" t="str">
        <f t="shared" si="157"/>
        <v>48</v>
      </c>
      <c r="F2529">
        <v>9</v>
      </c>
      <c r="G2529" t="str">
        <f t="shared" si="158"/>
        <v>009</v>
      </c>
      <c r="H2529" t="s">
        <v>3847</v>
      </c>
      <c r="I2529" t="s">
        <v>3199</v>
      </c>
      <c r="J2529" t="s">
        <v>6548</v>
      </c>
      <c r="K2529" t="str">
        <f t="shared" si="159"/>
        <v>ARCHER</v>
      </c>
    </row>
    <row r="2530" spans="1:11" x14ac:dyDescent="0.25">
      <c r="A2530" t="str">
        <f>K2530&amp;"-"&amp;C2530</f>
        <v>ARMSTRONG-TX</v>
      </c>
      <c r="B2530" t="str">
        <f t="shared" si="156"/>
        <v>48011</v>
      </c>
      <c r="C2530" t="s">
        <v>3160</v>
      </c>
      <c r="D2530">
        <v>48</v>
      </c>
      <c r="E2530" t="str">
        <f t="shared" si="157"/>
        <v>48</v>
      </c>
      <c r="F2530">
        <v>11</v>
      </c>
      <c r="G2530" t="str">
        <f t="shared" si="158"/>
        <v>011</v>
      </c>
      <c r="H2530" t="s">
        <v>3846</v>
      </c>
      <c r="I2530" t="s">
        <v>3199</v>
      </c>
      <c r="J2530" t="s">
        <v>6422</v>
      </c>
      <c r="K2530" t="str">
        <f t="shared" si="159"/>
        <v>ARMSTRONG</v>
      </c>
    </row>
    <row r="2531" spans="1:11" x14ac:dyDescent="0.25">
      <c r="A2531" t="str">
        <f>K2531&amp;"-"&amp;C2531</f>
        <v>ATASCOSA-TX</v>
      </c>
      <c r="B2531" t="str">
        <f t="shared" si="156"/>
        <v>48013</v>
      </c>
      <c r="C2531" t="s">
        <v>3160</v>
      </c>
      <c r="D2531">
        <v>48</v>
      </c>
      <c r="E2531" t="str">
        <f t="shared" si="157"/>
        <v>48</v>
      </c>
      <c r="F2531">
        <v>13</v>
      </c>
      <c r="G2531" t="str">
        <f t="shared" si="158"/>
        <v>013</v>
      </c>
      <c r="H2531" t="s">
        <v>3845</v>
      </c>
      <c r="I2531" t="s">
        <v>3199</v>
      </c>
      <c r="J2531" t="s">
        <v>6549</v>
      </c>
      <c r="K2531" t="str">
        <f t="shared" si="159"/>
        <v>ATASCOSA</v>
      </c>
    </row>
    <row r="2532" spans="1:11" x14ac:dyDescent="0.25">
      <c r="A2532" t="str">
        <f>K2532&amp;"-"&amp;C2532</f>
        <v>AUSTIN-TX</v>
      </c>
      <c r="B2532" t="str">
        <f t="shared" si="156"/>
        <v>48015</v>
      </c>
      <c r="C2532" t="s">
        <v>3160</v>
      </c>
      <c r="D2532">
        <v>48</v>
      </c>
      <c r="E2532" t="str">
        <f t="shared" si="157"/>
        <v>48</v>
      </c>
      <c r="F2532">
        <v>15</v>
      </c>
      <c r="G2532" t="str">
        <f t="shared" si="158"/>
        <v>015</v>
      </c>
      <c r="H2532" t="s">
        <v>3844</v>
      </c>
      <c r="I2532" t="s">
        <v>3199</v>
      </c>
      <c r="J2532" t="s">
        <v>6550</v>
      </c>
      <c r="K2532" t="str">
        <f t="shared" si="159"/>
        <v>AUSTIN</v>
      </c>
    </row>
    <row r="2533" spans="1:11" x14ac:dyDescent="0.25">
      <c r="A2533" t="str">
        <f>K2533&amp;"-"&amp;C2533</f>
        <v>BAILEY-TX</v>
      </c>
      <c r="B2533" t="str">
        <f t="shared" si="156"/>
        <v>48017</v>
      </c>
      <c r="C2533" t="s">
        <v>3160</v>
      </c>
      <c r="D2533">
        <v>48</v>
      </c>
      <c r="E2533" t="str">
        <f t="shared" si="157"/>
        <v>48</v>
      </c>
      <c r="F2533">
        <v>17</v>
      </c>
      <c r="G2533" t="str">
        <f t="shared" si="158"/>
        <v>017</v>
      </c>
      <c r="H2533" t="s">
        <v>3843</v>
      </c>
      <c r="I2533" t="s">
        <v>3199</v>
      </c>
      <c r="J2533" t="s">
        <v>6551</v>
      </c>
      <c r="K2533" t="str">
        <f t="shared" si="159"/>
        <v>BAILEY</v>
      </c>
    </row>
    <row r="2534" spans="1:11" x14ac:dyDescent="0.25">
      <c r="A2534" t="str">
        <f>K2534&amp;"-"&amp;C2534</f>
        <v>BANDERA-TX</v>
      </c>
      <c r="B2534" t="str">
        <f t="shared" si="156"/>
        <v>48019</v>
      </c>
      <c r="C2534" t="s">
        <v>3160</v>
      </c>
      <c r="D2534">
        <v>48</v>
      </c>
      <c r="E2534" t="str">
        <f t="shared" si="157"/>
        <v>48</v>
      </c>
      <c r="F2534">
        <v>19</v>
      </c>
      <c r="G2534" t="str">
        <f t="shared" si="158"/>
        <v>019</v>
      </c>
      <c r="H2534" t="s">
        <v>3842</v>
      </c>
      <c r="I2534" t="s">
        <v>3199</v>
      </c>
      <c r="J2534" t="s">
        <v>6552</v>
      </c>
      <c r="K2534" t="str">
        <f t="shared" si="159"/>
        <v>BANDERA</v>
      </c>
    </row>
    <row r="2535" spans="1:11" x14ac:dyDescent="0.25">
      <c r="A2535" t="str">
        <f>K2535&amp;"-"&amp;C2535</f>
        <v>BASTROP-TX</v>
      </c>
      <c r="B2535" t="str">
        <f t="shared" si="156"/>
        <v>48021</v>
      </c>
      <c r="C2535" t="s">
        <v>3160</v>
      </c>
      <c r="D2535">
        <v>48</v>
      </c>
      <c r="E2535" t="str">
        <f t="shared" si="157"/>
        <v>48</v>
      </c>
      <c r="F2535">
        <v>21</v>
      </c>
      <c r="G2535" t="str">
        <f t="shared" si="158"/>
        <v>021</v>
      </c>
      <c r="H2535" t="s">
        <v>3841</v>
      </c>
      <c r="I2535" t="s">
        <v>3199</v>
      </c>
      <c r="J2535" t="s">
        <v>6553</v>
      </c>
      <c r="K2535" t="str">
        <f t="shared" si="159"/>
        <v>BASTROP</v>
      </c>
    </row>
    <row r="2536" spans="1:11" x14ac:dyDescent="0.25">
      <c r="A2536" t="str">
        <f>K2536&amp;"-"&amp;C2536</f>
        <v>BAYLOR-TX</v>
      </c>
      <c r="B2536" t="str">
        <f t="shared" si="156"/>
        <v>48023</v>
      </c>
      <c r="C2536" t="s">
        <v>3160</v>
      </c>
      <c r="D2536">
        <v>48</v>
      </c>
      <c r="E2536" t="str">
        <f t="shared" si="157"/>
        <v>48</v>
      </c>
      <c r="F2536">
        <v>23</v>
      </c>
      <c r="G2536" t="str">
        <f t="shared" si="158"/>
        <v>023</v>
      </c>
      <c r="H2536" t="s">
        <v>3840</v>
      </c>
      <c r="I2536" t="s">
        <v>3199</v>
      </c>
      <c r="J2536" t="s">
        <v>6554</v>
      </c>
      <c r="K2536" t="str">
        <f t="shared" si="159"/>
        <v>BAYLOR</v>
      </c>
    </row>
    <row r="2537" spans="1:11" x14ac:dyDescent="0.25">
      <c r="A2537" t="str">
        <f>K2537&amp;"-"&amp;C2537</f>
        <v>BEE-TX</v>
      </c>
      <c r="B2537" t="str">
        <f t="shared" si="156"/>
        <v>48025</v>
      </c>
      <c r="C2537" t="s">
        <v>3160</v>
      </c>
      <c r="D2537">
        <v>48</v>
      </c>
      <c r="E2537" t="str">
        <f t="shared" si="157"/>
        <v>48</v>
      </c>
      <c r="F2537">
        <v>25</v>
      </c>
      <c r="G2537" t="str">
        <f t="shared" si="158"/>
        <v>025</v>
      </c>
      <c r="H2537" t="s">
        <v>3839</v>
      </c>
      <c r="I2537" t="s">
        <v>3199</v>
      </c>
      <c r="J2537" t="s">
        <v>6555</v>
      </c>
      <c r="K2537" t="str">
        <f t="shared" si="159"/>
        <v>BEE</v>
      </c>
    </row>
    <row r="2538" spans="1:11" x14ac:dyDescent="0.25">
      <c r="A2538" t="str">
        <f>K2538&amp;"-"&amp;C2538</f>
        <v>BELL-TX</v>
      </c>
      <c r="B2538" t="str">
        <f t="shared" si="156"/>
        <v>48027</v>
      </c>
      <c r="C2538" t="s">
        <v>3160</v>
      </c>
      <c r="D2538">
        <v>48</v>
      </c>
      <c r="E2538" t="str">
        <f t="shared" si="157"/>
        <v>48</v>
      </c>
      <c r="F2538">
        <v>27</v>
      </c>
      <c r="G2538" t="str">
        <f t="shared" si="158"/>
        <v>027</v>
      </c>
      <c r="H2538" t="s">
        <v>3838</v>
      </c>
      <c r="I2538" t="s">
        <v>3199</v>
      </c>
      <c r="J2538" t="s">
        <v>5805</v>
      </c>
      <c r="K2538" t="str">
        <f t="shared" si="159"/>
        <v>BELL</v>
      </c>
    </row>
    <row r="2539" spans="1:11" x14ac:dyDescent="0.25">
      <c r="A2539" t="str">
        <f>K2539&amp;"-"&amp;C2539</f>
        <v>BEXAR-TX</v>
      </c>
      <c r="B2539" t="str">
        <f t="shared" si="156"/>
        <v>48029</v>
      </c>
      <c r="C2539" t="s">
        <v>3160</v>
      </c>
      <c r="D2539">
        <v>48</v>
      </c>
      <c r="E2539" t="str">
        <f t="shared" si="157"/>
        <v>48</v>
      </c>
      <c r="F2539">
        <v>29</v>
      </c>
      <c r="G2539" t="str">
        <f t="shared" si="158"/>
        <v>029</v>
      </c>
      <c r="H2539" t="s">
        <v>3837</v>
      </c>
      <c r="I2539" t="s">
        <v>3199</v>
      </c>
      <c r="J2539" t="s">
        <v>6556</v>
      </c>
      <c r="K2539" t="str">
        <f t="shared" si="159"/>
        <v>BEXAR</v>
      </c>
    </row>
    <row r="2540" spans="1:11" x14ac:dyDescent="0.25">
      <c r="A2540" t="str">
        <f>K2540&amp;"-"&amp;C2540</f>
        <v>BLANCO-TX</v>
      </c>
      <c r="B2540" t="str">
        <f t="shared" si="156"/>
        <v>48031</v>
      </c>
      <c r="C2540" t="s">
        <v>3160</v>
      </c>
      <c r="D2540">
        <v>48</v>
      </c>
      <c r="E2540" t="str">
        <f t="shared" si="157"/>
        <v>48</v>
      </c>
      <c r="F2540">
        <v>31</v>
      </c>
      <c r="G2540" t="str">
        <f t="shared" si="158"/>
        <v>031</v>
      </c>
      <c r="H2540" t="s">
        <v>3836</v>
      </c>
      <c r="I2540" t="s">
        <v>3199</v>
      </c>
      <c r="J2540" t="s">
        <v>6557</v>
      </c>
      <c r="K2540" t="str">
        <f t="shared" si="159"/>
        <v>BLANCO</v>
      </c>
    </row>
    <row r="2541" spans="1:11" x14ac:dyDescent="0.25">
      <c r="A2541" t="str">
        <f>K2541&amp;"-"&amp;C2541</f>
        <v>BORDEN-TX</v>
      </c>
      <c r="B2541" t="str">
        <f t="shared" si="156"/>
        <v>48033</v>
      </c>
      <c r="C2541" t="s">
        <v>3160</v>
      </c>
      <c r="D2541">
        <v>48</v>
      </c>
      <c r="E2541" t="str">
        <f t="shared" si="157"/>
        <v>48</v>
      </c>
      <c r="F2541">
        <v>33</v>
      </c>
      <c r="G2541" t="str">
        <f t="shared" si="158"/>
        <v>033</v>
      </c>
      <c r="H2541" t="s">
        <v>3835</v>
      </c>
      <c r="I2541" t="s">
        <v>3199</v>
      </c>
      <c r="J2541" t="s">
        <v>6558</v>
      </c>
      <c r="K2541" t="str">
        <f t="shared" si="159"/>
        <v>BORDEN</v>
      </c>
    </row>
    <row r="2542" spans="1:11" x14ac:dyDescent="0.25">
      <c r="A2542" t="str">
        <f>K2542&amp;"-"&amp;C2542</f>
        <v>BOSQUE-TX</v>
      </c>
      <c r="B2542" t="str">
        <f t="shared" si="156"/>
        <v>48035</v>
      </c>
      <c r="C2542" t="s">
        <v>3160</v>
      </c>
      <c r="D2542">
        <v>48</v>
      </c>
      <c r="E2542" t="str">
        <f t="shared" si="157"/>
        <v>48</v>
      </c>
      <c r="F2542">
        <v>35</v>
      </c>
      <c r="G2542" t="str">
        <f t="shared" si="158"/>
        <v>035</v>
      </c>
      <c r="H2542" t="s">
        <v>3834</v>
      </c>
      <c r="I2542" t="s">
        <v>3199</v>
      </c>
      <c r="J2542" t="s">
        <v>6559</v>
      </c>
      <c r="K2542" t="str">
        <f t="shared" si="159"/>
        <v>BOSQUE</v>
      </c>
    </row>
    <row r="2543" spans="1:11" x14ac:dyDescent="0.25">
      <c r="A2543" t="str">
        <f>K2543&amp;"-"&amp;C2543</f>
        <v>BOWIE-TX</v>
      </c>
      <c r="B2543" t="str">
        <f t="shared" si="156"/>
        <v>48037</v>
      </c>
      <c r="C2543" t="s">
        <v>3160</v>
      </c>
      <c r="D2543">
        <v>48</v>
      </c>
      <c r="E2543" t="str">
        <f t="shared" si="157"/>
        <v>48</v>
      </c>
      <c r="F2543">
        <v>37</v>
      </c>
      <c r="G2543" t="str">
        <f t="shared" si="158"/>
        <v>037</v>
      </c>
      <c r="H2543" t="s">
        <v>3833</v>
      </c>
      <c r="I2543" t="s">
        <v>3199</v>
      </c>
      <c r="J2543" t="s">
        <v>6560</v>
      </c>
      <c r="K2543" t="str">
        <f t="shared" si="159"/>
        <v>BOWIE</v>
      </c>
    </row>
    <row r="2544" spans="1:11" x14ac:dyDescent="0.25">
      <c r="A2544" t="str">
        <f>K2544&amp;"-"&amp;C2544</f>
        <v>BRAZORIA-TX</v>
      </c>
      <c r="B2544" t="str">
        <f t="shared" si="156"/>
        <v>48039</v>
      </c>
      <c r="C2544" t="s">
        <v>3160</v>
      </c>
      <c r="D2544">
        <v>48</v>
      </c>
      <c r="E2544" t="str">
        <f t="shared" si="157"/>
        <v>48</v>
      </c>
      <c r="F2544">
        <v>39</v>
      </c>
      <c r="G2544" t="str">
        <f t="shared" si="158"/>
        <v>039</v>
      </c>
      <c r="H2544" t="s">
        <v>3832</v>
      </c>
      <c r="I2544" t="s">
        <v>3199</v>
      </c>
      <c r="J2544" t="s">
        <v>6561</v>
      </c>
      <c r="K2544" t="str">
        <f t="shared" si="159"/>
        <v>BRAZORIA</v>
      </c>
    </row>
    <row r="2545" spans="1:11" x14ac:dyDescent="0.25">
      <c r="A2545" t="str">
        <f>K2545&amp;"-"&amp;C2545</f>
        <v>BRAZOS-TX</v>
      </c>
      <c r="B2545" t="str">
        <f t="shared" si="156"/>
        <v>48041</v>
      </c>
      <c r="C2545" t="s">
        <v>3160</v>
      </c>
      <c r="D2545">
        <v>48</v>
      </c>
      <c r="E2545" t="str">
        <f t="shared" si="157"/>
        <v>48</v>
      </c>
      <c r="F2545">
        <v>41</v>
      </c>
      <c r="G2545" t="str">
        <f t="shared" si="158"/>
        <v>041</v>
      </c>
      <c r="H2545" t="s">
        <v>7160</v>
      </c>
      <c r="I2545" t="s">
        <v>3199</v>
      </c>
      <c r="J2545" t="s">
        <v>6562</v>
      </c>
      <c r="K2545" t="str">
        <f t="shared" si="159"/>
        <v>BRAZOS</v>
      </c>
    </row>
    <row r="2546" spans="1:11" x14ac:dyDescent="0.25">
      <c r="A2546" t="str">
        <f>K2546&amp;"-"&amp;C2546</f>
        <v>BREWSTER-TX</v>
      </c>
      <c r="B2546" t="str">
        <f t="shared" si="156"/>
        <v>48043</v>
      </c>
      <c r="C2546" t="s">
        <v>3160</v>
      </c>
      <c r="D2546">
        <v>48</v>
      </c>
      <c r="E2546" t="str">
        <f t="shared" si="157"/>
        <v>48</v>
      </c>
      <c r="F2546">
        <v>43</v>
      </c>
      <c r="G2546" t="str">
        <f t="shared" si="158"/>
        <v>043</v>
      </c>
      <c r="H2546" t="s">
        <v>3831</v>
      </c>
      <c r="I2546" t="s">
        <v>3199</v>
      </c>
      <c r="J2546" t="s">
        <v>6563</v>
      </c>
      <c r="K2546" t="str">
        <f t="shared" si="159"/>
        <v>BREWSTER</v>
      </c>
    </row>
    <row r="2547" spans="1:11" x14ac:dyDescent="0.25">
      <c r="A2547" t="str">
        <f>K2547&amp;"-"&amp;C2547</f>
        <v>BRISCOE-TX</v>
      </c>
      <c r="B2547" t="str">
        <f t="shared" si="156"/>
        <v>48045</v>
      </c>
      <c r="C2547" t="s">
        <v>3160</v>
      </c>
      <c r="D2547">
        <v>48</v>
      </c>
      <c r="E2547" t="str">
        <f t="shared" si="157"/>
        <v>48</v>
      </c>
      <c r="F2547">
        <v>45</v>
      </c>
      <c r="G2547" t="str">
        <f t="shared" si="158"/>
        <v>045</v>
      </c>
      <c r="H2547" t="s">
        <v>3830</v>
      </c>
      <c r="I2547" t="s">
        <v>3199</v>
      </c>
      <c r="J2547" t="s">
        <v>6564</v>
      </c>
      <c r="K2547" t="str">
        <f t="shared" si="159"/>
        <v>BRISCOE</v>
      </c>
    </row>
    <row r="2548" spans="1:11" x14ac:dyDescent="0.25">
      <c r="A2548" t="str">
        <f>K2548&amp;"-"&amp;C2548</f>
        <v>BROOKS-TX</v>
      </c>
      <c r="B2548" t="str">
        <f t="shared" si="156"/>
        <v>48047</v>
      </c>
      <c r="C2548" t="s">
        <v>3160</v>
      </c>
      <c r="D2548">
        <v>48</v>
      </c>
      <c r="E2548" t="str">
        <f t="shared" si="157"/>
        <v>48</v>
      </c>
      <c r="F2548">
        <v>47</v>
      </c>
      <c r="G2548" t="str">
        <f t="shared" si="158"/>
        <v>047</v>
      </c>
      <c r="H2548" t="s">
        <v>3829</v>
      </c>
      <c r="I2548" t="s">
        <v>3199</v>
      </c>
      <c r="J2548" t="s">
        <v>5472</v>
      </c>
      <c r="K2548" t="str">
        <f t="shared" si="159"/>
        <v>BROOKS</v>
      </c>
    </row>
    <row r="2549" spans="1:11" x14ac:dyDescent="0.25">
      <c r="A2549" t="str">
        <f>K2549&amp;"-"&amp;C2549</f>
        <v>BROWN-TX</v>
      </c>
      <c r="B2549" t="str">
        <f t="shared" si="156"/>
        <v>48049</v>
      </c>
      <c r="C2549" t="s">
        <v>3160</v>
      </c>
      <c r="D2549">
        <v>48</v>
      </c>
      <c r="E2549" t="str">
        <f t="shared" si="157"/>
        <v>48</v>
      </c>
      <c r="F2549">
        <v>49</v>
      </c>
      <c r="G2549" t="str">
        <f t="shared" si="158"/>
        <v>049</v>
      </c>
      <c r="H2549" t="s">
        <v>3379</v>
      </c>
      <c r="I2549" t="s">
        <v>3199</v>
      </c>
      <c r="J2549" t="s">
        <v>5608</v>
      </c>
      <c r="K2549" t="str">
        <f t="shared" si="159"/>
        <v>BROWN</v>
      </c>
    </row>
    <row r="2550" spans="1:11" x14ac:dyDescent="0.25">
      <c r="A2550" t="str">
        <f>K2550&amp;"-"&amp;C2550</f>
        <v>BURLESON-TX</v>
      </c>
      <c r="B2550" t="str">
        <f t="shared" si="156"/>
        <v>48051</v>
      </c>
      <c r="C2550" t="s">
        <v>3160</v>
      </c>
      <c r="D2550">
        <v>48</v>
      </c>
      <c r="E2550" t="str">
        <f t="shared" si="157"/>
        <v>48</v>
      </c>
      <c r="F2550">
        <v>51</v>
      </c>
      <c r="G2550" t="str">
        <f t="shared" si="158"/>
        <v>051</v>
      </c>
      <c r="H2550" t="s">
        <v>3828</v>
      </c>
      <c r="I2550" t="s">
        <v>3199</v>
      </c>
      <c r="J2550" t="s">
        <v>6565</v>
      </c>
      <c r="K2550" t="str">
        <f t="shared" si="159"/>
        <v>BURLESON</v>
      </c>
    </row>
    <row r="2551" spans="1:11" x14ac:dyDescent="0.25">
      <c r="A2551" t="str">
        <f>K2551&amp;"-"&amp;C2551</f>
        <v>BURNET-TX</v>
      </c>
      <c r="B2551" t="str">
        <f t="shared" si="156"/>
        <v>48053</v>
      </c>
      <c r="C2551" t="s">
        <v>3160</v>
      </c>
      <c r="D2551">
        <v>48</v>
      </c>
      <c r="E2551" t="str">
        <f t="shared" si="157"/>
        <v>48</v>
      </c>
      <c r="F2551">
        <v>53</v>
      </c>
      <c r="G2551" t="str">
        <f t="shared" si="158"/>
        <v>053</v>
      </c>
      <c r="H2551" t="s">
        <v>3827</v>
      </c>
      <c r="I2551" t="s">
        <v>3199</v>
      </c>
      <c r="J2551" t="s">
        <v>6566</v>
      </c>
      <c r="K2551" t="str">
        <f t="shared" si="159"/>
        <v>BURNET</v>
      </c>
    </row>
    <row r="2552" spans="1:11" x14ac:dyDescent="0.25">
      <c r="A2552" t="str">
        <f>K2552&amp;"-"&amp;C2552</f>
        <v>CALDWELL-TX</v>
      </c>
      <c r="B2552" t="str">
        <f t="shared" si="156"/>
        <v>48055</v>
      </c>
      <c r="C2552" t="s">
        <v>3160</v>
      </c>
      <c r="D2552">
        <v>48</v>
      </c>
      <c r="E2552" t="str">
        <f t="shared" si="157"/>
        <v>48</v>
      </c>
      <c r="F2552">
        <v>55</v>
      </c>
      <c r="G2552" t="str">
        <f t="shared" si="158"/>
        <v>055</v>
      </c>
      <c r="H2552" t="s">
        <v>3826</v>
      </c>
      <c r="I2552" t="s">
        <v>3199</v>
      </c>
      <c r="J2552" t="s">
        <v>5812</v>
      </c>
      <c r="K2552" t="str">
        <f t="shared" si="159"/>
        <v>CALDWELL</v>
      </c>
    </row>
    <row r="2553" spans="1:11" x14ac:dyDescent="0.25">
      <c r="A2553" t="str">
        <f>K2553&amp;"-"&amp;C2553</f>
        <v>CALHOUN-TX</v>
      </c>
      <c r="B2553" t="str">
        <f t="shared" si="156"/>
        <v>48057</v>
      </c>
      <c r="C2553" t="s">
        <v>3160</v>
      </c>
      <c r="D2553">
        <v>48</v>
      </c>
      <c r="E2553" t="str">
        <f t="shared" si="157"/>
        <v>48</v>
      </c>
      <c r="F2553">
        <v>57</v>
      </c>
      <c r="G2553" t="str">
        <f t="shared" si="158"/>
        <v>057</v>
      </c>
      <c r="H2553" t="s">
        <v>3425</v>
      </c>
      <c r="I2553" t="s">
        <v>3199</v>
      </c>
      <c r="J2553" t="s">
        <v>5166</v>
      </c>
      <c r="K2553" t="str">
        <f t="shared" si="159"/>
        <v>CALHOUN</v>
      </c>
    </row>
    <row r="2554" spans="1:11" x14ac:dyDescent="0.25">
      <c r="A2554" t="str">
        <f>K2554&amp;"-"&amp;C2554</f>
        <v>CALLAHAN-TX</v>
      </c>
      <c r="B2554" t="str">
        <f t="shared" si="156"/>
        <v>48059</v>
      </c>
      <c r="C2554" t="s">
        <v>3160</v>
      </c>
      <c r="D2554">
        <v>48</v>
      </c>
      <c r="E2554" t="str">
        <f t="shared" si="157"/>
        <v>48</v>
      </c>
      <c r="F2554">
        <v>59</v>
      </c>
      <c r="G2554" t="str">
        <f t="shared" si="158"/>
        <v>059</v>
      </c>
      <c r="H2554" t="s">
        <v>3825</v>
      </c>
      <c r="I2554" t="s">
        <v>3199</v>
      </c>
      <c r="J2554" t="s">
        <v>6567</v>
      </c>
      <c r="K2554" t="str">
        <f t="shared" si="159"/>
        <v>CALLAHAN</v>
      </c>
    </row>
    <row r="2555" spans="1:11" x14ac:dyDescent="0.25">
      <c r="A2555" t="str">
        <f>K2555&amp;"-"&amp;C2555</f>
        <v>CAMERON-TX</v>
      </c>
      <c r="B2555" t="str">
        <f t="shared" si="156"/>
        <v>48061</v>
      </c>
      <c r="C2555" t="s">
        <v>3160</v>
      </c>
      <c r="D2555">
        <v>48</v>
      </c>
      <c r="E2555" t="str">
        <f t="shared" si="157"/>
        <v>48</v>
      </c>
      <c r="F2555">
        <v>61</v>
      </c>
      <c r="G2555" t="str">
        <f t="shared" si="158"/>
        <v>061</v>
      </c>
      <c r="H2555" t="s">
        <v>3824</v>
      </c>
      <c r="I2555" t="s">
        <v>3199</v>
      </c>
      <c r="J2555" t="s">
        <v>6428</v>
      </c>
      <c r="K2555" t="str">
        <f t="shared" si="159"/>
        <v>CAMERON</v>
      </c>
    </row>
    <row r="2556" spans="1:11" x14ac:dyDescent="0.25">
      <c r="A2556" t="str">
        <f>K2556&amp;"-"&amp;C2556</f>
        <v>CAMP-TX</v>
      </c>
      <c r="B2556" t="str">
        <f t="shared" si="156"/>
        <v>48063</v>
      </c>
      <c r="C2556" t="s">
        <v>3160</v>
      </c>
      <c r="D2556">
        <v>48</v>
      </c>
      <c r="E2556" t="str">
        <f t="shared" si="157"/>
        <v>48</v>
      </c>
      <c r="F2556">
        <v>63</v>
      </c>
      <c r="G2556" t="str">
        <f t="shared" si="158"/>
        <v>063</v>
      </c>
      <c r="H2556" t="s">
        <v>3823</v>
      </c>
      <c r="I2556" t="s">
        <v>3199</v>
      </c>
      <c r="J2556" t="s">
        <v>6568</v>
      </c>
      <c r="K2556" t="str">
        <f t="shared" si="159"/>
        <v>CAMP</v>
      </c>
    </row>
    <row r="2557" spans="1:11" x14ac:dyDescent="0.25">
      <c r="A2557" t="str">
        <f>K2557&amp;"-"&amp;C2557</f>
        <v>CARSON-TX</v>
      </c>
      <c r="B2557" t="str">
        <f t="shared" si="156"/>
        <v>48065</v>
      </c>
      <c r="C2557" t="s">
        <v>3160</v>
      </c>
      <c r="D2557">
        <v>48</v>
      </c>
      <c r="E2557" t="str">
        <f t="shared" si="157"/>
        <v>48</v>
      </c>
      <c r="F2557">
        <v>65</v>
      </c>
      <c r="G2557" t="str">
        <f t="shared" si="158"/>
        <v>065</v>
      </c>
      <c r="H2557" t="s">
        <v>3822</v>
      </c>
      <c r="I2557" t="s">
        <v>3199</v>
      </c>
      <c r="J2557" t="s">
        <v>6569</v>
      </c>
      <c r="K2557" t="str">
        <f t="shared" si="159"/>
        <v>CARSON</v>
      </c>
    </row>
    <row r="2558" spans="1:11" x14ac:dyDescent="0.25">
      <c r="A2558" t="str">
        <f>K2558&amp;"-"&amp;C2558</f>
        <v>CASS-TX</v>
      </c>
      <c r="B2558" t="str">
        <f t="shared" si="156"/>
        <v>48067</v>
      </c>
      <c r="C2558" t="s">
        <v>3160</v>
      </c>
      <c r="D2558">
        <v>48</v>
      </c>
      <c r="E2558" t="str">
        <f t="shared" si="157"/>
        <v>48</v>
      </c>
      <c r="F2558">
        <v>67</v>
      </c>
      <c r="G2558" t="str">
        <f t="shared" si="158"/>
        <v>067</v>
      </c>
      <c r="H2558" t="s">
        <v>3821</v>
      </c>
      <c r="I2558" t="s">
        <v>3199</v>
      </c>
      <c r="J2558" t="s">
        <v>5610</v>
      </c>
      <c r="K2558" t="str">
        <f t="shared" si="159"/>
        <v>CASS</v>
      </c>
    </row>
    <row r="2559" spans="1:11" x14ac:dyDescent="0.25">
      <c r="A2559" t="str">
        <f>K2559&amp;"-"&amp;C2559</f>
        <v>CASTRO-TX</v>
      </c>
      <c r="B2559" t="str">
        <f t="shared" si="156"/>
        <v>48069</v>
      </c>
      <c r="C2559" t="s">
        <v>3160</v>
      </c>
      <c r="D2559">
        <v>48</v>
      </c>
      <c r="E2559" t="str">
        <f t="shared" si="157"/>
        <v>48</v>
      </c>
      <c r="F2559">
        <v>69</v>
      </c>
      <c r="G2559" t="str">
        <f t="shared" si="158"/>
        <v>069</v>
      </c>
      <c r="H2559" t="s">
        <v>3820</v>
      </c>
      <c r="I2559" t="s">
        <v>3199</v>
      </c>
      <c r="J2559" t="s">
        <v>6570</v>
      </c>
      <c r="K2559" t="str">
        <f t="shared" si="159"/>
        <v>CASTRO</v>
      </c>
    </row>
    <row r="2560" spans="1:11" x14ac:dyDescent="0.25">
      <c r="A2560" t="str">
        <f>K2560&amp;"-"&amp;C2560</f>
        <v>CHAMBERS-TX</v>
      </c>
      <c r="B2560" t="str">
        <f t="shared" si="156"/>
        <v>48071</v>
      </c>
      <c r="C2560" t="s">
        <v>3160</v>
      </c>
      <c r="D2560">
        <v>48</v>
      </c>
      <c r="E2560" t="str">
        <f t="shared" si="157"/>
        <v>48</v>
      </c>
      <c r="F2560">
        <v>71</v>
      </c>
      <c r="G2560" t="str">
        <f t="shared" si="158"/>
        <v>071</v>
      </c>
      <c r="H2560" t="s">
        <v>3819</v>
      </c>
      <c r="I2560" t="s">
        <v>3199</v>
      </c>
      <c r="J2560" t="s">
        <v>5167</v>
      </c>
      <c r="K2560" t="str">
        <f t="shared" si="159"/>
        <v>CHAMBERS</v>
      </c>
    </row>
    <row r="2561" spans="1:11" x14ac:dyDescent="0.25">
      <c r="A2561" t="str">
        <f>K2561&amp;"-"&amp;C2561</f>
        <v>CHEROKEE-TX</v>
      </c>
      <c r="B2561" t="str">
        <f t="shared" si="156"/>
        <v>48073</v>
      </c>
      <c r="C2561" t="s">
        <v>3160</v>
      </c>
      <c r="D2561">
        <v>48</v>
      </c>
      <c r="E2561" t="str">
        <f t="shared" si="157"/>
        <v>48</v>
      </c>
      <c r="F2561">
        <v>73</v>
      </c>
      <c r="G2561" t="str">
        <f t="shared" si="158"/>
        <v>073</v>
      </c>
      <c r="H2561" t="s">
        <v>3818</v>
      </c>
      <c r="I2561" t="s">
        <v>3199</v>
      </c>
      <c r="J2561" t="s">
        <v>5168</v>
      </c>
      <c r="K2561" t="str">
        <f t="shared" si="159"/>
        <v>CHEROKEE</v>
      </c>
    </row>
    <row r="2562" spans="1:11" x14ac:dyDescent="0.25">
      <c r="A2562" t="str">
        <f>K2562&amp;"-"&amp;C2562</f>
        <v>CHILDRESS-TX</v>
      </c>
      <c r="B2562" t="str">
        <f t="shared" si="156"/>
        <v>48075</v>
      </c>
      <c r="C2562" t="s">
        <v>3160</v>
      </c>
      <c r="D2562">
        <v>48</v>
      </c>
      <c r="E2562" t="str">
        <f t="shared" si="157"/>
        <v>48</v>
      </c>
      <c r="F2562">
        <v>75</v>
      </c>
      <c r="G2562" t="str">
        <f t="shared" si="158"/>
        <v>075</v>
      </c>
      <c r="H2562" t="s">
        <v>3817</v>
      </c>
      <c r="I2562" t="s">
        <v>3199</v>
      </c>
      <c r="J2562" t="s">
        <v>6571</v>
      </c>
      <c r="K2562" t="str">
        <f t="shared" si="159"/>
        <v>CHILDRESS</v>
      </c>
    </row>
    <row r="2563" spans="1:11" x14ac:dyDescent="0.25">
      <c r="A2563" t="str">
        <f>K2563&amp;"-"&amp;C2563</f>
        <v>CLAY-TX</v>
      </c>
      <c r="B2563" t="str">
        <f t="shared" ref="B2563:B2626" si="160">E2563&amp;G2563</f>
        <v>48077</v>
      </c>
      <c r="C2563" t="s">
        <v>3160</v>
      </c>
      <c r="D2563">
        <v>48</v>
      </c>
      <c r="E2563" t="str">
        <f t="shared" ref="E2563:E2626" si="161">TEXT(D2563,"00")</f>
        <v>48</v>
      </c>
      <c r="F2563">
        <v>77</v>
      </c>
      <c r="G2563" t="str">
        <f t="shared" ref="G2563:G2626" si="162">TEXT(F2563,"000")</f>
        <v>077</v>
      </c>
      <c r="H2563" t="s">
        <v>3424</v>
      </c>
      <c r="I2563" t="s">
        <v>3199</v>
      </c>
      <c r="J2563" t="s">
        <v>5172</v>
      </c>
      <c r="K2563" t="str">
        <f t="shared" ref="K2563:K2626" si="163">UPPER(J2563)</f>
        <v>CLAY</v>
      </c>
    </row>
    <row r="2564" spans="1:11" x14ac:dyDescent="0.25">
      <c r="A2564" t="str">
        <f>K2564&amp;"-"&amp;C2564</f>
        <v>COCHRAN-TX</v>
      </c>
      <c r="B2564" t="str">
        <f t="shared" si="160"/>
        <v>48079</v>
      </c>
      <c r="C2564" t="s">
        <v>3160</v>
      </c>
      <c r="D2564">
        <v>48</v>
      </c>
      <c r="E2564" t="str">
        <f t="shared" si="161"/>
        <v>48</v>
      </c>
      <c r="F2564">
        <v>79</v>
      </c>
      <c r="G2564" t="str">
        <f t="shared" si="162"/>
        <v>079</v>
      </c>
      <c r="H2564" t="s">
        <v>3816</v>
      </c>
      <c r="I2564" t="s">
        <v>3199</v>
      </c>
      <c r="J2564" t="s">
        <v>6572</v>
      </c>
      <c r="K2564" t="str">
        <f t="shared" si="163"/>
        <v>COCHRAN</v>
      </c>
    </row>
    <row r="2565" spans="1:11" x14ac:dyDescent="0.25">
      <c r="A2565" t="str">
        <f>K2565&amp;"-"&amp;C2565</f>
        <v>COKE-TX</v>
      </c>
      <c r="B2565" t="str">
        <f t="shared" si="160"/>
        <v>48081</v>
      </c>
      <c r="C2565" t="s">
        <v>3160</v>
      </c>
      <c r="D2565">
        <v>48</v>
      </c>
      <c r="E2565" t="str">
        <f t="shared" si="161"/>
        <v>48</v>
      </c>
      <c r="F2565">
        <v>81</v>
      </c>
      <c r="G2565" t="str">
        <f t="shared" si="162"/>
        <v>081</v>
      </c>
      <c r="H2565" t="s">
        <v>3815</v>
      </c>
      <c r="I2565" t="s">
        <v>3199</v>
      </c>
      <c r="J2565" t="s">
        <v>6573</v>
      </c>
      <c r="K2565" t="str">
        <f t="shared" si="163"/>
        <v>COKE</v>
      </c>
    </row>
    <row r="2566" spans="1:11" x14ac:dyDescent="0.25">
      <c r="A2566" t="str">
        <f>K2566&amp;"-"&amp;C2566</f>
        <v>COLEMAN-TX</v>
      </c>
      <c r="B2566" t="str">
        <f t="shared" si="160"/>
        <v>48083</v>
      </c>
      <c r="C2566" t="s">
        <v>3160</v>
      </c>
      <c r="D2566">
        <v>48</v>
      </c>
      <c r="E2566" t="str">
        <f t="shared" si="161"/>
        <v>48</v>
      </c>
      <c r="F2566">
        <v>83</v>
      </c>
      <c r="G2566" t="str">
        <f t="shared" si="162"/>
        <v>083</v>
      </c>
      <c r="H2566" t="s">
        <v>3814</v>
      </c>
      <c r="I2566" t="s">
        <v>3199</v>
      </c>
      <c r="J2566" t="s">
        <v>6574</v>
      </c>
      <c r="K2566" t="str">
        <f t="shared" si="163"/>
        <v>COLEMAN</v>
      </c>
    </row>
    <row r="2567" spans="1:11" x14ac:dyDescent="0.25">
      <c r="A2567" t="str">
        <f>K2567&amp;"-"&amp;C2567</f>
        <v>COLLIN-TX</v>
      </c>
      <c r="B2567" t="str">
        <f t="shared" si="160"/>
        <v>48085</v>
      </c>
      <c r="C2567" t="s">
        <v>3160</v>
      </c>
      <c r="D2567">
        <v>48</v>
      </c>
      <c r="E2567" t="str">
        <f t="shared" si="161"/>
        <v>48</v>
      </c>
      <c r="F2567">
        <v>85</v>
      </c>
      <c r="G2567" t="str">
        <f t="shared" si="162"/>
        <v>085</v>
      </c>
      <c r="H2567" t="s">
        <v>3813</v>
      </c>
      <c r="I2567" t="s">
        <v>3199</v>
      </c>
      <c r="J2567" t="s">
        <v>6575</v>
      </c>
      <c r="K2567" t="str">
        <f t="shared" si="163"/>
        <v>COLLIN</v>
      </c>
    </row>
    <row r="2568" spans="1:11" x14ac:dyDescent="0.25">
      <c r="A2568" t="str">
        <f>K2568&amp;"-"&amp;C2568</f>
        <v>COLLINGSWORTH-TX</v>
      </c>
      <c r="B2568" t="str">
        <f t="shared" si="160"/>
        <v>48087</v>
      </c>
      <c r="C2568" t="s">
        <v>3160</v>
      </c>
      <c r="D2568">
        <v>48</v>
      </c>
      <c r="E2568" t="str">
        <f t="shared" si="161"/>
        <v>48</v>
      </c>
      <c r="F2568">
        <v>87</v>
      </c>
      <c r="G2568" t="str">
        <f t="shared" si="162"/>
        <v>087</v>
      </c>
      <c r="H2568" t="s">
        <v>3812</v>
      </c>
      <c r="I2568" t="s">
        <v>3199</v>
      </c>
      <c r="J2568" t="s">
        <v>6576</v>
      </c>
      <c r="K2568" t="str">
        <f t="shared" si="163"/>
        <v>COLLINGSWORTH</v>
      </c>
    </row>
    <row r="2569" spans="1:11" x14ac:dyDescent="0.25">
      <c r="A2569" t="str">
        <f>K2569&amp;"-"&amp;C2569</f>
        <v>COLORADO-TX</v>
      </c>
      <c r="B2569" t="str">
        <f t="shared" si="160"/>
        <v>48089</v>
      </c>
      <c r="C2569" t="s">
        <v>3160</v>
      </c>
      <c r="D2569">
        <v>48</v>
      </c>
      <c r="E2569" t="str">
        <f t="shared" si="161"/>
        <v>48</v>
      </c>
      <c r="F2569">
        <v>89</v>
      </c>
      <c r="G2569" t="str">
        <f t="shared" si="162"/>
        <v>089</v>
      </c>
      <c r="H2569" t="s">
        <v>3811</v>
      </c>
      <c r="I2569" t="s">
        <v>3199</v>
      </c>
      <c r="J2569" t="s">
        <v>6577</v>
      </c>
      <c r="K2569" t="str">
        <f t="shared" si="163"/>
        <v>COLORADO</v>
      </c>
    </row>
    <row r="2570" spans="1:11" x14ac:dyDescent="0.25">
      <c r="A2570" t="str">
        <f>K2570&amp;"-"&amp;C2570</f>
        <v>COMAL-TX</v>
      </c>
      <c r="B2570" t="str">
        <f t="shared" si="160"/>
        <v>48091</v>
      </c>
      <c r="C2570" t="s">
        <v>3160</v>
      </c>
      <c r="D2570">
        <v>48</v>
      </c>
      <c r="E2570" t="str">
        <f t="shared" si="161"/>
        <v>48</v>
      </c>
      <c r="F2570">
        <v>91</v>
      </c>
      <c r="G2570" t="str">
        <f t="shared" si="162"/>
        <v>091</v>
      </c>
      <c r="H2570" t="s">
        <v>3810</v>
      </c>
      <c r="I2570" t="s">
        <v>3199</v>
      </c>
      <c r="J2570" t="s">
        <v>6578</v>
      </c>
      <c r="K2570" t="str">
        <f t="shared" si="163"/>
        <v>COMAL</v>
      </c>
    </row>
    <row r="2571" spans="1:11" x14ac:dyDescent="0.25">
      <c r="A2571" t="str">
        <f>K2571&amp;"-"&amp;C2571</f>
        <v>COMANCHE-TX</v>
      </c>
      <c r="B2571" t="str">
        <f t="shared" si="160"/>
        <v>48093</v>
      </c>
      <c r="C2571" t="s">
        <v>3160</v>
      </c>
      <c r="D2571">
        <v>48</v>
      </c>
      <c r="E2571" t="str">
        <f t="shared" si="161"/>
        <v>48</v>
      </c>
      <c r="F2571">
        <v>93</v>
      </c>
      <c r="G2571" t="str">
        <f t="shared" si="162"/>
        <v>093</v>
      </c>
      <c r="H2571" t="s">
        <v>3809</v>
      </c>
      <c r="I2571" t="s">
        <v>3199</v>
      </c>
      <c r="J2571" t="s">
        <v>5747</v>
      </c>
      <c r="K2571" t="str">
        <f t="shared" si="163"/>
        <v>COMANCHE</v>
      </c>
    </row>
    <row r="2572" spans="1:11" x14ac:dyDescent="0.25">
      <c r="A2572" t="str">
        <f>K2572&amp;"-"&amp;C2572</f>
        <v>CONCHO-TX</v>
      </c>
      <c r="B2572" t="str">
        <f t="shared" si="160"/>
        <v>48095</v>
      </c>
      <c r="C2572" t="s">
        <v>3160</v>
      </c>
      <c r="D2572">
        <v>48</v>
      </c>
      <c r="E2572" t="str">
        <f t="shared" si="161"/>
        <v>48</v>
      </c>
      <c r="F2572">
        <v>95</v>
      </c>
      <c r="G2572" t="str">
        <f t="shared" si="162"/>
        <v>095</v>
      </c>
      <c r="H2572" t="s">
        <v>3808</v>
      </c>
      <c r="I2572" t="s">
        <v>3199</v>
      </c>
      <c r="J2572" t="s">
        <v>6579</v>
      </c>
      <c r="K2572" t="str">
        <f t="shared" si="163"/>
        <v>CONCHO</v>
      </c>
    </row>
    <row r="2573" spans="1:11" x14ac:dyDescent="0.25">
      <c r="A2573" t="str">
        <f>K2573&amp;"-"&amp;C2573</f>
        <v>COOKE-TX</v>
      </c>
      <c r="B2573" t="str">
        <f t="shared" si="160"/>
        <v>48097</v>
      </c>
      <c r="C2573" t="s">
        <v>3160</v>
      </c>
      <c r="D2573">
        <v>48</v>
      </c>
      <c r="E2573" t="str">
        <f t="shared" si="161"/>
        <v>48</v>
      </c>
      <c r="F2573">
        <v>97</v>
      </c>
      <c r="G2573" t="str">
        <f t="shared" si="162"/>
        <v>097</v>
      </c>
      <c r="H2573" t="s">
        <v>3807</v>
      </c>
      <c r="I2573" t="s">
        <v>3199</v>
      </c>
      <c r="J2573" t="s">
        <v>6580</v>
      </c>
      <c r="K2573" t="str">
        <f t="shared" si="163"/>
        <v>COOKE</v>
      </c>
    </row>
    <row r="2574" spans="1:11" x14ac:dyDescent="0.25">
      <c r="A2574" t="str">
        <f>K2574&amp;"-"&amp;C2574</f>
        <v>CORYELL-TX</v>
      </c>
      <c r="B2574" t="str">
        <f t="shared" si="160"/>
        <v>48099</v>
      </c>
      <c r="C2574" t="s">
        <v>3160</v>
      </c>
      <c r="D2574">
        <v>48</v>
      </c>
      <c r="E2574" t="str">
        <f t="shared" si="161"/>
        <v>48</v>
      </c>
      <c r="F2574">
        <v>99</v>
      </c>
      <c r="G2574" t="str">
        <f t="shared" si="162"/>
        <v>099</v>
      </c>
      <c r="H2574" t="s">
        <v>3806</v>
      </c>
      <c r="I2574" t="s">
        <v>3199</v>
      </c>
      <c r="J2574" t="s">
        <v>6581</v>
      </c>
      <c r="K2574" t="str">
        <f t="shared" si="163"/>
        <v>CORYELL</v>
      </c>
    </row>
    <row r="2575" spans="1:11" x14ac:dyDescent="0.25">
      <c r="A2575" t="str">
        <f>K2575&amp;"-"&amp;C2575</f>
        <v>COTTLE-TX</v>
      </c>
      <c r="B2575" t="str">
        <f t="shared" si="160"/>
        <v>48101</v>
      </c>
      <c r="C2575" t="s">
        <v>3160</v>
      </c>
      <c r="D2575">
        <v>48</v>
      </c>
      <c r="E2575" t="str">
        <f t="shared" si="161"/>
        <v>48</v>
      </c>
      <c r="F2575">
        <v>101</v>
      </c>
      <c r="G2575" t="str">
        <f t="shared" si="162"/>
        <v>101</v>
      </c>
      <c r="H2575" t="s">
        <v>3805</v>
      </c>
      <c r="I2575" t="s">
        <v>3199</v>
      </c>
      <c r="J2575" t="s">
        <v>6582</v>
      </c>
      <c r="K2575" t="str">
        <f t="shared" si="163"/>
        <v>COTTLE</v>
      </c>
    </row>
    <row r="2576" spans="1:11" x14ac:dyDescent="0.25">
      <c r="A2576" t="str">
        <f>K2576&amp;"-"&amp;C2576</f>
        <v>CRANE-TX</v>
      </c>
      <c r="B2576" t="str">
        <f t="shared" si="160"/>
        <v>48103</v>
      </c>
      <c r="C2576" t="s">
        <v>3160</v>
      </c>
      <c r="D2576">
        <v>48</v>
      </c>
      <c r="E2576" t="str">
        <f t="shared" si="161"/>
        <v>48</v>
      </c>
      <c r="F2576">
        <v>103</v>
      </c>
      <c r="G2576" t="str">
        <f t="shared" si="162"/>
        <v>103</v>
      </c>
      <c r="H2576" t="s">
        <v>3804</v>
      </c>
      <c r="I2576" t="s">
        <v>3199</v>
      </c>
      <c r="J2576" t="s">
        <v>6583</v>
      </c>
      <c r="K2576" t="str">
        <f t="shared" si="163"/>
        <v>CRANE</v>
      </c>
    </row>
    <row r="2577" spans="1:11" x14ac:dyDescent="0.25">
      <c r="A2577" t="str">
        <f>K2577&amp;"-"&amp;C2577</f>
        <v>CROCKETT-TX</v>
      </c>
      <c r="B2577" t="str">
        <f t="shared" si="160"/>
        <v>48105</v>
      </c>
      <c r="C2577" t="s">
        <v>3160</v>
      </c>
      <c r="D2577">
        <v>48</v>
      </c>
      <c r="E2577" t="str">
        <f t="shared" si="161"/>
        <v>48</v>
      </c>
      <c r="F2577">
        <v>105</v>
      </c>
      <c r="G2577" t="str">
        <f t="shared" si="162"/>
        <v>105</v>
      </c>
      <c r="H2577" t="s">
        <v>3803</v>
      </c>
      <c r="I2577" t="s">
        <v>3199</v>
      </c>
      <c r="J2577" t="s">
        <v>6523</v>
      </c>
      <c r="K2577" t="str">
        <f t="shared" si="163"/>
        <v>CROCKETT</v>
      </c>
    </row>
    <row r="2578" spans="1:11" x14ac:dyDescent="0.25">
      <c r="A2578" t="str">
        <f>K2578&amp;"-"&amp;C2578</f>
        <v>CROSBY-TX</v>
      </c>
      <c r="B2578" t="str">
        <f t="shared" si="160"/>
        <v>48107</v>
      </c>
      <c r="C2578" t="s">
        <v>3160</v>
      </c>
      <c r="D2578">
        <v>48</v>
      </c>
      <c r="E2578" t="str">
        <f t="shared" si="161"/>
        <v>48</v>
      </c>
      <c r="F2578">
        <v>107</v>
      </c>
      <c r="G2578" t="str">
        <f t="shared" si="162"/>
        <v>107</v>
      </c>
      <c r="H2578" t="s">
        <v>3802</v>
      </c>
      <c r="I2578" t="s">
        <v>3199</v>
      </c>
      <c r="J2578" t="s">
        <v>6584</v>
      </c>
      <c r="K2578" t="str">
        <f t="shared" si="163"/>
        <v>CROSBY</v>
      </c>
    </row>
    <row r="2579" spans="1:11" x14ac:dyDescent="0.25">
      <c r="A2579" t="str">
        <f>K2579&amp;"-"&amp;C2579</f>
        <v>CULBERSON-TX</v>
      </c>
      <c r="B2579" t="str">
        <f t="shared" si="160"/>
        <v>48109</v>
      </c>
      <c r="C2579" t="s">
        <v>3160</v>
      </c>
      <c r="D2579">
        <v>48</v>
      </c>
      <c r="E2579" t="str">
        <f t="shared" si="161"/>
        <v>48</v>
      </c>
      <c r="F2579">
        <v>109</v>
      </c>
      <c r="G2579" t="str">
        <f t="shared" si="162"/>
        <v>109</v>
      </c>
      <c r="H2579" t="s">
        <v>3801</v>
      </c>
      <c r="I2579" t="s">
        <v>3199</v>
      </c>
      <c r="J2579" t="s">
        <v>6585</v>
      </c>
      <c r="K2579" t="str">
        <f t="shared" si="163"/>
        <v>CULBERSON</v>
      </c>
    </row>
    <row r="2580" spans="1:11" x14ac:dyDescent="0.25">
      <c r="A2580" t="str">
        <f>K2580&amp;"-"&amp;C2580</f>
        <v>DALLAM-TX</v>
      </c>
      <c r="B2580" t="str">
        <f t="shared" si="160"/>
        <v>48111</v>
      </c>
      <c r="C2580" t="s">
        <v>3160</v>
      </c>
      <c r="D2580">
        <v>48</v>
      </c>
      <c r="E2580" t="str">
        <f t="shared" si="161"/>
        <v>48</v>
      </c>
      <c r="F2580">
        <v>111</v>
      </c>
      <c r="G2580" t="str">
        <f t="shared" si="162"/>
        <v>111</v>
      </c>
      <c r="H2580" t="s">
        <v>3800</v>
      </c>
      <c r="I2580" t="s">
        <v>3199</v>
      </c>
      <c r="J2580" t="s">
        <v>6586</v>
      </c>
      <c r="K2580" t="str">
        <f t="shared" si="163"/>
        <v>DALLAM</v>
      </c>
    </row>
    <row r="2581" spans="1:11" x14ac:dyDescent="0.25">
      <c r="A2581" t="str">
        <f>K2581&amp;"-"&amp;C2581</f>
        <v>DALLAS-TX</v>
      </c>
      <c r="B2581" t="str">
        <f t="shared" si="160"/>
        <v>48113</v>
      </c>
      <c r="C2581" t="s">
        <v>3160</v>
      </c>
      <c r="D2581">
        <v>48</v>
      </c>
      <c r="E2581" t="str">
        <f t="shared" si="161"/>
        <v>48</v>
      </c>
      <c r="F2581">
        <v>113</v>
      </c>
      <c r="G2581" t="str">
        <f t="shared" si="162"/>
        <v>113</v>
      </c>
      <c r="H2581" t="s">
        <v>3799</v>
      </c>
      <c r="I2581" t="s">
        <v>3199</v>
      </c>
      <c r="J2581" t="s">
        <v>5182</v>
      </c>
      <c r="K2581" t="str">
        <f t="shared" si="163"/>
        <v>DALLAS</v>
      </c>
    </row>
    <row r="2582" spans="1:11" x14ac:dyDescent="0.25">
      <c r="A2582" t="str">
        <f>K2582&amp;"-"&amp;C2582</f>
        <v>DAWSON-TX</v>
      </c>
      <c r="B2582" t="str">
        <f t="shared" si="160"/>
        <v>48115</v>
      </c>
      <c r="C2582" t="s">
        <v>3160</v>
      </c>
      <c r="D2582">
        <v>48</v>
      </c>
      <c r="E2582" t="str">
        <f t="shared" si="161"/>
        <v>48</v>
      </c>
      <c r="F2582">
        <v>115</v>
      </c>
      <c r="G2582" t="str">
        <f t="shared" si="162"/>
        <v>115</v>
      </c>
      <c r="H2582" t="s">
        <v>3798</v>
      </c>
      <c r="I2582" t="s">
        <v>3199</v>
      </c>
      <c r="J2582" t="s">
        <v>5492</v>
      </c>
      <c r="K2582" t="str">
        <f t="shared" si="163"/>
        <v>DAWSON</v>
      </c>
    </row>
    <row r="2583" spans="1:11" x14ac:dyDescent="0.25">
      <c r="A2583" t="str">
        <f>K2583&amp;"-"&amp;C2583</f>
        <v>DEAF SMITH-TX</v>
      </c>
      <c r="B2583" t="str">
        <f t="shared" si="160"/>
        <v>48117</v>
      </c>
      <c r="C2583" t="s">
        <v>3160</v>
      </c>
      <c r="D2583">
        <v>48</v>
      </c>
      <c r="E2583" t="str">
        <f t="shared" si="161"/>
        <v>48</v>
      </c>
      <c r="F2583">
        <v>117</v>
      </c>
      <c r="G2583" t="str">
        <f t="shared" si="162"/>
        <v>117</v>
      </c>
      <c r="H2583" t="s">
        <v>3797</v>
      </c>
      <c r="I2583" t="s">
        <v>3199</v>
      </c>
      <c r="J2583" t="s">
        <v>6587</v>
      </c>
      <c r="K2583" t="str">
        <f t="shared" si="163"/>
        <v>DEAF SMITH</v>
      </c>
    </row>
    <row r="2584" spans="1:11" x14ac:dyDescent="0.25">
      <c r="A2584" t="str">
        <f>K2584&amp;"-"&amp;C2584</f>
        <v>DELTA-TX</v>
      </c>
      <c r="B2584" t="str">
        <f t="shared" si="160"/>
        <v>48119</v>
      </c>
      <c r="C2584" t="s">
        <v>3160</v>
      </c>
      <c r="D2584">
        <v>48</v>
      </c>
      <c r="E2584" t="str">
        <f t="shared" si="161"/>
        <v>48</v>
      </c>
      <c r="F2584">
        <v>119</v>
      </c>
      <c r="G2584" t="str">
        <f t="shared" si="162"/>
        <v>119</v>
      </c>
      <c r="H2584" t="s">
        <v>3796</v>
      </c>
      <c r="I2584" t="s">
        <v>3199</v>
      </c>
      <c r="J2584" t="s">
        <v>5365</v>
      </c>
      <c r="K2584" t="str">
        <f t="shared" si="163"/>
        <v>DELTA</v>
      </c>
    </row>
    <row r="2585" spans="1:11" x14ac:dyDescent="0.25">
      <c r="A2585" t="str">
        <f>K2585&amp;"-"&amp;C2585</f>
        <v>DENTON-TX</v>
      </c>
      <c r="B2585" t="str">
        <f t="shared" si="160"/>
        <v>48121</v>
      </c>
      <c r="C2585" t="s">
        <v>3160</v>
      </c>
      <c r="D2585">
        <v>48</v>
      </c>
      <c r="E2585" t="str">
        <f t="shared" si="161"/>
        <v>48</v>
      </c>
      <c r="F2585">
        <v>121</v>
      </c>
      <c r="G2585" t="str">
        <f t="shared" si="162"/>
        <v>121</v>
      </c>
      <c r="H2585" t="s">
        <v>3795</v>
      </c>
      <c r="I2585" t="s">
        <v>3199</v>
      </c>
      <c r="J2585" t="s">
        <v>6588</v>
      </c>
      <c r="K2585" t="str">
        <f t="shared" si="163"/>
        <v>DENTON</v>
      </c>
    </row>
    <row r="2586" spans="1:11" x14ac:dyDescent="0.25">
      <c r="A2586" t="str">
        <f>K2586&amp;"-"&amp;C2586</f>
        <v>DEWITT-TX</v>
      </c>
      <c r="B2586" t="str">
        <f t="shared" si="160"/>
        <v>48123</v>
      </c>
      <c r="C2586" t="s">
        <v>3160</v>
      </c>
      <c r="D2586">
        <v>48</v>
      </c>
      <c r="E2586" t="str">
        <f t="shared" si="161"/>
        <v>48</v>
      </c>
      <c r="F2586">
        <v>123</v>
      </c>
      <c r="G2586" t="str">
        <f t="shared" si="162"/>
        <v>123</v>
      </c>
      <c r="H2586" t="s">
        <v>3794</v>
      </c>
      <c r="I2586" t="s">
        <v>3199</v>
      </c>
      <c r="J2586" t="s">
        <v>6589</v>
      </c>
      <c r="K2586" t="str">
        <f t="shared" si="163"/>
        <v>DEWITT</v>
      </c>
    </row>
    <row r="2587" spans="1:11" x14ac:dyDescent="0.25">
      <c r="A2587" t="str">
        <f>K2587&amp;"-"&amp;C2587</f>
        <v>DICKENS-TX</v>
      </c>
      <c r="B2587" t="str">
        <f t="shared" si="160"/>
        <v>48125</v>
      </c>
      <c r="C2587" t="s">
        <v>3160</v>
      </c>
      <c r="D2587">
        <v>48</v>
      </c>
      <c r="E2587" t="str">
        <f t="shared" si="161"/>
        <v>48</v>
      </c>
      <c r="F2587">
        <v>125</v>
      </c>
      <c r="G2587" t="str">
        <f t="shared" si="162"/>
        <v>125</v>
      </c>
      <c r="H2587" t="s">
        <v>3793</v>
      </c>
      <c r="I2587" t="s">
        <v>3199</v>
      </c>
      <c r="J2587" t="s">
        <v>6590</v>
      </c>
      <c r="K2587" t="str">
        <f t="shared" si="163"/>
        <v>DICKENS</v>
      </c>
    </row>
    <row r="2588" spans="1:11" x14ac:dyDescent="0.25">
      <c r="A2588" t="str">
        <f>K2588&amp;"-"&amp;C2588</f>
        <v>DIMMIT-TX</v>
      </c>
      <c r="B2588" t="str">
        <f t="shared" si="160"/>
        <v>48127</v>
      </c>
      <c r="C2588" t="s">
        <v>3160</v>
      </c>
      <c r="D2588">
        <v>48</v>
      </c>
      <c r="E2588" t="str">
        <f t="shared" si="161"/>
        <v>48</v>
      </c>
      <c r="F2588">
        <v>127</v>
      </c>
      <c r="G2588" t="str">
        <f t="shared" si="162"/>
        <v>127</v>
      </c>
      <c r="H2588" t="s">
        <v>3792</v>
      </c>
      <c r="I2588" t="s">
        <v>3199</v>
      </c>
      <c r="J2588" t="s">
        <v>6591</v>
      </c>
      <c r="K2588" t="str">
        <f t="shared" si="163"/>
        <v>DIMMIT</v>
      </c>
    </row>
    <row r="2589" spans="1:11" x14ac:dyDescent="0.25">
      <c r="A2589" t="str">
        <f>K2589&amp;"-"&amp;C2589</f>
        <v>DONLEY-TX</v>
      </c>
      <c r="B2589" t="str">
        <f t="shared" si="160"/>
        <v>48129</v>
      </c>
      <c r="C2589" t="s">
        <v>3160</v>
      </c>
      <c r="D2589">
        <v>48</v>
      </c>
      <c r="E2589" t="str">
        <f t="shared" si="161"/>
        <v>48</v>
      </c>
      <c r="F2589">
        <v>129</v>
      </c>
      <c r="G2589" t="str">
        <f t="shared" si="162"/>
        <v>129</v>
      </c>
      <c r="H2589" t="s">
        <v>3791</v>
      </c>
      <c r="I2589" t="s">
        <v>3199</v>
      </c>
      <c r="J2589" t="s">
        <v>6592</v>
      </c>
      <c r="K2589" t="str">
        <f t="shared" si="163"/>
        <v>DONLEY</v>
      </c>
    </row>
    <row r="2590" spans="1:11" x14ac:dyDescent="0.25">
      <c r="A2590" t="str">
        <f>K2590&amp;"-"&amp;C2590</f>
        <v>DUVAL-TX</v>
      </c>
      <c r="B2590" t="str">
        <f t="shared" si="160"/>
        <v>48131</v>
      </c>
      <c r="C2590" t="s">
        <v>3160</v>
      </c>
      <c r="D2590">
        <v>48</v>
      </c>
      <c r="E2590" t="str">
        <f t="shared" si="161"/>
        <v>48</v>
      </c>
      <c r="F2590">
        <v>131</v>
      </c>
      <c r="G2590" t="str">
        <f t="shared" si="162"/>
        <v>131</v>
      </c>
      <c r="H2590" t="s">
        <v>3790</v>
      </c>
      <c r="I2590" t="s">
        <v>3199</v>
      </c>
      <c r="J2590" t="s">
        <v>5427</v>
      </c>
      <c r="K2590" t="str">
        <f t="shared" si="163"/>
        <v>DUVAL</v>
      </c>
    </row>
    <row r="2591" spans="1:11" x14ac:dyDescent="0.25">
      <c r="A2591" t="str">
        <f>K2591&amp;"-"&amp;C2591</f>
        <v>EASTLAND-TX</v>
      </c>
      <c r="B2591" t="str">
        <f t="shared" si="160"/>
        <v>48133</v>
      </c>
      <c r="C2591" t="s">
        <v>3160</v>
      </c>
      <c r="D2591">
        <v>48</v>
      </c>
      <c r="E2591" t="str">
        <f t="shared" si="161"/>
        <v>48</v>
      </c>
      <c r="F2591">
        <v>133</v>
      </c>
      <c r="G2591" t="str">
        <f t="shared" si="162"/>
        <v>133</v>
      </c>
      <c r="H2591" t="s">
        <v>3789</v>
      </c>
      <c r="I2591" t="s">
        <v>3199</v>
      </c>
      <c r="J2591" t="s">
        <v>6593</v>
      </c>
      <c r="K2591" t="str">
        <f t="shared" si="163"/>
        <v>EASTLAND</v>
      </c>
    </row>
    <row r="2592" spans="1:11" x14ac:dyDescent="0.25">
      <c r="A2592" t="str">
        <f>K2592&amp;"-"&amp;C2592</f>
        <v>ECTOR-TX</v>
      </c>
      <c r="B2592" t="str">
        <f t="shared" si="160"/>
        <v>48135</v>
      </c>
      <c r="C2592" t="s">
        <v>3160</v>
      </c>
      <c r="D2592">
        <v>48</v>
      </c>
      <c r="E2592" t="str">
        <f t="shared" si="161"/>
        <v>48</v>
      </c>
      <c r="F2592">
        <v>135</v>
      </c>
      <c r="G2592" t="str">
        <f t="shared" si="162"/>
        <v>135</v>
      </c>
      <c r="H2592" t="s">
        <v>3788</v>
      </c>
      <c r="I2592" t="s">
        <v>3199</v>
      </c>
      <c r="J2592" t="s">
        <v>6594</v>
      </c>
      <c r="K2592" t="str">
        <f t="shared" si="163"/>
        <v>ECTOR</v>
      </c>
    </row>
    <row r="2593" spans="1:11" x14ac:dyDescent="0.25">
      <c r="A2593" t="str">
        <f>K2593&amp;"-"&amp;C2593</f>
        <v>EDWARDS-TX</v>
      </c>
      <c r="B2593" t="str">
        <f t="shared" si="160"/>
        <v>48137</v>
      </c>
      <c r="C2593" t="s">
        <v>3160</v>
      </c>
      <c r="D2593">
        <v>48</v>
      </c>
      <c r="E2593" t="str">
        <f t="shared" si="161"/>
        <v>48</v>
      </c>
      <c r="F2593">
        <v>137</v>
      </c>
      <c r="G2593" t="str">
        <f t="shared" si="162"/>
        <v>137</v>
      </c>
      <c r="H2593" t="s">
        <v>3787</v>
      </c>
      <c r="I2593" t="s">
        <v>3199</v>
      </c>
      <c r="J2593" t="s">
        <v>5618</v>
      </c>
      <c r="K2593" t="str">
        <f t="shared" si="163"/>
        <v>EDWARDS</v>
      </c>
    </row>
    <row r="2594" spans="1:11" x14ac:dyDescent="0.25">
      <c r="A2594" t="str">
        <f>K2594&amp;"-"&amp;C2594</f>
        <v>ELLIS-TX</v>
      </c>
      <c r="B2594" t="str">
        <f t="shared" si="160"/>
        <v>48139</v>
      </c>
      <c r="C2594" t="s">
        <v>3160</v>
      </c>
      <c r="D2594">
        <v>48</v>
      </c>
      <c r="E2594" t="str">
        <f t="shared" si="161"/>
        <v>48</v>
      </c>
      <c r="F2594">
        <v>139</v>
      </c>
      <c r="G2594" t="str">
        <f t="shared" si="162"/>
        <v>139</v>
      </c>
      <c r="H2594" t="s">
        <v>3786</v>
      </c>
      <c r="I2594" t="s">
        <v>3199</v>
      </c>
      <c r="J2594" t="s">
        <v>5751</v>
      </c>
      <c r="K2594" t="str">
        <f t="shared" si="163"/>
        <v>ELLIS</v>
      </c>
    </row>
    <row r="2595" spans="1:11" x14ac:dyDescent="0.25">
      <c r="A2595" t="str">
        <f>K2595&amp;"-"&amp;C2595</f>
        <v>EL PASO-TX</v>
      </c>
      <c r="B2595" t="str">
        <f t="shared" si="160"/>
        <v>48141</v>
      </c>
      <c r="C2595" t="s">
        <v>3160</v>
      </c>
      <c r="D2595">
        <v>48</v>
      </c>
      <c r="E2595" t="str">
        <f t="shared" si="161"/>
        <v>48</v>
      </c>
      <c r="F2595">
        <v>141</v>
      </c>
      <c r="G2595" t="str">
        <f t="shared" si="162"/>
        <v>141</v>
      </c>
      <c r="H2595" t="s">
        <v>3785</v>
      </c>
      <c r="I2595" t="s">
        <v>3199</v>
      </c>
      <c r="J2595" t="s">
        <v>5371</v>
      </c>
      <c r="K2595" t="str">
        <f t="shared" si="163"/>
        <v>EL PASO</v>
      </c>
    </row>
    <row r="2596" spans="1:11" x14ac:dyDescent="0.25">
      <c r="A2596" t="str">
        <f>K2596&amp;"-"&amp;C2596</f>
        <v>ERATH-TX</v>
      </c>
      <c r="B2596" t="str">
        <f t="shared" si="160"/>
        <v>48143</v>
      </c>
      <c r="C2596" t="s">
        <v>3160</v>
      </c>
      <c r="D2596">
        <v>48</v>
      </c>
      <c r="E2596" t="str">
        <f t="shared" si="161"/>
        <v>48</v>
      </c>
      <c r="F2596">
        <v>143</v>
      </c>
      <c r="G2596" t="str">
        <f t="shared" si="162"/>
        <v>143</v>
      </c>
      <c r="H2596" t="s">
        <v>3784</v>
      </c>
      <c r="I2596" t="s">
        <v>3199</v>
      </c>
      <c r="J2596" t="s">
        <v>6595</v>
      </c>
      <c r="K2596" t="str">
        <f t="shared" si="163"/>
        <v>ERATH</v>
      </c>
    </row>
    <row r="2597" spans="1:11" x14ac:dyDescent="0.25">
      <c r="A2597" t="str">
        <f>K2597&amp;"-"&amp;C2597</f>
        <v>FALLS-TX</v>
      </c>
      <c r="B2597" t="str">
        <f t="shared" si="160"/>
        <v>48145</v>
      </c>
      <c r="C2597" t="s">
        <v>3160</v>
      </c>
      <c r="D2597">
        <v>48</v>
      </c>
      <c r="E2597" t="str">
        <f t="shared" si="161"/>
        <v>48</v>
      </c>
      <c r="F2597">
        <v>145</v>
      </c>
      <c r="G2597" t="str">
        <f t="shared" si="162"/>
        <v>145</v>
      </c>
      <c r="H2597" t="s">
        <v>3783</v>
      </c>
      <c r="I2597" t="s">
        <v>3199</v>
      </c>
      <c r="J2597" t="s">
        <v>6596</v>
      </c>
      <c r="K2597" t="str">
        <f t="shared" si="163"/>
        <v>FALLS</v>
      </c>
    </row>
    <row r="2598" spans="1:11" x14ac:dyDescent="0.25">
      <c r="A2598" t="str">
        <f>K2598&amp;"-"&amp;C2598</f>
        <v>FANNIN-TX</v>
      </c>
      <c r="B2598" t="str">
        <f t="shared" si="160"/>
        <v>48147</v>
      </c>
      <c r="C2598" t="s">
        <v>3160</v>
      </c>
      <c r="D2598">
        <v>48</v>
      </c>
      <c r="E2598" t="str">
        <f t="shared" si="161"/>
        <v>48</v>
      </c>
      <c r="F2598">
        <v>147</v>
      </c>
      <c r="G2598" t="str">
        <f t="shared" si="162"/>
        <v>147</v>
      </c>
      <c r="H2598" t="s">
        <v>3782</v>
      </c>
      <c r="I2598" t="s">
        <v>3199</v>
      </c>
      <c r="J2598" t="s">
        <v>5502</v>
      </c>
      <c r="K2598" t="str">
        <f t="shared" si="163"/>
        <v>FANNIN</v>
      </c>
    </row>
    <row r="2599" spans="1:11" x14ac:dyDescent="0.25">
      <c r="A2599" t="str">
        <f>K2599&amp;"-"&amp;C2599</f>
        <v>FAYETTE-TX</v>
      </c>
      <c r="B2599" t="str">
        <f t="shared" si="160"/>
        <v>48149</v>
      </c>
      <c r="C2599" t="s">
        <v>3160</v>
      </c>
      <c r="D2599">
        <v>48</v>
      </c>
      <c r="E2599" t="str">
        <f t="shared" si="161"/>
        <v>48</v>
      </c>
      <c r="F2599">
        <v>149</v>
      </c>
      <c r="G2599" t="str">
        <f t="shared" si="162"/>
        <v>149</v>
      </c>
      <c r="H2599" t="s">
        <v>3422</v>
      </c>
      <c r="I2599" t="s">
        <v>3199</v>
      </c>
      <c r="J2599" t="s">
        <v>5187</v>
      </c>
      <c r="K2599" t="str">
        <f t="shared" si="163"/>
        <v>FAYETTE</v>
      </c>
    </row>
    <row r="2600" spans="1:11" x14ac:dyDescent="0.25">
      <c r="A2600" t="str">
        <f>K2600&amp;"-"&amp;C2600</f>
        <v>FISHER-TX</v>
      </c>
      <c r="B2600" t="str">
        <f t="shared" si="160"/>
        <v>48151</v>
      </c>
      <c r="C2600" t="s">
        <v>3160</v>
      </c>
      <c r="D2600">
        <v>48</v>
      </c>
      <c r="E2600" t="str">
        <f t="shared" si="161"/>
        <v>48</v>
      </c>
      <c r="F2600">
        <v>151</v>
      </c>
      <c r="G2600" t="str">
        <f t="shared" si="162"/>
        <v>151</v>
      </c>
      <c r="H2600" t="s">
        <v>3781</v>
      </c>
      <c r="I2600" t="s">
        <v>3199</v>
      </c>
      <c r="J2600" t="s">
        <v>6597</v>
      </c>
      <c r="K2600" t="str">
        <f t="shared" si="163"/>
        <v>FISHER</v>
      </c>
    </row>
    <row r="2601" spans="1:11" x14ac:dyDescent="0.25">
      <c r="A2601" t="str">
        <f>K2601&amp;"-"&amp;C2601</f>
        <v>FLOYD-TX</v>
      </c>
      <c r="B2601" t="str">
        <f t="shared" si="160"/>
        <v>48153</v>
      </c>
      <c r="C2601" t="s">
        <v>3160</v>
      </c>
      <c r="D2601">
        <v>48</v>
      </c>
      <c r="E2601" t="str">
        <f t="shared" si="161"/>
        <v>48</v>
      </c>
      <c r="F2601">
        <v>153</v>
      </c>
      <c r="G2601" t="str">
        <f t="shared" si="162"/>
        <v>153</v>
      </c>
      <c r="H2601" t="s">
        <v>3563</v>
      </c>
      <c r="I2601" t="s">
        <v>3199</v>
      </c>
      <c r="J2601" t="s">
        <v>5503</v>
      </c>
      <c r="K2601" t="str">
        <f t="shared" si="163"/>
        <v>FLOYD</v>
      </c>
    </row>
    <row r="2602" spans="1:11" x14ac:dyDescent="0.25">
      <c r="A2602" t="str">
        <f>K2602&amp;"-"&amp;C2602</f>
        <v>FOARD-TX</v>
      </c>
      <c r="B2602" t="str">
        <f t="shared" si="160"/>
        <v>48155</v>
      </c>
      <c r="C2602" t="s">
        <v>3160</v>
      </c>
      <c r="D2602">
        <v>48</v>
      </c>
      <c r="E2602" t="str">
        <f t="shared" si="161"/>
        <v>48</v>
      </c>
      <c r="F2602">
        <v>155</v>
      </c>
      <c r="G2602" t="str">
        <f t="shared" si="162"/>
        <v>155</v>
      </c>
      <c r="H2602" t="s">
        <v>3780</v>
      </c>
      <c r="I2602" t="s">
        <v>3199</v>
      </c>
      <c r="J2602" t="s">
        <v>6598</v>
      </c>
      <c r="K2602" t="str">
        <f t="shared" si="163"/>
        <v>FOARD</v>
      </c>
    </row>
    <row r="2603" spans="1:11" x14ac:dyDescent="0.25">
      <c r="A2603" t="str">
        <f>K2603&amp;"-"&amp;C2603</f>
        <v>FORT BEND-TX</v>
      </c>
      <c r="B2603" t="str">
        <f t="shared" si="160"/>
        <v>48157</v>
      </c>
      <c r="C2603" t="s">
        <v>3160</v>
      </c>
      <c r="D2603">
        <v>48</v>
      </c>
      <c r="E2603" t="str">
        <f t="shared" si="161"/>
        <v>48</v>
      </c>
      <c r="F2603">
        <v>157</v>
      </c>
      <c r="G2603" t="str">
        <f t="shared" si="162"/>
        <v>157</v>
      </c>
      <c r="H2603" t="s">
        <v>3779</v>
      </c>
      <c r="I2603" t="s">
        <v>3199</v>
      </c>
      <c r="J2603" t="s">
        <v>6599</v>
      </c>
      <c r="K2603" t="str">
        <f t="shared" si="163"/>
        <v>FORT BEND</v>
      </c>
    </row>
    <row r="2604" spans="1:11" x14ac:dyDescent="0.25">
      <c r="A2604" t="str">
        <f>K2604&amp;"-"&amp;C2604</f>
        <v>FRANKLIN-TX</v>
      </c>
      <c r="B2604" t="str">
        <f t="shared" si="160"/>
        <v>48159</v>
      </c>
      <c r="C2604" t="s">
        <v>3160</v>
      </c>
      <c r="D2604">
        <v>48</v>
      </c>
      <c r="E2604" t="str">
        <f t="shared" si="161"/>
        <v>48</v>
      </c>
      <c r="F2604">
        <v>159</v>
      </c>
      <c r="G2604" t="str">
        <f t="shared" si="162"/>
        <v>159</v>
      </c>
      <c r="H2604" t="s">
        <v>3454</v>
      </c>
      <c r="I2604" t="s">
        <v>3199</v>
      </c>
      <c r="J2604" t="s">
        <v>5188</v>
      </c>
      <c r="K2604" t="str">
        <f t="shared" si="163"/>
        <v>FRANKLIN</v>
      </c>
    </row>
    <row r="2605" spans="1:11" x14ac:dyDescent="0.25">
      <c r="A2605" t="str">
        <f>K2605&amp;"-"&amp;C2605</f>
        <v>FREESTONE-TX</v>
      </c>
      <c r="B2605" t="str">
        <f t="shared" si="160"/>
        <v>48161</v>
      </c>
      <c r="C2605" t="s">
        <v>3160</v>
      </c>
      <c r="D2605">
        <v>48</v>
      </c>
      <c r="E2605" t="str">
        <f t="shared" si="161"/>
        <v>48</v>
      </c>
      <c r="F2605">
        <v>161</v>
      </c>
      <c r="G2605" t="str">
        <f t="shared" si="162"/>
        <v>161</v>
      </c>
      <c r="H2605" t="s">
        <v>3778</v>
      </c>
      <c r="I2605" t="s">
        <v>3199</v>
      </c>
      <c r="J2605" t="s">
        <v>6600</v>
      </c>
      <c r="K2605" t="str">
        <f t="shared" si="163"/>
        <v>FREESTONE</v>
      </c>
    </row>
    <row r="2606" spans="1:11" x14ac:dyDescent="0.25">
      <c r="A2606" t="str">
        <f>K2606&amp;"-"&amp;C2606</f>
        <v>FRIO-TX</v>
      </c>
      <c r="B2606" t="str">
        <f t="shared" si="160"/>
        <v>48163</v>
      </c>
      <c r="C2606" t="s">
        <v>3160</v>
      </c>
      <c r="D2606">
        <v>48</v>
      </c>
      <c r="E2606" t="str">
        <f t="shared" si="161"/>
        <v>48</v>
      </c>
      <c r="F2606">
        <v>163</v>
      </c>
      <c r="G2606" t="str">
        <f t="shared" si="162"/>
        <v>163</v>
      </c>
      <c r="H2606" t="s">
        <v>3777</v>
      </c>
      <c r="I2606" t="s">
        <v>3199</v>
      </c>
      <c r="J2606" t="s">
        <v>6601</v>
      </c>
      <c r="K2606" t="str">
        <f t="shared" si="163"/>
        <v>FRIO</v>
      </c>
    </row>
    <row r="2607" spans="1:11" x14ac:dyDescent="0.25">
      <c r="A2607" t="str">
        <f>K2607&amp;"-"&amp;C2607</f>
        <v>GAINES-TX</v>
      </c>
      <c r="B2607" t="str">
        <f t="shared" si="160"/>
        <v>48165</v>
      </c>
      <c r="C2607" t="s">
        <v>3160</v>
      </c>
      <c r="D2607">
        <v>48</v>
      </c>
      <c r="E2607" t="str">
        <f t="shared" si="161"/>
        <v>48</v>
      </c>
      <c r="F2607">
        <v>165</v>
      </c>
      <c r="G2607" t="str">
        <f t="shared" si="162"/>
        <v>165</v>
      </c>
      <c r="H2607" t="s">
        <v>3776</v>
      </c>
      <c r="I2607" t="s">
        <v>3199</v>
      </c>
      <c r="J2607" t="s">
        <v>6602</v>
      </c>
      <c r="K2607" t="str">
        <f t="shared" si="163"/>
        <v>GAINES</v>
      </c>
    </row>
    <row r="2608" spans="1:11" x14ac:dyDescent="0.25">
      <c r="A2608" t="str">
        <f>K2608&amp;"-"&amp;C2608</f>
        <v>GALVESTON-TX</v>
      </c>
      <c r="B2608" t="str">
        <f t="shared" si="160"/>
        <v>48167</v>
      </c>
      <c r="C2608" t="s">
        <v>3160</v>
      </c>
      <c r="D2608">
        <v>48</v>
      </c>
      <c r="E2608" t="str">
        <f t="shared" si="161"/>
        <v>48</v>
      </c>
      <c r="F2608">
        <v>167</v>
      </c>
      <c r="G2608" t="str">
        <f t="shared" si="162"/>
        <v>167</v>
      </c>
      <c r="H2608" t="s">
        <v>3775</v>
      </c>
      <c r="I2608" t="s">
        <v>3199</v>
      </c>
      <c r="J2608" t="s">
        <v>6603</v>
      </c>
      <c r="K2608" t="str">
        <f t="shared" si="163"/>
        <v>GALVESTON</v>
      </c>
    </row>
    <row r="2609" spans="1:11" x14ac:dyDescent="0.25">
      <c r="A2609" t="str">
        <f>K2609&amp;"-"&amp;C2609</f>
        <v>GARZA-TX</v>
      </c>
      <c r="B2609" t="str">
        <f t="shared" si="160"/>
        <v>48169</v>
      </c>
      <c r="C2609" t="s">
        <v>3160</v>
      </c>
      <c r="D2609">
        <v>48</v>
      </c>
      <c r="E2609" t="str">
        <f t="shared" si="161"/>
        <v>48</v>
      </c>
      <c r="F2609">
        <v>169</v>
      </c>
      <c r="G2609" t="str">
        <f t="shared" si="162"/>
        <v>169</v>
      </c>
      <c r="H2609" t="s">
        <v>3774</v>
      </c>
      <c r="I2609" t="s">
        <v>3199</v>
      </c>
      <c r="J2609" t="s">
        <v>6604</v>
      </c>
      <c r="K2609" t="str">
        <f t="shared" si="163"/>
        <v>GARZA</v>
      </c>
    </row>
    <row r="2610" spans="1:11" x14ac:dyDescent="0.25">
      <c r="A2610" t="str">
        <f>K2610&amp;"-"&amp;C2610</f>
        <v>GILLESPIE-TX</v>
      </c>
      <c r="B2610" t="str">
        <f t="shared" si="160"/>
        <v>48171</v>
      </c>
      <c r="C2610" t="s">
        <v>3160</v>
      </c>
      <c r="D2610">
        <v>48</v>
      </c>
      <c r="E2610" t="str">
        <f t="shared" si="161"/>
        <v>48</v>
      </c>
      <c r="F2610">
        <v>171</v>
      </c>
      <c r="G2610" t="str">
        <f t="shared" si="162"/>
        <v>171</v>
      </c>
      <c r="H2610" t="s">
        <v>3773</v>
      </c>
      <c r="I2610" t="s">
        <v>3199</v>
      </c>
      <c r="J2610" t="s">
        <v>6605</v>
      </c>
      <c r="K2610" t="str">
        <f t="shared" si="163"/>
        <v>GILLESPIE</v>
      </c>
    </row>
    <row r="2611" spans="1:11" x14ac:dyDescent="0.25">
      <c r="A2611" t="str">
        <f>K2611&amp;"-"&amp;C2611</f>
        <v>GLASSCOCK-TX</v>
      </c>
      <c r="B2611" t="str">
        <f t="shared" si="160"/>
        <v>48173</v>
      </c>
      <c r="C2611" t="s">
        <v>3160</v>
      </c>
      <c r="D2611">
        <v>48</v>
      </c>
      <c r="E2611" t="str">
        <f t="shared" si="161"/>
        <v>48</v>
      </c>
      <c r="F2611">
        <v>173</v>
      </c>
      <c r="G2611" t="str">
        <f t="shared" si="162"/>
        <v>173</v>
      </c>
      <c r="H2611" t="s">
        <v>3772</v>
      </c>
      <c r="I2611" t="s">
        <v>3199</v>
      </c>
      <c r="J2611" t="s">
        <v>6606</v>
      </c>
      <c r="K2611" t="str">
        <f t="shared" si="163"/>
        <v>GLASSCOCK</v>
      </c>
    </row>
    <row r="2612" spans="1:11" x14ac:dyDescent="0.25">
      <c r="A2612" t="str">
        <f>K2612&amp;"-"&amp;C2612</f>
        <v>GOLIAD-TX</v>
      </c>
      <c r="B2612" t="str">
        <f t="shared" si="160"/>
        <v>48175</v>
      </c>
      <c r="C2612" t="s">
        <v>3160</v>
      </c>
      <c r="D2612">
        <v>48</v>
      </c>
      <c r="E2612" t="str">
        <f t="shared" si="161"/>
        <v>48</v>
      </c>
      <c r="F2612">
        <v>175</v>
      </c>
      <c r="G2612" t="str">
        <f t="shared" si="162"/>
        <v>175</v>
      </c>
      <c r="H2612" t="s">
        <v>3771</v>
      </c>
      <c r="I2612" t="s">
        <v>3199</v>
      </c>
      <c r="J2612" t="s">
        <v>6607</v>
      </c>
      <c r="K2612" t="str">
        <f t="shared" si="163"/>
        <v>GOLIAD</v>
      </c>
    </row>
    <row r="2613" spans="1:11" x14ac:dyDescent="0.25">
      <c r="A2613" t="str">
        <f>K2613&amp;"-"&amp;C2613</f>
        <v>GONZALES-TX</v>
      </c>
      <c r="B2613" t="str">
        <f t="shared" si="160"/>
        <v>48177</v>
      </c>
      <c r="C2613" t="s">
        <v>3160</v>
      </c>
      <c r="D2613">
        <v>48</v>
      </c>
      <c r="E2613" t="str">
        <f t="shared" si="161"/>
        <v>48</v>
      </c>
      <c r="F2613">
        <v>177</v>
      </c>
      <c r="G2613" t="str">
        <f t="shared" si="162"/>
        <v>177</v>
      </c>
      <c r="H2613" t="s">
        <v>3770</v>
      </c>
      <c r="I2613" t="s">
        <v>3199</v>
      </c>
      <c r="J2613" t="s">
        <v>6608</v>
      </c>
      <c r="K2613" t="str">
        <f t="shared" si="163"/>
        <v>GONZALES</v>
      </c>
    </row>
    <row r="2614" spans="1:11" x14ac:dyDescent="0.25">
      <c r="A2614" t="str">
        <f>K2614&amp;"-"&amp;C2614</f>
        <v>GRAY-TX</v>
      </c>
      <c r="B2614" t="str">
        <f t="shared" si="160"/>
        <v>48179</v>
      </c>
      <c r="C2614" t="s">
        <v>3160</v>
      </c>
      <c r="D2614">
        <v>48</v>
      </c>
      <c r="E2614" t="str">
        <f t="shared" si="161"/>
        <v>48</v>
      </c>
      <c r="F2614">
        <v>179</v>
      </c>
      <c r="G2614" t="str">
        <f t="shared" si="162"/>
        <v>179</v>
      </c>
      <c r="H2614" t="s">
        <v>3769</v>
      </c>
      <c r="I2614" t="s">
        <v>3199</v>
      </c>
      <c r="J2614" t="s">
        <v>5756</v>
      </c>
      <c r="K2614" t="str">
        <f t="shared" si="163"/>
        <v>GRAY</v>
      </c>
    </row>
    <row r="2615" spans="1:11" x14ac:dyDescent="0.25">
      <c r="A2615" t="str">
        <f>K2615&amp;"-"&amp;C2615</f>
        <v>GRAYSON-TX</v>
      </c>
      <c r="B2615" t="str">
        <f t="shared" si="160"/>
        <v>48181</v>
      </c>
      <c r="C2615" t="s">
        <v>3160</v>
      </c>
      <c r="D2615">
        <v>48</v>
      </c>
      <c r="E2615" t="str">
        <f t="shared" si="161"/>
        <v>48</v>
      </c>
      <c r="F2615">
        <v>181</v>
      </c>
      <c r="G2615" t="str">
        <f t="shared" si="162"/>
        <v>181</v>
      </c>
      <c r="H2615" t="s">
        <v>3557</v>
      </c>
      <c r="I2615" t="s">
        <v>3199</v>
      </c>
      <c r="J2615" t="s">
        <v>5824</v>
      </c>
      <c r="K2615" t="str">
        <f t="shared" si="163"/>
        <v>GRAYSON</v>
      </c>
    </row>
    <row r="2616" spans="1:11" x14ac:dyDescent="0.25">
      <c r="A2616" t="str">
        <f>K2616&amp;"-"&amp;C2616</f>
        <v>GREGG-TX</v>
      </c>
      <c r="B2616" t="str">
        <f t="shared" si="160"/>
        <v>48183</v>
      </c>
      <c r="C2616" t="s">
        <v>3160</v>
      </c>
      <c r="D2616">
        <v>48</v>
      </c>
      <c r="E2616" t="str">
        <f t="shared" si="161"/>
        <v>48</v>
      </c>
      <c r="F2616">
        <v>183</v>
      </c>
      <c r="G2616" t="str">
        <f t="shared" si="162"/>
        <v>183</v>
      </c>
      <c r="H2616" t="s">
        <v>3768</v>
      </c>
      <c r="I2616" t="s">
        <v>3199</v>
      </c>
      <c r="J2616" t="s">
        <v>6609</v>
      </c>
      <c r="K2616" t="str">
        <f t="shared" si="163"/>
        <v>GREGG</v>
      </c>
    </row>
    <row r="2617" spans="1:11" x14ac:dyDescent="0.25">
      <c r="A2617" t="str">
        <f>K2617&amp;"-"&amp;C2617</f>
        <v>GRIMES-TX</v>
      </c>
      <c r="B2617" t="str">
        <f t="shared" si="160"/>
        <v>48185</v>
      </c>
      <c r="C2617" t="s">
        <v>3160</v>
      </c>
      <c r="D2617">
        <v>48</v>
      </c>
      <c r="E2617" t="str">
        <f t="shared" si="161"/>
        <v>48</v>
      </c>
      <c r="F2617">
        <v>185</v>
      </c>
      <c r="G2617" t="str">
        <f t="shared" si="162"/>
        <v>185</v>
      </c>
      <c r="H2617" t="s">
        <v>3767</v>
      </c>
      <c r="I2617" t="s">
        <v>3199</v>
      </c>
      <c r="J2617" t="s">
        <v>6610</v>
      </c>
      <c r="K2617" t="str">
        <f t="shared" si="163"/>
        <v>GRIMES</v>
      </c>
    </row>
    <row r="2618" spans="1:11" x14ac:dyDescent="0.25">
      <c r="A2618" t="str">
        <f>K2618&amp;"-"&amp;C2618</f>
        <v>GUADALUPE-TX</v>
      </c>
      <c r="B2618" t="str">
        <f t="shared" si="160"/>
        <v>48187</v>
      </c>
      <c r="C2618" t="s">
        <v>3160</v>
      </c>
      <c r="D2618">
        <v>48</v>
      </c>
      <c r="E2618" t="str">
        <f t="shared" si="161"/>
        <v>48</v>
      </c>
      <c r="F2618">
        <v>187</v>
      </c>
      <c r="G2618" t="str">
        <f t="shared" si="162"/>
        <v>187</v>
      </c>
      <c r="H2618" t="s">
        <v>3766</v>
      </c>
      <c r="I2618" t="s">
        <v>3199</v>
      </c>
      <c r="J2618" t="s">
        <v>6190</v>
      </c>
      <c r="K2618" t="str">
        <f t="shared" si="163"/>
        <v>GUADALUPE</v>
      </c>
    </row>
    <row r="2619" spans="1:11" x14ac:dyDescent="0.25">
      <c r="A2619" t="str">
        <f>K2619&amp;"-"&amp;C2619</f>
        <v>HALE-TX</v>
      </c>
      <c r="B2619" t="str">
        <f t="shared" si="160"/>
        <v>48189</v>
      </c>
      <c r="C2619" t="s">
        <v>3160</v>
      </c>
      <c r="D2619">
        <v>48</v>
      </c>
      <c r="E2619" t="str">
        <f t="shared" si="161"/>
        <v>48</v>
      </c>
      <c r="F2619">
        <v>189</v>
      </c>
      <c r="G2619" t="str">
        <f t="shared" si="162"/>
        <v>189</v>
      </c>
      <c r="H2619" t="s">
        <v>3765</v>
      </c>
      <c r="I2619" t="s">
        <v>3199</v>
      </c>
      <c r="J2619" t="s">
        <v>5191</v>
      </c>
      <c r="K2619" t="str">
        <f t="shared" si="163"/>
        <v>HALE</v>
      </c>
    </row>
    <row r="2620" spans="1:11" x14ac:dyDescent="0.25">
      <c r="A2620" t="str">
        <f>K2620&amp;"-"&amp;C2620</f>
        <v>HALL-TX</v>
      </c>
      <c r="B2620" t="str">
        <f t="shared" si="160"/>
        <v>48191</v>
      </c>
      <c r="C2620" t="s">
        <v>3160</v>
      </c>
      <c r="D2620">
        <v>48</v>
      </c>
      <c r="E2620" t="str">
        <f t="shared" si="161"/>
        <v>48</v>
      </c>
      <c r="F2620">
        <v>191</v>
      </c>
      <c r="G2620" t="str">
        <f t="shared" si="162"/>
        <v>191</v>
      </c>
      <c r="H2620" t="s">
        <v>3764</v>
      </c>
      <c r="I2620" t="s">
        <v>3199</v>
      </c>
      <c r="J2620" t="s">
        <v>5512</v>
      </c>
      <c r="K2620" t="str">
        <f t="shared" si="163"/>
        <v>HALL</v>
      </c>
    </row>
    <row r="2621" spans="1:11" x14ac:dyDescent="0.25">
      <c r="A2621" t="str">
        <f>K2621&amp;"-"&amp;C2621</f>
        <v>HAMILTON-TX</v>
      </c>
      <c r="B2621" t="str">
        <f t="shared" si="160"/>
        <v>48193</v>
      </c>
      <c r="C2621" t="s">
        <v>3160</v>
      </c>
      <c r="D2621">
        <v>48</v>
      </c>
      <c r="E2621" t="str">
        <f t="shared" si="161"/>
        <v>48</v>
      </c>
      <c r="F2621">
        <v>193</v>
      </c>
      <c r="G2621" t="str">
        <f t="shared" si="162"/>
        <v>193</v>
      </c>
      <c r="H2621" t="s">
        <v>3763</v>
      </c>
      <c r="I2621" t="s">
        <v>3199</v>
      </c>
      <c r="J2621" t="s">
        <v>5433</v>
      </c>
      <c r="K2621" t="str">
        <f t="shared" si="163"/>
        <v>HAMILTON</v>
      </c>
    </row>
    <row r="2622" spans="1:11" x14ac:dyDescent="0.25">
      <c r="A2622" t="str">
        <f>K2622&amp;"-"&amp;C2622</f>
        <v>HANSFORD-TX</v>
      </c>
      <c r="B2622" t="str">
        <f t="shared" si="160"/>
        <v>48195</v>
      </c>
      <c r="C2622" t="s">
        <v>3160</v>
      </c>
      <c r="D2622">
        <v>48</v>
      </c>
      <c r="E2622" t="str">
        <f t="shared" si="161"/>
        <v>48</v>
      </c>
      <c r="F2622">
        <v>195</v>
      </c>
      <c r="G2622" t="str">
        <f t="shared" si="162"/>
        <v>195</v>
      </c>
      <c r="H2622" t="s">
        <v>3762</v>
      </c>
      <c r="I2622" t="s">
        <v>3199</v>
      </c>
      <c r="J2622" t="s">
        <v>6611</v>
      </c>
      <c r="K2622" t="str">
        <f t="shared" si="163"/>
        <v>HANSFORD</v>
      </c>
    </row>
    <row r="2623" spans="1:11" x14ac:dyDescent="0.25">
      <c r="A2623" t="str">
        <f>K2623&amp;"-"&amp;C2623</f>
        <v>HARDEMAN-TX</v>
      </c>
      <c r="B2623" t="str">
        <f t="shared" si="160"/>
        <v>48197</v>
      </c>
      <c r="C2623" t="s">
        <v>3160</v>
      </c>
      <c r="D2623">
        <v>48</v>
      </c>
      <c r="E2623" t="str">
        <f t="shared" si="161"/>
        <v>48</v>
      </c>
      <c r="F2623">
        <v>197</v>
      </c>
      <c r="G2623" t="str">
        <f t="shared" si="162"/>
        <v>197</v>
      </c>
      <c r="H2623" t="s">
        <v>3761</v>
      </c>
      <c r="I2623" t="s">
        <v>3199</v>
      </c>
      <c r="J2623" t="s">
        <v>6530</v>
      </c>
      <c r="K2623" t="str">
        <f t="shared" si="163"/>
        <v>HARDEMAN</v>
      </c>
    </row>
    <row r="2624" spans="1:11" x14ac:dyDescent="0.25">
      <c r="A2624" t="str">
        <f>K2624&amp;"-"&amp;C2624</f>
        <v>HARDIN-TX</v>
      </c>
      <c r="B2624" t="str">
        <f t="shared" si="160"/>
        <v>48199</v>
      </c>
      <c r="C2624" t="s">
        <v>3160</v>
      </c>
      <c r="D2624">
        <v>48</v>
      </c>
      <c r="E2624" t="str">
        <f t="shared" si="161"/>
        <v>48</v>
      </c>
      <c r="F2624">
        <v>199</v>
      </c>
      <c r="G2624" t="str">
        <f t="shared" si="162"/>
        <v>199</v>
      </c>
      <c r="H2624" t="s">
        <v>3760</v>
      </c>
      <c r="I2624" t="s">
        <v>3199</v>
      </c>
      <c r="J2624" t="s">
        <v>5622</v>
      </c>
      <c r="K2624" t="str">
        <f t="shared" si="163"/>
        <v>HARDIN</v>
      </c>
    </row>
    <row r="2625" spans="1:11" x14ac:dyDescent="0.25">
      <c r="A2625" t="str">
        <f>K2625&amp;"-"&amp;C2625</f>
        <v>HARRIS-TX</v>
      </c>
      <c r="B2625" t="str">
        <f t="shared" si="160"/>
        <v>48201</v>
      </c>
      <c r="C2625" t="s">
        <v>3160</v>
      </c>
      <c r="D2625">
        <v>48</v>
      </c>
      <c r="E2625" t="str">
        <f t="shared" si="161"/>
        <v>48</v>
      </c>
      <c r="F2625">
        <v>201</v>
      </c>
      <c r="G2625" t="str">
        <f t="shared" si="162"/>
        <v>201</v>
      </c>
      <c r="H2625" t="s">
        <v>3759</v>
      </c>
      <c r="I2625" t="s">
        <v>3199</v>
      </c>
      <c r="J2625" t="s">
        <v>5515</v>
      </c>
      <c r="K2625" t="str">
        <f t="shared" si="163"/>
        <v>HARRIS</v>
      </c>
    </row>
    <row r="2626" spans="1:11" x14ac:dyDescent="0.25">
      <c r="A2626" t="str">
        <f>K2626&amp;"-"&amp;C2626</f>
        <v>HARRISON-TX</v>
      </c>
      <c r="B2626" t="str">
        <f t="shared" si="160"/>
        <v>48203</v>
      </c>
      <c r="C2626" t="s">
        <v>3160</v>
      </c>
      <c r="D2626">
        <v>48</v>
      </c>
      <c r="E2626" t="str">
        <f t="shared" si="161"/>
        <v>48</v>
      </c>
      <c r="F2626">
        <v>203</v>
      </c>
      <c r="G2626" t="str">
        <f t="shared" si="162"/>
        <v>203</v>
      </c>
      <c r="H2626" t="s">
        <v>3416</v>
      </c>
      <c r="I2626" t="s">
        <v>3199</v>
      </c>
      <c r="J2626" t="s">
        <v>5667</v>
      </c>
      <c r="K2626" t="str">
        <f t="shared" si="163"/>
        <v>HARRISON</v>
      </c>
    </row>
    <row r="2627" spans="1:11" x14ac:dyDescent="0.25">
      <c r="A2627" t="str">
        <f>K2627&amp;"-"&amp;C2627</f>
        <v>HARTLEY-TX</v>
      </c>
      <c r="B2627" t="str">
        <f t="shared" ref="B2627:B2690" si="164">E2627&amp;G2627</f>
        <v>48205</v>
      </c>
      <c r="C2627" t="s">
        <v>3160</v>
      </c>
      <c r="D2627">
        <v>48</v>
      </c>
      <c r="E2627" t="str">
        <f t="shared" ref="E2627:E2690" si="165">TEXT(D2627,"00")</f>
        <v>48</v>
      </c>
      <c r="F2627">
        <v>205</v>
      </c>
      <c r="G2627" t="str">
        <f t="shared" ref="G2627:G2690" si="166">TEXT(F2627,"000")</f>
        <v>205</v>
      </c>
      <c r="H2627" t="s">
        <v>3758</v>
      </c>
      <c r="I2627" t="s">
        <v>3199</v>
      </c>
      <c r="J2627" t="s">
        <v>6612</v>
      </c>
      <c r="K2627" t="str">
        <f t="shared" ref="K2627:K2690" si="167">UPPER(J2627)</f>
        <v>HARTLEY</v>
      </c>
    </row>
    <row r="2628" spans="1:11" x14ac:dyDescent="0.25">
      <c r="A2628" t="str">
        <f>K2628&amp;"-"&amp;C2628</f>
        <v>HASKELL-TX</v>
      </c>
      <c r="B2628" t="str">
        <f t="shared" si="164"/>
        <v>48207</v>
      </c>
      <c r="C2628" t="s">
        <v>3160</v>
      </c>
      <c r="D2628">
        <v>48</v>
      </c>
      <c r="E2628" t="str">
        <f t="shared" si="165"/>
        <v>48</v>
      </c>
      <c r="F2628">
        <v>207</v>
      </c>
      <c r="G2628" t="str">
        <f t="shared" si="166"/>
        <v>207</v>
      </c>
      <c r="H2628" t="s">
        <v>3757</v>
      </c>
      <c r="I2628" t="s">
        <v>3199</v>
      </c>
      <c r="J2628" t="s">
        <v>5761</v>
      </c>
      <c r="K2628" t="str">
        <f t="shared" si="167"/>
        <v>HASKELL</v>
      </c>
    </row>
    <row r="2629" spans="1:11" x14ac:dyDescent="0.25">
      <c r="A2629" t="str">
        <f>K2629&amp;"-"&amp;C2629</f>
        <v>HAYS-TX</v>
      </c>
      <c r="B2629" t="str">
        <f t="shared" si="164"/>
        <v>48209</v>
      </c>
      <c r="C2629" t="s">
        <v>3160</v>
      </c>
      <c r="D2629">
        <v>48</v>
      </c>
      <c r="E2629" t="str">
        <f t="shared" si="165"/>
        <v>48</v>
      </c>
      <c r="F2629">
        <v>209</v>
      </c>
      <c r="G2629" t="str">
        <f t="shared" si="166"/>
        <v>209</v>
      </c>
      <c r="H2629" t="s">
        <v>3756</v>
      </c>
      <c r="I2629" t="s">
        <v>3199</v>
      </c>
      <c r="J2629" t="s">
        <v>6613</v>
      </c>
      <c r="K2629" t="str">
        <f t="shared" si="167"/>
        <v>HAYS</v>
      </c>
    </row>
    <row r="2630" spans="1:11" x14ac:dyDescent="0.25">
      <c r="A2630" t="str">
        <f>K2630&amp;"-"&amp;C2630</f>
        <v>HEMPHILL-TX</v>
      </c>
      <c r="B2630" t="str">
        <f t="shared" si="164"/>
        <v>48211</v>
      </c>
      <c r="C2630" t="s">
        <v>3160</v>
      </c>
      <c r="D2630">
        <v>48</v>
      </c>
      <c r="E2630" t="str">
        <f t="shared" si="165"/>
        <v>48</v>
      </c>
      <c r="F2630">
        <v>211</v>
      </c>
      <c r="G2630" t="str">
        <f t="shared" si="166"/>
        <v>211</v>
      </c>
      <c r="H2630" t="s">
        <v>3755</v>
      </c>
      <c r="I2630" t="s">
        <v>3199</v>
      </c>
      <c r="J2630" t="s">
        <v>6614</v>
      </c>
      <c r="K2630" t="str">
        <f t="shared" si="167"/>
        <v>HEMPHILL</v>
      </c>
    </row>
    <row r="2631" spans="1:11" x14ac:dyDescent="0.25">
      <c r="A2631" t="str">
        <f>K2631&amp;"-"&amp;C2631</f>
        <v>HENDERSON-TX</v>
      </c>
      <c r="B2631" t="str">
        <f t="shared" si="164"/>
        <v>48213</v>
      </c>
      <c r="C2631" t="s">
        <v>3160</v>
      </c>
      <c r="D2631">
        <v>48</v>
      </c>
      <c r="E2631" t="str">
        <f t="shared" si="165"/>
        <v>48</v>
      </c>
      <c r="F2631">
        <v>213</v>
      </c>
      <c r="G2631" t="str">
        <f t="shared" si="166"/>
        <v>213</v>
      </c>
      <c r="H2631" t="s">
        <v>3754</v>
      </c>
      <c r="I2631" t="s">
        <v>3199</v>
      </c>
      <c r="J2631" t="s">
        <v>5623</v>
      </c>
      <c r="K2631" t="str">
        <f t="shared" si="167"/>
        <v>HENDERSON</v>
      </c>
    </row>
    <row r="2632" spans="1:11" x14ac:dyDescent="0.25">
      <c r="A2632" t="str">
        <f>K2632&amp;"-"&amp;C2632</f>
        <v>HIDALGO-TX</v>
      </c>
      <c r="B2632" t="str">
        <f t="shared" si="164"/>
        <v>48215</v>
      </c>
      <c r="C2632" t="s">
        <v>3160</v>
      </c>
      <c r="D2632">
        <v>48</v>
      </c>
      <c r="E2632" t="str">
        <f t="shared" si="165"/>
        <v>48</v>
      </c>
      <c r="F2632">
        <v>215</v>
      </c>
      <c r="G2632" t="str">
        <f t="shared" si="166"/>
        <v>215</v>
      </c>
      <c r="H2632" t="s">
        <v>3753</v>
      </c>
      <c r="I2632" t="s">
        <v>3199</v>
      </c>
      <c r="J2632" t="s">
        <v>6192</v>
      </c>
      <c r="K2632" t="str">
        <f t="shared" si="167"/>
        <v>HIDALGO</v>
      </c>
    </row>
    <row r="2633" spans="1:11" x14ac:dyDescent="0.25">
      <c r="A2633" t="str">
        <f>K2633&amp;"-"&amp;C2633</f>
        <v>HILL-TX</v>
      </c>
      <c r="B2633" t="str">
        <f t="shared" si="164"/>
        <v>48217</v>
      </c>
      <c r="C2633" t="s">
        <v>3160</v>
      </c>
      <c r="D2633">
        <v>48</v>
      </c>
      <c r="E2633" t="str">
        <f t="shared" si="165"/>
        <v>48</v>
      </c>
      <c r="F2633">
        <v>217</v>
      </c>
      <c r="G2633" t="str">
        <f t="shared" si="166"/>
        <v>217</v>
      </c>
      <c r="H2633" t="s">
        <v>3752</v>
      </c>
      <c r="I2633" t="s">
        <v>3199</v>
      </c>
      <c r="J2633" t="s">
        <v>6095</v>
      </c>
      <c r="K2633" t="str">
        <f t="shared" si="167"/>
        <v>HILL</v>
      </c>
    </row>
    <row r="2634" spans="1:11" x14ac:dyDescent="0.25">
      <c r="A2634" t="str">
        <f>K2634&amp;"-"&amp;C2634</f>
        <v>HOCKLEY-TX</v>
      </c>
      <c r="B2634" t="str">
        <f t="shared" si="164"/>
        <v>48219</v>
      </c>
      <c r="C2634" t="s">
        <v>3160</v>
      </c>
      <c r="D2634">
        <v>48</v>
      </c>
      <c r="E2634" t="str">
        <f t="shared" si="165"/>
        <v>48</v>
      </c>
      <c r="F2634">
        <v>219</v>
      </c>
      <c r="G2634" t="str">
        <f t="shared" si="166"/>
        <v>219</v>
      </c>
      <c r="H2634" t="s">
        <v>3751</v>
      </c>
      <c r="I2634" t="s">
        <v>3199</v>
      </c>
      <c r="J2634" t="s">
        <v>6615</v>
      </c>
      <c r="K2634" t="str">
        <f t="shared" si="167"/>
        <v>HOCKLEY</v>
      </c>
    </row>
    <row r="2635" spans="1:11" x14ac:dyDescent="0.25">
      <c r="A2635" t="str">
        <f>K2635&amp;"-"&amp;C2635</f>
        <v>HOOD-TX</v>
      </c>
      <c r="B2635" t="str">
        <f t="shared" si="164"/>
        <v>48221</v>
      </c>
      <c r="C2635" t="s">
        <v>3160</v>
      </c>
      <c r="D2635">
        <v>48</v>
      </c>
      <c r="E2635" t="str">
        <f t="shared" si="165"/>
        <v>48</v>
      </c>
      <c r="F2635">
        <v>221</v>
      </c>
      <c r="G2635" t="str">
        <f t="shared" si="166"/>
        <v>221</v>
      </c>
      <c r="H2635" t="s">
        <v>3750</v>
      </c>
      <c r="I2635" t="s">
        <v>3199</v>
      </c>
      <c r="J2635" t="s">
        <v>6616</v>
      </c>
      <c r="K2635" t="str">
        <f t="shared" si="167"/>
        <v>HOOD</v>
      </c>
    </row>
    <row r="2636" spans="1:11" x14ac:dyDescent="0.25">
      <c r="A2636" t="str">
        <f>K2636&amp;"-"&amp;C2636</f>
        <v>HOPKINS-TX</v>
      </c>
      <c r="B2636" t="str">
        <f t="shared" si="164"/>
        <v>48223</v>
      </c>
      <c r="C2636" t="s">
        <v>3160</v>
      </c>
      <c r="D2636">
        <v>48</v>
      </c>
      <c r="E2636" t="str">
        <f t="shared" si="165"/>
        <v>48</v>
      </c>
      <c r="F2636">
        <v>223</v>
      </c>
      <c r="G2636" t="str">
        <f t="shared" si="166"/>
        <v>223</v>
      </c>
      <c r="H2636" t="s">
        <v>3749</v>
      </c>
      <c r="I2636" t="s">
        <v>3199</v>
      </c>
      <c r="J2636" t="s">
        <v>5829</v>
      </c>
      <c r="K2636" t="str">
        <f t="shared" si="167"/>
        <v>HOPKINS</v>
      </c>
    </row>
    <row r="2637" spans="1:11" x14ac:dyDescent="0.25">
      <c r="A2637" t="str">
        <f>K2637&amp;"-"&amp;C2637</f>
        <v>HOUSTON-TX</v>
      </c>
      <c r="B2637" t="str">
        <f t="shared" si="164"/>
        <v>48225</v>
      </c>
      <c r="C2637" t="s">
        <v>3160</v>
      </c>
      <c r="D2637">
        <v>48</v>
      </c>
      <c r="E2637" t="str">
        <f t="shared" si="165"/>
        <v>48</v>
      </c>
      <c r="F2637">
        <v>225</v>
      </c>
      <c r="G2637" t="str">
        <f t="shared" si="166"/>
        <v>225</v>
      </c>
      <c r="H2637" t="s">
        <v>3748</v>
      </c>
      <c r="I2637" t="s">
        <v>3199</v>
      </c>
      <c r="J2637" t="s">
        <v>5193</v>
      </c>
      <c r="K2637" t="str">
        <f t="shared" si="167"/>
        <v>HOUSTON</v>
      </c>
    </row>
    <row r="2638" spans="1:11" x14ac:dyDescent="0.25">
      <c r="A2638" t="str">
        <f>K2638&amp;"-"&amp;C2638</f>
        <v>HOWARD-TX</v>
      </c>
      <c r="B2638" t="str">
        <f t="shared" si="164"/>
        <v>48227</v>
      </c>
      <c r="C2638" t="s">
        <v>3160</v>
      </c>
      <c r="D2638">
        <v>48</v>
      </c>
      <c r="E2638" t="str">
        <f t="shared" si="165"/>
        <v>48</v>
      </c>
      <c r="F2638">
        <v>227</v>
      </c>
      <c r="G2638" t="str">
        <f t="shared" si="166"/>
        <v>227</v>
      </c>
      <c r="H2638" t="s">
        <v>3747</v>
      </c>
      <c r="I2638" t="s">
        <v>3199</v>
      </c>
      <c r="J2638" t="s">
        <v>5264</v>
      </c>
      <c r="K2638" t="str">
        <f t="shared" si="167"/>
        <v>HOWARD</v>
      </c>
    </row>
    <row r="2639" spans="1:11" x14ac:dyDescent="0.25">
      <c r="A2639" t="str">
        <f>K2639&amp;"-"&amp;C2639</f>
        <v>HUDSPETH-TX</v>
      </c>
      <c r="B2639" t="str">
        <f t="shared" si="164"/>
        <v>48229</v>
      </c>
      <c r="C2639" t="s">
        <v>3160</v>
      </c>
      <c r="D2639">
        <v>48</v>
      </c>
      <c r="E2639" t="str">
        <f t="shared" si="165"/>
        <v>48</v>
      </c>
      <c r="F2639">
        <v>229</v>
      </c>
      <c r="G2639" t="str">
        <f t="shared" si="166"/>
        <v>229</v>
      </c>
      <c r="H2639" t="s">
        <v>3746</v>
      </c>
      <c r="I2639" t="s">
        <v>3199</v>
      </c>
      <c r="J2639" t="s">
        <v>6617</v>
      </c>
      <c r="K2639" t="str">
        <f t="shared" si="167"/>
        <v>HUDSPETH</v>
      </c>
    </row>
    <row r="2640" spans="1:11" x14ac:dyDescent="0.25">
      <c r="A2640" t="str">
        <f>K2640&amp;"-"&amp;C2640</f>
        <v>HUNT-TX</v>
      </c>
      <c r="B2640" t="str">
        <f t="shared" si="164"/>
        <v>48231</v>
      </c>
      <c r="C2640" t="s">
        <v>3160</v>
      </c>
      <c r="D2640">
        <v>48</v>
      </c>
      <c r="E2640" t="str">
        <f t="shared" si="165"/>
        <v>48</v>
      </c>
      <c r="F2640">
        <v>231</v>
      </c>
      <c r="G2640" t="str">
        <f t="shared" si="166"/>
        <v>231</v>
      </c>
      <c r="H2640" t="s">
        <v>3745</v>
      </c>
      <c r="I2640" t="s">
        <v>3199</v>
      </c>
      <c r="J2640" t="s">
        <v>6618</v>
      </c>
      <c r="K2640" t="str">
        <f t="shared" si="167"/>
        <v>HUNT</v>
      </c>
    </row>
    <row r="2641" spans="1:11" x14ac:dyDescent="0.25">
      <c r="A2641" t="str">
        <f>K2641&amp;"-"&amp;C2641</f>
        <v>HUTCHINSON-TX</v>
      </c>
      <c r="B2641" t="str">
        <f t="shared" si="164"/>
        <v>48233</v>
      </c>
      <c r="C2641" t="s">
        <v>3160</v>
      </c>
      <c r="D2641">
        <v>48</v>
      </c>
      <c r="E2641" t="str">
        <f t="shared" si="165"/>
        <v>48</v>
      </c>
      <c r="F2641">
        <v>233</v>
      </c>
      <c r="G2641" t="str">
        <f t="shared" si="166"/>
        <v>233</v>
      </c>
      <c r="H2641" t="s">
        <v>3744</v>
      </c>
      <c r="I2641" t="s">
        <v>3199</v>
      </c>
      <c r="J2641" t="s">
        <v>6502</v>
      </c>
      <c r="K2641" t="str">
        <f t="shared" si="167"/>
        <v>HUTCHINSON</v>
      </c>
    </row>
    <row r="2642" spans="1:11" x14ac:dyDescent="0.25">
      <c r="A2642" t="str">
        <f>K2642&amp;"-"&amp;C2642</f>
        <v>IRION-TX</v>
      </c>
      <c r="B2642" t="str">
        <f t="shared" si="164"/>
        <v>48235</v>
      </c>
      <c r="C2642" t="s">
        <v>3160</v>
      </c>
      <c r="D2642">
        <v>48</v>
      </c>
      <c r="E2642" t="str">
        <f t="shared" si="165"/>
        <v>48</v>
      </c>
      <c r="F2642">
        <v>235</v>
      </c>
      <c r="G2642" t="str">
        <f t="shared" si="166"/>
        <v>235</v>
      </c>
      <c r="H2642" t="s">
        <v>3743</v>
      </c>
      <c r="I2642" t="s">
        <v>3199</v>
      </c>
      <c r="J2642" t="s">
        <v>6619</v>
      </c>
      <c r="K2642" t="str">
        <f t="shared" si="167"/>
        <v>IRION</v>
      </c>
    </row>
    <row r="2643" spans="1:11" x14ac:dyDescent="0.25">
      <c r="A2643" t="str">
        <f>K2643&amp;"-"&amp;C2643</f>
        <v>JACK-TX</v>
      </c>
      <c r="B2643" t="str">
        <f t="shared" si="164"/>
        <v>48237</v>
      </c>
      <c r="C2643" t="s">
        <v>3160</v>
      </c>
      <c r="D2643">
        <v>48</v>
      </c>
      <c r="E2643" t="str">
        <f t="shared" si="165"/>
        <v>48</v>
      </c>
      <c r="F2643">
        <v>237</v>
      </c>
      <c r="G2643" t="str">
        <f t="shared" si="166"/>
        <v>237</v>
      </c>
      <c r="H2643" t="s">
        <v>3742</v>
      </c>
      <c r="I2643" t="s">
        <v>3199</v>
      </c>
      <c r="J2643" t="s">
        <v>6620</v>
      </c>
      <c r="K2643" t="str">
        <f t="shared" si="167"/>
        <v>JACK</v>
      </c>
    </row>
    <row r="2644" spans="1:11" x14ac:dyDescent="0.25">
      <c r="A2644" t="str">
        <f>K2644&amp;"-"&amp;C2644</f>
        <v>JACKSON-TX</v>
      </c>
      <c r="B2644" t="str">
        <f t="shared" si="164"/>
        <v>48239</v>
      </c>
      <c r="C2644" t="s">
        <v>3160</v>
      </c>
      <c r="D2644">
        <v>48</v>
      </c>
      <c r="E2644" t="str">
        <f t="shared" si="165"/>
        <v>48</v>
      </c>
      <c r="F2644">
        <v>239</v>
      </c>
      <c r="G2644" t="str">
        <f t="shared" si="166"/>
        <v>239</v>
      </c>
      <c r="H2644" t="s">
        <v>3357</v>
      </c>
      <c r="I2644" t="s">
        <v>3199</v>
      </c>
      <c r="J2644" t="s">
        <v>5194</v>
      </c>
      <c r="K2644" t="str">
        <f t="shared" si="167"/>
        <v>JACKSON</v>
      </c>
    </row>
    <row r="2645" spans="1:11" x14ac:dyDescent="0.25">
      <c r="A2645" t="str">
        <f>K2645&amp;"-"&amp;C2645</f>
        <v>JASPER-TX</v>
      </c>
      <c r="B2645" t="str">
        <f t="shared" si="164"/>
        <v>48241</v>
      </c>
      <c r="C2645" t="s">
        <v>3160</v>
      </c>
      <c r="D2645">
        <v>48</v>
      </c>
      <c r="E2645" t="str">
        <f t="shared" si="165"/>
        <v>48</v>
      </c>
      <c r="F2645">
        <v>241</v>
      </c>
      <c r="G2645" t="str">
        <f t="shared" si="166"/>
        <v>241</v>
      </c>
      <c r="H2645" t="s">
        <v>3741</v>
      </c>
      <c r="I2645" t="s">
        <v>3199</v>
      </c>
      <c r="J2645" t="s">
        <v>5519</v>
      </c>
      <c r="K2645" t="str">
        <f t="shared" si="167"/>
        <v>JASPER</v>
      </c>
    </row>
    <row r="2646" spans="1:11" x14ac:dyDescent="0.25">
      <c r="A2646" t="str">
        <f>K2646&amp;"-"&amp;C2646</f>
        <v>JEFF DAVIS-TX</v>
      </c>
      <c r="B2646" t="str">
        <f t="shared" si="164"/>
        <v>48243</v>
      </c>
      <c r="C2646" t="s">
        <v>3160</v>
      </c>
      <c r="D2646">
        <v>48</v>
      </c>
      <c r="E2646" t="str">
        <f t="shared" si="165"/>
        <v>48</v>
      </c>
      <c r="F2646">
        <v>243</v>
      </c>
      <c r="G2646" t="str">
        <f t="shared" si="166"/>
        <v>243</v>
      </c>
      <c r="H2646" t="s">
        <v>3740</v>
      </c>
      <c r="I2646" t="s">
        <v>3199</v>
      </c>
      <c r="J2646" t="s">
        <v>5520</v>
      </c>
      <c r="K2646" t="str">
        <f t="shared" si="167"/>
        <v>JEFF DAVIS</v>
      </c>
    </row>
    <row r="2647" spans="1:11" x14ac:dyDescent="0.25">
      <c r="A2647" t="str">
        <f>K2647&amp;"-"&amp;C2647</f>
        <v>JEFFERSON-TX</v>
      </c>
      <c r="B2647" t="str">
        <f t="shared" si="164"/>
        <v>48245</v>
      </c>
      <c r="C2647" t="s">
        <v>3160</v>
      </c>
      <c r="D2647">
        <v>48</v>
      </c>
      <c r="E2647" t="str">
        <f t="shared" si="165"/>
        <v>48</v>
      </c>
      <c r="F2647">
        <v>245</v>
      </c>
      <c r="G2647" t="str">
        <f t="shared" si="166"/>
        <v>245</v>
      </c>
      <c r="H2647" t="s">
        <v>3356</v>
      </c>
      <c r="I2647" t="s">
        <v>3199</v>
      </c>
      <c r="J2647" t="s">
        <v>5195</v>
      </c>
      <c r="K2647" t="str">
        <f t="shared" si="167"/>
        <v>JEFFERSON</v>
      </c>
    </row>
    <row r="2648" spans="1:11" x14ac:dyDescent="0.25">
      <c r="A2648" t="str">
        <f>K2648&amp;"-"&amp;C2648</f>
        <v>JIM HOGG-TX</v>
      </c>
      <c r="B2648" t="str">
        <f t="shared" si="164"/>
        <v>48247</v>
      </c>
      <c r="C2648" t="s">
        <v>3160</v>
      </c>
      <c r="D2648">
        <v>48</v>
      </c>
      <c r="E2648" t="str">
        <f t="shared" si="165"/>
        <v>48</v>
      </c>
      <c r="F2648">
        <v>247</v>
      </c>
      <c r="G2648" t="str">
        <f t="shared" si="166"/>
        <v>247</v>
      </c>
      <c r="H2648" t="s">
        <v>3739</v>
      </c>
      <c r="I2648" t="s">
        <v>3199</v>
      </c>
      <c r="J2648" t="s">
        <v>6621</v>
      </c>
      <c r="K2648" t="str">
        <f t="shared" si="167"/>
        <v>JIM HOGG</v>
      </c>
    </row>
    <row r="2649" spans="1:11" x14ac:dyDescent="0.25">
      <c r="A2649" t="str">
        <f>K2649&amp;"-"&amp;C2649</f>
        <v>JIM WELLS-TX</v>
      </c>
      <c r="B2649" t="str">
        <f t="shared" si="164"/>
        <v>48249</v>
      </c>
      <c r="C2649" t="s">
        <v>3160</v>
      </c>
      <c r="D2649">
        <v>48</v>
      </c>
      <c r="E2649" t="str">
        <f t="shared" si="165"/>
        <v>48</v>
      </c>
      <c r="F2649">
        <v>249</v>
      </c>
      <c r="G2649" t="str">
        <f t="shared" si="166"/>
        <v>249</v>
      </c>
      <c r="H2649" t="s">
        <v>3738</v>
      </c>
      <c r="I2649" t="s">
        <v>3199</v>
      </c>
      <c r="J2649" t="s">
        <v>6622</v>
      </c>
      <c r="K2649" t="str">
        <f t="shared" si="167"/>
        <v>JIM WELLS</v>
      </c>
    </row>
    <row r="2650" spans="1:11" x14ac:dyDescent="0.25">
      <c r="A2650" t="str">
        <f>K2650&amp;"-"&amp;C2650</f>
        <v>JOHNSON-TX</v>
      </c>
      <c r="B2650" t="str">
        <f t="shared" si="164"/>
        <v>48251</v>
      </c>
      <c r="C2650" t="s">
        <v>3160</v>
      </c>
      <c r="D2650">
        <v>48</v>
      </c>
      <c r="E2650" t="str">
        <f t="shared" si="165"/>
        <v>48</v>
      </c>
      <c r="F2650">
        <v>251</v>
      </c>
      <c r="G2650" t="str">
        <f t="shared" si="166"/>
        <v>251</v>
      </c>
      <c r="H2650" t="s">
        <v>3303</v>
      </c>
      <c r="I2650" t="s">
        <v>3199</v>
      </c>
      <c r="J2650" t="s">
        <v>5267</v>
      </c>
      <c r="K2650" t="str">
        <f t="shared" si="167"/>
        <v>JOHNSON</v>
      </c>
    </row>
    <row r="2651" spans="1:11" x14ac:dyDescent="0.25">
      <c r="A2651" t="str">
        <f>K2651&amp;"-"&amp;C2651</f>
        <v>JONES-TX</v>
      </c>
      <c r="B2651" t="str">
        <f t="shared" si="164"/>
        <v>48253</v>
      </c>
      <c r="C2651" t="s">
        <v>3160</v>
      </c>
      <c r="D2651">
        <v>48</v>
      </c>
      <c r="E2651" t="str">
        <f t="shared" si="165"/>
        <v>48</v>
      </c>
      <c r="F2651">
        <v>253</v>
      </c>
      <c r="G2651" t="str">
        <f t="shared" si="166"/>
        <v>253</v>
      </c>
      <c r="H2651" t="s">
        <v>3737</v>
      </c>
      <c r="I2651" t="s">
        <v>3199</v>
      </c>
      <c r="J2651" t="s">
        <v>5522</v>
      </c>
      <c r="K2651" t="str">
        <f t="shared" si="167"/>
        <v>JONES</v>
      </c>
    </row>
    <row r="2652" spans="1:11" x14ac:dyDescent="0.25">
      <c r="A2652" t="str">
        <f>K2652&amp;"-"&amp;C2652</f>
        <v>KARNES-TX</v>
      </c>
      <c r="B2652" t="str">
        <f t="shared" si="164"/>
        <v>48255</v>
      </c>
      <c r="C2652" t="s">
        <v>3160</v>
      </c>
      <c r="D2652">
        <v>48</v>
      </c>
      <c r="E2652" t="str">
        <f t="shared" si="165"/>
        <v>48</v>
      </c>
      <c r="F2652">
        <v>255</v>
      </c>
      <c r="G2652" t="str">
        <f t="shared" si="166"/>
        <v>255</v>
      </c>
      <c r="H2652" t="s">
        <v>3736</v>
      </c>
      <c r="I2652" t="s">
        <v>3199</v>
      </c>
      <c r="J2652" t="s">
        <v>6623</v>
      </c>
      <c r="K2652" t="str">
        <f t="shared" si="167"/>
        <v>KARNES</v>
      </c>
    </row>
    <row r="2653" spans="1:11" x14ac:dyDescent="0.25">
      <c r="A2653" t="str">
        <f>K2653&amp;"-"&amp;C2653</f>
        <v>KAUFMAN-TX</v>
      </c>
      <c r="B2653" t="str">
        <f t="shared" si="164"/>
        <v>48257</v>
      </c>
      <c r="C2653" t="s">
        <v>3160</v>
      </c>
      <c r="D2653">
        <v>48</v>
      </c>
      <c r="E2653" t="str">
        <f t="shared" si="165"/>
        <v>48</v>
      </c>
      <c r="F2653">
        <v>257</v>
      </c>
      <c r="G2653" t="str">
        <f t="shared" si="166"/>
        <v>257</v>
      </c>
      <c r="H2653" t="s">
        <v>3735</v>
      </c>
      <c r="I2653" t="s">
        <v>3199</v>
      </c>
      <c r="J2653" t="s">
        <v>6624</v>
      </c>
      <c r="K2653" t="str">
        <f t="shared" si="167"/>
        <v>KAUFMAN</v>
      </c>
    </row>
    <row r="2654" spans="1:11" x14ac:dyDescent="0.25">
      <c r="A2654" t="str">
        <f>K2654&amp;"-"&amp;C2654</f>
        <v>KENDALL-TX</v>
      </c>
      <c r="B2654" t="str">
        <f t="shared" si="164"/>
        <v>48259</v>
      </c>
      <c r="C2654" t="s">
        <v>3160</v>
      </c>
      <c r="D2654">
        <v>48</v>
      </c>
      <c r="E2654" t="str">
        <f t="shared" si="165"/>
        <v>48</v>
      </c>
      <c r="F2654">
        <v>259</v>
      </c>
      <c r="G2654" t="str">
        <f t="shared" si="166"/>
        <v>259</v>
      </c>
      <c r="H2654" t="s">
        <v>3734</v>
      </c>
      <c r="I2654" t="s">
        <v>3199</v>
      </c>
      <c r="J2654" t="s">
        <v>5629</v>
      </c>
      <c r="K2654" t="str">
        <f t="shared" si="167"/>
        <v>KENDALL</v>
      </c>
    </row>
    <row r="2655" spans="1:11" x14ac:dyDescent="0.25">
      <c r="A2655" t="str">
        <f>K2655&amp;"-"&amp;C2655</f>
        <v>KENEDY-TX</v>
      </c>
      <c r="B2655" t="str">
        <f t="shared" si="164"/>
        <v>48261</v>
      </c>
      <c r="C2655" t="s">
        <v>3160</v>
      </c>
      <c r="D2655">
        <v>48</v>
      </c>
      <c r="E2655" t="str">
        <f t="shared" si="165"/>
        <v>48</v>
      </c>
      <c r="F2655">
        <v>261</v>
      </c>
      <c r="G2655" t="str">
        <f t="shared" si="166"/>
        <v>261</v>
      </c>
      <c r="H2655" t="s">
        <v>3733</v>
      </c>
      <c r="I2655" t="s">
        <v>3199</v>
      </c>
      <c r="J2655" t="s">
        <v>6625</v>
      </c>
      <c r="K2655" t="str">
        <f t="shared" si="167"/>
        <v>KENEDY</v>
      </c>
    </row>
    <row r="2656" spans="1:11" x14ac:dyDescent="0.25">
      <c r="A2656" t="str">
        <f>K2656&amp;"-"&amp;C2656</f>
        <v>KENT-TX</v>
      </c>
      <c r="B2656" t="str">
        <f t="shared" si="164"/>
        <v>48263</v>
      </c>
      <c r="C2656" t="s">
        <v>3160</v>
      </c>
      <c r="D2656">
        <v>48</v>
      </c>
      <c r="E2656" t="str">
        <f t="shared" si="165"/>
        <v>48</v>
      </c>
      <c r="F2656">
        <v>263</v>
      </c>
      <c r="G2656" t="str">
        <f t="shared" si="166"/>
        <v>263</v>
      </c>
      <c r="H2656" t="s">
        <v>3732</v>
      </c>
      <c r="I2656" t="s">
        <v>3199</v>
      </c>
      <c r="J2656" t="s">
        <v>5413</v>
      </c>
      <c r="K2656" t="str">
        <f t="shared" si="167"/>
        <v>KENT</v>
      </c>
    </row>
    <row r="2657" spans="1:11" x14ac:dyDescent="0.25">
      <c r="A2657" t="str">
        <f>K2657&amp;"-"&amp;C2657</f>
        <v>KERR-TX</v>
      </c>
      <c r="B2657" t="str">
        <f t="shared" si="164"/>
        <v>48265</v>
      </c>
      <c r="C2657" t="s">
        <v>3160</v>
      </c>
      <c r="D2657">
        <v>48</v>
      </c>
      <c r="E2657" t="str">
        <f t="shared" si="165"/>
        <v>48</v>
      </c>
      <c r="F2657">
        <v>265</v>
      </c>
      <c r="G2657" t="str">
        <f t="shared" si="166"/>
        <v>265</v>
      </c>
      <c r="H2657" t="s">
        <v>3731</v>
      </c>
      <c r="I2657" t="s">
        <v>3199</v>
      </c>
      <c r="J2657" t="s">
        <v>6626</v>
      </c>
      <c r="K2657" t="str">
        <f t="shared" si="167"/>
        <v>KERR</v>
      </c>
    </row>
    <row r="2658" spans="1:11" x14ac:dyDescent="0.25">
      <c r="A2658" t="str">
        <f>K2658&amp;"-"&amp;C2658</f>
        <v>KIMBLE-TX</v>
      </c>
      <c r="B2658" t="str">
        <f t="shared" si="164"/>
        <v>48267</v>
      </c>
      <c r="C2658" t="s">
        <v>3160</v>
      </c>
      <c r="D2658">
        <v>48</v>
      </c>
      <c r="E2658" t="str">
        <f t="shared" si="165"/>
        <v>48</v>
      </c>
      <c r="F2658">
        <v>267</v>
      </c>
      <c r="G2658" t="str">
        <f t="shared" si="166"/>
        <v>267</v>
      </c>
      <c r="H2658" t="s">
        <v>3730</v>
      </c>
      <c r="I2658" t="s">
        <v>3199</v>
      </c>
      <c r="J2658" t="s">
        <v>6627</v>
      </c>
      <c r="K2658" t="str">
        <f t="shared" si="167"/>
        <v>KIMBLE</v>
      </c>
    </row>
    <row r="2659" spans="1:11" x14ac:dyDescent="0.25">
      <c r="A2659" t="str">
        <f>K2659&amp;"-"&amp;C2659</f>
        <v>KING-TX</v>
      </c>
      <c r="B2659" t="str">
        <f t="shared" si="164"/>
        <v>48269</v>
      </c>
      <c r="C2659" t="s">
        <v>3160</v>
      </c>
      <c r="D2659">
        <v>48</v>
      </c>
      <c r="E2659" t="str">
        <f t="shared" si="165"/>
        <v>48</v>
      </c>
      <c r="F2659">
        <v>269</v>
      </c>
      <c r="G2659" t="str">
        <f t="shared" si="166"/>
        <v>269</v>
      </c>
      <c r="H2659" t="s">
        <v>3450</v>
      </c>
      <c r="I2659" t="s">
        <v>3199</v>
      </c>
      <c r="J2659" t="s">
        <v>6628</v>
      </c>
      <c r="K2659" t="str">
        <f t="shared" si="167"/>
        <v>KING</v>
      </c>
    </row>
    <row r="2660" spans="1:11" x14ac:dyDescent="0.25">
      <c r="A2660" t="str">
        <f>K2660&amp;"-"&amp;C2660</f>
        <v>KINNEY-TX</v>
      </c>
      <c r="B2660" t="str">
        <f t="shared" si="164"/>
        <v>48271</v>
      </c>
      <c r="C2660" t="s">
        <v>3160</v>
      </c>
      <c r="D2660">
        <v>48</v>
      </c>
      <c r="E2660" t="str">
        <f t="shared" si="165"/>
        <v>48</v>
      </c>
      <c r="F2660">
        <v>271</v>
      </c>
      <c r="G2660" t="str">
        <f t="shared" si="166"/>
        <v>271</v>
      </c>
      <c r="H2660" t="s">
        <v>3729</v>
      </c>
      <c r="I2660" t="s">
        <v>3199</v>
      </c>
      <c r="J2660" t="s">
        <v>6629</v>
      </c>
      <c r="K2660" t="str">
        <f t="shared" si="167"/>
        <v>KINNEY</v>
      </c>
    </row>
    <row r="2661" spans="1:11" x14ac:dyDescent="0.25">
      <c r="A2661" t="str">
        <f>K2661&amp;"-"&amp;C2661</f>
        <v>KLEBERG-TX</v>
      </c>
      <c r="B2661" t="str">
        <f t="shared" si="164"/>
        <v>48273</v>
      </c>
      <c r="C2661" t="s">
        <v>3160</v>
      </c>
      <c r="D2661">
        <v>48</v>
      </c>
      <c r="E2661" t="str">
        <f t="shared" si="165"/>
        <v>48</v>
      </c>
      <c r="F2661">
        <v>273</v>
      </c>
      <c r="G2661" t="str">
        <f t="shared" si="166"/>
        <v>273</v>
      </c>
      <c r="H2661" t="s">
        <v>3728</v>
      </c>
      <c r="I2661" t="s">
        <v>3199</v>
      </c>
      <c r="J2661" t="s">
        <v>6630</v>
      </c>
      <c r="K2661" t="str">
        <f t="shared" si="167"/>
        <v>KLEBERG</v>
      </c>
    </row>
    <row r="2662" spans="1:11" x14ac:dyDescent="0.25">
      <c r="A2662" t="str">
        <f>K2662&amp;"-"&amp;C2662</f>
        <v>KNOX-TX</v>
      </c>
      <c r="B2662" t="str">
        <f t="shared" si="164"/>
        <v>48275</v>
      </c>
      <c r="C2662" t="s">
        <v>3160</v>
      </c>
      <c r="D2662">
        <v>48</v>
      </c>
      <c r="E2662" t="str">
        <f t="shared" si="165"/>
        <v>48</v>
      </c>
      <c r="F2662">
        <v>275</v>
      </c>
      <c r="G2662" t="str">
        <f t="shared" si="166"/>
        <v>275</v>
      </c>
      <c r="H2662" t="s">
        <v>3727</v>
      </c>
      <c r="I2662" t="s">
        <v>3199</v>
      </c>
      <c r="J2662" t="s">
        <v>5630</v>
      </c>
      <c r="K2662" t="str">
        <f t="shared" si="167"/>
        <v>KNOX</v>
      </c>
    </row>
    <row r="2663" spans="1:11" x14ac:dyDescent="0.25">
      <c r="A2663" t="str">
        <f>K2663&amp;"-"&amp;C2663</f>
        <v>LAMAR-TX</v>
      </c>
      <c r="B2663" t="str">
        <f t="shared" si="164"/>
        <v>48277</v>
      </c>
      <c r="C2663" t="s">
        <v>3160</v>
      </c>
      <c r="D2663">
        <v>48</v>
      </c>
      <c r="E2663" t="str">
        <f t="shared" si="165"/>
        <v>48</v>
      </c>
      <c r="F2663">
        <v>277</v>
      </c>
      <c r="G2663" t="str">
        <f t="shared" si="166"/>
        <v>277</v>
      </c>
      <c r="H2663" t="s">
        <v>3726</v>
      </c>
      <c r="I2663" t="s">
        <v>3199</v>
      </c>
      <c r="J2663" t="s">
        <v>5196</v>
      </c>
      <c r="K2663" t="str">
        <f t="shared" si="167"/>
        <v>LAMAR</v>
      </c>
    </row>
    <row r="2664" spans="1:11" x14ac:dyDescent="0.25">
      <c r="A2664" t="str">
        <f>K2664&amp;"-"&amp;C2664</f>
        <v>LAMB-TX</v>
      </c>
      <c r="B2664" t="str">
        <f t="shared" si="164"/>
        <v>48279</v>
      </c>
      <c r="C2664" t="s">
        <v>3160</v>
      </c>
      <c r="D2664">
        <v>48</v>
      </c>
      <c r="E2664" t="str">
        <f t="shared" si="165"/>
        <v>48</v>
      </c>
      <c r="F2664">
        <v>279</v>
      </c>
      <c r="G2664" t="str">
        <f t="shared" si="166"/>
        <v>279</v>
      </c>
      <c r="H2664" t="s">
        <v>3725</v>
      </c>
      <c r="I2664" t="s">
        <v>3199</v>
      </c>
      <c r="J2664" t="s">
        <v>6631</v>
      </c>
      <c r="K2664" t="str">
        <f t="shared" si="167"/>
        <v>LAMB</v>
      </c>
    </row>
    <row r="2665" spans="1:11" x14ac:dyDescent="0.25">
      <c r="A2665" t="str">
        <f>K2665&amp;"-"&amp;C2665</f>
        <v>LAMPASAS-TX</v>
      </c>
      <c r="B2665" t="str">
        <f t="shared" si="164"/>
        <v>48281</v>
      </c>
      <c r="C2665" t="s">
        <v>3160</v>
      </c>
      <c r="D2665">
        <v>48</v>
      </c>
      <c r="E2665" t="str">
        <f t="shared" si="165"/>
        <v>48</v>
      </c>
      <c r="F2665">
        <v>281</v>
      </c>
      <c r="G2665" t="str">
        <f t="shared" si="166"/>
        <v>281</v>
      </c>
      <c r="H2665" t="s">
        <v>3724</v>
      </c>
      <c r="I2665" t="s">
        <v>3199</v>
      </c>
      <c r="J2665" t="s">
        <v>6632</v>
      </c>
      <c r="K2665" t="str">
        <f t="shared" si="167"/>
        <v>LAMPASAS</v>
      </c>
    </row>
    <row r="2666" spans="1:11" x14ac:dyDescent="0.25">
      <c r="A2666" t="str">
        <f>K2666&amp;"-"&amp;C2666</f>
        <v>LA SALLE-TX</v>
      </c>
      <c r="B2666" t="str">
        <f t="shared" si="164"/>
        <v>48283</v>
      </c>
      <c r="C2666" t="s">
        <v>3160</v>
      </c>
      <c r="D2666">
        <v>48</v>
      </c>
      <c r="E2666" t="str">
        <f t="shared" si="165"/>
        <v>48</v>
      </c>
      <c r="F2666">
        <v>283</v>
      </c>
      <c r="G2666" t="str">
        <f t="shared" si="166"/>
        <v>283</v>
      </c>
      <c r="H2666" t="s">
        <v>3723</v>
      </c>
      <c r="I2666" t="s">
        <v>3199</v>
      </c>
      <c r="J2666" t="s">
        <v>6633</v>
      </c>
      <c r="K2666" t="str">
        <f t="shared" si="167"/>
        <v>LA SALLE</v>
      </c>
    </row>
    <row r="2667" spans="1:11" x14ac:dyDescent="0.25">
      <c r="A2667" t="str">
        <f>K2667&amp;"-"&amp;C2667</f>
        <v>LAVACA-TX</v>
      </c>
      <c r="B2667" t="str">
        <f t="shared" si="164"/>
        <v>48285</v>
      </c>
      <c r="C2667" t="s">
        <v>3160</v>
      </c>
      <c r="D2667">
        <v>48</v>
      </c>
      <c r="E2667" t="str">
        <f t="shared" si="165"/>
        <v>48</v>
      </c>
      <c r="F2667">
        <v>285</v>
      </c>
      <c r="G2667" t="str">
        <f t="shared" si="166"/>
        <v>285</v>
      </c>
      <c r="H2667" t="s">
        <v>3722</v>
      </c>
      <c r="I2667" t="s">
        <v>3199</v>
      </c>
      <c r="J2667" t="s">
        <v>6634</v>
      </c>
      <c r="K2667" t="str">
        <f t="shared" si="167"/>
        <v>LAVACA</v>
      </c>
    </row>
    <row r="2668" spans="1:11" x14ac:dyDescent="0.25">
      <c r="A2668" t="str">
        <f>K2668&amp;"-"&amp;C2668</f>
        <v>LEE-TX</v>
      </c>
      <c r="B2668" t="str">
        <f t="shared" si="164"/>
        <v>48287</v>
      </c>
      <c r="C2668" t="s">
        <v>3160</v>
      </c>
      <c r="D2668">
        <v>48</v>
      </c>
      <c r="E2668" t="str">
        <f t="shared" si="165"/>
        <v>48</v>
      </c>
      <c r="F2668">
        <v>287</v>
      </c>
      <c r="G2668" t="str">
        <f t="shared" si="166"/>
        <v>287</v>
      </c>
      <c r="H2668" t="s">
        <v>3543</v>
      </c>
      <c r="I2668" t="s">
        <v>3199</v>
      </c>
      <c r="J2668" t="s">
        <v>5199</v>
      </c>
      <c r="K2668" t="str">
        <f t="shared" si="167"/>
        <v>LEE</v>
      </c>
    </row>
    <row r="2669" spans="1:11" x14ac:dyDescent="0.25">
      <c r="A2669" t="str">
        <f>K2669&amp;"-"&amp;C2669</f>
        <v>LEON-TX</v>
      </c>
      <c r="B2669" t="str">
        <f t="shared" si="164"/>
        <v>48289</v>
      </c>
      <c r="C2669" t="s">
        <v>3160</v>
      </c>
      <c r="D2669">
        <v>48</v>
      </c>
      <c r="E2669" t="str">
        <f t="shared" si="165"/>
        <v>48</v>
      </c>
      <c r="F2669">
        <v>289</v>
      </c>
      <c r="G2669" t="str">
        <f t="shared" si="166"/>
        <v>289</v>
      </c>
      <c r="H2669" t="s">
        <v>3721</v>
      </c>
      <c r="I2669" t="s">
        <v>3199</v>
      </c>
      <c r="J2669" t="s">
        <v>5441</v>
      </c>
      <c r="K2669" t="str">
        <f t="shared" si="167"/>
        <v>LEON</v>
      </c>
    </row>
    <row r="2670" spans="1:11" x14ac:dyDescent="0.25">
      <c r="A2670" t="str">
        <f>K2670&amp;"-"&amp;C2670</f>
        <v>LIBERTY-TX</v>
      </c>
      <c r="B2670" t="str">
        <f t="shared" si="164"/>
        <v>48291</v>
      </c>
      <c r="C2670" t="s">
        <v>3160</v>
      </c>
      <c r="D2670">
        <v>48</v>
      </c>
      <c r="E2670" t="str">
        <f t="shared" si="165"/>
        <v>48</v>
      </c>
      <c r="F2670">
        <v>291</v>
      </c>
      <c r="G2670" t="str">
        <f t="shared" si="166"/>
        <v>291</v>
      </c>
      <c r="H2670" t="s">
        <v>3720</v>
      </c>
      <c r="I2670" t="s">
        <v>3199</v>
      </c>
      <c r="J2670" t="s">
        <v>5443</v>
      </c>
      <c r="K2670" t="str">
        <f t="shared" si="167"/>
        <v>LIBERTY</v>
      </c>
    </row>
    <row r="2671" spans="1:11" x14ac:dyDescent="0.25">
      <c r="A2671" t="str">
        <f>K2671&amp;"-"&amp;C2671</f>
        <v>LIMESTONE-TX</v>
      </c>
      <c r="B2671" t="str">
        <f t="shared" si="164"/>
        <v>48293</v>
      </c>
      <c r="C2671" t="s">
        <v>3160</v>
      </c>
      <c r="D2671">
        <v>48</v>
      </c>
      <c r="E2671" t="str">
        <f t="shared" si="165"/>
        <v>48</v>
      </c>
      <c r="F2671">
        <v>293</v>
      </c>
      <c r="G2671" t="str">
        <f t="shared" si="166"/>
        <v>293</v>
      </c>
      <c r="H2671" t="s">
        <v>3719</v>
      </c>
      <c r="I2671" t="s">
        <v>3199</v>
      </c>
      <c r="J2671" t="s">
        <v>5200</v>
      </c>
      <c r="K2671" t="str">
        <f t="shared" si="167"/>
        <v>LIMESTONE</v>
      </c>
    </row>
    <row r="2672" spans="1:11" x14ac:dyDescent="0.25">
      <c r="A2672" t="str">
        <f>K2672&amp;"-"&amp;C2672</f>
        <v>LIPSCOMB-TX</v>
      </c>
      <c r="B2672" t="str">
        <f t="shared" si="164"/>
        <v>48295</v>
      </c>
      <c r="C2672" t="s">
        <v>3160</v>
      </c>
      <c r="D2672">
        <v>48</v>
      </c>
      <c r="E2672" t="str">
        <f t="shared" si="165"/>
        <v>48</v>
      </c>
      <c r="F2672">
        <v>295</v>
      </c>
      <c r="G2672" t="str">
        <f t="shared" si="166"/>
        <v>295</v>
      </c>
      <c r="H2672" t="s">
        <v>3718</v>
      </c>
      <c r="I2672" t="s">
        <v>3199</v>
      </c>
      <c r="J2672" t="s">
        <v>6635</v>
      </c>
      <c r="K2672" t="str">
        <f t="shared" si="167"/>
        <v>LIPSCOMB</v>
      </c>
    </row>
    <row r="2673" spans="1:11" x14ac:dyDescent="0.25">
      <c r="A2673" t="str">
        <f>K2673&amp;"-"&amp;C2673</f>
        <v>LIVE OAK-TX</v>
      </c>
      <c r="B2673" t="str">
        <f t="shared" si="164"/>
        <v>48297</v>
      </c>
      <c r="C2673" t="s">
        <v>3160</v>
      </c>
      <c r="D2673">
        <v>48</v>
      </c>
      <c r="E2673" t="str">
        <f t="shared" si="165"/>
        <v>48</v>
      </c>
      <c r="F2673">
        <v>297</v>
      </c>
      <c r="G2673" t="str">
        <f t="shared" si="166"/>
        <v>297</v>
      </c>
      <c r="H2673" t="s">
        <v>3717</v>
      </c>
      <c r="I2673" t="s">
        <v>3199</v>
      </c>
      <c r="J2673" t="s">
        <v>6636</v>
      </c>
      <c r="K2673" t="str">
        <f t="shared" si="167"/>
        <v>LIVE OAK</v>
      </c>
    </row>
    <row r="2674" spans="1:11" x14ac:dyDescent="0.25">
      <c r="A2674" t="str">
        <f>K2674&amp;"-"&amp;C2674</f>
        <v>LLANO-TX</v>
      </c>
      <c r="B2674" t="str">
        <f t="shared" si="164"/>
        <v>48299</v>
      </c>
      <c r="C2674" t="s">
        <v>3160</v>
      </c>
      <c r="D2674">
        <v>48</v>
      </c>
      <c r="E2674" t="str">
        <f t="shared" si="165"/>
        <v>48</v>
      </c>
      <c r="F2674">
        <v>299</v>
      </c>
      <c r="G2674" t="str">
        <f t="shared" si="166"/>
        <v>299</v>
      </c>
      <c r="H2674" t="s">
        <v>3716</v>
      </c>
      <c r="I2674" t="s">
        <v>3199</v>
      </c>
      <c r="J2674" t="s">
        <v>6637</v>
      </c>
      <c r="K2674" t="str">
        <f t="shared" si="167"/>
        <v>LLANO</v>
      </c>
    </row>
    <row r="2675" spans="1:11" x14ac:dyDescent="0.25">
      <c r="A2675" t="str">
        <f>K2675&amp;"-"&amp;C2675</f>
        <v>LOVING-TX</v>
      </c>
      <c r="B2675" t="str">
        <f t="shared" si="164"/>
        <v>48301</v>
      </c>
      <c r="C2675" t="s">
        <v>3160</v>
      </c>
      <c r="D2675">
        <v>48</v>
      </c>
      <c r="E2675" t="str">
        <f t="shared" si="165"/>
        <v>48</v>
      </c>
      <c r="F2675">
        <v>301</v>
      </c>
      <c r="G2675" t="str">
        <f t="shared" si="166"/>
        <v>301</v>
      </c>
      <c r="H2675" t="s">
        <v>3715</v>
      </c>
      <c r="I2675" t="s">
        <v>3199</v>
      </c>
      <c r="J2675" t="s">
        <v>6638</v>
      </c>
      <c r="K2675" t="str">
        <f t="shared" si="167"/>
        <v>LOVING</v>
      </c>
    </row>
    <row r="2676" spans="1:11" x14ac:dyDescent="0.25">
      <c r="A2676" t="str">
        <f>K2676&amp;"-"&amp;C2676</f>
        <v>LUBBOCK-TX</v>
      </c>
      <c r="B2676" t="str">
        <f t="shared" si="164"/>
        <v>48303</v>
      </c>
      <c r="C2676" t="s">
        <v>3160</v>
      </c>
      <c r="D2676">
        <v>48</v>
      </c>
      <c r="E2676" t="str">
        <f t="shared" si="165"/>
        <v>48</v>
      </c>
      <c r="F2676">
        <v>303</v>
      </c>
      <c r="G2676" t="str">
        <f t="shared" si="166"/>
        <v>303</v>
      </c>
      <c r="H2676" t="s">
        <v>3714</v>
      </c>
      <c r="I2676" t="s">
        <v>3199</v>
      </c>
      <c r="J2676" t="s">
        <v>6639</v>
      </c>
      <c r="K2676" t="str">
        <f t="shared" si="167"/>
        <v>LUBBOCK</v>
      </c>
    </row>
    <row r="2677" spans="1:11" x14ac:dyDescent="0.25">
      <c r="A2677" t="str">
        <f>K2677&amp;"-"&amp;C2677</f>
        <v>LYNN-TX</v>
      </c>
      <c r="B2677" t="str">
        <f t="shared" si="164"/>
        <v>48305</v>
      </c>
      <c r="C2677" t="s">
        <v>3160</v>
      </c>
      <c r="D2677">
        <v>48</v>
      </c>
      <c r="E2677" t="str">
        <f t="shared" si="165"/>
        <v>48</v>
      </c>
      <c r="F2677">
        <v>305</v>
      </c>
      <c r="G2677" t="str">
        <f t="shared" si="166"/>
        <v>305</v>
      </c>
      <c r="H2677" t="s">
        <v>3713</v>
      </c>
      <c r="I2677" t="s">
        <v>3199</v>
      </c>
      <c r="J2677" t="s">
        <v>6640</v>
      </c>
      <c r="K2677" t="str">
        <f t="shared" si="167"/>
        <v>LYNN</v>
      </c>
    </row>
    <row r="2678" spans="1:11" x14ac:dyDescent="0.25">
      <c r="A2678" t="str">
        <f>K2678&amp;"-"&amp;C2678</f>
        <v>MCCULLOCH-TX</v>
      </c>
      <c r="B2678" t="str">
        <f t="shared" si="164"/>
        <v>48307</v>
      </c>
      <c r="C2678" t="s">
        <v>3160</v>
      </c>
      <c r="D2678">
        <v>48</v>
      </c>
      <c r="E2678" t="str">
        <f t="shared" si="165"/>
        <v>48</v>
      </c>
      <c r="F2678">
        <v>307</v>
      </c>
      <c r="G2678" t="str">
        <f t="shared" si="166"/>
        <v>307</v>
      </c>
      <c r="H2678" t="s">
        <v>3712</v>
      </c>
      <c r="I2678" t="s">
        <v>3199</v>
      </c>
      <c r="J2678" t="s">
        <v>6641</v>
      </c>
      <c r="K2678" t="str">
        <f t="shared" si="167"/>
        <v>MCCULLOCH</v>
      </c>
    </row>
    <row r="2679" spans="1:11" x14ac:dyDescent="0.25">
      <c r="A2679" t="str">
        <f>K2679&amp;"-"&amp;C2679</f>
        <v>MCLENNAN-TX</v>
      </c>
      <c r="B2679" t="str">
        <f t="shared" si="164"/>
        <v>48309</v>
      </c>
      <c r="C2679" t="s">
        <v>3160</v>
      </c>
      <c r="D2679">
        <v>48</v>
      </c>
      <c r="E2679" t="str">
        <f t="shared" si="165"/>
        <v>48</v>
      </c>
      <c r="F2679">
        <v>309</v>
      </c>
      <c r="G2679" t="str">
        <f t="shared" si="166"/>
        <v>309</v>
      </c>
      <c r="H2679" t="s">
        <v>3711</v>
      </c>
      <c r="I2679" t="s">
        <v>3199</v>
      </c>
      <c r="J2679" t="s">
        <v>6642</v>
      </c>
      <c r="K2679" t="str">
        <f t="shared" si="167"/>
        <v>MCLENNAN</v>
      </c>
    </row>
    <row r="2680" spans="1:11" x14ac:dyDescent="0.25">
      <c r="A2680" t="str">
        <f>K2680&amp;"-"&amp;C2680</f>
        <v>MCMULLEN-TX</v>
      </c>
      <c r="B2680" t="str">
        <f t="shared" si="164"/>
        <v>48311</v>
      </c>
      <c r="C2680" t="s">
        <v>3160</v>
      </c>
      <c r="D2680">
        <v>48</v>
      </c>
      <c r="E2680" t="str">
        <f t="shared" si="165"/>
        <v>48</v>
      </c>
      <c r="F2680">
        <v>311</v>
      </c>
      <c r="G2680" t="str">
        <f t="shared" si="166"/>
        <v>311</v>
      </c>
      <c r="H2680" t="s">
        <v>3710</v>
      </c>
      <c r="I2680" t="s">
        <v>3199</v>
      </c>
      <c r="J2680" t="s">
        <v>6643</v>
      </c>
      <c r="K2680" t="str">
        <f t="shared" si="167"/>
        <v>MCMULLEN</v>
      </c>
    </row>
    <row r="2681" spans="1:11" x14ac:dyDescent="0.25">
      <c r="A2681" t="str">
        <f>K2681&amp;"-"&amp;C2681</f>
        <v>MADISON-TX</v>
      </c>
      <c r="B2681" t="str">
        <f t="shared" si="164"/>
        <v>48313</v>
      </c>
      <c r="C2681" t="s">
        <v>3160</v>
      </c>
      <c r="D2681">
        <v>48</v>
      </c>
      <c r="E2681" t="str">
        <f t="shared" si="165"/>
        <v>48</v>
      </c>
      <c r="F2681">
        <v>313</v>
      </c>
      <c r="G2681" t="str">
        <f t="shared" si="166"/>
        <v>313</v>
      </c>
      <c r="H2681" t="s">
        <v>3539</v>
      </c>
      <c r="I2681" t="s">
        <v>3199</v>
      </c>
      <c r="J2681" t="s">
        <v>5203</v>
      </c>
      <c r="K2681" t="str">
        <f t="shared" si="167"/>
        <v>MADISON</v>
      </c>
    </row>
    <row r="2682" spans="1:11" x14ac:dyDescent="0.25">
      <c r="A2682" t="str">
        <f>K2682&amp;"-"&amp;C2682</f>
        <v>MARION-TX</v>
      </c>
      <c r="B2682" t="str">
        <f t="shared" si="164"/>
        <v>48315</v>
      </c>
      <c r="C2682" t="s">
        <v>3160</v>
      </c>
      <c r="D2682">
        <v>48</v>
      </c>
      <c r="E2682" t="str">
        <f t="shared" si="165"/>
        <v>48</v>
      </c>
      <c r="F2682">
        <v>315</v>
      </c>
      <c r="G2682" t="str">
        <f t="shared" si="166"/>
        <v>315</v>
      </c>
      <c r="H2682" t="s">
        <v>3411</v>
      </c>
      <c r="I2682" t="s">
        <v>3199</v>
      </c>
      <c r="J2682" t="s">
        <v>5205</v>
      </c>
      <c r="K2682" t="str">
        <f t="shared" si="167"/>
        <v>MARION</v>
      </c>
    </row>
    <row r="2683" spans="1:11" x14ac:dyDescent="0.25">
      <c r="A2683" t="str">
        <f>K2683&amp;"-"&amp;C2683</f>
        <v>MARTIN-TX</v>
      </c>
      <c r="B2683" t="str">
        <f t="shared" si="164"/>
        <v>48317</v>
      </c>
      <c r="C2683" t="s">
        <v>3160</v>
      </c>
      <c r="D2683">
        <v>48</v>
      </c>
      <c r="E2683" t="str">
        <f t="shared" si="165"/>
        <v>48</v>
      </c>
      <c r="F2683">
        <v>317</v>
      </c>
      <c r="G2683" t="str">
        <f t="shared" si="166"/>
        <v>317</v>
      </c>
      <c r="H2683" t="s">
        <v>3709</v>
      </c>
      <c r="I2683" t="s">
        <v>3199</v>
      </c>
      <c r="J2683" t="s">
        <v>5445</v>
      </c>
      <c r="K2683" t="str">
        <f t="shared" si="167"/>
        <v>MARTIN</v>
      </c>
    </row>
    <row r="2684" spans="1:11" x14ac:dyDescent="0.25">
      <c r="A2684" t="str">
        <f>K2684&amp;"-"&amp;C2684</f>
        <v>MASON-TX</v>
      </c>
      <c r="B2684" t="str">
        <f t="shared" si="164"/>
        <v>48319</v>
      </c>
      <c r="C2684" t="s">
        <v>3160</v>
      </c>
      <c r="D2684">
        <v>48</v>
      </c>
      <c r="E2684" t="str">
        <f t="shared" si="165"/>
        <v>48</v>
      </c>
      <c r="F2684">
        <v>319</v>
      </c>
      <c r="G2684" t="str">
        <f t="shared" si="166"/>
        <v>319</v>
      </c>
      <c r="H2684" t="s">
        <v>3409</v>
      </c>
      <c r="I2684" t="s">
        <v>3199</v>
      </c>
      <c r="J2684" t="s">
        <v>5637</v>
      </c>
      <c r="K2684" t="str">
        <f t="shared" si="167"/>
        <v>MASON</v>
      </c>
    </row>
    <row r="2685" spans="1:11" x14ac:dyDescent="0.25">
      <c r="A2685" t="str">
        <f>K2685&amp;"-"&amp;C2685</f>
        <v>MATAGORDA-TX</v>
      </c>
      <c r="B2685" t="str">
        <f t="shared" si="164"/>
        <v>48321</v>
      </c>
      <c r="C2685" t="s">
        <v>3160</v>
      </c>
      <c r="D2685">
        <v>48</v>
      </c>
      <c r="E2685" t="str">
        <f t="shared" si="165"/>
        <v>48</v>
      </c>
      <c r="F2685">
        <v>321</v>
      </c>
      <c r="G2685" t="str">
        <f t="shared" si="166"/>
        <v>321</v>
      </c>
      <c r="H2685" t="s">
        <v>3708</v>
      </c>
      <c r="I2685" t="s">
        <v>3199</v>
      </c>
      <c r="J2685" t="s">
        <v>6644</v>
      </c>
      <c r="K2685" t="str">
        <f t="shared" si="167"/>
        <v>MATAGORDA</v>
      </c>
    </row>
    <row r="2686" spans="1:11" x14ac:dyDescent="0.25">
      <c r="A2686" t="str">
        <f>K2686&amp;"-"&amp;C2686</f>
        <v>MAVERICK-TX</v>
      </c>
      <c r="B2686" t="str">
        <f t="shared" si="164"/>
        <v>48323</v>
      </c>
      <c r="C2686" t="s">
        <v>3160</v>
      </c>
      <c r="D2686">
        <v>48</v>
      </c>
      <c r="E2686" t="str">
        <f t="shared" si="165"/>
        <v>48</v>
      </c>
      <c r="F2686">
        <v>323</v>
      </c>
      <c r="G2686" t="str">
        <f t="shared" si="166"/>
        <v>323</v>
      </c>
      <c r="H2686" t="s">
        <v>3707</v>
      </c>
      <c r="I2686" t="s">
        <v>3199</v>
      </c>
      <c r="J2686" t="s">
        <v>6645</v>
      </c>
      <c r="K2686" t="str">
        <f t="shared" si="167"/>
        <v>MAVERICK</v>
      </c>
    </row>
    <row r="2687" spans="1:11" x14ac:dyDescent="0.25">
      <c r="A2687" t="str">
        <f>K2687&amp;"-"&amp;C2687</f>
        <v>MEDINA-TX</v>
      </c>
      <c r="B2687" t="str">
        <f t="shared" si="164"/>
        <v>48325</v>
      </c>
      <c r="C2687" t="s">
        <v>3160</v>
      </c>
      <c r="D2687">
        <v>48</v>
      </c>
      <c r="E2687" t="str">
        <f t="shared" si="165"/>
        <v>48</v>
      </c>
      <c r="F2687">
        <v>325</v>
      </c>
      <c r="G2687" t="str">
        <f t="shared" si="166"/>
        <v>325</v>
      </c>
      <c r="H2687" t="s">
        <v>3706</v>
      </c>
      <c r="I2687" t="s">
        <v>3199</v>
      </c>
      <c r="J2687" t="s">
        <v>6347</v>
      </c>
      <c r="K2687" t="str">
        <f t="shared" si="167"/>
        <v>MEDINA</v>
      </c>
    </row>
    <row r="2688" spans="1:11" x14ac:dyDescent="0.25">
      <c r="A2688" t="str">
        <f>K2688&amp;"-"&amp;C2688</f>
        <v>MENARD-TX</v>
      </c>
      <c r="B2688" t="str">
        <f t="shared" si="164"/>
        <v>48327</v>
      </c>
      <c r="C2688" t="s">
        <v>3160</v>
      </c>
      <c r="D2688">
        <v>48</v>
      </c>
      <c r="E2688" t="str">
        <f t="shared" si="165"/>
        <v>48</v>
      </c>
      <c r="F2688">
        <v>327</v>
      </c>
      <c r="G2688" t="str">
        <f t="shared" si="166"/>
        <v>327</v>
      </c>
      <c r="H2688" t="s">
        <v>3705</v>
      </c>
      <c r="I2688" t="s">
        <v>3199</v>
      </c>
      <c r="J2688" t="s">
        <v>5639</v>
      </c>
      <c r="K2688" t="str">
        <f t="shared" si="167"/>
        <v>MENARD</v>
      </c>
    </row>
    <row r="2689" spans="1:11" x14ac:dyDescent="0.25">
      <c r="A2689" t="str">
        <f>K2689&amp;"-"&amp;C2689</f>
        <v>MIDLAND-TX</v>
      </c>
      <c r="B2689" t="str">
        <f t="shared" si="164"/>
        <v>48329</v>
      </c>
      <c r="C2689" t="s">
        <v>3160</v>
      </c>
      <c r="D2689">
        <v>48</v>
      </c>
      <c r="E2689" t="str">
        <f t="shared" si="165"/>
        <v>48</v>
      </c>
      <c r="F2689">
        <v>329</v>
      </c>
      <c r="G2689" t="str">
        <f t="shared" si="166"/>
        <v>329</v>
      </c>
      <c r="H2689" t="s">
        <v>3704</v>
      </c>
      <c r="I2689" t="s">
        <v>3199</v>
      </c>
      <c r="J2689" t="s">
        <v>5931</v>
      </c>
      <c r="K2689" t="str">
        <f t="shared" si="167"/>
        <v>MIDLAND</v>
      </c>
    </row>
    <row r="2690" spans="1:11" x14ac:dyDescent="0.25">
      <c r="A2690" t="str">
        <f>K2690&amp;"-"&amp;C2690</f>
        <v>MILAM-TX</v>
      </c>
      <c r="B2690" t="str">
        <f t="shared" si="164"/>
        <v>48331</v>
      </c>
      <c r="C2690" t="s">
        <v>3160</v>
      </c>
      <c r="D2690">
        <v>48</v>
      </c>
      <c r="E2690" t="str">
        <f t="shared" si="165"/>
        <v>48</v>
      </c>
      <c r="F2690">
        <v>331</v>
      </c>
      <c r="G2690" t="str">
        <f t="shared" si="166"/>
        <v>331</v>
      </c>
      <c r="H2690" t="s">
        <v>3703</v>
      </c>
      <c r="I2690" t="s">
        <v>3199</v>
      </c>
      <c r="J2690" t="s">
        <v>6646</v>
      </c>
      <c r="K2690" t="str">
        <f t="shared" si="167"/>
        <v>MILAM</v>
      </c>
    </row>
    <row r="2691" spans="1:11" x14ac:dyDescent="0.25">
      <c r="A2691" t="str">
        <f>K2691&amp;"-"&amp;C2691</f>
        <v>MILLS-TX</v>
      </c>
      <c r="B2691" t="str">
        <f t="shared" ref="B2691:B2754" si="168">E2691&amp;G2691</f>
        <v>48333</v>
      </c>
      <c r="C2691" t="s">
        <v>3160</v>
      </c>
      <c r="D2691">
        <v>48</v>
      </c>
      <c r="E2691" t="str">
        <f t="shared" ref="E2691:E2754" si="169">TEXT(D2691,"00")</f>
        <v>48</v>
      </c>
      <c r="F2691">
        <v>333</v>
      </c>
      <c r="G2691" t="str">
        <f t="shared" ref="G2691:G2754" si="170">TEXT(F2691,"000")</f>
        <v>333</v>
      </c>
      <c r="H2691" t="s">
        <v>3702</v>
      </c>
      <c r="I2691" t="s">
        <v>3199</v>
      </c>
      <c r="J2691" t="s">
        <v>5721</v>
      </c>
      <c r="K2691" t="str">
        <f t="shared" ref="K2691:K2754" si="171">UPPER(J2691)</f>
        <v>MILLS</v>
      </c>
    </row>
    <row r="2692" spans="1:11" x14ac:dyDescent="0.25">
      <c r="A2692" t="str">
        <f>K2692&amp;"-"&amp;C2692</f>
        <v>MITCHELL-TX</v>
      </c>
      <c r="B2692" t="str">
        <f t="shared" si="168"/>
        <v>48335</v>
      </c>
      <c r="C2692" t="s">
        <v>3160</v>
      </c>
      <c r="D2692">
        <v>48</v>
      </c>
      <c r="E2692" t="str">
        <f t="shared" si="169"/>
        <v>48</v>
      </c>
      <c r="F2692">
        <v>335</v>
      </c>
      <c r="G2692" t="str">
        <f t="shared" si="170"/>
        <v>335</v>
      </c>
      <c r="H2692" t="s">
        <v>3701</v>
      </c>
      <c r="I2692" t="s">
        <v>3199</v>
      </c>
      <c r="J2692" t="s">
        <v>5530</v>
      </c>
      <c r="K2692" t="str">
        <f t="shared" si="171"/>
        <v>MITCHELL</v>
      </c>
    </row>
    <row r="2693" spans="1:11" x14ac:dyDescent="0.25">
      <c r="A2693" t="str">
        <f>K2693&amp;"-"&amp;C2693</f>
        <v>MONTAGUE-TX</v>
      </c>
      <c r="B2693" t="str">
        <f t="shared" si="168"/>
        <v>48337</v>
      </c>
      <c r="C2693" t="s">
        <v>3160</v>
      </c>
      <c r="D2693">
        <v>48</v>
      </c>
      <c r="E2693" t="str">
        <f t="shared" si="169"/>
        <v>48</v>
      </c>
      <c r="F2693">
        <v>337</v>
      </c>
      <c r="G2693" t="str">
        <f t="shared" si="170"/>
        <v>337</v>
      </c>
      <c r="H2693" t="s">
        <v>3700</v>
      </c>
      <c r="I2693" t="s">
        <v>3199</v>
      </c>
      <c r="J2693" t="s">
        <v>6647</v>
      </c>
      <c r="K2693" t="str">
        <f t="shared" si="171"/>
        <v>MONTAGUE</v>
      </c>
    </row>
    <row r="2694" spans="1:11" x14ac:dyDescent="0.25">
      <c r="A2694" t="str">
        <f>K2694&amp;"-"&amp;C2694</f>
        <v>MONTGOMERY-TX</v>
      </c>
      <c r="B2694" t="str">
        <f t="shared" si="168"/>
        <v>48339</v>
      </c>
      <c r="C2694" t="s">
        <v>3160</v>
      </c>
      <c r="D2694">
        <v>48</v>
      </c>
      <c r="E2694" t="str">
        <f t="shared" si="169"/>
        <v>48</v>
      </c>
      <c r="F2694">
        <v>339</v>
      </c>
      <c r="G2694" t="str">
        <f t="shared" si="170"/>
        <v>339</v>
      </c>
      <c r="H2694" t="s">
        <v>3535</v>
      </c>
      <c r="I2694" t="s">
        <v>3199</v>
      </c>
      <c r="J2694" t="s">
        <v>5209</v>
      </c>
      <c r="K2694" t="str">
        <f t="shared" si="171"/>
        <v>MONTGOMERY</v>
      </c>
    </row>
    <row r="2695" spans="1:11" x14ac:dyDescent="0.25">
      <c r="A2695" t="str">
        <f>K2695&amp;"-"&amp;C2695</f>
        <v>MOORE-TX</v>
      </c>
      <c r="B2695" t="str">
        <f t="shared" si="168"/>
        <v>48341</v>
      </c>
      <c r="C2695" t="s">
        <v>3160</v>
      </c>
      <c r="D2695">
        <v>48</v>
      </c>
      <c r="E2695" t="str">
        <f t="shared" si="169"/>
        <v>48</v>
      </c>
      <c r="F2695">
        <v>341</v>
      </c>
      <c r="G2695" t="str">
        <f t="shared" si="170"/>
        <v>341</v>
      </c>
      <c r="H2695" t="s">
        <v>3699</v>
      </c>
      <c r="I2695" t="s">
        <v>3199</v>
      </c>
      <c r="J2695" t="s">
        <v>6275</v>
      </c>
      <c r="K2695" t="str">
        <f t="shared" si="171"/>
        <v>MOORE</v>
      </c>
    </row>
    <row r="2696" spans="1:11" x14ac:dyDescent="0.25">
      <c r="A2696" t="str">
        <f>K2696&amp;"-"&amp;C2696</f>
        <v>MORRIS-TX</v>
      </c>
      <c r="B2696" t="str">
        <f t="shared" si="168"/>
        <v>48343</v>
      </c>
      <c r="C2696" t="s">
        <v>3160</v>
      </c>
      <c r="D2696">
        <v>48</v>
      </c>
      <c r="E2696" t="str">
        <f t="shared" si="169"/>
        <v>48</v>
      </c>
      <c r="F2696">
        <v>343</v>
      </c>
      <c r="G2696" t="str">
        <f t="shared" si="170"/>
        <v>343</v>
      </c>
      <c r="H2696" t="s">
        <v>3698</v>
      </c>
      <c r="I2696" t="s">
        <v>3199</v>
      </c>
      <c r="J2696" t="s">
        <v>5771</v>
      </c>
      <c r="K2696" t="str">
        <f t="shared" si="171"/>
        <v>MORRIS</v>
      </c>
    </row>
    <row r="2697" spans="1:11" x14ac:dyDescent="0.25">
      <c r="A2697" t="str">
        <f>K2697&amp;"-"&amp;C2697</f>
        <v>MOTLEY-TX</v>
      </c>
      <c r="B2697" t="str">
        <f t="shared" si="168"/>
        <v>48345</v>
      </c>
      <c r="C2697" t="s">
        <v>3160</v>
      </c>
      <c r="D2697">
        <v>48</v>
      </c>
      <c r="E2697" t="str">
        <f t="shared" si="169"/>
        <v>48</v>
      </c>
      <c r="F2697">
        <v>345</v>
      </c>
      <c r="G2697" t="str">
        <f t="shared" si="170"/>
        <v>345</v>
      </c>
      <c r="H2697" t="s">
        <v>3697</v>
      </c>
      <c r="I2697" t="s">
        <v>3199</v>
      </c>
      <c r="J2697" t="s">
        <v>6648</v>
      </c>
      <c r="K2697" t="str">
        <f t="shared" si="171"/>
        <v>MOTLEY</v>
      </c>
    </row>
    <row r="2698" spans="1:11" x14ac:dyDescent="0.25">
      <c r="A2698" t="str">
        <f>K2698&amp;"-"&amp;C2698</f>
        <v>NACOGDOCHES-TX</v>
      </c>
      <c r="B2698" t="str">
        <f t="shared" si="168"/>
        <v>48347</v>
      </c>
      <c r="C2698" t="s">
        <v>3160</v>
      </c>
      <c r="D2698">
        <v>48</v>
      </c>
      <c r="E2698" t="str">
        <f t="shared" si="169"/>
        <v>48</v>
      </c>
      <c r="F2698">
        <v>347</v>
      </c>
      <c r="G2698" t="str">
        <f t="shared" si="170"/>
        <v>347</v>
      </c>
      <c r="H2698" t="s">
        <v>3696</v>
      </c>
      <c r="I2698" t="s">
        <v>3199</v>
      </c>
      <c r="J2698" t="s">
        <v>6649</v>
      </c>
      <c r="K2698" t="str">
        <f t="shared" si="171"/>
        <v>NACOGDOCHES</v>
      </c>
    </row>
    <row r="2699" spans="1:11" x14ac:dyDescent="0.25">
      <c r="A2699" t="str">
        <f>K2699&amp;"-"&amp;C2699</f>
        <v>NAVARRO-TX</v>
      </c>
      <c r="B2699" t="str">
        <f t="shared" si="168"/>
        <v>48349</v>
      </c>
      <c r="C2699" t="s">
        <v>3160</v>
      </c>
      <c r="D2699">
        <v>48</v>
      </c>
      <c r="E2699" t="str">
        <f t="shared" si="169"/>
        <v>48</v>
      </c>
      <c r="F2699">
        <v>349</v>
      </c>
      <c r="G2699" t="str">
        <f t="shared" si="170"/>
        <v>349</v>
      </c>
      <c r="H2699" t="s">
        <v>3695</v>
      </c>
      <c r="I2699" t="s">
        <v>3199</v>
      </c>
      <c r="J2699" t="s">
        <v>6650</v>
      </c>
      <c r="K2699" t="str">
        <f t="shared" si="171"/>
        <v>NAVARRO</v>
      </c>
    </row>
    <row r="2700" spans="1:11" x14ac:dyDescent="0.25">
      <c r="A2700" t="str">
        <f>K2700&amp;"-"&amp;C2700</f>
        <v>NEWTON-TX</v>
      </c>
      <c r="B2700" t="str">
        <f t="shared" si="168"/>
        <v>48351</v>
      </c>
      <c r="C2700" t="s">
        <v>3160</v>
      </c>
      <c r="D2700">
        <v>48</v>
      </c>
      <c r="E2700" t="str">
        <f t="shared" si="169"/>
        <v>48</v>
      </c>
      <c r="F2700">
        <v>351</v>
      </c>
      <c r="G2700" t="str">
        <f t="shared" si="170"/>
        <v>351</v>
      </c>
      <c r="H2700" t="s">
        <v>3694</v>
      </c>
      <c r="I2700" t="s">
        <v>3199</v>
      </c>
      <c r="J2700" t="s">
        <v>5276</v>
      </c>
      <c r="K2700" t="str">
        <f t="shared" si="171"/>
        <v>NEWTON</v>
      </c>
    </row>
    <row r="2701" spans="1:11" x14ac:dyDescent="0.25">
      <c r="A2701" t="str">
        <f>K2701&amp;"-"&amp;C2701</f>
        <v>NOLAN-TX</v>
      </c>
      <c r="B2701" t="str">
        <f t="shared" si="168"/>
        <v>48353</v>
      </c>
      <c r="C2701" t="s">
        <v>3160</v>
      </c>
      <c r="D2701">
        <v>48</v>
      </c>
      <c r="E2701" t="str">
        <f t="shared" si="169"/>
        <v>48</v>
      </c>
      <c r="F2701">
        <v>353</v>
      </c>
      <c r="G2701" t="str">
        <f t="shared" si="170"/>
        <v>353</v>
      </c>
      <c r="H2701" t="s">
        <v>3693</v>
      </c>
      <c r="I2701" t="s">
        <v>3199</v>
      </c>
      <c r="J2701" t="s">
        <v>6651</v>
      </c>
      <c r="K2701" t="str">
        <f t="shared" si="171"/>
        <v>NOLAN</v>
      </c>
    </row>
    <row r="2702" spans="1:11" x14ac:dyDescent="0.25">
      <c r="A2702" t="str">
        <f>K2702&amp;"-"&amp;C2702</f>
        <v>NUECES-TX</v>
      </c>
      <c r="B2702" t="str">
        <f t="shared" si="168"/>
        <v>48355</v>
      </c>
      <c r="C2702" t="s">
        <v>3160</v>
      </c>
      <c r="D2702">
        <v>48</v>
      </c>
      <c r="E2702" t="str">
        <f t="shared" si="169"/>
        <v>48</v>
      </c>
      <c r="F2702">
        <v>355</v>
      </c>
      <c r="G2702" t="str">
        <f t="shared" si="170"/>
        <v>355</v>
      </c>
      <c r="H2702" t="s">
        <v>3692</v>
      </c>
      <c r="I2702" t="s">
        <v>3199</v>
      </c>
      <c r="J2702" t="s">
        <v>6652</v>
      </c>
      <c r="K2702" t="str">
        <f t="shared" si="171"/>
        <v>NUECES</v>
      </c>
    </row>
    <row r="2703" spans="1:11" x14ac:dyDescent="0.25">
      <c r="A2703" t="str">
        <f>K2703&amp;"-"&amp;C2703</f>
        <v>OCHILTREE-TX</v>
      </c>
      <c r="B2703" t="str">
        <f t="shared" si="168"/>
        <v>48357</v>
      </c>
      <c r="C2703" t="s">
        <v>3160</v>
      </c>
      <c r="D2703">
        <v>48</v>
      </c>
      <c r="E2703" t="str">
        <f t="shared" si="169"/>
        <v>48</v>
      </c>
      <c r="F2703">
        <v>357</v>
      </c>
      <c r="G2703" t="str">
        <f t="shared" si="170"/>
        <v>357</v>
      </c>
      <c r="H2703" t="s">
        <v>3691</v>
      </c>
      <c r="I2703" t="s">
        <v>3199</v>
      </c>
      <c r="J2703" t="s">
        <v>6653</v>
      </c>
      <c r="K2703" t="str">
        <f t="shared" si="171"/>
        <v>OCHILTREE</v>
      </c>
    </row>
    <row r="2704" spans="1:11" x14ac:dyDescent="0.25">
      <c r="A2704" t="str">
        <f>K2704&amp;"-"&amp;C2704</f>
        <v>OLDHAM-TX</v>
      </c>
      <c r="B2704" t="str">
        <f t="shared" si="168"/>
        <v>48359</v>
      </c>
      <c r="C2704" t="s">
        <v>3160</v>
      </c>
      <c r="D2704">
        <v>48</v>
      </c>
      <c r="E2704" t="str">
        <f t="shared" si="169"/>
        <v>48</v>
      </c>
      <c r="F2704">
        <v>359</v>
      </c>
      <c r="G2704" t="str">
        <f t="shared" si="170"/>
        <v>359</v>
      </c>
      <c r="H2704" t="s">
        <v>3690</v>
      </c>
      <c r="I2704" t="s">
        <v>3199</v>
      </c>
      <c r="J2704" t="s">
        <v>5845</v>
      </c>
      <c r="K2704" t="str">
        <f t="shared" si="171"/>
        <v>OLDHAM</v>
      </c>
    </row>
    <row r="2705" spans="1:11" x14ac:dyDescent="0.25">
      <c r="A2705" t="str">
        <f>K2705&amp;"-"&amp;C2705</f>
        <v>ORANGE-TX</v>
      </c>
      <c r="B2705" t="str">
        <f t="shared" si="168"/>
        <v>48361</v>
      </c>
      <c r="C2705" t="s">
        <v>3160</v>
      </c>
      <c r="D2705">
        <v>48</v>
      </c>
      <c r="E2705" t="str">
        <f t="shared" si="169"/>
        <v>48</v>
      </c>
      <c r="F2705">
        <v>361</v>
      </c>
      <c r="G2705" t="str">
        <f t="shared" si="170"/>
        <v>361</v>
      </c>
      <c r="H2705" t="s">
        <v>3529</v>
      </c>
      <c r="I2705" t="s">
        <v>3199</v>
      </c>
      <c r="J2705" t="s">
        <v>5323</v>
      </c>
      <c r="K2705" t="str">
        <f t="shared" si="171"/>
        <v>ORANGE</v>
      </c>
    </row>
    <row r="2706" spans="1:11" x14ac:dyDescent="0.25">
      <c r="A2706" t="str">
        <f>K2706&amp;"-"&amp;C2706</f>
        <v>PALO PINTO-TX</v>
      </c>
      <c r="B2706" t="str">
        <f t="shared" si="168"/>
        <v>48363</v>
      </c>
      <c r="C2706" t="s">
        <v>3160</v>
      </c>
      <c r="D2706">
        <v>48</v>
      </c>
      <c r="E2706" t="str">
        <f t="shared" si="169"/>
        <v>48</v>
      </c>
      <c r="F2706">
        <v>363</v>
      </c>
      <c r="G2706" t="str">
        <f t="shared" si="170"/>
        <v>363</v>
      </c>
      <c r="H2706" t="s">
        <v>3689</v>
      </c>
      <c r="I2706" t="s">
        <v>3199</v>
      </c>
      <c r="J2706" t="s">
        <v>6654</v>
      </c>
      <c r="K2706" t="str">
        <f t="shared" si="171"/>
        <v>PALO PINTO</v>
      </c>
    </row>
    <row r="2707" spans="1:11" x14ac:dyDescent="0.25">
      <c r="A2707" t="str">
        <f>K2707&amp;"-"&amp;C2707</f>
        <v>PANOLA-TX</v>
      </c>
      <c r="B2707" t="str">
        <f t="shared" si="168"/>
        <v>48365</v>
      </c>
      <c r="C2707" t="s">
        <v>3160</v>
      </c>
      <c r="D2707">
        <v>48</v>
      </c>
      <c r="E2707" t="str">
        <f t="shared" si="169"/>
        <v>48</v>
      </c>
      <c r="F2707">
        <v>365</v>
      </c>
      <c r="G2707" t="str">
        <f t="shared" si="170"/>
        <v>365</v>
      </c>
      <c r="H2707" t="s">
        <v>3688</v>
      </c>
      <c r="I2707" t="s">
        <v>3199</v>
      </c>
      <c r="J2707" t="s">
        <v>6030</v>
      </c>
      <c r="K2707" t="str">
        <f t="shared" si="171"/>
        <v>PANOLA</v>
      </c>
    </row>
    <row r="2708" spans="1:11" x14ac:dyDescent="0.25">
      <c r="A2708" t="str">
        <f>K2708&amp;"-"&amp;C2708</f>
        <v>PARKER-TX</v>
      </c>
      <c r="B2708" t="str">
        <f t="shared" si="168"/>
        <v>48367</v>
      </c>
      <c r="C2708" t="s">
        <v>3160</v>
      </c>
      <c r="D2708">
        <v>48</v>
      </c>
      <c r="E2708" t="str">
        <f t="shared" si="169"/>
        <v>48</v>
      </c>
      <c r="F2708">
        <v>367</v>
      </c>
      <c r="G2708" t="str">
        <f t="shared" si="170"/>
        <v>367</v>
      </c>
      <c r="H2708" t="s">
        <v>3687</v>
      </c>
      <c r="I2708" t="s">
        <v>3199</v>
      </c>
      <c r="J2708" t="s">
        <v>6655</v>
      </c>
      <c r="K2708" t="str">
        <f t="shared" si="171"/>
        <v>PARKER</v>
      </c>
    </row>
    <row r="2709" spans="1:11" x14ac:dyDescent="0.25">
      <c r="A2709" t="str">
        <f>K2709&amp;"-"&amp;C2709</f>
        <v>PARMER-TX</v>
      </c>
      <c r="B2709" t="str">
        <f t="shared" si="168"/>
        <v>48369</v>
      </c>
      <c r="C2709" t="s">
        <v>3160</v>
      </c>
      <c r="D2709">
        <v>48</v>
      </c>
      <c r="E2709" t="str">
        <f t="shared" si="169"/>
        <v>48</v>
      </c>
      <c r="F2709">
        <v>369</v>
      </c>
      <c r="G2709" t="str">
        <f t="shared" si="170"/>
        <v>369</v>
      </c>
      <c r="H2709" t="s">
        <v>3686</v>
      </c>
      <c r="I2709" t="s">
        <v>3199</v>
      </c>
      <c r="J2709" t="s">
        <v>6656</v>
      </c>
      <c r="K2709" t="str">
        <f t="shared" si="171"/>
        <v>PARMER</v>
      </c>
    </row>
    <row r="2710" spans="1:11" x14ac:dyDescent="0.25">
      <c r="A2710" t="str">
        <f>K2710&amp;"-"&amp;C2710</f>
        <v>PECOS-TX</v>
      </c>
      <c r="B2710" t="str">
        <f t="shared" si="168"/>
        <v>48371</v>
      </c>
      <c r="C2710" t="s">
        <v>3160</v>
      </c>
      <c r="D2710">
        <v>48</v>
      </c>
      <c r="E2710" t="str">
        <f t="shared" si="169"/>
        <v>48</v>
      </c>
      <c r="F2710">
        <v>371</v>
      </c>
      <c r="G2710" t="str">
        <f t="shared" si="170"/>
        <v>371</v>
      </c>
      <c r="H2710" t="s">
        <v>3685</v>
      </c>
      <c r="I2710" t="s">
        <v>3199</v>
      </c>
      <c r="J2710" t="s">
        <v>6657</v>
      </c>
      <c r="K2710" t="str">
        <f t="shared" si="171"/>
        <v>PECOS</v>
      </c>
    </row>
    <row r="2711" spans="1:11" x14ac:dyDescent="0.25">
      <c r="A2711" t="str">
        <f>K2711&amp;"-"&amp;C2711</f>
        <v>POLK-TX</v>
      </c>
      <c r="B2711" t="str">
        <f t="shared" si="168"/>
        <v>48373</v>
      </c>
      <c r="C2711" t="s">
        <v>3160</v>
      </c>
      <c r="D2711">
        <v>48</v>
      </c>
      <c r="E2711" t="str">
        <f t="shared" si="169"/>
        <v>48</v>
      </c>
      <c r="F2711">
        <v>373</v>
      </c>
      <c r="G2711" t="str">
        <f t="shared" si="170"/>
        <v>373</v>
      </c>
      <c r="H2711" t="s">
        <v>3336</v>
      </c>
      <c r="I2711" t="s">
        <v>3199</v>
      </c>
      <c r="J2711" t="s">
        <v>5280</v>
      </c>
      <c r="K2711" t="str">
        <f t="shared" si="171"/>
        <v>POLK</v>
      </c>
    </row>
    <row r="2712" spans="1:11" x14ac:dyDescent="0.25">
      <c r="A2712" t="str">
        <f>K2712&amp;"-"&amp;C2712</f>
        <v>POTTER-TX</v>
      </c>
      <c r="B2712" t="str">
        <f t="shared" si="168"/>
        <v>48375</v>
      </c>
      <c r="C2712" t="s">
        <v>3160</v>
      </c>
      <c r="D2712">
        <v>48</v>
      </c>
      <c r="E2712" t="str">
        <f t="shared" si="169"/>
        <v>48</v>
      </c>
      <c r="F2712">
        <v>375</v>
      </c>
      <c r="G2712" t="str">
        <f t="shared" si="170"/>
        <v>375</v>
      </c>
      <c r="H2712" t="s">
        <v>3684</v>
      </c>
      <c r="I2712" t="s">
        <v>3199</v>
      </c>
      <c r="J2712" t="s">
        <v>6448</v>
      </c>
      <c r="K2712" t="str">
        <f t="shared" si="171"/>
        <v>POTTER</v>
      </c>
    </row>
    <row r="2713" spans="1:11" x14ac:dyDescent="0.25">
      <c r="A2713" t="str">
        <f>K2713&amp;"-"&amp;C2713</f>
        <v>PRESIDIO-TX</v>
      </c>
      <c r="B2713" t="str">
        <f t="shared" si="168"/>
        <v>48377</v>
      </c>
      <c r="C2713" t="s">
        <v>3160</v>
      </c>
      <c r="D2713">
        <v>48</v>
      </c>
      <c r="E2713" t="str">
        <f t="shared" si="169"/>
        <v>48</v>
      </c>
      <c r="F2713">
        <v>377</v>
      </c>
      <c r="G2713" t="str">
        <f t="shared" si="170"/>
        <v>377</v>
      </c>
      <c r="H2713" t="s">
        <v>3683</v>
      </c>
      <c r="I2713" t="s">
        <v>3199</v>
      </c>
      <c r="J2713" t="s">
        <v>6658</v>
      </c>
      <c r="K2713" t="str">
        <f t="shared" si="171"/>
        <v>PRESIDIO</v>
      </c>
    </row>
    <row r="2714" spans="1:11" x14ac:dyDescent="0.25">
      <c r="A2714" t="str">
        <f>K2714&amp;"-"&amp;C2714</f>
        <v>RAINS-TX</v>
      </c>
      <c r="B2714" t="str">
        <f t="shared" si="168"/>
        <v>48379</v>
      </c>
      <c r="C2714" t="s">
        <v>3160</v>
      </c>
      <c r="D2714">
        <v>48</v>
      </c>
      <c r="E2714" t="str">
        <f t="shared" si="169"/>
        <v>48</v>
      </c>
      <c r="F2714">
        <v>379</v>
      </c>
      <c r="G2714" t="str">
        <f t="shared" si="170"/>
        <v>379</v>
      </c>
      <c r="H2714" t="s">
        <v>3682</v>
      </c>
      <c r="I2714" t="s">
        <v>3199</v>
      </c>
      <c r="J2714" t="s">
        <v>6659</v>
      </c>
      <c r="K2714" t="str">
        <f t="shared" si="171"/>
        <v>RAINS</v>
      </c>
    </row>
    <row r="2715" spans="1:11" x14ac:dyDescent="0.25">
      <c r="A2715" t="str">
        <f>K2715&amp;"-"&amp;C2715</f>
        <v>RANDALL-TX</v>
      </c>
      <c r="B2715" t="str">
        <f t="shared" si="168"/>
        <v>48381</v>
      </c>
      <c r="C2715" t="s">
        <v>3160</v>
      </c>
      <c r="D2715">
        <v>48</v>
      </c>
      <c r="E2715" t="str">
        <f t="shared" si="169"/>
        <v>48</v>
      </c>
      <c r="F2715">
        <v>381</v>
      </c>
      <c r="G2715" t="str">
        <f t="shared" si="170"/>
        <v>381</v>
      </c>
      <c r="H2715" t="s">
        <v>3681</v>
      </c>
      <c r="I2715" t="s">
        <v>3199</v>
      </c>
      <c r="J2715" t="s">
        <v>6660</v>
      </c>
      <c r="K2715" t="str">
        <f t="shared" si="171"/>
        <v>RANDALL</v>
      </c>
    </row>
    <row r="2716" spans="1:11" x14ac:dyDescent="0.25">
      <c r="A2716" t="str">
        <f>K2716&amp;"-"&amp;C2716</f>
        <v>REAGAN-TX</v>
      </c>
      <c r="B2716" t="str">
        <f t="shared" si="168"/>
        <v>48383</v>
      </c>
      <c r="C2716" t="s">
        <v>3160</v>
      </c>
      <c r="D2716">
        <v>48</v>
      </c>
      <c r="E2716" t="str">
        <f t="shared" si="169"/>
        <v>48</v>
      </c>
      <c r="F2716">
        <v>383</v>
      </c>
      <c r="G2716" t="str">
        <f t="shared" si="170"/>
        <v>383</v>
      </c>
      <c r="H2716" t="s">
        <v>3680</v>
      </c>
      <c r="I2716" t="s">
        <v>3199</v>
      </c>
      <c r="J2716" t="s">
        <v>6661</v>
      </c>
      <c r="K2716" t="str">
        <f t="shared" si="171"/>
        <v>REAGAN</v>
      </c>
    </row>
    <row r="2717" spans="1:11" x14ac:dyDescent="0.25">
      <c r="A2717" t="str">
        <f>K2717&amp;"-"&amp;C2717</f>
        <v>REAL-TX</v>
      </c>
      <c r="B2717" t="str">
        <f t="shared" si="168"/>
        <v>48385</v>
      </c>
      <c r="C2717" t="s">
        <v>3160</v>
      </c>
      <c r="D2717">
        <v>48</v>
      </c>
      <c r="E2717" t="str">
        <f t="shared" si="169"/>
        <v>48</v>
      </c>
      <c r="F2717">
        <v>385</v>
      </c>
      <c r="G2717" t="str">
        <f t="shared" si="170"/>
        <v>385</v>
      </c>
      <c r="H2717" t="s">
        <v>3679</v>
      </c>
      <c r="I2717" t="s">
        <v>3199</v>
      </c>
      <c r="J2717" t="s">
        <v>6662</v>
      </c>
      <c r="K2717" t="str">
        <f t="shared" si="171"/>
        <v>REAL</v>
      </c>
    </row>
    <row r="2718" spans="1:11" x14ac:dyDescent="0.25">
      <c r="A2718" t="str">
        <f>K2718&amp;"-"&amp;C2718</f>
        <v>RED RIVER-TX</v>
      </c>
      <c r="B2718" t="str">
        <f t="shared" si="168"/>
        <v>48387</v>
      </c>
      <c r="C2718" t="s">
        <v>3160</v>
      </c>
      <c r="D2718">
        <v>48</v>
      </c>
      <c r="E2718" t="str">
        <f t="shared" si="169"/>
        <v>48</v>
      </c>
      <c r="F2718">
        <v>387</v>
      </c>
      <c r="G2718" t="str">
        <f t="shared" si="170"/>
        <v>387</v>
      </c>
      <c r="H2718" t="s">
        <v>3678</v>
      </c>
      <c r="I2718" t="s">
        <v>3199</v>
      </c>
      <c r="J2718" t="s">
        <v>6663</v>
      </c>
      <c r="K2718" t="str">
        <f t="shared" si="171"/>
        <v>RED RIVER</v>
      </c>
    </row>
    <row r="2719" spans="1:11" x14ac:dyDescent="0.25">
      <c r="A2719" t="str">
        <f>K2719&amp;"-"&amp;C2719</f>
        <v>REEVES-TX</v>
      </c>
      <c r="B2719" t="str">
        <f t="shared" si="168"/>
        <v>48389</v>
      </c>
      <c r="C2719" t="s">
        <v>3160</v>
      </c>
      <c r="D2719">
        <v>48</v>
      </c>
      <c r="E2719" t="str">
        <f t="shared" si="169"/>
        <v>48</v>
      </c>
      <c r="F2719">
        <v>389</v>
      </c>
      <c r="G2719" t="str">
        <f t="shared" si="170"/>
        <v>389</v>
      </c>
      <c r="H2719" t="s">
        <v>3677</v>
      </c>
      <c r="I2719" t="s">
        <v>3199</v>
      </c>
      <c r="J2719" t="s">
        <v>6664</v>
      </c>
      <c r="K2719" t="str">
        <f t="shared" si="171"/>
        <v>REEVES</v>
      </c>
    </row>
    <row r="2720" spans="1:11" x14ac:dyDescent="0.25">
      <c r="A2720" t="str">
        <f>K2720&amp;"-"&amp;C2720</f>
        <v>REFUGIO-TX</v>
      </c>
      <c r="B2720" t="str">
        <f t="shared" si="168"/>
        <v>48391</v>
      </c>
      <c r="C2720" t="s">
        <v>3160</v>
      </c>
      <c r="D2720">
        <v>48</v>
      </c>
      <c r="E2720" t="str">
        <f t="shared" si="169"/>
        <v>48</v>
      </c>
      <c r="F2720">
        <v>391</v>
      </c>
      <c r="G2720" t="str">
        <f t="shared" si="170"/>
        <v>391</v>
      </c>
      <c r="H2720" t="s">
        <v>3676</v>
      </c>
      <c r="I2720" t="s">
        <v>3199</v>
      </c>
      <c r="J2720" t="s">
        <v>6665</v>
      </c>
      <c r="K2720" t="str">
        <f t="shared" si="171"/>
        <v>REFUGIO</v>
      </c>
    </row>
    <row r="2721" spans="1:11" x14ac:dyDescent="0.25">
      <c r="A2721" t="str">
        <f>K2721&amp;"-"&amp;C2721</f>
        <v>ROBERTS-TX</v>
      </c>
      <c r="B2721" t="str">
        <f t="shared" si="168"/>
        <v>48393</v>
      </c>
      <c r="C2721" t="s">
        <v>3160</v>
      </c>
      <c r="D2721">
        <v>48</v>
      </c>
      <c r="E2721" t="str">
        <f t="shared" si="169"/>
        <v>48</v>
      </c>
      <c r="F2721">
        <v>393</v>
      </c>
      <c r="G2721" t="str">
        <f t="shared" si="170"/>
        <v>393</v>
      </c>
      <c r="H2721" t="s">
        <v>3675</v>
      </c>
      <c r="I2721" t="s">
        <v>3199</v>
      </c>
      <c r="J2721" t="s">
        <v>6511</v>
      </c>
      <c r="K2721" t="str">
        <f t="shared" si="171"/>
        <v>ROBERTS</v>
      </c>
    </row>
    <row r="2722" spans="1:11" x14ac:dyDescent="0.25">
      <c r="A2722" t="str">
        <f>K2722&amp;"-"&amp;C2722</f>
        <v>ROBERTSON-TX</v>
      </c>
      <c r="B2722" t="str">
        <f t="shared" si="168"/>
        <v>48395</v>
      </c>
      <c r="C2722" t="s">
        <v>3160</v>
      </c>
      <c r="D2722">
        <v>48</v>
      </c>
      <c r="E2722" t="str">
        <f t="shared" si="169"/>
        <v>48</v>
      </c>
      <c r="F2722">
        <v>395</v>
      </c>
      <c r="G2722" t="str">
        <f t="shared" si="170"/>
        <v>395</v>
      </c>
      <c r="H2722" t="s">
        <v>3674</v>
      </c>
      <c r="I2722" t="s">
        <v>3199</v>
      </c>
      <c r="J2722" t="s">
        <v>5849</v>
      </c>
      <c r="K2722" t="str">
        <f t="shared" si="171"/>
        <v>ROBERTSON</v>
      </c>
    </row>
    <row r="2723" spans="1:11" x14ac:dyDescent="0.25">
      <c r="A2723" t="str">
        <f>K2723&amp;"-"&amp;C2723</f>
        <v>ROCKWALL-TX</v>
      </c>
      <c r="B2723" t="str">
        <f t="shared" si="168"/>
        <v>48397</v>
      </c>
      <c r="C2723" t="s">
        <v>3160</v>
      </c>
      <c r="D2723">
        <v>48</v>
      </c>
      <c r="E2723" t="str">
        <f t="shared" si="169"/>
        <v>48</v>
      </c>
      <c r="F2723">
        <v>397</v>
      </c>
      <c r="G2723" t="str">
        <f t="shared" si="170"/>
        <v>397</v>
      </c>
      <c r="H2723" t="s">
        <v>3673</v>
      </c>
      <c r="I2723" t="s">
        <v>3199</v>
      </c>
      <c r="J2723" t="s">
        <v>6666</v>
      </c>
      <c r="K2723" t="str">
        <f t="shared" si="171"/>
        <v>ROCKWALL</v>
      </c>
    </row>
    <row r="2724" spans="1:11" x14ac:dyDescent="0.25">
      <c r="A2724" t="str">
        <f>K2724&amp;"-"&amp;C2724</f>
        <v>RUNNELS-TX</v>
      </c>
      <c r="B2724" t="str">
        <f t="shared" si="168"/>
        <v>48399</v>
      </c>
      <c r="C2724" t="s">
        <v>3160</v>
      </c>
      <c r="D2724">
        <v>48</v>
      </c>
      <c r="E2724" t="str">
        <f t="shared" si="169"/>
        <v>48</v>
      </c>
      <c r="F2724">
        <v>399</v>
      </c>
      <c r="G2724" t="str">
        <f t="shared" si="170"/>
        <v>399</v>
      </c>
      <c r="H2724" t="s">
        <v>3672</v>
      </c>
      <c r="I2724" t="s">
        <v>3199</v>
      </c>
      <c r="J2724" t="s">
        <v>6667</v>
      </c>
      <c r="K2724" t="str">
        <f t="shared" si="171"/>
        <v>RUNNELS</v>
      </c>
    </row>
    <row r="2725" spans="1:11" x14ac:dyDescent="0.25">
      <c r="A2725" t="str">
        <f>K2725&amp;"-"&amp;C2725</f>
        <v>RUSK-TX</v>
      </c>
      <c r="B2725" t="str">
        <f t="shared" si="168"/>
        <v>48401</v>
      </c>
      <c r="C2725" t="s">
        <v>3160</v>
      </c>
      <c r="D2725">
        <v>48</v>
      </c>
      <c r="E2725" t="str">
        <f t="shared" si="169"/>
        <v>48</v>
      </c>
      <c r="F2725">
        <v>401</v>
      </c>
      <c r="G2725" t="str">
        <f t="shared" si="170"/>
        <v>401</v>
      </c>
      <c r="H2725" t="s">
        <v>3330</v>
      </c>
      <c r="I2725" t="s">
        <v>3199</v>
      </c>
      <c r="J2725" t="s">
        <v>6668</v>
      </c>
      <c r="K2725" t="str">
        <f t="shared" si="171"/>
        <v>RUSK</v>
      </c>
    </row>
    <row r="2726" spans="1:11" x14ac:dyDescent="0.25">
      <c r="A2726" t="str">
        <f>K2726&amp;"-"&amp;C2726</f>
        <v>SABINE-TX</v>
      </c>
      <c r="B2726" t="str">
        <f t="shared" si="168"/>
        <v>48403</v>
      </c>
      <c r="C2726" t="s">
        <v>3160</v>
      </c>
      <c r="D2726">
        <v>48</v>
      </c>
      <c r="E2726" t="str">
        <f t="shared" si="169"/>
        <v>48</v>
      </c>
      <c r="F2726">
        <v>403</v>
      </c>
      <c r="G2726" t="str">
        <f t="shared" si="170"/>
        <v>403</v>
      </c>
      <c r="H2726" t="s">
        <v>3671</v>
      </c>
      <c r="I2726" t="s">
        <v>3199</v>
      </c>
      <c r="J2726" t="s">
        <v>6669</v>
      </c>
      <c r="K2726" t="str">
        <f t="shared" si="171"/>
        <v>SABINE</v>
      </c>
    </row>
    <row r="2727" spans="1:11" x14ac:dyDescent="0.25">
      <c r="A2727" t="str">
        <f>K2727&amp;"-"&amp;C2727</f>
        <v>SAN AUGUSTINE-TX</v>
      </c>
      <c r="B2727" t="str">
        <f t="shared" si="168"/>
        <v>48405</v>
      </c>
      <c r="C2727" t="s">
        <v>3160</v>
      </c>
      <c r="D2727">
        <v>48</v>
      </c>
      <c r="E2727" t="str">
        <f t="shared" si="169"/>
        <v>48</v>
      </c>
      <c r="F2727">
        <v>405</v>
      </c>
      <c r="G2727" t="str">
        <f t="shared" si="170"/>
        <v>405</v>
      </c>
      <c r="H2727" t="s">
        <v>3670</v>
      </c>
      <c r="I2727" t="s">
        <v>3199</v>
      </c>
      <c r="J2727" t="s">
        <v>6670</v>
      </c>
      <c r="K2727" t="str">
        <f t="shared" si="171"/>
        <v>SAN AUGUSTINE</v>
      </c>
    </row>
    <row r="2728" spans="1:11" x14ac:dyDescent="0.25">
      <c r="A2728" t="str">
        <f>K2728&amp;"-"&amp;C2728</f>
        <v>SAN JACINTO-TX</v>
      </c>
      <c r="B2728" t="str">
        <f t="shared" si="168"/>
        <v>48407</v>
      </c>
      <c r="C2728" t="s">
        <v>3160</v>
      </c>
      <c r="D2728">
        <v>48</v>
      </c>
      <c r="E2728" t="str">
        <f t="shared" si="169"/>
        <v>48</v>
      </c>
      <c r="F2728">
        <v>407</v>
      </c>
      <c r="G2728" t="str">
        <f t="shared" si="170"/>
        <v>407</v>
      </c>
      <c r="H2728" t="s">
        <v>3669</v>
      </c>
      <c r="I2728" t="s">
        <v>3199</v>
      </c>
      <c r="J2728" t="s">
        <v>6671</v>
      </c>
      <c r="K2728" t="str">
        <f t="shared" si="171"/>
        <v>SAN JACINTO</v>
      </c>
    </row>
    <row r="2729" spans="1:11" x14ac:dyDescent="0.25">
      <c r="A2729" t="str">
        <f>K2729&amp;"-"&amp;C2729</f>
        <v>SAN PATRICIO-TX</v>
      </c>
      <c r="B2729" t="str">
        <f t="shared" si="168"/>
        <v>48409</v>
      </c>
      <c r="C2729" t="s">
        <v>3160</v>
      </c>
      <c r="D2729">
        <v>48</v>
      </c>
      <c r="E2729" t="str">
        <f t="shared" si="169"/>
        <v>48</v>
      </c>
      <c r="F2729">
        <v>409</v>
      </c>
      <c r="G2729" t="str">
        <f t="shared" si="170"/>
        <v>409</v>
      </c>
      <c r="H2729" t="s">
        <v>3668</v>
      </c>
      <c r="I2729" t="s">
        <v>3199</v>
      </c>
      <c r="J2729" t="s">
        <v>6672</v>
      </c>
      <c r="K2729" t="str">
        <f t="shared" si="171"/>
        <v>SAN PATRICIO</v>
      </c>
    </row>
    <row r="2730" spans="1:11" x14ac:dyDescent="0.25">
      <c r="A2730" t="str">
        <f>K2730&amp;"-"&amp;C2730</f>
        <v>SAN SABA-TX</v>
      </c>
      <c r="B2730" t="str">
        <f t="shared" si="168"/>
        <v>48411</v>
      </c>
      <c r="C2730" t="s">
        <v>3160</v>
      </c>
      <c r="D2730">
        <v>48</v>
      </c>
      <c r="E2730" t="str">
        <f t="shared" si="169"/>
        <v>48</v>
      </c>
      <c r="F2730">
        <v>411</v>
      </c>
      <c r="G2730" t="str">
        <f t="shared" si="170"/>
        <v>411</v>
      </c>
      <c r="H2730" t="s">
        <v>3667</v>
      </c>
      <c r="I2730" t="s">
        <v>3199</v>
      </c>
      <c r="J2730" t="s">
        <v>6673</v>
      </c>
      <c r="K2730" t="str">
        <f t="shared" si="171"/>
        <v>SAN SABA</v>
      </c>
    </row>
    <row r="2731" spans="1:11" x14ac:dyDescent="0.25">
      <c r="A2731" t="str">
        <f>K2731&amp;"-"&amp;C2731</f>
        <v>SCHLEICHER-TX</v>
      </c>
      <c r="B2731" t="str">
        <f t="shared" si="168"/>
        <v>48413</v>
      </c>
      <c r="C2731" t="s">
        <v>3160</v>
      </c>
      <c r="D2731">
        <v>48</v>
      </c>
      <c r="E2731" t="str">
        <f t="shared" si="169"/>
        <v>48</v>
      </c>
      <c r="F2731">
        <v>413</v>
      </c>
      <c r="G2731" t="str">
        <f t="shared" si="170"/>
        <v>413</v>
      </c>
      <c r="H2731" t="s">
        <v>3666</v>
      </c>
      <c r="I2731" t="s">
        <v>3199</v>
      </c>
      <c r="J2731" t="s">
        <v>6674</v>
      </c>
      <c r="K2731" t="str">
        <f t="shared" si="171"/>
        <v>SCHLEICHER</v>
      </c>
    </row>
    <row r="2732" spans="1:11" x14ac:dyDescent="0.25">
      <c r="A2732" t="str">
        <f>K2732&amp;"-"&amp;C2732</f>
        <v>SCURRY-TX</v>
      </c>
      <c r="B2732" t="str">
        <f t="shared" si="168"/>
        <v>48415</v>
      </c>
      <c r="C2732" t="s">
        <v>3160</v>
      </c>
      <c r="D2732">
        <v>48</v>
      </c>
      <c r="E2732" t="str">
        <f t="shared" si="169"/>
        <v>48</v>
      </c>
      <c r="F2732">
        <v>415</v>
      </c>
      <c r="G2732" t="str">
        <f t="shared" si="170"/>
        <v>415</v>
      </c>
      <c r="H2732" t="s">
        <v>3665</v>
      </c>
      <c r="I2732" t="s">
        <v>3199</v>
      </c>
      <c r="J2732" t="s">
        <v>6675</v>
      </c>
      <c r="K2732" t="str">
        <f t="shared" si="171"/>
        <v>SCURRY</v>
      </c>
    </row>
    <row r="2733" spans="1:11" x14ac:dyDescent="0.25">
      <c r="A2733" t="str">
        <f>K2733&amp;"-"&amp;C2733</f>
        <v>SHACKELFORD-TX</v>
      </c>
      <c r="B2733" t="str">
        <f t="shared" si="168"/>
        <v>48417</v>
      </c>
      <c r="C2733" t="s">
        <v>3160</v>
      </c>
      <c r="D2733">
        <v>48</v>
      </c>
      <c r="E2733" t="str">
        <f t="shared" si="169"/>
        <v>48</v>
      </c>
      <c r="F2733">
        <v>417</v>
      </c>
      <c r="G2733" t="str">
        <f t="shared" si="170"/>
        <v>417</v>
      </c>
      <c r="H2733" t="s">
        <v>3664</v>
      </c>
      <c r="I2733" t="s">
        <v>3199</v>
      </c>
      <c r="J2733" t="s">
        <v>6676</v>
      </c>
      <c r="K2733" t="str">
        <f t="shared" si="171"/>
        <v>SHACKELFORD</v>
      </c>
    </row>
    <row r="2734" spans="1:11" x14ac:dyDescent="0.25">
      <c r="A2734" t="str">
        <f>K2734&amp;"-"&amp;C2734</f>
        <v>SHELBY-TX</v>
      </c>
      <c r="B2734" t="str">
        <f t="shared" si="168"/>
        <v>48419</v>
      </c>
      <c r="C2734" t="s">
        <v>3160</v>
      </c>
      <c r="D2734">
        <v>48</v>
      </c>
      <c r="E2734" t="str">
        <f t="shared" si="169"/>
        <v>48</v>
      </c>
      <c r="F2734">
        <v>419</v>
      </c>
      <c r="G2734" t="str">
        <f t="shared" si="170"/>
        <v>419</v>
      </c>
      <c r="H2734" t="s">
        <v>3663</v>
      </c>
      <c r="I2734" t="s">
        <v>3199</v>
      </c>
      <c r="J2734" t="s">
        <v>5216</v>
      </c>
      <c r="K2734" t="str">
        <f t="shared" si="171"/>
        <v>SHELBY</v>
      </c>
    </row>
    <row r="2735" spans="1:11" x14ac:dyDescent="0.25">
      <c r="A2735" t="str">
        <f>K2735&amp;"-"&amp;C2735</f>
        <v>SHERMAN-TX</v>
      </c>
      <c r="B2735" t="str">
        <f t="shared" si="168"/>
        <v>48421</v>
      </c>
      <c r="C2735" t="s">
        <v>3160</v>
      </c>
      <c r="D2735">
        <v>48</v>
      </c>
      <c r="E2735" t="str">
        <f t="shared" si="169"/>
        <v>48</v>
      </c>
      <c r="F2735">
        <v>421</v>
      </c>
      <c r="G2735" t="str">
        <f t="shared" si="170"/>
        <v>421</v>
      </c>
      <c r="H2735" t="s">
        <v>3662</v>
      </c>
      <c r="I2735" t="s">
        <v>3199</v>
      </c>
      <c r="J2735" t="s">
        <v>5792</v>
      </c>
      <c r="K2735" t="str">
        <f t="shared" si="171"/>
        <v>SHERMAN</v>
      </c>
    </row>
    <row r="2736" spans="1:11" x14ac:dyDescent="0.25">
      <c r="A2736" t="str">
        <f>K2736&amp;"-"&amp;C2736</f>
        <v>SMITH-TX</v>
      </c>
      <c r="B2736" t="str">
        <f t="shared" si="168"/>
        <v>48423</v>
      </c>
      <c r="C2736" t="s">
        <v>3160</v>
      </c>
      <c r="D2736">
        <v>48</v>
      </c>
      <c r="E2736" t="str">
        <f t="shared" si="169"/>
        <v>48</v>
      </c>
      <c r="F2736">
        <v>423</v>
      </c>
      <c r="G2736" t="str">
        <f t="shared" si="170"/>
        <v>423</v>
      </c>
      <c r="H2736" t="s">
        <v>3661</v>
      </c>
      <c r="I2736" t="s">
        <v>3199</v>
      </c>
      <c r="J2736" t="s">
        <v>5793</v>
      </c>
      <c r="K2736" t="str">
        <f t="shared" si="171"/>
        <v>SMITH</v>
      </c>
    </row>
    <row r="2737" spans="1:11" x14ac:dyDescent="0.25">
      <c r="A2737" t="str">
        <f>K2737&amp;"-"&amp;C2737</f>
        <v>SOMERVELL-TX</v>
      </c>
      <c r="B2737" t="str">
        <f t="shared" si="168"/>
        <v>48425</v>
      </c>
      <c r="C2737" t="s">
        <v>3160</v>
      </c>
      <c r="D2737">
        <v>48</v>
      </c>
      <c r="E2737" t="str">
        <f t="shared" si="169"/>
        <v>48</v>
      </c>
      <c r="F2737">
        <v>425</v>
      </c>
      <c r="G2737" t="str">
        <f t="shared" si="170"/>
        <v>425</v>
      </c>
      <c r="H2737" t="s">
        <v>3660</v>
      </c>
      <c r="I2737" t="s">
        <v>3199</v>
      </c>
      <c r="J2737" t="s">
        <v>6677</v>
      </c>
      <c r="K2737" t="str">
        <f t="shared" si="171"/>
        <v>SOMERVELL</v>
      </c>
    </row>
    <row r="2738" spans="1:11" x14ac:dyDescent="0.25">
      <c r="A2738" t="str">
        <f>K2738&amp;"-"&amp;C2738</f>
        <v>STARR-TX</v>
      </c>
      <c r="B2738" t="str">
        <f t="shared" si="168"/>
        <v>48427</v>
      </c>
      <c r="C2738" t="s">
        <v>3160</v>
      </c>
      <c r="D2738">
        <v>48</v>
      </c>
      <c r="E2738" t="str">
        <f t="shared" si="169"/>
        <v>48</v>
      </c>
      <c r="F2738">
        <v>427</v>
      </c>
      <c r="G2738" t="str">
        <f t="shared" si="170"/>
        <v>427</v>
      </c>
      <c r="H2738" t="s">
        <v>3659</v>
      </c>
      <c r="I2738" t="s">
        <v>3199</v>
      </c>
      <c r="J2738" t="s">
        <v>6987</v>
      </c>
      <c r="K2738" t="str">
        <f t="shared" si="171"/>
        <v>STARR</v>
      </c>
    </row>
    <row r="2739" spans="1:11" x14ac:dyDescent="0.25">
      <c r="A2739" t="str">
        <f>K2739&amp;"-"&amp;C2739</f>
        <v>STEPHENS-TX</v>
      </c>
      <c r="B2739" t="str">
        <f t="shared" si="168"/>
        <v>48429</v>
      </c>
      <c r="C2739" t="s">
        <v>3160</v>
      </c>
      <c r="D2739">
        <v>48</v>
      </c>
      <c r="E2739" t="str">
        <f t="shared" si="169"/>
        <v>48</v>
      </c>
      <c r="F2739">
        <v>429</v>
      </c>
      <c r="G2739" t="str">
        <f t="shared" si="170"/>
        <v>429</v>
      </c>
      <c r="H2739" t="s">
        <v>3658</v>
      </c>
      <c r="I2739" t="s">
        <v>3199</v>
      </c>
      <c r="J2739" t="s">
        <v>6966</v>
      </c>
      <c r="K2739" t="str">
        <f t="shared" si="171"/>
        <v>STEPHENS</v>
      </c>
    </row>
    <row r="2740" spans="1:11" x14ac:dyDescent="0.25">
      <c r="A2740" t="str">
        <f>K2740&amp;"-"&amp;C2740</f>
        <v>STERLING-TX</v>
      </c>
      <c r="B2740" t="str">
        <f t="shared" si="168"/>
        <v>48431</v>
      </c>
      <c r="C2740" t="s">
        <v>3160</v>
      </c>
      <c r="D2740">
        <v>48</v>
      </c>
      <c r="E2740" t="str">
        <f t="shared" si="169"/>
        <v>48</v>
      </c>
      <c r="F2740">
        <v>431</v>
      </c>
      <c r="G2740" t="str">
        <f t="shared" si="170"/>
        <v>431</v>
      </c>
      <c r="H2740" t="s">
        <v>3657</v>
      </c>
      <c r="I2740" t="s">
        <v>3199</v>
      </c>
      <c r="J2740" t="s">
        <v>6988</v>
      </c>
      <c r="K2740" t="str">
        <f t="shared" si="171"/>
        <v>STERLING</v>
      </c>
    </row>
    <row r="2741" spans="1:11" x14ac:dyDescent="0.25">
      <c r="A2741" t="str">
        <f>K2741&amp;"-"&amp;C2741</f>
        <v>STONEWALL-TX</v>
      </c>
      <c r="B2741" t="str">
        <f t="shared" si="168"/>
        <v>48433</v>
      </c>
      <c r="C2741" t="s">
        <v>3160</v>
      </c>
      <c r="D2741">
        <v>48</v>
      </c>
      <c r="E2741" t="str">
        <f t="shared" si="169"/>
        <v>48</v>
      </c>
      <c r="F2741">
        <v>433</v>
      </c>
      <c r="G2741" t="str">
        <f t="shared" si="170"/>
        <v>433</v>
      </c>
      <c r="H2741" t="s">
        <v>3656</v>
      </c>
      <c r="I2741" t="s">
        <v>3199</v>
      </c>
      <c r="J2741" t="s">
        <v>6989</v>
      </c>
      <c r="K2741" t="str">
        <f t="shared" si="171"/>
        <v>STONEWALL</v>
      </c>
    </row>
    <row r="2742" spans="1:11" x14ac:dyDescent="0.25">
      <c r="A2742" t="str">
        <f>K2742&amp;"-"&amp;C2742</f>
        <v>SUTTON-TX</v>
      </c>
      <c r="B2742" t="str">
        <f t="shared" si="168"/>
        <v>48435</v>
      </c>
      <c r="C2742" t="s">
        <v>3160</v>
      </c>
      <c r="D2742">
        <v>48</v>
      </c>
      <c r="E2742" t="str">
        <f t="shared" si="169"/>
        <v>48</v>
      </c>
      <c r="F2742">
        <v>435</v>
      </c>
      <c r="G2742" t="str">
        <f t="shared" si="170"/>
        <v>435</v>
      </c>
      <c r="H2742" t="s">
        <v>3655</v>
      </c>
      <c r="I2742" t="s">
        <v>3199</v>
      </c>
      <c r="J2742" t="s">
        <v>6678</v>
      </c>
      <c r="K2742" t="str">
        <f t="shared" si="171"/>
        <v>SUTTON</v>
      </c>
    </row>
    <row r="2743" spans="1:11" x14ac:dyDescent="0.25">
      <c r="A2743" t="str">
        <f>K2743&amp;"-"&amp;C2743</f>
        <v>SWISHER-TX</v>
      </c>
      <c r="B2743" t="str">
        <f t="shared" si="168"/>
        <v>48437</v>
      </c>
      <c r="C2743" t="s">
        <v>3160</v>
      </c>
      <c r="D2743">
        <v>48</v>
      </c>
      <c r="E2743" t="str">
        <f t="shared" si="169"/>
        <v>48</v>
      </c>
      <c r="F2743">
        <v>437</v>
      </c>
      <c r="G2743" t="str">
        <f t="shared" si="170"/>
        <v>437</v>
      </c>
      <c r="H2743" t="s">
        <v>3654</v>
      </c>
      <c r="I2743" t="s">
        <v>3199</v>
      </c>
      <c r="J2743" t="s">
        <v>6679</v>
      </c>
      <c r="K2743" t="str">
        <f t="shared" si="171"/>
        <v>SWISHER</v>
      </c>
    </row>
    <row r="2744" spans="1:11" x14ac:dyDescent="0.25">
      <c r="A2744" t="str">
        <f>K2744&amp;"-"&amp;C2744</f>
        <v>TARRANT-TX</v>
      </c>
      <c r="B2744" t="str">
        <f t="shared" si="168"/>
        <v>48439</v>
      </c>
      <c r="C2744" t="s">
        <v>3160</v>
      </c>
      <c r="D2744">
        <v>48</v>
      </c>
      <c r="E2744" t="str">
        <f t="shared" si="169"/>
        <v>48</v>
      </c>
      <c r="F2744">
        <v>439</v>
      </c>
      <c r="G2744" t="str">
        <f t="shared" si="170"/>
        <v>439</v>
      </c>
      <c r="H2744" t="s">
        <v>3653</v>
      </c>
      <c r="I2744" t="s">
        <v>3199</v>
      </c>
      <c r="J2744" t="s">
        <v>6680</v>
      </c>
      <c r="K2744" t="str">
        <f t="shared" si="171"/>
        <v>TARRANT</v>
      </c>
    </row>
    <row r="2745" spans="1:11" x14ac:dyDescent="0.25">
      <c r="A2745" t="str">
        <f>K2745&amp;"-"&amp;C2745</f>
        <v>TAYLOR-TX</v>
      </c>
      <c r="B2745" t="str">
        <f t="shared" si="168"/>
        <v>48441</v>
      </c>
      <c r="C2745" t="s">
        <v>3160</v>
      </c>
      <c r="D2745">
        <v>48</v>
      </c>
      <c r="E2745" t="str">
        <f t="shared" si="169"/>
        <v>48</v>
      </c>
      <c r="F2745">
        <v>441</v>
      </c>
      <c r="G2745" t="str">
        <f t="shared" si="170"/>
        <v>441</v>
      </c>
      <c r="H2745" t="s">
        <v>3324</v>
      </c>
      <c r="I2745" t="s">
        <v>3199</v>
      </c>
      <c r="J2745" t="s">
        <v>5458</v>
      </c>
      <c r="K2745" t="str">
        <f t="shared" si="171"/>
        <v>TAYLOR</v>
      </c>
    </row>
    <row r="2746" spans="1:11" x14ac:dyDescent="0.25">
      <c r="A2746" t="str">
        <f>K2746&amp;"-"&amp;C2746</f>
        <v>TERRELL-TX</v>
      </c>
      <c r="B2746" t="str">
        <f t="shared" si="168"/>
        <v>48443</v>
      </c>
      <c r="C2746" t="s">
        <v>3160</v>
      </c>
      <c r="D2746">
        <v>48</v>
      </c>
      <c r="E2746" t="str">
        <f t="shared" si="169"/>
        <v>48</v>
      </c>
      <c r="F2746">
        <v>443</v>
      </c>
      <c r="G2746" t="str">
        <f t="shared" si="170"/>
        <v>443</v>
      </c>
      <c r="H2746" t="s">
        <v>3652</v>
      </c>
      <c r="I2746" t="s">
        <v>3199</v>
      </c>
      <c r="J2746" t="s">
        <v>5549</v>
      </c>
      <c r="K2746" t="str">
        <f t="shared" si="171"/>
        <v>TERRELL</v>
      </c>
    </row>
    <row r="2747" spans="1:11" x14ac:dyDescent="0.25">
      <c r="A2747" t="str">
        <f>K2747&amp;"-"&amp;C2747</f>
        <v>TERRY-TX</v>
      </c>
      <c r="B2747" t="str">
        <f t="shared" si="168"/>
        <v>48445</v>
      </c>
      <c r="C2747" t="s">
        <v>3160</v>
      </c>
      <c r="D2747">
        <v>48</v>
      </c>
      <c r="E2747" t="str">
        <f t="shared" si="169"/>
        <v>48</v>
      </c>
      <c r="F2747">
        <v>445</v>
      </c>
      <c r="G2747" t="str">
        <f t="shared" si="170"/>
        <v>445</v>
      </c>
      <c r="H2747" t="s">
        <v>3651</v>
      </c>
      <c r="I2747" t="s">
        <v>3199</v>
      </c>
      <c r="J2747" t="s">
        <v>6681</v>
      </c>
      <c r="K2747" t="str">
        <f t="shared" si="171"/>
        <v>TERRY</v>
      </c>
    </row>
    <row r="2748" spans="1:11" x14ac:dyDescent="0.25">
      <c r="A2748" t="str">
        <f>K2748&amp;"-"&amp;C2748</f>
        <v>THROCKMORTON-TX</v>
      </c>
      <c r="B2748" t="str">
        <f t="shared" si="168"/>
        <v>48447</v>
      </c>
      <c r="C2748" t="s">
        <v>3160</v>
      </c>
      <c r="D2748">
        <v>48</v>
      </c>
      <c r="E2748" t="str">
        <f t="shared" si="169"/>
        <v>48</v>
      </c>
      <c r="F2748">
        <v>447</v>
      </c>
      <c r="G2748" t="str">
        <f t="shared" si="170"/>
        <v>447</v>
      </c>
      <c r="H2748" t="s">
        <v>3650</v>
      </c>
      <c r="I2748" t="s">
        <v>3199</v>
      </c>
      <c r="J2748" t="s">
        <v>6682</v>
      </c>
      <c r="K2748" t="str">
        <f t="shared" si="171"/>
        <v>THROCKMORTON</v>
      </c>
    </row>
    <row r="2749" spans="1:11" x14ac:dyDescent="0.25">
      <c r="A2749" t="str">
        <f>K2749&amp;"-"&amp;C2749</f>
        <v>TITUS-TX</v>
      </c>
      <c r="B2749" t="str">
        <f t="shared" si="168"/>
        <v>48449</v>
      </c>
      <c r="C2749" t="s">
        <v>3160</v>
      </c>
      <c r="D2749">
        <v>48</v>
      </c>
      <c r="E2749" t="str">
        <f t="shared" si="169"/>
        <v>48</v>
      </c>
      <c r="F2749">
        <v>449</v>
      </c>
      <c r="G2749" t="str">
        <f t="shared" si="170"/>
        <v>449</v>
      </c>
      <c r="H2749" t="s">
        <v>3649</v>
      </c>
      <c r="I2749" t="s">
        <v>3199</v>
      </c>
      <c r="J2749" t="s">
        <v>6683</v>
      </c>
      <c r="K2749" t="str">
        <f t="shared" si="171"/>
        <v>TITUS</v>
      </c>
    </row>
    <row r="2750" spans="1:11" x14ac:dyDescent="0.25">
      <c r="A2750" t="str">
        <f>K2750&amp;"-"&amp;C2750</f>
        <v>TOM GREEN-TX</v>
      </c>
      <c r="B2750" t="str">
        <f t="shared" si="168"/>
        <v>48451</v>
      </c>
      <c r="C2750" t="s">
        <v>3160</v>
      </c>
      <c r="D2750">
        <v>48</v>
      </c>
      <c r="E2750" t="str">
        <f t="shared" si="169"/>
        <v>48</v>
      </c>
      <c r="F2750">
        <v>451</v>
      </c>
      <c r="G2750" t="str">
        <f t="shared" si="170"/>
        <v>451</v>
      </c>
      <c r="H2750" t="s">
        <v>3648</v>
      </c>
      <c r="I2750" t="s">
        <v>3199</v>
      </c>
      <c r="J2750" t="s">
        <v>6684</v>
      </c>
      <c r="K2750" t="str">
        <f t="shared" si="171"/>
        <v>TOM GREEN</v>
      </c>
    </row>
    <row r="2751" spans="1:11" x14ac:dyDescent="0.25">
      <c r="A2751" t="str">
        <f>K2751&amp;"-"&amp;C2751</f>
        <v>TRAVIS-TX</v>
      </c>
      <c r="B2751" t="str">
        <f t="shared" si="168"/>
        <v>48453</v>
      </c>
      <c r="C2751" t="s">
        <v>3160</v>
      </c>
      <c r="D2751">
        <v>48</v>
      </c>
      <c r="E2751" t="str">
        <f t="shared" si="169"/>
        <v>48</v>
      </c>
      <c r="F2751">
        <v>453</v>
      </c>
      <c r="G2751" t="str">
        <f t="shared" si="170"/>
        <v>453</v>
      </c>
      <c r="H2751" t="s">
        <v>3647</v>
      </c>
      <c r="I2751" t="s">
        <v>3199</v>
      </c>
      <c r="J2751" t="s">
        <v>6685</v>
      </c>
      <c r="K2751" t="str">
        <f t="shared" si="171"/>
        <v>TRAVIS</v>
      </c>
    </row>
    <row r="2752" spans="1:11" x14ac:dyDescent="0.25">
      <c r="A2752" t="str">
        <f>K2752&amp;"-"&amp;C2752</f>
        <v>TRINITY-TX</v>
      </c>
      <c r="B2752" t="str">
        <f t="shared" si="168"/>
        <v>48455</v>
      </c>
      <c r="C2752" t="s">
        <v>3160</v>
      </c>
      <c r="D2752">
        <v>48</v>
      </c>
      <c r="E2752" t="str">
        <f t="shared" si="169"/>
        <v>48</v>
      </c>
      <c r="F2752">
        <v>455</v>
      </c>
      <c r="G2752" t="str">
        <f t="shared" si="170"/>
        <v>455</v>
      </c>
      <c r="H2752" t="s">
        <v>3646</v>
      </c>
      <c r="I2752" t="s">
        <v>3199</v>
      </c>
      <c r="J2752" t="s">
        <v>5344</v>
      </c>
      <c r="K2752" t="str">
        <f t="shared" si="171"/>
        <v>TRINITY</v>
      </c>
    </row>
    <row r="2753" spans="1:11" x14ac:dyDescent="0.25">
      <c r="A2753" t="str">
        <f>K2753&amp;"-"&amp;C2753</f>
        <v>TYLER-TX</v>
      </c>
      <c r="B2753" t="str">
        <f t="shared" si="168"/>
        <v>48457</v>
      </c>
      <c r="C2753" t="s">
        <v>3160</v>
      </c>
      <c r="D2753">
        <v>48</v>
      </c>
      <c r="E2753" t="str">
        <f t="shared" si="169"/>
        <v>48</v>
      </c>
      <c r="F2753">
        <v>457</v>
      </c>
      <c r="G2753" t="str">
        <f t="shared" si="170"/>
        <v>457</v>
      </c>
      <c r="H2753" t="s">
        <v>3390</v>
      </c>
      <c r="I2753" t="s">
        <v>3199</v>
      </c>
      <c r="J2753" t="s">
        <v>6686</v>
      </c>
      <c r="K2753" t="str">
        <f t="shared" si="171"/>
        <v>TYLER</v>
      </c>
    </row>
    <row r="2754" spans="1:11" x14ac:dyDescent="0.25">
      <c r="A2754" t="str">
        <f>K2754&amp;"-"&amp;C2754</f>
        <v>UPSHUR-TX</v>
      </c>
      <c r="B2754" t="str">
        <f t="shared" si="168"/>
        <v>48459</v>
      </c>
      <c r="C2754" t="s">
        <v>3160</v>
      </c>
      <c r="D2754">
        <v>48</v>
      </c>
      <c r="E2754" t="str">
        <f t="shared" si="169"/>
        <v>48</v>
      </c>
      <c r="F2754">
        <v>459</v>
      </c>
      <c r="G2754" t="str">
        <f t="shared" si="170"/>
        <v>459</v>
      </c>
      <c r="H2754" t="s">
        <v>3389</v>
      </c>
      <c r="I2754" t="s">
        <v>3199</v>
      </c>
      <c r="J2754" t="s">
        <v>6687</v>
      </c>
      <c r="K2754" t="str">
        <f t="shared" si="171"/>
        <v>UPSHUR</v>
      </c>
    </row>
    <row r="2755" spans="1:11" x14ac:dyDescent="0.25">
      <c r="A2755" t="str">
        <f>K2755&amp;"-"&amp;C2755</f>
        <v>UPTON-TX</v>
      </c>
      <c r="B2755" t="str">
        <f t="shared" ref="B2755:B2818" si="172">E2755&amp;G2755</f>
        <v>48461</v>
      </c>
      <c r="C2755" t="s">
        <v>3160</v>
      </c>
      <c r="D2755">
        <v>48</v>
      </c>
      <c r="E2755" t="str">
        <f t="shared" ref="E2755:E2818" si="173">TEXT(D2755,"00")</f>
        <v>48</v>
      </c>
      <c r="F2755">
        <v>461</v>
      </c>
      <c r="G2755" t="str">
        <f t="shared" ref="G2755:G2818" si="174">TEXT(F2755,"000")</f>
        <v>461</v>
      </c>
      <c r="H2755" t="s">
        <v>3645</v>
      </c>
      <c r="I2755" t="s">
        <v>3199</v>
      </c>
      <c r="J2755" t="s">
        <v>6688</v>
      </c>
      <c r="K2755" t="str">
        <f t="shared" ref="K2755:K2818" si="175">UPPER(J2755)</f>
        <v>UPTON</v>
      </c>
    </row>
    <row r="2756" spans="1:11" x14ac:dyDescent="0.25">
      <c r="A2756" t="str">
        <f>K2756&amp;"-"&amp;C2756</f>
        <v>UVALDE-TX</v>
      </c>
      <c r="B2756" t="str">
        <f t="shared" si="172"/>
        <v>48463</v>
      </c>
      <c r="C2756" t="s">
        <v>3160</v>
      </c>
      <c r="D2756">
        <v>48</v>
      </c>
      <c r="E2756" t="str">
        <f t="shared" si="173"/>
        <v>48</v>
      </c>
      <c r="F2756">
        <v>463</v>
      </c>
      <c r="G2756" t="str">
        <f t="shared" si="174"/>
        <v>463</v>
      </c>
      <c r="H2756" t="s">
        <v>3644</v>
      </c>
      <c r="I2756" t="s">
        <v>3199</v>
      </c>
      <c r="J2756" t="s">
        <v>6689</v>
      </c>
      <c r="K2756" t="str">
        <f t="shared" si="175"/>
        <v>UVALDE</v>
      </c>
    </row>
    <row r="2757" spans="1:11" x14ac:dyDescent="0.25">
      <c r="A2757" t="str">
        <f>K2757&amp;"-"&amp;C2757</f>
        <v>VAL VERDE-TX</v>
      </c>
      <c r="B2757" t="str">
        <f t="shared" si="172"/>
        <v>48465</v>
      </c>
      <c r="C2757" t="s">
        <v>3160</v>
      </c>
      <c r="D2757">
        <v>48</v>
      </c>
      <c r="E2757" t="str">
        <f t="shared" si="173"/>
        <v>48</v>
      </c>
      <c r="F2757">
        <v>465</v>
      </c>
      <c r="G2757" t="str">
        <f t="shared" si="174"/>
        <v>465</v>
      </c>
      <c r="H2757" t="s">
        <v>3643</v>
      </c>
      <c r="I2757" t="s">
        <v>3199</v>
      </c>
      <c r="J2757" t="s">
        <v>6690</v>
      </c>
      <c r="K2757" t="str">
        <f t="shared" si="175"/>
        <v>VAL VERDE</v>
      </c>
    </row>
    <row r="2758" spans="1:11" x14ac:dyDescent="0.25">
      <c r="A2758" t="str">
        <f>K2758&amp;"-"&amp;C2758</f>
        <v>VAN ZANDT-TX</v>
      </c>
      <c r="B2758" t="str">
        <f t="shared" si="172"/>
        <v>48467</v>
      </c>
      <c r="C2758" t="s">
        <v>3160</v>
      </c>
      <c r="D2758">
        <v>48</v>
      </c>
      <c r="E2758" t="str">
        <f t="shared" si="173"/>
        <v>48</v>
      </c>
      <c r="F2758">
        <v>467</v>
      </c>
      <c r="G2758" t="str">
        <f t="shared" si="174"/>
        <v>467</v>
      </c>
      <c r="H2758" t="s">
        <v>3642</v>
      </c>
      <c r="I2758" t="s">
        <v>3199</v>
      </c>
      <c r="J2758" t="s">
        <v>6691</v>
      </c>
      <c r="K2758" t="str">
        <f t="shared" si="175"/>
        <v>VAN ZANDT</v>
      </c>
    </row>
    <row r="2759" spans="1:11" x14ac:dyDescent="0.25">
      <c r="A2759" t="str">
        <f>K2759&amp;"-"&amp;C2759</f>
        <v>VICTORIA-TX</v>
      </c>
      <c r="B2759" t="str">
        <f t="shared" si="172"/>
        <v>48469</v>
      </c>
      <c r="C2759" t="s">
        <v>3160</v>
      </c>
      <c r="D2759">
        <v>48</v>
      </c>
      <c r="E2759" t="str">
        <f t="shared" si="173"/>
        <v>48</v>
      </c>
      <c r="F2759">
        <v>469</v>
      </c>
      <c r="G2759" t="str">
        <f t="shared" si="174"/>
        <v>469</v>
      </c>
      <c r="H2759" t="s">
        <v>3641</v>
      </c>
      <c r="I2759" t="s">
        <v>3199</v>
      </c>
      <c r="J2759" t="s">
        <v>6692</v>
      </c>
      <c r="K2759" t="str">
        <f t="shared" si="175"/>
        <v>VICTORIA</v>
      </c>
    </row>
    <row r="2760" spans="1:11" x14ac:dyDescent="0.25">
      <c r="A2760" t="str">
        <f>K2760&amp;"-"&amp;C2760</f>
        <v>WALKER-TX</v>
      </c>
      <c r="B2760" t="str">
        <f t="shared" si="172"/>
        <v>48471</v>
      </c>
      <c r="C2760" t="s">
        <v>3160</v>
      </c>
      <c r="D2760">
        <v>48</v>
      </c>
      <c r="E2760" t="str">
        <f t="shared" si="173"/>
        <v>48</v>
      </c>
      <c r="F2760">
        <v>471</v>
      </c>
      <c r="G2760" t="str">
        <f t="shared" si="174"/>
        <v>471</v>
      </c>
      <c r="H2760" t="s">
        <v>3640</v>
      </c>
      <c r="I2760" t="s">
        <v>3199</v>
      </c>
      <c r="J2760" t="s">
        <v>5221</v>
      </c>
      <c r="K2760" t="str">
        <f t="shared" si="175"/>
        <v>WALKER</v>
      </c>
    </row>
    <row r="2761" spans="1:11" x14ac:dyDescent="0.25">
      <c r="A2761" t="str">
        <f>K2761&amp;"-"&amp;C2761</f>
        <v>WALLER-TX</v>
      </c>
      <c r="B2761" t="str">
        <f t="shared" si="172"/>
        <v>48473</v>
      </c>
      <c r="C2761" t="s">
        <v>3160</v>
      </c>
      <c r="D2761">
        <v>48</v>
      </c>
      <c r="E2761" t="str">
        <f t="shared" si="173"/>
        <v>48</v>
      </c>
      <c r="F2761">
        <v>473</v>
      </c>
      <c r="G2761" t="str">
        <f t="shared" si="174"/>
        <v>473</v>
      </c>
      <c r="H2761" t="s">
        <v>3639</v>
      </c>
      <c r="I2761" t="s">
        <v>3199</v>
      </c>
      <c r="J2761" t="s">
        <v>6693</v>
      </c>
      <c r="K2761" t="str">
        <f t="shared" si="175"/>
        <v>WALLER</v>
      </c>
    </row>
    <row r="2762" spans="1:11" x14ac:dyDescent="0.25">
      <c r="A2762" t="str">
        <f>K2762&amp;"-"&amp;C2762</f>
        <v>WARD-TX</v>
      </c>
      <c r="B2762" t="str">
        <f t="shared" si="172"/>
        <v>48475</v>
      </c>
      <c r="C2762" t="s">
        <v>3160</v>
      </c>
      <c r="D2762">
        <v>48</v>
      </c>
      <c r="E2762" t="str">
        <f t="shared" si="173"/>
        <v>48</v>
      </c>
      <c r="F2762">
        <v>475</v>
      </c>
      <c r="G2762" t="str">
        <f t="shared" si="174"/>
        <v>475</v>
      </c>
      <c r="H2762" t="s">
        <v>3638</v>
      </c>
      <c r="I2762" t="s">
        <v>3199</v>
      </c>
      <c r="J2762" t="s">
        <v>6326</v>
      </c>
      <c r="K2762" t="str">
        <f t="shared" si="175"/>
        <v>WARD</v>
      </c>
    </row>
    <row r="2763" spans="1:11" x14ac:dyDescent="0.25">
      <c r="A2763" t="str">
        <f>K2763&amp;"-"&amp;C2763</f>
        <v>WASHINGTON-TX</v>
      </c>
      <c r="B2763" t="str">
        <f t="shared" si="172"/>
        <v>48477</v>
      </c>
      <c r="C2763" t="s">
        <v>3160</v>
      </c>
      <c r="D2763">
        <v>48</v>
      </c>
      <c r="E2763" t="str">
        <f t="shared" si="173"/>
        <v>48</v>
      </c>
      <c r="F2763">
        <v>477</v>
      </c>
      <c r="G2763" t="str">
        <f t="shared" si="174"/>
        <v>477</v>
      </c>
      <c r="H2763" t="s">
        <v>3318</v>
      </c>
      <c r="I2763" t="s">
        <v>3199</v>
      </c>
      <c r="J2763" t="s">
        <v>5222</v>
      </c>
      <c r="K2763" t="str">
        <f t="shared" si="175"/>
        <v>WASHINGTON</v>
      </c>
    </row>
    <row r="2764" spans="1:11" x14ac:dyDescent="0.25">
      <c r="A2764" t="str">
        <f>K2764&amp;"-"&amp;C2764</f>
        <v>WEBB-TX</v>
      </c>
      <c r="B2764" t="str">
        <f t="shared" si="172"/>
        <v>48479</v>
      </c>
      <c r="C2764" t="s">
        <v>3160</v>
      </c>
      <c r="D2764">
        <v>48</v>
      </c>
      <c r="E2764" t="str">
        <f t="shared" si="173"/>
        <v>48</v>
      </c>
      <c r="F2764">
        <v>479</v>
      </c>
      <c r="G2764" t="str">
        <f t="shared" si="174"/>
        <v>479</v>
      </c>
      <c r="H2764" t="s">
        <v>3637</v>
      </c>
      <c r="I2764" t="s">
        <v>3199</v>
      </c>
      <c r="J2764" t="s">
        <v>6694</v>
      </c>
      <c r="K2764" t="str">
        <f t="shared" si="175"/>
        <v>WEBB</v>
      </c>
    </row>
    <row r="2765" spans="1:11" x14ac:dyDescent="0.25">
      <c r="A2765" t="str">
        <f>K2765&amp;"-"&amp;C2765</f>
        <v>WHARTON-TX</v>
      </c>
      <c r="B2765" t="str">
        <f t="shared" si="172"/>
        <v>48481</v>
      </c>
      <c r="C2765" t="s">
        <v>3160</v>
      </c>
      <c r="D2765">
        <v>48</v>
      </c>
      <c r="E2765" t="str">
        <f t="shared" si="173"/>
        <v>48</v>
      </c>
      <c r="F2765">
        <v>481</v>
      </c>
      <c r="G2765" t="str">
        <f t="shared" si="174"/>
        <v>481</v>
      </c>
      <c r="H2765" t="s">
        <v>3636</v>
      </c>
      <c r="I2765" t="s">
        <v>3199</v>
      </c>
      <c r="J2765" t="s">
        <v>6695</v>
      </c>
      <c r="K2765" t="str">
        <f t="shared" si="175"/>
        <v>WHARTON</v>
      </c>
    </row>
    <row r="2766" spans="1:11" x14ac:dyDescent="0.25">
      <c r="A2766" t="str">
        <f>K2766&amp;"-"&amp;C2766</f>
        <v>WHEELER-TX</v>
      </c>
      <c r="B2766" t="str">
        <f t="shared" si="172"/>
        <v>48483</v>
      </c>
      <c r="C2766" t="s">
        <v>3160</v>
      </c>
      <c r="D2766">
        <v>48</v>
      </c>
      <c r="E2766" t="str">
        <f t="shared" si="173"/>
        <v>48</v>
      </c>
      <c r="F2766">
        <v>483</v>
      </c>
      <c r="G2766" t="str">
        <f t="shared" si="174"/>
        <v>483</v>
      </c>
      <c r="H2766" t="s">
        <v>3635</v>
      </c>
      <c r="I2766" t="s">
        <v>3199</v>
      </c>
      <c r="J2766" t="s">
        <v>5563</v>
      </c>
      <c r="K2766" t="str">
        <f t="shared" si="175"/>
        <v>WHEELER</v>
      </c>
    </row>
    <row r="2767" spans="1:11" x14ac:dyDescent="0.25">
      <c r="A2767" t="str">
        <f>K2767&amp;"-"&amp;C2767</f>
        <v>WICHITA-TX</v>
      </c>
      <c r="B2767" t="str">
        <f t="shared" si="172"/>
        <v>48485</v>
      </c>
      <c r="C2767" t="s">
        <v>3160</v>
      </c>
      <c r="D2767">
        <v>48</v>
      </c>
      <c r="E2767" t="str">
        <f t="shared" si="173"/>
        <v>48</v>
      </c>
      <c r="F2767">
        <v>485</v>
      </c>
      <c r="G2767" t="str">
        <f t="shared" si="174"/>
        <v>485</v>
      </c>
      <c r="H2767" t="s">
        <v>3634</v>
      </c>
      <c r="I2767" t="s">
        <v>3199</v>
      </c>
      <c r="J2767" t="s">
        <v>5798</v>
      </c>
      <c r="K2767" t="str">
        <f t="shared" si="175"/>
        <v>WICHITA</v>
      </c>
    </row>
    <row r="2768" spans="1:11" x14ac:dyDescent="0.25">
      <c r="A2768" t="str">
        <f>K2768&amp;"-"&amp;C2768</f>
        <v>WILBARGER-TX</v>
      </c>
      <c r="B2768" t="str">
        <f t="shared" si="172"/>
        <v>48487</v>
      </c>
      <c r="C2768" t="s">
        <v>3160</v>
      </c>
      <c r="D2768">
        <v>48</v>
      </c>
      <c r="E2768" t="str">
        <f t="shared" si="173"/>
        <v>48</v>
      </c>
      <c r="F2768">
        <v>487</v>
      </c>
      <c r="G2768" t="str">
        <f t="shared" si="174"/>
        <v>487</v>
      </c>
      <c r="H2768" t="s">
        <v>3633</v>
      </c>
      <c r="I2768" t="s">
        <v>3199</v>
      </c>
      <c r="J2768" t="s">
        <v>6696</v>
      </c>
      <c r="K2768" t="str">
        <f t="shared" si="175"/>
        <v>WILBARGER</v>
      </c>
    </row>
    <row r="2769" spans="1:11" x14ac:dyDescent="0.25">
      <c r="A2769" t="str">
        <f>K2769&amp;"-"&amp;C2769</f>
        <v>WILLACY-TX</v>
      </c>
      <c r="B2769" t="str">
        <f t="shared" si="172"/>
        <v>48489</v>
      </c>
      <c r="C2769" t="s">
        <v>3160</v>
      </c>
      <c r="D2769">
        <v>48</v>
      </c>
      <c r="E2769" t="str">
        <f t="shared" si="173"/>
        <v>48</v>
      </c>
      <c r="F2769">
        <v>489</v>
      </c>
      <c r="G2769" t="str">
        <f t="shared" si="174"/>
        <v>489</v>
      </c>
      <c r="H2769" t="s">
        <v>3632</v>
      </c>
      <c r="I2769" t="s">
        <v>3199</v>
      </c>
      <c r="J2769" t="s">
        <v>6697</v>
      </c>
      <c r="K2769" t="str">
        <f t="shared" si="175"/>
        <v>WILLACY</v>
      </c>
    </row>
    <row r="2770" spans="1:11" x14ac:dyDescent="0.25">
      <c r="A2770" t="str">
        <f>K2770&amp;"-"&amp;C2770</f>
        <v>WILLIAMSON-TX</v>
      </c>
      <c r="B2770" t="str">
        <f t="shared" si="172"/>
        <v>48491</v>
      </c>
      <c r="C2770" t="s">
        <v>3160</v>
      </c>
      <c r="D2770">
        <v>48</v>
      </c>
      <c r="E2770" t="str">
        <f t="shared" si="173"/>
        <v>48</v>
      </c>
      <c r="F2770">
        <v>491</v>
      </c>
      <c r="G2770" t="str">
        <f t="shared" si="174"/>
        <v>491</v>
      </c>
      <c r="H2770" t="s">
        <v>3631</v>
      </c>
      <c r="I2770" t="s">
        <v>3199</v>
      </c>
      <c r="J2770" t="s">
        <v>5654</v>
      </c>
      <c r="K2770" t="str">
        <f t="shared" si="175"/>
        <v>WILLIAMSON</v>
      </c>
    </row>
    <row r="2771" spans="1:11" x14ac:dyDescent="0.25">
      <c r="A2771" t="str">
        <f>K2771&amp;"-"&amp;C2771</f>
        <v>WILSON-TX</v>
      </c>
      <c r="B2771" t="str">
        <f t="shared" si="172"/>
        <v>48493</v>
      </c>
      <c r="C2771" t="s">
        <v>3160</v>
      </c>
      <c r="D2771">
        <v>48</v>
      </c>
      <c r="E2771" t="str">
        <f t="shared" si="173"/>
        <v>48</v>
      </c>
      <c r="F2771">
        <v>493</v>
      </c>
      <c r="G2771" t="str">
        <f t="shared" si="174"/>
        <v>493</v>
      </c>
      <c r="H2771" t="s">
        <v>3630</v>
      </c>
      <c r="I2771" t="s">
        <v>3199</v>
      </c>
      <c r="J2771" t="s">
        <v>5799</v>
      </c>
      <c r="K2771" t="str">
        <f t="shared" si="175"/>
        <v>WILSON</v>
      </c>
    </row>
    <row r="2772" spans="1:11" x14ac:dyDescent="0.25">
      <c r="A2772" t="str">
        <f>K2772&amp;"-"&amp;C2772</f>
        <v>WINKLER-TX</v>
      </c>
      <c r="B2772" t="str">
        <f t="shared" si="172"/>
        <v>48495</v>
      </c>
      <c r="C2772" t="s">
        <v>3160</v>
      </c>
      <c r="D2772">
        <v>48</v>
      </c>
      <c r="E2772" t="str">
        <f t="shared" si="173"/>
        <v>48</v>
      </c>
      <c r="F2772">
        <v>495</v>
      </c>
      <c r="G2772" t="str">
        <f t="shared" si="174"/>
        <v>495</v>
      </c>
      <c r="H2772" t="s">
        <v>3629</v>
      </c>
      <c r="I2772" t="s">
        <v>3199</v>
      </c>
      <c r="J2772" t="s">
        <v>6698</v>
      </c>
      <c r="K2772" t="str">
        <f t="shared" si="175"/>
        <v>WINKLER</v>
      </c>
    </row>
    <row r="2773" spans="1:11" x14ac:dyDescent="0.25">
      <c r="A2773" t="str">
        <f>K2773&amp;"-"&amp;C2773</f>
        <v>WISE-TX</v>
      </c>
      <c r="B2773" t="str">
        <f t="shared" si="172"/>
        <v>48497</v>
      </c>
      <c r="C2773" t="s">
        <v>3160</v>
      </c>
      <c r="D2773">
        <v>48</v>
      </c>
      <c r="E2773" t="str">
        <f t="shared" si="173"/>
        <v>48</v>
      </c>
      <c r="F2773">
        <v>497</v>
      </c>
      <c r="G2773" t="str">
        <f t="shared" si="174"/>
        <v>497</v>
      </c>
      <c r="H2773" t="s">
        <v>3503</v>
      </c>
      <c r="I2773" t="s">
        <v>3199</v>
      </c>
      <c r="J2773" t="s">
        <v>6699</v>
      </c>
      <c r="K2773" t="str">
        <f t="shared" si="175"/>
        <v>WISE</v>
      </c>
    </row>
    <row r="2774" spans="1:11" x14ac:dyDescent="0.25">
      <c r="A2774" t="str">
        <f>K2774&amp;"-"&amp;C2774</f>
        <v>WOOD-TX</v>
      </c>
      <c r="B2774" t="str">
        <f t="shared" si="172"/>
        <v>48499</v>
      </c>
      <c r="C2774" t="s">
        <v>3160</v>
      </c>
      <c r="D2774">
        <v>48</v>
      </c>
      <c r="E2774" t="str">
        <f t="shared" si="173"/>
        <v>48</v>
      </c>
      <c r="F2774">
        <v>499</v>
      </c>
      <c r="G2774" t="str">
        <f t="shared" si="174"/>
        <v>499</v>
      </c>
      <c r="H2774" t="s">
        <v>3313</v>
      </c>
      <c r="I2774" t="s">
        <v>3199</v>
      </c>
      <c r="J2774" t="s">
        <v>6361</v>
      </c>
      <c r="K2774" t="str">
        <f t="shared" si="175"/>
        <v>WOOD</v>
      </c>
    </row>
    <row r="2775" spans="1:11" x14ac:dyDescent="0.25">
      <c r="A2775" t="str">
        <f>K2775&amp;"-"&amp;C2775</f>
        <v>YOAKUM-TX</v>
      </c>
      <c r="B2775" t="str">
        <f t="shared" si="172"/>
        <v>48501</v>
      </c>
      <c r="C2775" t="s">
        <v>3160</v>
      </c>
      <c r="D2775">
        <v>48</v>
      </c>
      <c r="E2775" t="str">
        <f t="shared" si="173"/>
        <v>48</v>
      </c>
      <c r="F2775">
        <v>501</v>
      </c>
      <c r="G2775" t="str">
        <f t="shared" si="174"/>
        <v>501</v>
      </c>
      <c r="H2775" t="s">
        <v>3628</v>
      </c>
      <c r="I2775" t="s">
        <v>3199</v>
      </c>
      <c r="J2775" t="s">
        <v>6700</v>
      </c>
      <c r="K2775" t="str">
        <f t="shared" si="175"/>
        <v>YOAKUM</v>
      </c>
    </row>
    <row r="2776" spans="1:11" x14ac:dyDescent="0.25">
      <c r="A2776" t="str">
        <f>K2776&amp;"-"&amp;C2776</f>
        <v>YOUNG-TX</v>
      </c>
      <c r="B2776" t="str">
        <f t="shared" si="172"/>
        <v>48503</v>
      </c>
      <c r="C2776" t="s">
        <v>3160</v>
      </c>
      <c r="D2776">
        <v>48</v>
      </c>
      <c r="E2776" t="str">
        <f t="shared" si="173"/>
        <v>48</v>
      </c>
      <c r="F2776">
        <v>503</v>
      </c>
      <c r="G2776" t="str">
        <f t="shared" si="174"/>
        <v>503</v>
      </c>
      <c r="H2776" t="s">
        <v>3627</v>
      </c>
      <c r="I2776" t="s">
        <v>3199</v>
      </c>
      <c r="J2776" t="s">
        <v>6701</v>
      </c>
      <c r="K2776" t="str">
        <f t="shared" si="175"/>
        <v>YOUNG</v>
      </c>
    </row>
    <row r="2777" spans="1:11" x14ac:dyDescent="0.25">
      <c r="A2777" t="str">
        <f>K2777&amp;"-"&amp;C2777</f>
        <v>ZAPATA-TX</v>
      </c>
      <c r="B2777" t="str">
        <f t="shared" si="172"/>
        <v>48505</v>
      </c>
      <c r="C2777" t="s">
        <v>3160</v>
      </c>
      <c r="D2777">
        <v>48</v>
      </c>
      <c r="E2777" t="str">
        <f t="shared" si="173"/>
        <v>48</v>
      </c>
      <c r="F2777">
        <v>505</v>
      </c>
      <c r="G2777" t="str">
        <f t="shared" si="174"/>
        <v>505</v>
      </c>
      <c r="H2777" t="s">
        <v>3626</v>
      </c>
      <c r="I2777" t="s">
        <v>3199</v>
      </c>
      <c r="J2777" t="s">
        <v>6702</v>
      </c>
      <c r="K2777" t="str">
        <f t="shared" si="175"/>
        <v>ZAPATA</v>
      </c>
    </row>
    <row r="2778" spans="1:11" x14ac:dyDescent="0.25">
      <c r="A2778" t="str">
        <f>K2778&amp;"-"&amp;C2778</f>
        <v>ZAVALA-TX</v>
      </c>
      <c r="B2778" t="str">
        <f t="shared" si="172"/>
        <v>48507</v>
      </c>
      <c r="C2778" t="s">
        <v>3160</v>
      </c>
      <c r="D2778">
        <v>48</v>
      </c>
      <c r="E2778" t="str">
        <f t="shared" si="173"/>
        <v>48</v>
      </c>
      <c r="F2778">
        <v>507</v>
      </c>
      <c r="G2778" t="str">
        <f t="shared" si="174"/>
        <v>507</v>
      </c>
      <c r="H2778" t="s">
        <v>3625</v>
      </c>
      <c r="I2778" t="s">
        <v>3199</v>
      </c>
      <c r="J2778" t="s">
        <v>6703</v>
      </c>
      <c r="K2778" t="str">
        <f t="shared" si="175"/>
        <v>ZAVALA</v>
      </c>
    </row>
    <row r="2779" spans="1:11" x14ac:dyDescent="0.25">
      <c r="A2779" t="str">
        <f>K2779&amp;"-"&amp;C2779</f>
        <v>BEAVER-UT</v>
      </c>
      <c r="B2779" t="str">
        <f t="shared" si="172"/>
        <v>49001</v>
      </c>
      <c r="C2779" t="s">
        <v>3176</v>
      </c>
      <c r="D2779">
        <v>49</v>
      </c>
      <c r="E2779" t="str">
        <f t="shared" si="173"/>
        <v>49</v>
      </c>
      <c r="F2779">
        <v>1</v>
      </c>
      <c r="G2779" t="str">
        <f t="shared" si="174"/>
        <v>001</v>
      </c>
      <c r="H2779" t="s">
        <v>3624</v>
      </c>
      <c r="I2779" t="s">
        <v>3199</v>
      </c>
      <c r="J2779" t="s">
        <v>6365</v>
      </c>
      <c r="K2779" t="str">
        <f t="shared" si="175"/>
        <v>BEAVER</v>
      </c>
    </row>
    <row r="2780" spans="1:11" x14ac:dyDescent="0.25">
      <c r="A2780" t="str">
        <f>K2780&amp;"-"&amp;C2780</f>
        <v>BOX ELDER-UT</v>
      </c>
      <c r="B2780" t="str">
        <f t="shared" si="172"/>
        <v>49003</v>
      </c>
      <c r="C2780" t="s">
        <v>3176</v>
      </c>
      <c r="D2780">
        <v>49</v>
      </c>
      <c r="E2780" t="str">
        <f t="shared" si="173"/>
        <v>49</v>
      </c>
      <c r="F2780">
        <v>3</v>
      </c>
      <c r="G2780" t="str">
        <f t="shared" si="174"/>
        <v>003</v>
      </c>
      <c r="H2780" t="s">
        <v>3623</v>
      </c>
      <c r="I2780" t="s">
        <v>3199</v>
      </c>
      <c r="J2780" t="s">
        <v>6704</v>
      </c>
      <c r="K2780" t="str">
        <f t="shared" si="175"/>
        <v>BOX ELDER</v>
      </c>
    </row>
    <row r="2781" spans="1:11" x14ac:dyDescent="0.25">
      <c r="A2781" t="str">
        <f>K2781&amp;"-"&amp;C2781</f>
        <v>CACHE-UT</v>
      </c>
      <c r="B2781" t="str">
        <f t="shared" si="172"/>
        <v>49005</v>
      </c>
      <c r="C2781" t="s">
        <v>3176</v>
      </c>
      <c r="D2781">
        <v>49</v>
      </c>
      <c r="E2781" t="str">
        <f t="shared" si="173"/>
        <v>49</v>
      </c>
      <c r="F2781">
        <v>5</v>
      </c>
      <c r="G2781" t="str">
        <f t="shared" si="174"/>
        <v>005</v>
      </c>
      <c r="H2781" t="s">
        <v>3622</v>
      </c>
      <c r="I2781" t="s">
        <v>3199</v>
      </c>
      <c r="J2781" t="s">
        <v>6705</v>
      </c>
      <c r="K2781" t="str">
        <f t="shared" si="175"/>
        <v>CACHE</v>
      </c>
    </row>
    <row r="2782" spans="1:11" x14ac:dyDescent="0.25">
      <c r="A2782" t="str">
        <f>K2782&amp;"-"&amp;C2782</f>
        <v>CARBON-UT</v>
      </c>
      <c r="B2782" t="str">
        <f t="shared" si="172"/>
        <v>49007</v>
      </c>
      <c r="C2782" t="s">
        <v>3176</v>
      </c>
      <c r="D2782">
        <v>49</v>
      </c>
      <c r="E2782" t="str">
        <f t="shared" si="173"/>
        <v>49</v>
      </c>
      <c r="F2782">
        <v>7</v>
      </c>
      <c r="G2782" t="str">
        <f t="shared" si="174"/>
        <v>007</v>
      </c>
      <c r="H2782" t="s">
        <v>3309</v>
      </c>
      <c r="I2782" t="s">
        <v>3199</v>
      </c>
      <c r="J2782" t="s">
        <v>6084</v>
      </c>
      <c r="K2782" t="str">
        <f t="shared" si="175"/>
        <v>CARBON</v>
      </c>
    </row>
    <row r="2783" spans="1:11" x14ac:dyDescent="0.25">
      <c r="A2783" t="str">
        <f>K2783&amp;"-"&amp;C2783</f>
        <v>DAGGETT-UT</v>
      </c>
      <c r="B2783" t="str">
        <f t="shared" si="172"/>
        <v>49009</v>
      </c>
      <c r="C2783" t="s">
        <v>3176</v>
      </c>
      <c r="D2783">
        <v>49</v>
      </c>
      <c r="E2783" t="str">
        <f t="shared" si="173"/>
        <v>49</v>
      </c>
      <c r="F2783">
        <v>9</v>
      </c>
      <c r="G2783" t="str">
        <f t="shared" si="174"/>
        <v>009</v>
      </c>
      <c r="H2783" t="s">
        <v>3621</v>
      </c>
      <c r="I2783" t="s">
        <v>3199</v>
      </c>
      <c r="J2783" t="s">
        <v>6706</v>
      </c>
      <c r="K2783" t="str">
        <f t="shared" si="175"/>
        <v>DAGGETT</v>
      </c>
    </row>
    <row r="2784" spans="1:11" x14ac:dyDescent="0.25">
      <c r="A2784" t="str">
        <f>K2784&amp;"-"&amp;C2784</f>
        <v>DAVIS-UT</v>
      </c>
      <c r="B2784" t="str">
        <f t="shared" si="172"/>
        <v>49011</v>
      </c>
      <c r="C2784" t="s">
        <v>3176</v>
      </c>
      <c r="D2784">
        <v>49</v>
      </c>
      <c r="E2784" t="str">
        <f t="shared" si="173"/>
        <v>49</v>
      </c>
      <c r="F2784">
        <v>11</v>
      </c>
      <c r="G2784" t="str">
        <f t="shared" si="174"/>
        <v>011</v>
      </c>
      <c r="H2784" t="s">
        <v>3620</v>
      </c>
      <c r="I2784" t="s">
        <v>3199</v>
      </c>
      <c r="J2784" t="s">
        <v>5706</v>
      </c>
      <c r="K2784" t="str">
        <f t="shared" si="175"/>
        <v>DAVIS</v>
      </c>
    </row>
    <row r="2785" spans="1:11" x14ac:dyDescent="0.25">
      <c r="A2785" t="str">
        <f>K2785&amp;"-"&amp;C2785</f>
        <v>DUCHESNE-UT</v>
      </c>
      <c r="B2785" t="str">
        <f t="shared" si="172"/>
        <v>49013</v>
      </c>
      <c r="C2785" t="s">
        <v>3176</v>
      </c>
      <c r="D2785">
        <v>49</v>
      </c>
      <c r="E2785" t="str">
        <f t="shared" si="173"/>
        <v>49</v>
      </c>
      <c r="F2785">
        <v>13</v>
      </c>
      <c r="G2785" t="str">
        <f t="shared" si="174"/>
        <v>013</v>
      </c>
      <c r="H2785" t="s">
        <v>3619</v>
      </c>
      <c r="I2785" t="s">
        <v>3199</v>
      </c>
      <c r="J2785" t="s">
        <v>6707</v>
      </c>
      <c r="K2785" t="str">
        <f t="shared" si="175"/>
        <v>DUCHESNE</v>
      </c>
    </row>
    <row r="2786" spans="1:11" x14ac:dyDescent="0.25">
      <c r="A2786" t="str">
        <f>K2786&amp;"-"&amp;C2786</f>
        <v>EMERY-UT</v>
      </c>
      <c r="B2786" t="str">
        <f t="shared" si="172"/>
        <v>49015</v>
      </c>
      <c r="C2786" t="s">
        <v>3176</v>
      </c>
      <c r="D2786">
        <v>49</v>
      </c>
      <c r="E2786" t="str">
        <f t="shared" si="173"/>
        <v>49</v>
      </c>
      <c r="F2786">
        <v>15</v>
      </c>
      <c r="G2786" t="str">
        <f t="shared" si="174"/>
        <v>015</v>
      </c>
      <c r="H2786" t="s">
        <v>3618</v>
      </c>
      <c r="I2786" t="s">
        <v>3199</v>
      </c>
      <c r="J2786" t="s">
        <v>6708</v>
      </c>
      <c r="K2786" t="str">
        <f t="shared" si="175"/>
        <v>EMERY</v>
      </c>
    </row>
    <row r="2787" spans="1:11" x14ac:dyDescent="0.25">
      <c r="A2787" t="str">
        <f>K2787&amp;"-"&amp;C2787</f>
        <v>GARFIELD-UT</v>
      </c>
      <c r="B2787" t="str">
        <f t="shared" si="172"/>
        <v>49017</v>
      </c>
      <c r="C2787" t="s">
        <v>3176</v>
      </c>
      <c r="D2787">
        <v>49</v>
      </c>
      <c r="E2787" t="str">
        <f t="shared" si="173"/>
        <v>49</v>
      </c>
      <c r="F2787">
        <v>17</v>
      </c>
      <c r="G2787" t="str">
        <f t="shared" si="174"/>
        <v>017</v>
      </c>
      <c r="H2787" t="s">
        <v>3453</v>
      </c>
      <c r="I2787" t="s">
        <v>3199</v>
      </c>
      <c r="J2787" t="s">
        <v>5373</v>
      </c>
      <c r="K2787" t="str">
        <f t="shared" si="175"/>
        <v>GARFIELD</v>
      </c>
    </row>
    <row r="2788" spans="1:11" x14ac:dyDescent="0.25">
      <c r="A2788" t="str">
        <f>K2788&amp;"-"&amp;C2788</f>
        <v>GRAND-UT</v>
      </c>
      <c r="B2788" t="str">
        <f t="shared" si="172"/>
        <v>49019</v>
      </c>
      <c r="C2788" t="s">
        <v>3176</v>
      </c>
      <c r="D2788">
        <v>49</v>
      </c>
      <c r="E2788" t="str">
        <f t="shared" si="173"/>
        <v>49</v>
      </c>
      <c r="F2788">
        <v>19</v>
      </c>
      <c r="G2788" t="str">
        <f t="shared" si="174"/>
        <v>019</v>
      </c>
      <c r="H2788" t="s">
        <v>3617</v>
      </c>
      <c r="I2788" t="s">
        <v>3199</v>
      </c>
      <c r="J2788" t="s">
        <v>5375</v>
      </c>
      <c r="K2788" t="str">
        <f t="shared" si="175"/>
        <v>GRAND</v>
      </c>
    </row>
    <row r="2789" spans="1:11" x14ac:dyDescent="0.25">
      <c r="A2789" t="str">
        <f>K2789&amp;"-"&amp;C2789</f>
        <v>IRON-UT</v>
      </c>
      <c r="B2789" t="str">
        <f t="shared" si="172"/>
        <v>49021</v>
      </c>
      <c r="C2789" t="s">
        <v>3176</v>
      </c>
      <c r="D2789">
        <v>49</v>
      </c>
      <c r="E2789" t="str">
        <f t="shared" si="173"/>
        <v>49</v>
      </c>
      <c r="F2789">
        <v>21</v>
      </c>
      <c r="G2789" t="str">
        <f t="shared" si="174"/>
        <v>021</v>
      </c>
      <c r="H2789" t="s">
        <v>3358</v>
      </c>
      <c r="I2789" t="s">
        <v>3199</v>
      </c>
      <c r="J2789" t="s">
        <v>5916</v>
      </c>
      <c r="K2789" t="str">
        <f t="shared" si="175"/>
        <v>IRON</v>
      </c>
    </row>
    <row r="2790" spans="1:11" x14ac:dyDescent="0.25">
      <c r="A2790" t="str">
        <f>K2790&amp;"-"&amp;C2790</f>
        <v>JUAB-UT</v>
      </c>
      <c r="B2790" t="str">
        <f t="shared" si="172"/>
        <v>49023</v>
      </c>
      <c r="C2790" t="s">
        <v>3176</v>
      </c>
      <c r="D2790">
        <v>49</v>
      </c>
      <c r="E2790" t="str">
        <f t="shared" si="173"/>
        <v>49</v>
      </c>
      <c r="F2790">
        <v>23</v>
      </c>
      <c r="G2790" t="str">
        <f t="shared" si="174"/>
        <v>023</v>
      </c>
      <c r="H2790" t="s">
        <v>3616</v>
      </c>
      <c r="I2790" t="s">
        <v>3199</v>
      </c>
      <c r="J2790" t="s">
        <v>6709</v>
      </c>
      <c r="K2790" t="str">
        <f t="shared" si="175"/>
        <v>JUAB</v>
      </c>
    </row>
    <row r="2791" spans="1:11" x14ac:dyDescent="0.25">
      <c r="A2791" t="str">
        <f>K2791&amp;"-"&amp;C2791</f>
        <v>KANE-UT</v>
      </c>
      <c r="B2791" t="str">
        <f t="shared" si="172"/>
        <v>49025</v>
      </c>
      <c r="C2791" t="s">
        <v>3176</v>
      </c>
      <c r="D2791">
        <v>49</v>
      </c>
      <c r="E2791" t="str">
        <f t="shared" si="173"/>
        <v>49</v>
      </c>
      <c r="F2791">
        <v>25</v>
      </c>
      <c r="G2791" t="str">
        <f t="shared" si="174"/>
        <v>025</v>
      </c>
      <c r="H2791" t="s">
        <v>3615</v>
      </c>
      <c r="I2791" t="s">
        <v>3199</v>
      </c>
      <c r="J2791" t="s">
        <v>5627</v>
      </c>
      <c r="K2791" t="str">
        <f t="shared" si="175"/>
        <v>KANE</v>
      </c>
    </row>
    <row r="2792" spans="1:11" x14ac:dyDescent="0.25">
      <c r="A2792" t="str">
        <f>K2792&amp;"-"&amp;C2792</f>
        <v>MILLARD-UT</v>
      </c>
      <c r="B2792" t="str">
        <f t="shared" si="172"/>
        <v>49027</v>
      </c>
      <c r="C2792" t="s">
        <v>3176</v>
      </c>
      <c r="D2792">
        <v>49</v>
      </c>
      <c r="E2792" t="str">
        <f t="shared" si="173"/>
        <v>49</v>
      </c>
      <c r="F2792">
        <v>27</v>
      </c>
      <c r="G2792" t="str">
        <f t="shared" si="174"/>
        <v>027</v>
      </c>
      <c r="H2792" t="s">
        <v>3614</v>
      </c>
      <c r="I2792" t="s">
        <v>3199</v>
      </c>
      <c r="J2792" t="s">
        <v>6710</v>
      </c>
      <c r="K2792" t="str">
        <f t="shared" si="175"/>
        <v>MILLARD</v>
      </c>
    </row>
    <row r="2793" spans="1:11" x14ac:dyDescent="0.25">
      <c r="A2793" t="str">
        <f>K2793&amp;"-"&amp;C2793</f>
        <v>MORGAN-UT</v>
      </c>
      <c r="B2793" t="str">
        <f t="shared" si="172"/>
        <v>49029</v>
      </c>
      <c r="C2793" t="s">
        <v>3176</v>
      </c>
      <c r="D2793">
        <v>49</v>
      </c>
      <c r="E2793" t="str">
        <f t="shared" si="173"/>
        <v>49</v>
      </c>
      <c r="F2793">
        <v>29</v>
      </c>
      <c r="G2793" t="str">
        <f t="shared" si="174"/>
        <v>029</v>
      </c>
      <c r="H2793" t="s">
        <v>3404</v>
      </c>
      <c r="I2793" t="s">
        <v>3199</v>
      </c>
      <c r="J2793" t="s">
        <v>5210</v>
      </c>
      <c r="K2793" t="str">
        <f t="shared" si="175"/>
        <v>MORGAN</v>
      </c>
    </row>
    <row r="2794" spans="1:11" x14ac:dyDescent="0.25">
      <c r="A2794" t="str">
        <f>K2794&amp;"-"&amp;C2794</f>
        <v>PIUTE-UT</v>
      </c>
      <c r="B2794" t="str">
        <f t="shared" si="172"/>
        <v>49031</v>
      </c>
      <c r="C2794" t="s">
        <v>3176</v>
      </c>
      <c r="D2794">
        <v>49</v>
      </c>
      <c r="E2794" t="str">
        <f t="shared" si="173"/>
        <v>49</v>
      </c>
      <c r="F2794">
        <v>31</v>
      </c>
      <c r="G2794" t="str">
        <f t="shared" si="174"/>
        <v>031</v>
      </c>
      <c r="H2794" t="s">
        <v>3613</v>
      </c>
      <c r="I2794" t="s">
        <v>3199</v>
      </c>
      <c r="J2794" t="s">
        <v>6711</v>
      </c>
      <c r="K2794" t="str">
        <f t="shared" si="175"/>
        <v>PIUTE</v>
      </c>
    </row>
    <row r="2795" spans="1:11" x14ac:dyDescent="0.25">
      <c r="A2795" t="str">
        <f>K2795&amp;"-"&amp;C2795</f>
        <v>RICH-UT</v>
      </c>
      <c r="B2795" t="str">
        <f t="shared" si="172"/>
        <v>49033</v>
      </c>
      <c r="C2795" t="s">
        <v>3176</v>
      </c>
      <c r="D2795">
        <v>49</v>
      </c>
      <c r="E2795" t="str">
        <f t="shared" si="173"/>
        <v>49</v>
      </c>
      <c r="F2795">
        <v>33</v>
      </c>
      <c r="G2795" t="str">
        <f t="shared" si="174"/>
        <v>033</v>
      </c>
      <c r="H2795" t="s">
        <v>3612</v>
      </c>
      <c r="I2795" t="s">
        <v>3199</v>
      </c>
      <c r="J2795" t="s">
        <v>6712</v>
      </c>
      <c r="K2795" t="str">
        <f t="shared" si="175"/>
        <v>RICH</v>
      </c>
    </row>
    <row r="2796" spans="1:11" x14ac:dyDescent="0.25">
      <c r="A2796" t="str">
        <f>K2796&amp;"-"&amp;C2796</f>
        <v>SALT LAKE-UT</v>
      </c>
      <c r="B2796" t="str">
        <f t="shared" si="172"/>
        <v>49035</v>
      </c>
      <c r="C2796" t="s">
        <v>3176</v>
      </c>
      <c r="D2796">
        <v>49</v>
      </c>
      <c r="E2796" t="str">
        <f t="shared" si="173"/>
        <v>49</v>
      </c>
      <c r="F2796">
        <v>35</v>
      </c>
      <c r="G2796" t="str">
        <f t="shared" si="174"/>
        <v>035</v>
      </c>
      <c r="H2796" t="s">
        <v>3611</v>
      </c>
      <c r="I2796" t="s">
        <v>3199</v>
      </c>
      <c r="J2796" t="s">
        <v>6713</v>
      </c>
      <c r="K2796" t="str">
        <f t="shared" si="175"/>
        <v>SALT LAKE</v>
      </c>
    </row>
    <row r="2797" spans="1:11" x14ac:dyDescent="0.25">
      <c r="A2797" t="str">
        <f>K2797&amp;"-"&amp;C2797</f>
        <v>SAN JUAN-UT</v>
      </c>
      <c r="B2797" t="str">
        <f t="shared" si="172"/>
        <v>49037</v>
      </c>
      <c r="C2797" t="s">
        <v>3176</v>
      </c>
      <c r="D2797">
        <v>49</v>
      </c>
      <c r="E2797" t="str">
        <f t="shared" si="173"/>
        <v>49</v>
      </c>
      <c r="F2797">
        <v>37</v>
      </c>
      <c r="G2797" t="str">
        <f t="shared" si="174"/>
        <v>037</v>
      </c>
      <c r="H2797" t="s">
        <v>3443</v>
      </c>
      <c r="I2797" t="s">
        <v>3199</v>
      </c>
      <c r="J2797" t="s">
        <v>5399</v>
      </c>
      <c r="K2797" t="str">
        <f t="shared" si="175"/>
        <v>SAN JUAN</v>
      </c>
    </row>
    <row r="2798" spans="1:11" x14ac:dyDescent="0.25">
      <c r="A2798" t="str">
        <f>K2798&amp;"-"&amp;C2798</f>
        <v>SANPETE-UT</v>
      </c>
      <c r="B2798" t="str">
        <f t="shared" si="172"/>
        <v>49039</v>
      </c>
      <c r="C2798" t="s">
        <v>3176</v>
      </c>
      <c r="D2798">
        <v>49</v>
      </c>
      <c r="E2798" t="str">
        <f t="shared" si="173"/>
        <v>49</v>
      </c>
      <c r="F2798">
        <v>39</v>
      </c>
      <c r="G2798" t="str">
        <f t="shared" si="174"/>
        <v>039</v>
      </c>
      <c r="H2798" t="s">
        <v>3610</v>
      </c>
      <c r="I2798" t="s">
        <v>3199</v>
      </c>
      <c r="J2798" t="s">
        <v>6714</v>
      </c>
      <c r="K2798" t="str">
        <f t="shared" si="175"/>
        <v>SANPETE</v>
      </c>
    </row>
    <row r="2799" spans="1:11" x14ac:dyDescent="0.25">
      <c r="A2799" t="str">
        <f>K2799&amp;"-"&amp;C2799</f>
        <v>SEVIER-UT</v>
      </c>
      <c r="B2799" t="str">
        <f t="shared" si="172"/>
        <v>49041</v>
      </c>
      <c r="C2799" t="s">
        <v>3176</v>
      </c>
      <c r="D2799">
        <v>49</v>
      </c>
      <c r="E2799" t="str">
        <f t="shared" si="173"/>
        <v>49</v>
      </c>
      <c r="F2799">
        <v>41</v>
      </c>
      <c r="G2799" t="str">
        <f t="shared" si="174"/>
        <v>041</v>
      </c>
      <c r="H2799" t="s">
        <v>3609</v>
      </c>
      <c r="I2799" t="s">
        <v>3199</v>
      </c>
      <c r="J2799" t="s">
        <v>5288</v>
      </c>
      <c r="K2799" t="str">
        <f t="shared" si="175"/>
        <v>SEVIER</v>
      </c>
    </row>
    <row r="2800" spans="1:11" x14ac:dyDescent="0.25">
      <c r="A2800" t="str">
        <f>K2800&amp;"-"&amp;C2800</f>
        <v>SUMMIT-UT</v>
      </c>
      <c r="B2800" t="str">
        <f t="shared" si="172"/>
        <v>49043</v>
      </c>
      <c r="C2800" t="s">
        <v>3176</v>
      </c>
      <c r="D2800">
        <v>49</v>
      </c>
      <c r="E2800" t="str">
        <f t="shared" si="173"/>
        <v>49</v>
      </c>
      <c r="F2800">
        <v>43</v>
      </c>
      <c r="G2800" t="str">
        <f t="shared" si="174"/>
        <v>043</v>
      </c>
      <c r="H2800" t="s">
        <v>3608</v>
      </c>
      <c r="I2800" t="s">
        <v>3199</v>
      </c>
      <c r="J2800" t="s">
        <v>5402</v>
      </c>
      <c r="K2800" t="str">
        <f t="shared" si="175"/>
        <v>SUMMIT</v>
      </c>
    </row>
    <row r="2801" spans="1:11" x14ac:dyDescent="0.25">
      <c r="A2801" t="str">
        <f>K2801&amp;"-"&amp;C2801</f>
        <v>TOOELE-UT</v>
      </c>
      <c r="B2801" t="str">
        <f t="shared" si="172"/>
        <v>49045</v>
      </c>
      <c r="C2801" t="s">
        <v>3176</v>
      </c>
      <c r="D2801">
        <v>49</v>
      </c>
      <c r="E2801" t="str">
        <f t="shared" si="173"/>
        <v>49</v>
      </c>
      <c r="F2801">
        <v>45</v>
      </c>
      <c r="G2801" t="str">
        <f t="shared" si="174"/>
        <v>045</v>
      </c>
      <c r="H2801" t="s">
        <v>3607</v>
      </c>
      <c r="I2801" t="s">
        <v>3199</v>
      </c>
      <c r="J2801" t="s">
        <v>6715</v>
      </c>
      <c r="K2801" t="str">
        <f t="shared" si="175"/>
        <v>TOOELE</v>
      </c>
    </row>
    <row r="2802" spans="1:11" x14ac:dyDescent="0.25">
      <c r="A2802" t="str">
        <f>K2802&amp;"-"&amp;C2802</f>
        <v>UINTAH-UT</v>
      </c>
      <c r="B2802" t="str">
        <f t="shared" si="172"/>
        <v>49047</v>
      </c>
      <c r="C2802" t="s">
        <v>3176</v>
      </c>
      <c r="D2802">
        <v>49</v>
      </c>
      <c r="E2802" t="str">
        <f t="shared" si="173"/>
        <v>49</v>
      </c>
      <c r="F2802">
        <v>47</v>
      </c>
      <c r="G2802" t="str">
        <f t="shared" si="174"/>
        <v>047</v>
      </c>
      <c r="H2802" t="s">
        <v>3606</v>
      </c>
      <c r="I2802" t="s">
        <v>3199</v>
      </c>
      <c r="J2802" t="s">
        <v>6716</v>
      </c>
      <c r="K2802" t="str">
        <f t="shared" si="175"/>
        <v>UINTAH</v>
      </c>
    </row>
    <row r="2803" spans="1:11" x14ac:dyDescent="0.25">
      <c r="A2803" t="str">
        <f>K2803&amp;"-"&amp;C2803</f>
        <v>UTAH-UT</v>
      </c>
      <c r="B2803" t="str">
        <f t="shared" si="172"/>
        <v>49049</v>
      </c>
      <c r="C2803" t="s">
        <v>3176</v>
      </c>
      <c r="D2803">
        <v>49</v>
      </c>
      <c r="E2803" t="str">
        <f t="shared" si="173"/>
        <v>49</v>
      </c>
      <c r="F2803">
        <v>49</v>
      </c>
      <c r="G2803" t="str">
        <f t="shared" si="174"/>
        <v>049</v>
      </c>
      <c r="H2803" t="s">
        <v>3605</v>
      </c>
      <c r="I2803" t="s">
        <v>3199</v>
      </c>
      <c r="J2803" t="s">
        <v>6717</v>
      </c>
      <c r="K2803" t="str">
        <f t="shared" si="175"/>
        <v>UTAH</v>
      </c>
    </row>
    <row r="2804" spans="1:11" x14ac:dyDescent="0.25">
      <c r="A2804" t="str">
        <f>K2804&amp;"-"&amp;C2804</f>
        <v>WASATCH-UT</v>
      </c>
      <c r="B2804" t="str">
        <f t="shared" si="172"/>
        <v>49051</v>
      </c>
      <c r="C2804" t="s">
        <v>3176</v>
      </c>
      <c r="D2804">
        <v>49</v>
      </c>
      <c r="E2804" t="str">
        <f t="shared" si="173"/>
        <v>49</v>
      </c>
      <c r="F2804">
        <v>51</v>
      </c>
      <c r="G2804" t="str">
        <f t="shared" si="174"/>
        <v>051</v>
      </c>
      <c r="H2804" t="s">
        <v>3604</v>
      </c>
      <c r="I2804" t="s">
        <v>3199</v>
      </c>
      <c r="J2804" t="s">
        <v>6718</v>
      </c>
      <c r="K2804" t="str">
        <f t="shared" si="175"/>
        <v>WASATCH</v>
      </c>
    </row>
    <row r="2805" spans="1:11" x14ac:dyDescent="0.25">
      <c r="A2805" t="str">
        <f>K2805&amp;"-"&amp;C2805</f>
        <v>WASHINGTON-UT</v>
      </c>
      <c r="B2805" t="str">
        <f t="shared" si="172"/>
        <v>49053</v>
      </c>
      <c r="C2805" t="s">
        <v>3176</v>
      </c>
      <c r="D2805">
        <v>49</v>
      </c>
      <c r="E2805" t="str">
        <f t="shared" si="173"/>
        <v>49</v>
      </c>
      <c r="F2805">
        <v>53</v>
      </c>
      <c r="G2805" t="str">
        <f t="shared" si="174"/>
        <v>053</v>
      </c>
      <c r="H2805" t="s">
        <v>3318</v>
      </c>
      <c r="I2805" t="s">
        <v>3199</v>
      </c>
      <c r="J2805" t="s">
        <v>5222</v>
      </c>
      <c r="K2805" t="str">
        <f t="shared" si="175"/>
        <v>WASHINGTON</v>
      </c>
    </row>
    <row r="2806" spans="1:11" x14ac:dyDescent="0.25">
      <c r="A2806" t="str">
        <f>K2806&amp;"-"&amp;C2806</f>
        <v>WAYNE-UT</v>
      </c>
      <c r="B2806" t="str">
        <f t="shared" si="172"/>
        <v>49055</v>
      </c>
      <c r="C2806" t="s">
        <v>3176</v>
      </c>
      <c r="D2806">
        <v>49</v>
      </c>
      <c r="E2806" t="str">
        <f t="shared" si="173"/>
        <v>49</v>
      </c>
      <c r="F2806">
        <v>55</v>
      </c>
      <c r="G2806" t="str">
        <f t="shared" si="174"/>
        <v>055</v>
      </c>
      <c r="H2806" t="s">
        <v>3388</v>
      </c>
      <c r="I2806" t="s">
        <v>3199</v>
      </c>
      <c r="J2806" t="s">
        <v>5561</v>
      </c>
      <c r="K2806" t="str">
        <f t="shared" si="175"/>
        <v>WAYNE</v>
      </c>
    </row>
    <row r="2807" spans="1:11" x14ac:dyDescent="0.25">
      <c r="A2807" t="str">
        <f>K2807&amp;"-"&amp;C2807</f>
        <v>WEBER-UT</v>
      </c>
      <c r="B2807" t="str">
        <f t="shared" si="172"/>
        <v>49057</v>
      </c>
      <c r="C2807" t="s">
        <v>3176</v>
      </c>
      <c r="D2807">
        <v>49</v>
      </c>
      <c r="E2807" t="str">
        <f t="shared" si="173"/>
        <v>49</v>
      </c>
      <c r="F2807">
        <v>57</v>
      </c>
      <c r="G2807" t="str">
        <f t="shared" si="174"/>
        <v>057</v>
      </c>
      <c r="H2807" t="s">
        <v>3603</v>
      </c>
      <c r="I2807" t="s">
        <v>3199</v>
      </c>
      <c r="J2807" t="s">
        <v>6719</v>
      </c>
      <c r="K2807" t="str">
        <f t="shared" si="175"/>
        <v>WEBER</v>
      </c>
    </row>
    <row r="2808" spans="1:11" x14ac:dyDescent="0.25">
      <c r="A2808" t="str">
        <f>K2808&amp;"-"&amp;C2808</f>
        <v>ADDISON-VT</v>
      </c>
      <c r="B2808" t="str">
        <f t="shared" si="172"/>
        <v>50001</v>
      </c>
      <c r="C2808" t="s">
        <v>3179</v>
      </c>
      <c r="D2808">
        <v>50</v>
      </c>
      <c r="E2808" t="str">
        <f t="shared" si="173"/>
        <v>50</v>
      </c>
      <c r="F2808">
        <v>1</v>
      </c>
      <c r="G2808" t="str">
        <f t="shared" si="174"/>
        <v>001</v>
      </c>
      <c r="H2808" t="s">
        <v>3602</v>
      </c>
      <c r="I2808" t="s">
        <v>3199</v>
      </c>
      <c r="J2808" t="s">
        <v>6720</v>
      </c>
      <c r="K2808" t="str">
        <f t="shared" si="175"/>
        <v>ADDISON</v>
      </c>
    </row>
    <row r="2809" spans="1:11" x14ac:dyDescent="0.25">
      <c r="A2809" t="str">
        <f>K2809&amp;"-"&amp;C2809</f>
        <v>BENNINGTON-VT</v>
      </c>
      <c r="B2809" t="str">
        <f t="shared" si="172"/>
        <v>50003</v>
      </c>
      <c r="C2809" t="s">
        <v>3179</v>
      </c>
      <c r="D2809">
        <v>50</v>
      </c>
      <c r="E2809" t="str">
        <f t="shared" si="173"/>
        <v>50</v>
      </c>
      <c r="F2809">
        <v>3</v>
      </c>
      <c r="G2809" t="str">
        <f t="shared" si="174"/>
        <v>003</v>
      </c>
      <c r="H2809" t="s">
        <v>3601</v>
      </c>
      <c r="I2809" t="s">
        <v>3199</v>
      </c>
      <c r="J2809" t="s">
        <v>6721</v>
      </c>
      <c r="K2809" t="str">
        <f t="shared" si="175"/>
        <v>BENNINGTON</v>
      </c>
    </row>
    <row r="2810" spans="1:11" x14ac:dyDescent="0.25">
      <c r="A2810" t="str">
        <f>K2810&amp;"-"&amp;C2810</f>
        <v>CALEDONIA-VT</v>
      </c>
      <c r="B2810" t="str">
        <f t="shared" si="172"/>
        <v>50005</v>
      </c>
      <c r="C2810" t="s">
        <v>3179</v>
      </c>
      <c r="D2810">
        <v>50</v>
      </c>
      <c r="E2810" t="str">
        <f t="shared" si="173"/>
        <v>50</v>
      </c>
      <c r="F2810">
        <v>5</v>
      </c>
      <c r="G2810" t="str">
        <f t="shared" si="174"/>
        <v>005</v>
      </c>
      <c r="H2810" t="s">
        <v>3600</v>
      </c>
      <c r="I2810" t="s">
        <v>3199</v>
      </c>
      <c r="J2810" t="s">
        <v>6722</v>
      </c>
      <c r="K2810" t="str">
        <f t="shared" si="175"/>
        <v>CALEDONIA</v>
      </c>
    </row>
    <row r="2811" spans="1:11" x14ac:dyDescent="0.25">
      <c r="A2811" t="str">
        <f>K2811&amp;"-"&amp;C2811</f>
        <v>CHITTENDEN-VT</v>
      </c>
      <c r="B2811" t="str">
        <f t="shared" si="172"/>
        <v>50007</v>
      </c>
      <c r="C2811" t="s">
        <v>3179</v>
      </c>
      <c r="D2811">
        <v>50</v>
      </c>
      <c r="E2811" t="str">
        <f t="shared" si="173"/>
        <v>50</v>
      </c>
      <c r="F2811">
        <v>7</v>
      </c>
      <c r="G2811" t="str">
        <f t="shared" si="174"/>
        <v>007</v>
      </c>
      <c r="H2811" t="s">
        <v>3599</v>
      </c>
      <c r="I2811" t="s">
        <v>3199</v>
      </c>
      <c r="J2811" t="s">
        <v>6723</v>
      </c>
      <c r="K2811" t="str">
        <f t="shared" si="175"/>
        <v>CHITTENDEN</v>
      </c>
    </row>
    <row r="2812" spans="1:11" x14ac:dyDescent="0.25">
      <c r="A2812" t="str">
        <f>K2812&amp;"-"&amp;C2812</f>
        <v>ESSEX-VT</v>
      </c>
      <c r="B2812" t="str">
        <f t="shared" si="172"/>
        <v>50009</v>
      </c>
      <c r="C2812" t="s">
        <v>3179</v>
      </c>
      <c r="D2812">
        <v>50</v>
      </c>
      <c r="E2812" t="str">
        <f t="shared" si="173"/>
        <v>50</v>
      </c>
      <c r="F2812">
        <v>9</v>
      </c>
      <c r="G2812" t="str">
        <f t="shared" si="174"/>
        <v>009</v>
      </c>
      <c r="H2812" t="s">
        <v>3566</v>
      </c>
      <c r="I2812" t="s">
        <v>3199</v>
      </c>
      <c r="J2812" t="s">
        <v>5884</v>
      </c>
      <c r="K2812" t="str">
        <f t="shared" si="175"/>
        <v>ESSEX</v>
      </c>
    </row>
    <row r="2813" spans="1:11" x14ac:dyDescent="0.25">
      <c r="A2813" t="str">
        <f>K2813&amp;"-"&amp;C2813</f>
        <v>FRANKLIN-VT</v>
      </c>
      <c r="B2813" t="str">
        <f t="shared" si="172"/>
        <v>50011</v>
      </c>
      <c r="C2813" t="s">
        <v>3179</v>
      </c>
      <c r="D2813">
        <v>50</v>
      </c>
      <c r="E2813" t="str">
        <f t="shared" si="173"/>
        <v>50</v>
      </c>
      <c r="F2813">
        <v>11</v>
      </c>
      <c r="G2813" t="str">
        <f t="shared" si="174"/>
        <v>011</v>
      </c>
      <c r="H2813" t="s">
        <v>3454</v>
      </c>
      <c r="I2813" t="s">
        <v>3199</v>
      </c>
      <c r="J2813" t="s">
        <v>5188</v>
      </c>
      <c r="K2813" t="str">
        <f t="shared" si="175"/>
        <v>FRANKLIN</v>
      </c>
    </row>
    <row r="2814" spans="1:11" x14ac:dyDescent="0.25">
      <c r="A2814" t="str">
        <f>K2814&amp;"-"&amp;C2814</f>
        <v>GRAND ISLE-VT</v>
      </c>
      <c r="B2814" t="str">
        <f t="shared" si="172"/>
        <v>50013</v>
      </c>
      <c r="C2814" t="s">
        <v>3179</v>
      </c>
      <c r="D2814">
        <v>50</v>
      </c>
      <c r="E2814" t="str">
        <f t="shared" si="173"/>
        <v>50</v>
      </c>
      <c r="F2814">
        <v>13</v>
      </c>
      <c r="G2814" t="str">
        <f t="shared" si="174"/>
        <v>013</v>
      </c>
      <c r="H2814" t="s">
        <v>3598</v>
      </c>
      <c r="I2814" t="s">
        <v>3199</v>
      </c>
      <c r="J2814" t="s">
        <v>6724</v>
      </c>
      <c r="K2814" t="str">
        <f t="shared" si="175"/>
        <v>GRAND ISLE</v>
      </c>
    </row>
    <row r="2815" spans="1:11" x14ac:dyDescent="0.25">
      <c r="A2815" t="str">
        <f>K2815&amp;"-"&amp;C2815</f>
        <v>LAMOILLE-VT</v>
      </c>
      <c r="B2815" t="str">
        <f t="shared" si="172"/>
        <v>50015</v>
      </c>
      <c r="C2815" t="s">
        <v>3179</v>
      </c>
      <c r="D2815">
        <v>50</v>
      </c>
      <c r="E2815" t="str">
        <f t="shared" si="173"/>
        <v>50</v>
      </c>
      <c r="F2815">
        <v>15</v>
      </c>
      <c r="G2815" t="str">
        <f t="shared" si="174"/>
        <v>015</v>
      </c>
      <c r="H2815" t="s">
        <v>3597</v>
      </c>
      <c r="I2815" t="s">
        <v>3199</v>
      </c>
      <c r="J2815" t="s">
        <v>6725</v>
      </c>
      <c r="K2815" t="str">
        <f t="shared" si="175"/>
        <v>LAMOILLE</v>
      </c>
    </row>
    <row r="2816" spans="1:11" x14ac:dyDescent="0.25">
      <c r="A2816" t="str">
        <f>K2816&amp;"-"&amp;C2816</f>
        <v>ORANGE-VT</v>
      </c>
      <c r="B2816" t="str">
        <f t="shared" si="172"/>
        <v>50017</v>
      </c>
      <c r="C2816" t="s">
        <v>3179</v>
      </c>
      <c r="D2816">
        <v>50</v>
      </c>
      <c r="E2816" t="str">
        <f t="shared" si="173"/>
        <v>50</v>
      </c>
      <c r="F2816">
        <v>17</v>
      </c>
      <c r="G2816" t="str">
        <f t="shared" si="174"/>
        <v>017</v>
      </c>
      <c r="H2816" t="s">
        <v>3529</v>
      </c>
      <c r="I2816" t="s">
        <v>3199</v>
      </c>
      <c r="J2816" t="s">
        <v>5323</v>
      </c>
      <c r="K2816" t="str">
        <f t="shared" si="175"/>
        <v>ORANGE</v>
      </c>
    </row>
    <row r="2817" spans="1:11" x14ac:dyDescent="0.25">
      <c r="A2817" t="str">
        <f>K2817&amp;"-"&amp;C2817</f>
        <v>ORLEANS-VT</v>
      </c>
      <c r="B2817" t="str">
        <f t="shared" si="172"/>
        <v>50019</v>
      </c>
      <c r="C2817" t="s">
        <v>3179</v>
      </c>
      <c r="D2817">
        <v>50</v>
      </c>
      <c r="E2817" t="str">
        <f t="shared" si="173"/>
        <v>50</v>
      </c>
      <c r="F2817">
        <v>19</v>
      </c>
      <c r="G2817" t="str">
        <f t="shared" si="174"/>
        <v>019</v>
      </c>
      <c r="H2817" t="s">
        <v>3596</v>
      </c>
      <c r="I2817" t="s">
        <v>3199</v>
      </c>
      <c r="J2817" t="s">
        <v>6221</v>
      </c>
      <c r="K2817" t="str">
        <f t="shared" si="175"/>
        <v>ORLEANS</v>
      </c>
    </row>
    <row r="2818" spans="1:11" x14ac:dyDescent="0.25">
      <c r="A2818" t="str">
        <f>K2818&amp;"-"&amp;C2818</f>
        <v>RUTLAND-VT</v>
      </c>
      <c r="B2818" t="str">
        <f t="shared" si="172"/>
        <v>50021</v>
      </c>
      <c r="C2818" t="s">
        <v>3179</v>
      </c>
      <c r="D2818">
        <v>50</v>
      </c>
      <c r="E2818" t="str">
        <f t="shared" si="173"/>
        <v>50</v>
      </c>
      <c r="F2818">
        <v>21</v>
      </c>
      <c r="G2818" t="str">
        <f t="shared" si="174"/>
        <v>021</v>
      </c>
      <c r="H2818" t="s">
        <v>3595</v>
      </c>
      <c r="I2818" t="s">
        <v>3199</v>
      </c>
      <c r="J2818" t="s">
        <v>6726</v>
      </c>
      <c r="K2818" t="str">
        <f t="shared" si="175"/>
        <v>RUTLAND</v>
      </c>
    </row>
    <row r="2819" spans="1:11" x14ac:dyDescent="0.25">
      <c r="A2819" t="str">
        <f>K2819&amp;"-"&amp;C2819</f>
        <v>WASHINGTON-VT</v>
      </c>
      <c r="B2819" t="str">
        <f t="shared" ref="B2819:B2882" si="176">E2819&amp;G2819</f>
        <v>50023</v>
      </c>
      <c r="C2819" t="s">
        <v>3179</v>
      </c>
      <c r="D2819">
        <v>50</v>
      </c>
      <c r="E2819" t="str">
        <f t="shared" ref="E2819:E2882" si="177">TEXT(D2819,"00")</f>
        <v>50</v>
      </c>
      <c r="F2819">
        <v>23</v>
      </c>
      <c r="G2819" t="str">
        <f t="shared" ref="G2819:G2882" si="178">TEXT(F2819,"000")</f>
        <v>023</v>
      </c>
      <c r="H2819" t="s">
        <v>3318</v>
      </c>
      <c r="I2819" t="s">
        <v>3199</v>
      </c>
      <c r="J2819" t="s">
        <v>5222</v>
      </c>
      <c r="K2819" t="str">
        <f t="shared" ref="K2819:K2882" si="179">UPPER(J2819)</f>
        <v>WASHINGTON</v>
      </c>
    </row>
    <row r="2820" spans="1:11" x14ac:dyDescent="0.25">
      <c r="A2820" t="str">
        <f>K2820&amp;"-"&amp;C2820</f>
        <v>WINDHAM-VT</v>
      </c>
      <c r="B2820" t="str">
        <f t="shared" si="176"/>
        <v>50025</v>
      </c>
      <c r="C2820" t="s">
        <v>3179</v>
      </c>
      <c r="D2820">
        <v>50</v>
      </c>
      <c r="E2820" t="str">
        <f t="shared" si="177"/>
        <v>50</v>
      </c>
      <c r="F2820">
        <v>25</v>
      </c>
      <c r="G2820" t="str">
        <f t="shared" si="178"/>
        <v>025</v>
      </c>
      <c r="H2820" t="s">
        <v>3594</v>
      </c>
      <c r="I2820" t="s">
        <v>3199</v>
      </c>
      <c r="J2820" t="s">
        <v>5412</v>
      </c>
      <c r="K2820" t="str">
        <f t="shared" si="179"/>
        <v>WINDHAM</v>
      </c>
    </row>
    <row r="2821" spans="1:11" x14ac:dyDescent="0.25">
      <c r="A2821" t="str">
        <f>K2821&amp;"-"&amp;C2821</f>
        <v>WINDSOR-VT</v>
      </c>
      <c r="B2821" t="str">
        <f t="shared" si="176"/>
        <v>50027</v>
      </c>
      <c r="C2821" t="s">
        <v>3179</v>
      </c>
      <c r="D2821">
        <v>50</v>
      </c>
      <c r="E2821" t="str">
        <f t="shared" si="177"/>
        <v>50</v>
      </c>
      <c r="F2821">
        <v>27</v>
      </c>
      <c r="G2821" t="str">
        <f t="shared" si="178"/>
        <v>027</v>
      </c>
      <c r="H2821" t="s">
        <v>3593</v>
      </c>
      <c r="I2821" t="s">
        <v>3199</v>
      </c>
      <c r="J2821" t="s">
        <v>6727</v>
      </c>
      <c r="K2821" t="str">
        <f t="shared" si="179"/>
        <v>WINDSOR</v>
      </c>
    </row>
    <row r="2822" spans="1:11" x14ac:dyDescent="0.25">
      <c r="A2822" t="str">
        <f>K2822&amp;"-"&amp;C2822</f>
        <v>ACCOMACK-VA</v>
      </c>
      <c r="B2822" t="str">
        <f t="shared" si="176"/>
        <v>51001</v>
      </c>
      <c r="C2822" t="s">
        <v>3135</v>
      </c>
      <c r="D2822">
        <v>51</v>
      </c>
      <c r="E2822" t="str">
        <f t="shared" si="177"/>
        <v>51</v>
      </c>
      <c r="F2822">
        <v>1</v>
      </c>
      <c r="G2822" t="str">
        <f t="shared" si="178"/>
        <v>001</v>
      </c>
      <c r="H2822" t="s">
        <v>3592</v>
      </c>
      <c r="I2822" t="s">
        <v>3199</v>
      </c>
      <c r="J2822" t="s">
        <v>6728</v>
      </c>
      <c r="K2822" t="str">
        <f t="shared" si="179"/>
        <v>ACCOMACK</v>
      </c>
    </row>
    <row r="2823" spans="1:11" x14ac:dyDescent="0.25">
      <c r="A2823" t="str">
        <f>K2823&amp;"-"&amp;C2823</f>
        <v>ALBEMARLE-VA</v>
      </c>
      <c r="B2823" t="str">
        <f t="shared" si="176"/>
        <v>51003</v>
      </c>
      <c r="C2823" t="s">
        <v>3135</v>
      </c>
      <c r="D2823">
        <v>51</v>
      </c>
      <c r="E2823" t="str">
        <f t="shared" si="177"/>
        <v>51</v>
      </c>
      <c r="F2823">
        <v>3</v>
      </c>
      <c r="G2823" t="str">
        <f t="shared" si="178"/>
        <v>003</v>
      </c>
      <c r="H2823" t="s">
        <v>3591</v>
      </c>
      <c r="I2823" t="s">
        <v>3199</v>
      </c>
      <c r="J2823" t="s">
        <v>6729</v>
      </c>
      <c r="K2823" t="str">
        <f t="shared" si="179"/>
        <v>ALBEMARLE</v>
      </c>
    </row>
    <row r="2824" spans="1:11" x14ac:dyDescent="0.25">
      <c r="A2824" t="str">
        <f>K2824&amp;"-"&amp;C2824</f>
        <v>ALLEGHANY-VA</v>
      </c>
      <c r="B2824" t="str">
        <f t="shared" si="176"/>
        <v>51005</v>
      </c>
      <c r="C2824" t="s">
        <v>3135</v>
      </c>
      <c r="D2824">
        <v>51</v>
      </c>
      <c r="E2824" t="str">
        <f t="shared" si="177"/>
        <v>51</v>
      </c>
      <c r="F2824">
        <v>5</v>
      </c>
      <c r="G2824" t="str">
        <f t="shared" si="178"/>
        <v>005</v>
      </c>
      <c r="H2824" t="s">
        <v>3590</v>
      </c>
      <c r="I2824" t="s">
        <v>3199</v>
      </c>
      <c r="J2824" t="s">
        <v>6237</v>
      </c>
      <c r="K2824" t="str">
        <f t="shared" si="179"/>
        <v>ALLEGHANY</v>
      </c>
    </row>
    <row r="2825" spans="1:11" x14ac:dyDescent="0.25">
      <c r="A2825" t="str">
        <f>K2825&amp;"-"&amp;C2825</f>
        <v>AMELIA-VA</v>
      </c>
      <c r="B2825" t="str">
        <f t="shared" si="176"/>
        <v>51007</v>
      </c>
      <c r="C2825" t="s">
        <v>3135</v>
      </c>
      <c r="D2825">
        <v>51</v>
      </c>
      <c r="E2825" t="str">
        <f t="shared" si="177"/>
        <v>51</v>
      </c>
      <c r="F2825">
        <v>7</v>
      </c>
      <c r="G2825" t="str">
        <f t="shared" si="178"/>
        <v>007</v>
      </c>
      <c r="H2825" t="s">
        <v>3589</v>
      </c>
      <c r="I2825" t="s">
        <v>3199</v>
      </c>
      <c r="J2825" t="s">
        <v>6730</v>
      </c>
      <c r="K2825" t="str">
        <f t="shared" si="179"/>
        <v>AMELIA</v>
      </c>
    </row>
    <row r="2826" spans="1:11" x14ac:dyDescent="0.25">
      <c r="A2826" t="str">
        <f>K2826&amp;"-"&amp;C2826</f>
        <v>AMHERST-VA</v>
      </c>
      <c r="B2826" t="str">
        <f t="shared" si="176"/>
        <v>51009</v>
      </c>
      <c r="C2826" t="s">
        <v>3135</v>
      </c>
      <c r="D2826">
        <v>51</v>
      </c>
      <c r="E2826" t="str">
        <f t="shared" si="177"/>
        <v>51</v>
      </c>
      <c r="F2826">
        <v>9</v>
      </c>
      <c r="G2826" t="str">
        <f t="shared" si="178"/>
        <v>009</v>
      </c>
      <c r="H2826" t="s">
        <v>3588</v>
      </c>
      <c r="I2826" t="s">
        <v>3199</v>
      </c>
      <c r="J2826" t="s">
        <v>6731</v>
      </c>
      <c r="K2826" t="str">
        <f t="shared" si="179"/>
        <v>AMHERST</v>
      </c>
    </row>
    <row r="2827" spans="1:11" x14ac:dyDescent="0.25">
      <c r="A2827" t="str">
        <f>K2827&amp;"-"&amp;C2827</f>
        <v>APPOMATTOX-VA</v>
      </c>
      <c r="B2827" t="str">
        <f t="shared" si="176"/>
        <v>51011</v>
      </c>
      <c r="C2827" t="s">
        <v>3135</v>
      </c>
      <c r="D2827">
        <v>51</v>
      </c>
      <c r="E2827" t="str">
        <f t="shared" si="177"/>
        <v>51</v>
      </c>
      <c r="F2827">
        <v>11</v>
      </c>
      <c r="G2827" t="str">
        <f t="shared" si="178"/>
        <v>011</v>
      </c>
      <c r="H2827" t="s">
        <v>3587</v>
      </c>
      <c r="I2827" t="s">
        <v>3199</v>
      </c>
      <c r="J2827" t="s">
        <v>6732</v>
      </c>
      <c r="K2827" t="str">
        <f t="shared" si="179"/>
        <v>APPOMATTOX</v>
      </c>
    </row>
    <row r="2828" spans="1:11" x14ac:dyDescent="0.25">
      <c r="A2828" t="str">
        <f>K2828&amp;"-"&amp;C2828</f>
        <v>ARLINGTON-VA</v>
      </c>
      <c r="B2828" t="str">
        <f t="shared" si="176"/>
        <v>51013</v>
      </c>
      <c r="C2828" t="s">
        <v>3135</v>
      </c>
      <c r="D2828">
        <v>51</v>
      </c>
      <c r="E2828" t="str">
        <f t="shared" si="177"/>
        <v>51</v>
      </c>
      <c r="F2828">
        <v>13</v>
      </c>
      <c r="G2828" t="str">
        <f t="shared" si="178"/>
        <v>013</v>
      </c>
      <c r="H2828" t="s">
        <v>3586</v>
      </c>
      <c r="I2828" t="s">
        <v>3199</v>
      </c>
      <c r="J2828" t="s">
        <v>6733</v>
      </c>
      <c r="K2828" t="str">
        <f t="shared" si="179"/>
        <v>ARLINGTON</v>
      </c>
    </row>
    <row r="2829" spans="1:11" x14ac:dyDescent="0.25">
      <c r="A2829" t="str">
        <f>K2829&amp;"-"&amp;C2829</f>
        <v>AUGUSTA-VA</v>
      </c>
      <c r="B2829" t="str">
        <f t="shared" si="176"/>
        <v>51015</v>
      </c>
      <c r="C2829" t="s">
        <v>3135</v>
      </c>
      <c r="D2829">
        <v>51</v>
      </c>
      <c r="E2829" t="str">
        <f t="shared" si="177"/>
        <v>51</v>
      </c>
      <c r="F2829">
        <v>15</v>
      </c>
      <c r="G2829" t="str">
        <f t="shared" si="178"/>
        <v>015</v>
      </c>
      <c r="H2829" t="s">
        <v>3585</v>
      </c>
      <c r="I2829" t="s">
        <v>3199</v>
      </c>
      <c r="J2829" t="s">
        <v>6734</v>
      </c>
      <c r="K2829" t="str">
        <f t="shared" si="179"/>
        <v>AUGUSTA</v>
      </c>
    </row>
    <row r="2830" spans="1:11" x14ac:dyDescent="0.25">
      <c r="A2830" t="str">
        <f>K2830&amp;"-"&amp;C2830</f>
        <v>BATH-VA</v>
      </c>
      <c r="B2830" t="str">
        <f t="shared" si="176"/>
        <v>51017</v>
      </c>
      <c r="C2830" t="s">
        <v>3135</v>
      </c>
      <c r="D2830">
        <v>51</v>
      </c>
      <c r="E2830" t="str">
        <f t="shared" si="177"/>
        <v>51</v>
      </c>
      <c r="F2830">
        <v>17</v>
      </c>
      <c r="G2830" t="str">
        <f t="shared" si="178"/>
        <v>017</v>
      </c>
      <c r="H2830" t="s">
        <v>3584</v>
      </c>
      <c r="I2830" t="s">
        <v>3199</v>
      </c>
      <c r="J2830" t="s">
        <v>5804</v>
      </c>
      <c r="K2830" t="str">
        <f t="shared" si="179"/>
        <v>BATH</v>
      </c>
    </row>
    <row r="2831" spans="1:11" x14ac:dyDescent="0.25">
      <c r="A2831" t="str">
        <f>K2831&amp;"-"&amp;C2831</f>
        <v>BEDFORD-VA</v>
      </c>
      <c r="B2831" t="str">
        <f t="shared" si="176"/>
        <v>51019</v>
      </c>
      <c r="C2831" t="s">
        <v>3135</v>
      </c>
      <c r="D2831">
        <v>51</v>
      </c>
      <c r="E2831" t="str">
        <f t="shared" si="177"/>
        <v>51</v>
      </c>
      <c r="F2831">
        <v>19</v>
      </c>
      <c r="G2831" t="str">
        <f t="shared" si="178"/>
        <v>019</v>
      </c>
      <c r="H2831" t="s">
        <v>3583</v>
      </c>
      <c r="I2831" t="s">
        <v>3199</v>
      </c>
      <c r="J2831" t="s">
        <v>6423</v>
      </c>
      <c r="K2831" t="str">
        <f t="shared" si="179"/>
        <v>BEDFORD</v>
      </c>
    </row>
    <row r="2832" spans="1:11" x14ac:dyDescent="0.25">
      <c r="A2832" t="str">
        <f>K2832&amp;"-"&amp;C2832</f>
        <v>BLAND-VA</v>
      </c>
      <c r="B2832" t="str">
        <f t="shared" si="176"/>
        <v>51021</v>
      </c>
      <c r="C2832" t="s">
        <v>3135</v>
      </c>
      <c r="D2832">
        <v>51</v>
      </c>
      <c r="E2832" t="str">
        <f t="shared" si="177"/>
        <v>51</v>
      </c>
      <c r="F2832">
        <v>21</v>
      </c>
      <c r="G2832" t="str">
        <f t="shared" si="178"/>
        <v>021</v>
      </c>
      <c r="H2832" t="s">
        <v>3582</v>
      </c>
      <c r="I2832" t="s">
        <v>3199</v>
      </c>
      <c r="J2832" t="s">
        <v>6735</v>
      </c>
      <c r="K2832" t="str">
        <f t="shared" si="179"/>
        <v>BLAND</v>
      </c>
    </row>
    <row r="2833" spans="1:11" x14ac:dyDescent="0.25">
      <c r="A2833" t="str">
        <f>K2833&amp;"-"&amp;C2833</f>
        <v>BOTETOURT-VA</v>
      </c>
      <c r="B2833" t="str">
        <f t="shared" si="176"/>
        <v>51023</v>
      </c>
      <c r="C2833" t="s">
        <v>3135</v>
      </c>
      <c r="D2833">
        <v>51</v>
      </c>
      <c r="E2833" t="str">
        <f t="shared" si="177"/>
        <v>51</v>
      </c>
      <c r="F2833">
        <v>23</v>
      </c>
      <c r="G2833" t="str">
        <f t="shared" si="178"/>
        <v>023</v>
      </c>
      <c r="H2833" t="s">
        <v>3581</v>
      </c>
      <c r="I2833" t="s">
        <v>3199</v>
      </c>
      <c r="J2833" t="s">
        <v>6736</v>
      </c>
      <c r="K2833" t="str">
        <f t="shared" si="179"/>
        <v>BOTETOURT</v>
      </c>
    </row>
    <row r="2834" spans="1:11" x14ac:dyDescent="0.25">
      <c r="A2834" t="str">
        <f>K2834&amp;"-"&amp;C2834</f>
        <v>BRUNSWICK-VA</v>
      </c>
      <c r="B2834" t="str">
        <f t="shared" si="176"/>
        <v>51025</v>
      </c>
      <c r="C2834" t="s">
        <v>3135</v>
      </c>
      <c r="D2834">
        <v>51</v>
      </c>
      <c r="E2834" t="str">
        <f t="shared" si="177"/>
        <v>51</v>
      </c>
      <c r="F2834">
        <v>25</v>
      </c>
      <c r="G2834" t="str">
        <f t="shared" si="178"/>
        <v>025</v>
      </c>
      <c r="H2834" t="s">
        <v>3580</v>
      </c>
      <c r="I2834" t="s">
        <v>3199</v>
      </c>
      <c r="J2834" t="s">
        <v>6244</v>
      </c>
      <c r="K2834" t="str">
        <f t="shared" si="179"/>
        <v>BRUNSWICK</v>
      </c>
    </row>
    <row r="2835" spans="1:11" x14ac:dyDescent="0.25">
      <c r="A2835" t="str">
        <f>K2835&amp;"-"&amp;C2835</f>
        <v>BUCHANAN-VA</v>
      </c>
      <c r="B2835" t="str">
        <f t="shared" si="176"/>
        <v>51027</v>
      </c>
      <c r="C2835" t="s">
        <v>3135</v>
      </c>
      <c r="D2835">
        <v>51</v>
      </c>
      <c r="E2835" t="str">
        <f t="shared" si="177"/>
        <v>51</v>
      </c>
      <c r="F2835">
        <v>27</v>
      </c>
      <c r="G2835" t="str">
        <f t="shared" si="178"/>
        <v>027</v>
      </c>
      <c r="H2835" t="s">
        <v>3579</v>
      </c>
      <c r="I2835" t="s">
        <v>3199</v>
      </c>
      <c r="J2835" t="s">
        <v>5701</v>
      </c>
      <c r="K2835" t="str">
        <f t="shared" si="179"/>
        <v>BUCHANAN</v>
      </c>
    </row>
    <row r="2836" spans="1:11" x14ac:dyDescent="0.25">
      <c r="A2836" t="str">
        <f>K2836&amp;"-"&amp;C2836</f>
        <v>BUCKINGHAM-VA</v>
      </c>
      <c r="B2836" t="str">
        <f t="shared" si="176"/>
        <v>51029</v>
      </c>
      <c r="C2836" t="s">
        <v>3135</v>
      </c>
      <c r="D2836">
        <v>51</v>
      </c>
      <c r="E2836" t="str">
        <f t="shared" si="177"/>
        <v>51</v>
      </c>
      <c r="F2836">
        <v>29</v>
      </c>
      <c r="G2836" t="str">
        <f t="shared" si="178"/>
        <v>029</v>
      </c>
      <c r="H2836" t="s">
        <v>3578</v>
      </c>
      <c r="I2836" t="s">
        <v>3199</v>
      </c>
      <c r="J2836" t="s">
        <v>6737</v>
      </c>
      <c r="K2836" t="str">
        <f t="shared" si="179"/>
        <v>BUCKINGHAM</v>
      </c>
    </row>
    <row r="2837" spans="1:11" x14ac:dyDescent="0.25">
      <c r="A2837" t="str">
        <f>K2837&amp;"-"&amp;C2837</f>
        <v>CAMPBELL-VA</v>
      </c>
      <c r="B2837" t="str">
        <f t="shared" si="176"/>
        <v>51031</v>
      </c>
      <c r="C2837" t="s">
        <v>3135</v>
      </c>
      <c r="D2837">
        <v>51</v>
      </c>
      <c r="E2837" t="str">
        <f t="shared" si="177"/>
        <v>51</v>
      </c>
      <c r="F2837">
        <v>31</v>
      </c>
      <c r="G2837" t="str">
        <f t="shared" si="178"/>
        <v>031</v>
      </c>
      <c r="H2837" t="s">
        <v>3310</v>
      </c>
      <c r="I2837" t="s">
        <v>3199</v>
      </c>
      <c r="J2837" t="s">
        <v>5814</v>
      </c>
      <c r="K2837" t="str">
        <f t="shared" si="179"/>
        <v>CAMPBELL</v>
      </c>
    </row>
    <row r="2838" spans="1:11" x14ac:dyDescent="0.25">
      <c r="A2838" t="str">
        <f>K2838&amp;"-"&amp;C2838</f>
        <v>CAROLINE-VA</v>
      </c>
      <c r="B2838" t="str">
        <f t="shared" si="176"/>
        <v>51033</v>
      </c>
      <c r="C2838" t="s">
        <v>3135</v>
      </c>
      <c r="D2838">
        <v>51</v>
      </c>
      <c r="E2838" t="str">
        <f t="shared" si="177"/>
        <v>51</v>
      </c>
      <c r="F2838">
        <v>33</v>
      </c>
      <c r="G2838" t="str">
        <f t="shared" si="178"/>
        <v>033</v>
      </c>
      <c r="H2838" t="s">
        <v>3577</v>
      </c>
      <c r="I2838" t="s">
        <v>3199</v>
      </c>
      <c r="J2838" t="s">
        <v>5871</v>
      </c>
      <c r="K2838" t="str">
        <f t="shared" si="179"/>
        <v>CAROLINE</v>
      </c>
    </row>
    <row r="2839" spans="1:11" x14ac:dyDescent="0.25">
      <c r="A2839" t="str">
        <f>K2839&amp;"-"&amp;C2839</f>
        <v>CARROLL-VA</v>
      </c>
      <c r="B2839" t="str">
        <f t="shared" si="176"/>
        <v>51035</v>
      </c>
      <c r="C2839" t="s">
        <v>3135</v>
      </c>
      <c r="D2839">
        <v>51</v>
      </c>
      <c r="E2839" t="str">
        <f t="shared" si="177"/>
        <v>51</v>
      </c>
      <c r="F2839">
        <v>35</v>
      </c>
      <c r="G2839" t="str">
        <f t="shared" si="178"/>
        <v>035</v>
      </c>
      <c r="H2839" t="s">
        <v>3576</v>
      </c>
      <c r="I2839" t="s">
        <v>3199</v>
      </c>
      <c r="J2839" t="s">
        <v>5246</v>
      </c>
      <c r="K2839" t="str">
        <f t="shared" si="179"/>
        <v>CARROLL</v>
      </c>
    </row>
    <row r="2840" spans="1:11" x14ac:dyDescent="0.25">
      <c r="A2840" t="str">
        <f>K2840&amp;"-"&amp;C2840</f>
        <v>CHARLES CITY-VA</v>
      </c>
      <c r="B2840" t="str">
        <f t="shared" si="176"/>
        <v>51036</v>
      </c>
      <c r="C2840" t="s">
        <v>3135</v>
      </c>
      <c r="D2840">
        <v>51</v>
      </c>
      <c r="E2840" t="str">
        <f t="shared" si="177"/>
        <v>51</v>
      </c>
      <c r="F2840">
        <v>36</v>
      </c>
      <c r="G2840" t="str">
        <f t="shared" si="178"/>
        <v>036</v>
      </c>
      <c r="H2840" t="s">
        <v>3575</v>
      </c>
      <c r="I2840" t="s">
        <v>3199</v>
      </c>
      <c r="J2840" t="s">
        <v>6738</v>
      </c>
      <c r="K2840" t="str">
        <f t="shared" si="179"/>
        <v>CHARLES CITY</v>
      </c>
    </row>
    <row r="2841" spans="1:11" x14ac:dyDescent="0.25">
      <c r="A2841" t="str">
        <f>K2841&amp;"-"&amp;C2841</f>
        <v>CHARLOTTE-VA</v>
      </c>
      <c r="B2841" t="str">
        <f t="shared" si="176"/>
        <v>51037</v>
      </c>
      <c r="C2841" t="s">
        <v>3135</v>
      </c>
      <c r="D2841">
        <v>51</v>
      </c>
      <c r="E2841" t="str">
        <f t="shared" si="177"/>
        <v>51</v>
      </c>
      <c r="F2841">
        <v>37</v>
      </c>
      <c r="G2841" t="str">
        <f t="shared" si="178"/>
        <v>037</v>
      </c>
      <c r="H2841" t="s">
        <v>3574</v>
      </c>
      <c r="I2841" t="s">
        <v>3199</v>
      </c>
      <c r="J2841" t="s">
        <v>5422</v>
      </c>
      <c r="K2841" t="str">
        <f t="shared" si="179"/>
        <v>CHARLOTTE</v>
      </c>
    </row>
    <row r="2842" spans="1:11" x14ac:dyDescent="0.25">
      <c r="A2842" t="str">
        <f>K2842&amp;"-"&amp;C2842</f>
        <v>CHESTERFIELD-VA</v>
      </c>
      <c r="B2842" t="str">
        <f t="shared" si="176"/>
        <v>51041</v>
      </c>
      <c r="C2842" t="s">
        <v>3135</v>
      </c>
      <c r="D2842">
        <v>51</v>
      </c>
      <c r="E2842" t="str">
        <f t="shared" si="177"/>
        <v>51</v>
      </c>
      <c r="F2842">
        <v>41</v>
      </c>
      <c r="G2842" t="str">
        <f t="shared" si="178"/>
        <v>041</v>
      </c>
      <c r="H2842" t="s">
        <v>3573</v>
      </c>
      <c r="I2842" t="s">
        <v>3199</v>
      </c>
      <c r="J2842" t="s">
        <v>6463</v>
      </c>
      <c r="K2842" t="str">
        <f t="shared" si="179"/>
        <v>CHESTERFIELD</v>
      </c>
    </row>
    <row r="2843" spans="1:11" x14ac:dyDescent="0.25">
      <c r="A2843" t="str">
        <f>K2843&amp;"-"&amp;C2843</f>
        <v>CLARKE-VA</v>
      </c>
      <c r="B2843" t="str">
        <f t="shared" si="176"/>
        <v>51043</v>
      </c>
      <c r="C2843" t="s">
        <v>3135</v>
      </c>
      <c r="D2843">
        <v>51</v>
      </c>
      <c r="E2843" t="str">
        <f t="shared" si="177"/>
        <v>51</v>
      </c>
      <c r="F2843">
        <v>43</v>
      </c>
      <c r="G2843" t="str">
        <f t="shared" si="178"/>
        <v>043</v>
      </c>
      <c r="H2843" t="s">
        <v>3572</v>
      </c>
      <c r="I2843" t="s">
        <v>3199</v>
      </c>
      <c r="J2843" t="s">
        <v>5171</v>
      </c>
      <c r="K2843" t="str">
        <f t="shared" si="179"/>
        <v>CLARKE</v>
      </c>
    </row>
    <row r="2844" spans="1:11" x14ac:dyDescent="0.25">
      <c r="A2844" t="str">
        <f>K2844&amp;"-"&amp;C2844</f>
        <v>CRAIG-VA</v>
      </c>
      <c r="B2844" t="str">
        <f t="shared" si="176"/>
        <v>51045</v>
      </c>
      <c r="C2844" t="s">
        <v>3135</v>
      </c>
      <c r="D2844">
        <v>51</v>
      </c>
      <c r="E2844" t="str">
        <f t="shared" si="177"/>
        <v>51</v>
      </c>
      <c r="F2844">
        <v>45</v>
      </c>
      <c r="G2844" t="str">
        <f t="shared" si="178"/>
        <v>045</v>
      </c>
      <c r="H2844" t="s">
        <v>3571</v>
      </c>
      <c r="I2844" t="s">
        <v>3199</v>
      </c>
      <c r="J2844" t="s">
        <v>6372</v>
      </c>
      <c r="K2844" t="str">
        <f t="shared" si="179"/>
        <v>CRAIG</v>
      </c>
    </row>
    <row r="2845" spans="1:11" x14ac:dyDescent="0.25">
      <c r="A2845" t="str">
        <f>K2845&amp;"-"&amp;C2845</f>
        <v>CULPEPER-VA</v>
      </c>
      <c r="B2845" t="str">
        <f t="shared" si="176"/>
        <v>51047</v>
      </c>
      <c r="C2845" t="s">
        <v>3135</v>
      </c>
      <c r="D2845">
        <v>51</v>
      </c>
      <c r="E2845" t="str">
        <f t="shared" si="177"/>
        <v>51</v>
      </c>
      <c r="F2845">
        <v>47</v>
      </c>
      <c r="G2845" t="str">
        <f t="shared" si="178"/>
        <v>047</v>
      </c>
      <c r="H2845" t="s">
        <v>3570</v>
      </c>
      <c r="I2845" t="s">
        <v>3199</v>
      </c>
      <c r="J2845" t="s">
        <v>6739</v>
      </c>
      <c r="K2845" t="str">
        <f t="shared" si="179"/>
        <v>CULPEPER</v>
      </c>
    </row>
    <row r="2846" spans="1:11" x14ac:dyDescent="0.25">
      <c r="A2846" t="str">
        <f>K2846&amp;"-"&amp;C2846</f>
        <v>CUMBERLAND-VA</v>
      </c>
      <c r="B2846" t="str">
        <f t="shared" si="176"/>
        <v>51049</v>
      </c>
      <c r="C2846" t="s">
        <v>3135</v>
      </c>
      <c r="D2846">
        <v>51</v>
      </c>
      <c r="E2846" t="str">
        <f t="shared" si="177"/>
        <v>51</v>
      </c>
      <c r="F2846">
        <v>49</v>
      </c>
      <c r="G2846" t="str">
        <f t="shared" si="178"/>
        <v>049</v>
      </c>
      <c r="H2846" t="s">
        <v>3569</v>
      </c>
      <c r="I2846" t="s">
        <v>3199</v>
      </c>
      <c r="J2846" t="s">
        <v>5615</v>
      </c>
      <c r="K2846" t="str">
        <f t="shared" si="179"/>
        <v>CUMBERLAND</v>
      </c>
    </row>
    <row r="2847" spans="1:11" x14ac:dyDescent="0.25">
      <c r="A2847" t="str">
        <f>K2847&amp;"-"&amp;C2847</f>
        <v>DICKENSON-VA</v>
      </c>
      <c r="B2847" t="str">
        <f t="shared" si="176"/>
        <v>51051</v>
      </c>
      <c r="C2847" t="s">
        <v>3135</v>
      </c>
      <c r="D2847">
        <v>51</v>
      </c>
      <c r="E2847" t="str">
        <f t="shared" si="177"/>
        <v>51</v>
      </c>
      <c r="F2847">
        <v>51</v>
      </c>
      <c r="G2847" t="str">
        <f t="shared" si="178"/>
        <v>051</v>
      </c>
      <c r="H2847" t="s">
        <v>3568</v>
      </c>
      <c r="I2847" t="s">
        <v>3199</v>
      </c>
      <c r="J2847" t="s">
        <v>6740</v>
      </c>
      <c r="K2847" t="str">
        <f t="shared" si="179"/>
        <v>DICKENSON</v>
      </c>
    </row>
    <row r="2848" spans="1:11" x14ac:dyDescent="0.25">
      <c r="A2848" t="str">
        <f>K2848&amp;"-"&amp;C2848</f>
        <v>DINWIDDIE-VA</v>
      </c>
      <c r="B2848" t="str">
        <f t="shared" si="176"/>
        <v>51053</v>
      </c>
      <c r="C2848" t="s">
        <v>3135</v>
      </c>
      <c r="D2848">
        <v>51</v>
      </c>
      <c r="E2848" t="str">
        <f t="shared" si="177"/>
        <v>51</v>
      </c>
      <c r="F2848">
        <v>53</v>
      </c>
      <c r="G2848" t="str">
        <f t="shared" si="178"/>
        <v>053</v>
      </c>
      <c r="H2848" t="s">
        <v>3567</v>
      </c>
      <c r="I2848" t="s">
        <v>3199</v>
      </c>
      <c r="J2848" t="s">
        <v>6741</v>
      </c>
      <c r="K2848" t="str">
        <f t="shared" si="179"/>
        <v>DINWIDDIE</v>
      </c>
    </row>
    <row r="2849" spans="1:11" x14ac:dyDescent="0.25">
      <c r="A2849" t="str">
        <f>K2849&amp;"-"&amp;C2849</f>
        <v>ESSEX-VA</v>
      </c>
      <c r="B2849" t="str">
        <f t="shared" si="176"/>
        <v>51057</v>
      </c>
      <c r="C2849" t="s">
        <v>3135</v>
      </c>
      <c r="D2849">
        <v>51</v>
      </c>
      <c r="E2849" t="str">
        <f t="shared" si="177"/>
        <v>51</v>
      </c>
      <c r="F2849">
        <v>57</v>
      </c>
      <c r="G2849" t="str">
        <f t="shared" si="178"/>
        <v>057</v>
      </c>
      <c r="H2849" t="s">
        <v>3566</v>
      </c>
      <c r="I2849" t="s">
        <v>3199</v>
      </c>
      <c r="J2849" t="s">
        <v>5884</v>
      </c>
      <c r="K2849" t="str">
        <f t="shared" si="179"/>
        <v>ESSEX</v>
      </c>
    </row>
    <row r="2850" spans="1:11" x14ac:dyDescent="0.25">
      <c r="A2850" t="str">
        <f>K2850&amp;"-"&amp;C2850</f>
        <v>FAIRFAX-VA</v>
      </c>
      <c r="B2850" t="str">
        <f t="shared" si="176"/>
        <v>51059</v>
      </c>
      <c r="C2850" t="s">
        <v>3135</v>
      </c>
      <c r="D2850">
        <v>51</v>
      </c>
      <c r="E2850" t="str">
        <f t="shared" si="177"/>
        <v>51</v>
      </c>
      <c r="F2850">
        <v>59</v>
      </c>
      <c r="G2850" t="str">
        <f t="shared" si="178"/>
        <v>059</v>
      </c>
      <c r="H2850" t="s">
        <v>3565</v>
      </c>
      <c r="I2850" t="s">
        <v>3199</v>
      </c>
      <c r="J2850" t="s">
        <v>6742</v>
      </c>
      <c r="K2850" t="str">
        <f t="shared" si="179"/>
        <v>FAIRFAX</v>
      </c>
    </row>
    <row r="2851" spans="1:11" x14ac:dyDescent="0.25">
      <c r="A2851" t="str">
        <f>K2851&amp;"-"&amp;C2851</f>
        <v>FAUQUIER-VA</v>
      </c>
      <c r="B2851" t="str">
        <f t="shared" si="176"/>
        <v>51061</v>
      </c>
      <c r="C2851" t="s">
        <v>3135</v>
      </c>
      <c r="D2851">
        <v>51</v>
      </c>
      <c r="E2851" t="str">
        <f t="shared" si="177"/>
        <v>51</v>
      </c>
      <c r="F2851">
        <v>61</v>
      </c>
      <c r="G2851" t="str">
        <f t="shared" si="178"/>
        <v>061</v>
      </c>
      <c r="H2851" t="s">
        <v>3564</v>
      </c>
      <c r="I2851" t="s">
        <v>3199</v>
      </c>
      <c r="J2851" t="s">
        <v>6743</v>
      </c>
      <c r="K2851" t="str">
        <f t="shared" si="179"/>
        <v>FAUQUIER</v>
      </c>
    </row>
    <row r="2852" spans="1:11" x14ac:dyDescent="0.25">
      <c r="A2852" t="str">
        <f>K2852&amp;"-"&amp;C2852</f>
        <v>FLOYD-VA</v>
      </c>
      <c r="B2852" t="str">
        <f t="shared" si="176"/>
        <v>51063</v>
      </c>
      <c r="C2852" t="s">
        <v>3135</v>
      </c>
      <c r="D2852">
        <v>51</v>
      </c>
      <c r="E2852" t="str">
        <f t="shared" si="177"/>
        <v>51</v>
      </c>
      <c r="F2852">
        <v>63</v>
      </c>
      <c r="G2852" t="str">
        <f t="shared" si="178"/>
        <v>063</v>
      </c>
      <c r="H2852" t="s">
        <v>3563</v>
      </c>
      <c r="I2852" t="s">
        <v>3199</v>
      </c>
      <c r="J2852" t="s">
        <v>5503</v>
      </c>
      <c r="K2852" t="str">
        <f t="shared" si="179"/>
        <v>FLOYD</v>
      </c>
    </row>
    <row r="2853" spans="1:11" x14ac:dyDescent="0.25">
      <c r="A2853" t="str">
        <f>K2853&amp;"-"&amp;C2853</f>
        <v>FLUVANNA-VA</v>
      </c>
      <c r="B2853" t="str">
        <f t="shared" si="176"/>
        <v>51065</v>
      </c>
      <c r="C2853" t="s">
        <v>3135</v>
      </c>
      <c r="D2853">
        <v>51</v>
      </c>
      <c r="E2853" t="str">
        <f t="shared" si="177"/>
        <v>51</v>
      </c>
      <c r="F2853">
        <v>65</v>
      </c>
      <c r="G2853" t="str">
        <f t="shared" si="178"/>
        <v>065</v>
      </c>
      <c r="H2853" t="s">
        <v>3562</v>
      </c>
      <c r="I2853" t="s">
        <v>3199</v>
      </c>
      <c r="J2853" t="s">
        <v>6744</v>
      </c>
      <c r="K2853" t="str">
        <f t="shared" si="179"/>
        <v>FLUVANNA</v>
      </c>
    </row>
    <row r="2854" spans="1:11" x14ac:dyDescent="0.25">
      <c r="A2854" t="str">
        <f>K2854&amp;"-"&amp;C2854</f>
        <v>FRANKLIN-VA</v>
      </c>
      <c r="B2854" t="str">
        <f t="shared" si="176"/>
        <v>51067</v>
      </c>
      <c r="C2854" t="s">
        <v>3135</v>
      </c>
      <c r="D2854">
        <v>51</v>
      </c>
      <c r="E2854" t="str">
        <f t="shared" si="177"/>
        <v>51</v>
      </c>
      <c r="F2854">
        <v>67</v>
      </c>
      <c r="G2854" t="str">
        <f t="shared" si="178"/>
        <v>067</v>
      </c>
      <c r="H2854" t="s">
        <v>3454</v>
      </c>
      <c r="I2854" t="s">
        <v>3199</v>
      </c>
      <c r="J2854" t="s">
        <v>5188</v>
      </c>
      <c r="K2854" t="str">
        <f t="shared" si="179"/>
        <v>FRANKLIN</v>
      </c>
    </row>
    <row r="2855" spans="1:11" x14ac:dyDescent="0.25">
      <c r="A2855" t="str">
        <f>K2855&amp;"-"&amp;C2855</f>
        <v>FREDERICK-VA</v>
      </c>
      <c r="B2855" t="str">
        <f t="shared" si="176"/>
        <v>51069</v>
      </c>
      <c r="C2855" t="s">
        <v>3135</v>
      </c>
      <c r="D2855">
        <v>51</v>
      </c>
      <c r="E2855" t="str">
        <f t="shared" si="177"/>
        <v>51</v>
      </c>
      <c r="F2855">
        <v>69</v>
      </c>
      <c r="G2855" t="str">
        <f t="shared" si="178"/>
        <v>069</v>
      </c>
      <c r="H2855" t="s">
        <v>3561</v>
      </c>
      <c r="I2855" t="s">
        <v>3199</v>
      </c>
      <c r="J2855" t="s">
        <v>5875</v>
      </c>
      <c r="K2855" t="str">
        <f t="shared" si="179"/>
        <v>FREDERICK</v>
      </c>
    </row>
    <row r="2856" spans="1:11" x14ac:dyDescent="0.25">
      <c r="A2856" t="str">
        <f>K2856&amp;"-"&amp;C2856</f>
        <v>GILES-VA</v>
      </c>
      <c r="B2856" t="str">
        <f t="shared" si="176"/>
        <v>51071</v>
      </c>
      <c r="C2856" t="s">
        <v>3135</v>
      </c>
      <c r="D2856">
        <v>51</v>
      </c>
      <c r="E2856" t="str">
        <f t="shared" si="177"/>
        <v>51</v>
      </c>
      <c r="F2856">
        <v>71</v>
      </c>
      <c r="G2856" t="str">
        <f t="shared" si="178"/>
        <v>071</v>
      </c>
      <c r="H2856" t="s">
        <v>3560</v>
      </c>
      <c r="I2856" t="s">
        <v>3199</v>
      </c>
      <c r="J2856" t="s">
        <v>6527</v>
      </c>
      <c r="K2856" t="str">
        <f t="shared" si="179"/>
        <v>GILES</v>
      </c>
    </row>
    <row r="2857" spans="1:11" x14ac:dyDescent="0.25">
      <c r="A2857" t="str">
        <f>K2857&amp;"-"&amp;C2857</f>
        <v>GLOUCESTER-VA</v>
      </c>
      <c r="B2857" t="str">
        <f t="shared" si="176"/>
        <v>51073</v>
      </c>
      <c r="C2857" t="s">
        <v>3135</v>
      </c>
      <c r="D2857">
        <v>51</v>
      </c>
      <c r="E2857" t="str">
        <f t="shared" si="177"/>
        <v>51</v>
      </c>
      <c r="F2857">
        <v>73</v>
      </c>
      <c r="G2857" t="str">
        <f t="shared" si="178"/>
        <v>073</v>
      </c>
      <c r="H2857" t="s">
        <v>3559</v>
      </c>
      <c r="I2857" t="s">
        <v>3199</v>
      </c>
      <c r="J2857" t="s">
        <v>6175</v>
      </c>
      <c r="K2857" t="str">
        <f t="shared" si="179"/>
        <v>GLOUCESTER</v>
      </c>
    </row>
    <row r="2858" spans="1:11" x14ac:dyDescent="0.25">
      <c r="A2858" t="str">
        <f>K2858&amp;"-"&amp;C2858</f>
        <v>GOOCHLAND-VA</v>
      </c>
      <c r="B2858" t="str">
        <f t="shared" si="176"/>
        <v>51075</v>
      </c>
      <c r="C2858" t="s">
        <v>3135</v>
      </c>
      <c r="D2858">
        <v>51</v>
      </c>
      <c r="E2858" t="str">
        <f t="shared" si="177"/>
        <v>51</v>
      </c>
      <c r="F2858">
        <v>75</v>
      </c>
      <c r="G2858" t="str">
        <f t="shared" si="178"/>
        <v>075</v>
      </c>
      <c r="H2858" t="s">
        <v>3558</v>
      </c>
      <c r="I2858" t="s">
        <v>3199</v>
      </c>
      <c r="J2858" t="s">
        <v>6745</v>
      </c>
      <c r="K2858" t="str">
        <f t="shared" si="179"/>
        <v>GOOCHLAND</v>
      </c>
    </row>
    <row r="2859" spans="1:11" x14ac:dyDescent="0.25">
      <c r="A2859" t="str">
        <f>K2859&amp;"-"&amp;C2859</f>
        <v>GRAYSON-VA</v>
      </c>
      <c r="B2859" t="str">
        <f t="shared" si="176"/>
        <v>51077</v>
      </c>
      <c r="C2859" t="s">
        <v>3135</v>
      </c>
      <c r="D2859">
        <v>51</v>
      </c>
      <c r="E2859" t="str">
        <f t="shared" si="177"/>
        <v>51</v>
      </c>
      <c r="F2859">
        <v>77</v>
      </c>
      <c r="G2859" t="str">
        <f t="shared" si="178"/>
        <v>077</v>
      </c>
      <c r="H2859" t="s">
        <v>3557</v>
      </c>
      <c r="I2859" t="s">
        <v>3199</v>
      </c>
      <c r="J2859" t="s">
        <v>5824</v>
      </c>
      <c r="K2859" t="str">
        <f t="shared" si="179"/>
        <v>GRAYSON</v>
      </c>
    </row>
    <row r="2860" spans="1:11" x14ac:dyDescent="0.25">
      <c r="A2860" t="str">
        <f>K2860&amp;"-"&amp;C2860</f>
        <v>GREENE-VA</v>
      </c>
      <c r="B2860" t="str">
        <f t="shared" si="176"/>
        <v>51079</v>
      </c>
      <c r="C2860" t="s">
        <v>3135</v>
      </c>
      <c r="D2860">
        <v>51</v>
      </c>
      <c r="E2860" t="str">
        <f t="shared" si="177"/>
        <v>51</v>
      </c>
      <c r="F2860">
        <v>79</v>
      </c>
      <c r="G2860" t="str">
        <f t="shared" si="178"/>
        <v>079</v>
      </c>
      <c r="H2860" t="s">
        <v>3556</v>
      </c>
      <c r="I2860" t="s">
        <v>3199</v>
      </c>
      <c r="J2860" t="s">
        <v>5190</v>
      </c>
      <c r="K2860" t="str">
        <f t="shared" si="179"/>
        <v>GREENE</v>
      </c>
    </row>
    <row r="2861" spans="1:11" x14ac:dyDescent="0.25">
      <c r="A2861" t="str">
        <f>K2861&amp;"-"&amp;C2861</f>
        <v>GREENSVILLE-VA</v>
      </c>
      <c r="B2861" t="str">
        <f t="shared" si="176"/>
        <v>51081</v>
      </c>
      <c r="C2861" t="s">
        <v>3135</v>
      </c>
      <c r="D2861">
        <v>51</v>
      </c>
      <c r="E2861" t="str">
        <f t="shared" si="177"/>
        <v>51</v>
      </c>
      <c r="F2861">
        <v>81</v>
      </c>
      <c r="G2861" t="str">
        <f t="shared" si="178"/>
        <v>081</v>
      </c>
      <c r="H2861" t="s">
        <v>3555</v>
      </c>
      <c r="I2861" t="s">
        <v>3199</v>
      </c>
      <c r="J2861" t="s">
        <v>6746</v>
      </c>
      <c r="K2861" t="str">
        <f t="shared" si="179"/>
        <v>GREENSVILLE</v>
      </c>
    </row>
    <row r="2862" spans="1:11" x14ac:dyDescent="0.25">
      <c r="A2862" t="str">
        <f>K2862&amp;"-"&amp;C2862</f>
        <v>HALIFAX-VA</v>
      </c>
      <c r="B2862" t="str">
        <f t="shared" si="176"/>
        <v>51083</v>
      </c>
      <c r="C2862" t="s">
        <v>3135</v>
      </c>
      <c r="D2862">
        <v>51</v>
      </c>
      <c r="E2862" t="str">
        <f t="shared" si="177"/>
        <v>51</v>
      </c>
      <c r="F2862">
        <v>83</v>
      </c>
      <c r="G2862" t="str">
        <f t="shared" si="178"/>
        <v>083</v>
      </c>
      <c r="H2862" t="s">
        <v>3554</v>
      </c>
      <c r="I2862" t="s">
        <v>3199</v>
      </c>
      <c r="J2862" t="s">
        <v>6264</v>
      </c>
      <c r="K2862" t="str">
        <f t="shared" si="179"/>
        <v>HALIFAX</v>
      </c>
    </row>
    <row r="2863" spans="1:11" x14ac:dyDescent="0.25">
      <c r="A2863" t="str">
        <f>K2863&amp;"-"&amp;C2863</f>
        <v>HANOVER-VA</v>
      </c>
      <c r="B2863" t="str">
        <f t="shared" si="176"/>
        <v>51085</v>
      </c>
      <c r="C2863" t="s">
        <v>3135</v>
      </c>
      <c r="D2863">
        <v>51</v>
      </c>
      <c r="E2863" t="str">
        <f t="shared" si="177"/>
        <v>51</v>
      </c>
      <c r="F2863">
        <v>85</v>
      </c>
      <c r="G2863" t="str">
        <f t="shared" si="178"/>
        <v>085</v>
      </c>
      <c r="H2863" t="s">
        <v>3553</v>
      </c>
      <c r="I2863" t="s">
        <v>3199</v>
      </c>
      <c r="J2863" t="s">
        <v>6747</v>
      </c>
      <c r="K2863" t="str">
        <f t="shared" si="179"/>
        <v>HANOVER</v>
      </c>
    </row>
    <row r="2864" spans="1:11" x14ac:dyDescent="0.25">
      <c r="A2864" t="str">
        <f>K2864&amp;"-"&amp;C2864</f>
        <v>HENRICO-VA</v>
      </c>
      <c r="B2864" t="str">
        <f t="shared" si="176"/>
        <v>51087</v>
      </c>
      <c r="C2864" t="s">
        <v>3135</v>
      </c>
      <c r="D2864">
        <v>51</v>
      </c>
      <c r="E2864" t="str">
        <f t="shared" si="177"/>
        <v>51</v>
      </c>
      <c r="F2864">
        <v>87</v>
      </c>
      <c r="G2864" t="str">
        <f t="shared" si="178"/>
        <v>087</v>
      </c>
      <c r="H2864" t="s">
        <v>3552</v>
      </c>
      <c r="I2864" t="s">
        <v>3199</v>
      </c>
      <c r="J2864" t="s">
        <v>6748</v>
      </c>
      <c r="K2864" t="str">
        <f t="shared" si="179"/>
        <v>HENRICO</v>
      </c>
    </row>
    <row r="2865" spans="1:11" x14ac:dyDescent="0.25">
      <c r="A2865" t="str">
        <f>K2865&amp;"-"&amp;C2865</f>
        <v>HENRY-VA</v>
      </c>
      <c r="B2865" t="str">
        <f t="shared" si="176"/>
        <v>51089</v>
      </c>
      <c r="C2865" t="s">
        <v>3135</v>
      </c>
      <c r="D2865">
        <v>51</v>
      </c>
      <c r="E2865" t="str">
        <f t="shared" si="177"/>
        <v>51</v>
      </c>
      <c r="F2865">
        <v>89</v>
      </c>
      <c r="G2865" t="str">
        <f t="shared" si="178"/>
        <v>089</v>
      </c>
      <c r="H2865" t="s">
        <v>3551</v>
      </c>
      <c r="I2865" t="s">
        <v>3199</v>
      </c>
      <c r="J2865" t="s">
        <v>5192</v>
      </c>
      <c r="K2865" t="str">
        <f t="shared" si="179"/>
        <v>HENRY</v>
      </c>
    </row>
    <row r="2866" spans="1:11" x14ac:dyDescent="0.25">
      <c r="A2866" t="str">
        <f>K2866&amp;"-"&amp;C2866</f>
        <v>HIGHLAND-VA</v>
      </c>
      <c r="B2866" t="str">
        <f t="shared" si="176"/>
        <v>51091</v>
      </c>
      <c r="C2866" t="s">
        <v>3135</v>
      </c>
      <c r="D2866">
        <v>51</v>
      </c>
      <c r="E2866" t="str">
        <f t="shared" si="177"/>
        <v>51</v>
      </c>
      <c r="F2866">
        <v>91</v>
      </c>
      <c r="G2866" t="str">
        <f t="shared" si="178"/>
        <v>091</v>
      </c>
      <c r="H2866" t="s">
        <v>3550</v>
      </c>
      <c r="I2866" t="s">
        <v>3199</v>
      </c>
      <c r="J2866" t="s">
        <v>6342</v>
      </c>
      <c r="K2866" t="str">
        <f t="shared" si="179"/>
        <v>HIGHLAND</v>
      </c>
    </row>
    <row r="2867" spans="1:11" x14ac:dyDescent="0.25">
      <c r="A2867" t="str">
        <f>K2867&amp;"-"&amp;C2867</f>
        <v>ISLE OF WIGHT-VA</v>
      </c>
      <c r="B2867" t="str">
        <f t="shared" si="176"/>
        <v>51093</v>
      </c>
      <c r="C2867" t="s">
        <v>3135</v>
      </c>
      <c r="D2867">
        <v>51</v>
      </c>
      <c r="E2867" t="str">
        <f t="shared" si="177"/>
        <v>51</v>
      </c>
      <c r="F2867">
        <v>93</v>
      </c>
      <c r="G2867" t="str">
        <f t="shared" si="178"/>
        <v>093</v>
      </c>
      <c r="H2867" t="s">
        <v>3549</v>
      </c>
      <c r="I2867" t="s">
        <v>3199</v>
      </c>
      <c r="J2867" t="s">
        <v>6749</v>
      </c>
      <c r="K2867" t="str">
        <f t="shared" si="179"/>
        <v>ISLE OF WIGHT</v>
      </c>
    </row>
    <row r="2868" spans="1:11" x14ac:dyDescent="0.25">
      <c r="A2868" t="str">
        <f>K2868&amp;"-"&amp;C2868</f>
        <v>JAMES CITY-VA</v>
      </c>
      <c r="B2868" t="str">
        <f t="shared" si="176"/>
        <v>51095</v>
      </c>
      <c r="C2868" t="s">
        <v>3135</v>
      </c>
      <c r="D2868">
        <v>51</v>
      </c>
      <c r="E2868" t="str">
        <f t="shared" si="177"/>
        <v>51</v>
      </c>
      <c r="F2868">
        <v>95</v>
      </c>
      <c r="G2868" t="str">
        <f t="shared" si="178"/>
        <v>095</v>
      </c>
      <c r="H2868" t="s">
        <v>3548</v>
      </c>
      <c r="I2868" t="s">
        <v>3199</v>
      </c>
      <c r="J2868" t="s">
        <v>6750</v>
      </c>
      <c r="K2868" t="str">
        <f t="shared" si="179"/>
        <v>JAMES CITY</v>
      </c>
    </row>
    <row r="2869" spans="1:11" x14ac:dyDescent="0.25">
      <c r="A2869" t="str">
        <f>K2869&amp;"-"&amp;C2869</f>
        <v>KING AND QUEEN-VA</v>
      </c>
      <c r="B2869" t="str">
        <f t="shared" si="176"/>
        <v>51097</v>
      </c>
      <c r="C2869" t="s">
        <v>3135</v>
      </c>
      <c r="D2869">
        <v>51</v>
      </c>
      <c r="E2869" t="str">
        <f t="shared" si="177"/>
        <v>51</v>
      </c>
      <c r="F2869">
        <v>97</v>
      </c>
      <c r="G2869" t="str">
        <f t="shared" si="178"/>
        <v>097</v>
      </c>
      <c r="H2869" t="s">
        <v>3547</v>
      </c>
      <c r="I2869" t="s">
        <v>3199</v>
      </c>
      <c r="J2869" t="s">
        <v>6751</v>
      </c>
      <c r="K2869" t="str">
        <f t="shared" si="179"/>
        <v>KING AND QUEEN</v>
      </c>
    </row>
    <row r="2870" spans="1:11" x14ac:dyDescent="0.25">
      <c r="A2870" t="str">
        <f>K2870&amp;"-"&amp;C2870</f>
        <v>KING GEORGE-VA</v>
      </c>
      <c r="B2870" t="str">
        <f t="shared" si="176"/>
        <v>51099</v>
      </c>
      <c r="C2870" t="s">
        <v>3135</v>
      </c>
      <c r="D2870">
        <v>51</v>
      </c>
      <c r="E2870" t="str">
        <f t="shared" si="177"/>
        <v>51</v>
      </c>
      <c r="F2870">
        <v>99</v>
      </c>
      <c r="G2870" t="str">
        <f t="shared" si="178"/>
        <v>099</v>
      </c>
      <c r="H2870" t="s">
        <v>3546</v>
      </c>
      <c r="I2870" t="s">
        <v>3199</v>
      </c>
      <c r="J2870" t="s">
        <v>6752</v>
      </c>
      <c r="K2870" t="str">
        <f t="shared" si="179"/>
        <v>KING GEORGE</v>
      </c>
    </row>
    <row r="2871" spans="1:11" x14ac:dyDescent="0.25">
      <c r="A2871" t="str">
        <f>K2871&amp;"-"&amp;C2871</f>
        <v>KING WILLIAM-VA</v>
      </c>
      <c r="B2871" t="str">
        <f t="shared" si="176"/>
        <v>51101</v>
      </c>
      <c r="C2871" t="s">
        <v>3135</v>
      </c>
      <c r="D2871">
        <v>51</v>
      </c>
      <c r="E2871" t="str">
        <f t="shared" si="177"/>
        <v>51</v>
      </c>
      <c r="F2871">
        <v>101</v>
      </c>
      <c r="G2871" t="str">
        <f t="shared" si="178"/>
        <v>101</v>
      </c>
      <c r="H2871" t="s">
        <v>3545</v>
      </c>
      <c r="I2871" t="s">
        <v>3199</v>
      </c>
      <c r="J2871" t="s">
        <v>6753</v>
      </c>
      <c r="K2871" t="str">
        <f t="shared" si="179"/>
        <v>KING WILLIAM</v>
      </c>
    </row>
    <row r="2872" spans="1:11" x14ac:dyDescent="0.25">
      <c r="A2872" t="str">
        <f>K2872&amp;"-"&amp;C2872</f>
        <v>LANCASTER-VA</v>
      </c>
      <c r="B2872" t="str">
        <f t="shared" si="176"/>
        <v>51103</v>
      </c>
      <c r="C2872" t="s">
        <v>3135</v>
      </c>
      <c r="D2872">
        <v>51</v>
      </c>
      <c r="E2872" t="str">
        <f t="shared" si="177"/>
        <v>51</v>
      </c>
      <c r="F2872">
        <v>103</v>
      </c>
      <c r="G2872" t="str">
        <f t="shared" si="178"/>
        <v>103</v>
      </c>
      <c r="H2872" t="s">
        <v>3544</v>
      </c>
      <c r="I2872" t="s">
        <v>3199</v>
      </c>
      <c r="J2872" t="s">
        <v>6141</v>
      </c>
      <c r="K2872" t="str">
        <f t="shared" si="179"/>
        <v>LANCASTER</v>
      </c>
    </row>
    <row r="2873" spans="1:11" x14ac:dyDescent="0.25">
      <c r="A2873" t="str">
        <f>K2873&amp;"-"&amp;C2873</f>
        <v>LEE-VA</v>
      </c>
      <c r="B2873" t="str">
        <f t="shared" si="176"/>
        <v>51105</v>
      </c>
      <c r="C2873" t="s">
        <v>3135</v>
      </c>
      <c r="D2873">
        <v>51</v>
      </c>
      <c r="E2873" t="str">
        <f t="shared" si="177"/>
        <v>51</v>
      </c>
      <c r="F2873">
        <v>105</v>
      </c>
      <c r="G2873" t="str">
        <f t="shared" si="178"/>
        <v>105</v>
      </c>
      <c r="H2873" t="s">
        <v>3543</v>
      </c>
      <c r="I2873" t="s">
        <v>3199</v>
      </c>
      <c r="J2873" t="s">
        <v>5199</v>
      </c>
      <c r="K2873" t="str">
        <f t="shared" si="179"/>
        <v>LEE</v>
      </c>
    </row>
    <row r="2874" spans="1:11" x14ac:dyDescent="0.25">
      <c r="A2874" t="str">
        <f>K2874&amp;"-"&amp;C2874</f>
        <v>LOUDOUN-VA</v>
      </c>
      <c r="B2874" t="str">
        <f t="shared" si="176"/>
        <v>51107</v>
      </c>
      <c r="C2874" t="s">
        <v>3135</v>
      </c>
      <c r="D2874">
        <v>51</v>
      </c>
      <c r="E2874" t="str">
        <f t="shared" si="177"/>
        <v>51</v>
      </c>
      <c r="F2874">
        <v>107</v>
      </c>
      <c r="G2874" t="str">
        <f t="shared" si="178"/>
        <v>107</v>
      </c>
      <c r="H2874" t="s">
        <v>3542</v>
      </c>
      <c r="I2874" t="s">
        <v>3199</v>
      </c>
      <c r="J2874" t="s">
        <v>6754</v>
      </c>
      <c r="K2874" t="str">
        <f t="shared" si="179"/>
        <v>LOUDOUN</v>
      </c>
    </row>
    <row r="2875" spans="1:11" x14ac:dyDescent="0.25">
      <c r="A2875" t="str">
        <f>K2875&amp;"-"&amp;C2875</f>
        <v>LOUISA-VA</v>
      </c>
      <c r="B2875" t="str">
        <f t="shared" si="176"/>
        <v>51109</v>
      </c>
      <c r="C2875" t="s">
        <v>3135</v>
      </c>
      <c r="D2875">
        <v>51</v>
      </c>
      <c r="E2875" t="str">
        <f t="shared" si="177"/>
        <v>51</v>
      </c>
      <c r="F2875">
        <v>109</v>
      </c>
      <c r="G2875" t="str">
        <f t="shared" si="178"/>
        <v>109</v>
      </c>
      <c r="H2875" t="s">
        <v>3541</v>
      </c>
      <c r="I2875" t="s">
        <v>3199</v>
      </c>
      <c r="J2875" t="s">
        <v>5717</v>
      </c>
      <c r="K2875" t="str">
        <f t="shared" si="179"/>
        <v>LOUISA</v>
      </c>
    </row>
    <row r="2876" spans="1:11" x14ac:dyDescent="0.25">
      <c r="A2876" t="str">
        <f>K2876&amp;"-"&amp;C2876</f>
        <v>LUNENBURG-VA</v>
      </c>
      <c r="B2876" t="str">
        <f t="shared" si="176"/>
        <v>51111</v>
      </c>
      <c r="C2876" t="s">
        <v>3135</v>
      </c>
      <c r="D2876">
        <v>51</v>
      </c>
      <c r="E2876" t="str">
        <f t="shared" si="177"/>
        <v>51</v>
      </c>
      <c r="F2876">
        <v>111</v>
      </c>
      <c r="G2876" t="str">
        <f t="shared" si="178"/>
        <v>111</v>
      </c>
      <c r="H2876" t="s">
        <v>3540</v>
      </c>
      <c r="I2876" t="s">
        <v>3199</v>
      </c>
      <c r="J2876" t="s">
        <v>6755</v>
      </c>
      <c r="K2876" t="str">
        <f t="shared" si="179"/>
        <v>LUNENBURG</v>
      </c>
    </row>
    <row r="2877" spans="1:11" x14ac:dyDescent="0.25">
      <c r="A2877" t="str">
        <f>K2877&amp;"-"&amp;C2877</f>
        <v>MADISON-VA</v>
      </c>
      <c r="B2877" t="str">
        <f t="shared" si="176"/>
        <v>51113</v>
      </c>
      <c r="C2877" t="s">
        <v>3135</v>
      </c>
      <c r="D2877">
        <v>51</v>
      </c>
      <c r="E2877" t="str">
        <f t="shared" si="177"/>
        <v>51</v>
      </c>
      <c r="F2877">
        <v>113</v>
      </c>
      <c r="G2877" t="str">
        <f t="shared" si="178"/>
        <v>113</v>
      </c>
      <c r="H2877" t="s">
        <v>3539</v>
      </c>
      <c r="I2877" t="s">
        <v>3199</v>
      </c>
      <c r="J2877" t="s">
        <v>5203</v>
      </c>
      <c r="K2877" t="str">
        <f t="shared" si="179"/>
        <v>MADISON</v>
      </c>
    </row>
    <row r="2878" spans="1:11" x14ac:dyDescent="0.25">
      <c r="A2878" t="str">
        <f>K2878&amp;"-"&amp;C2878</f>
        <v>MATHEWS-VA</v>
      </c>
      <c r="B2878" t="str">
        <f t="shared" si="176"/>
        <v>51115</v>
      </c>
      <c r="C2878" t="s">
        <v>3135</v>
      </c>
      <c r="D2878">
        <v>51</v>
      </c>
      <c r="E2878" t="str">
        <f t="shared" si="177"/>
        <v>51</v>
      </c>
      <c r="F2878">
        <v>115</v>
      </c>
      <c r="G2878" t="str">
        <f t="shared" si="178"/>
        <v>115</v>
      </c>
      <c r="H2878" t="s">
        <v>3538</v>
      </c>
      <c r="I2878" t="s">
        <v>3199</v>
      </c>
      <c r="J2878" t="s">
        <v>6756</v>
      </c>
      <c r="K2878" t="str">
        <f t="shared" si="179"/>
        <v>MATHEWS</v>
      </c>
    </row>
    <row r="2879" spans="1:11" x14ac:dyDescent="0.25">
      <c r="A2879" t="str">
        <f>K2879&amp;"-"&amp;C2879</f>
        <v>MECKLENBURG-VA</v>
      </c>
      <c r="B2879" t="str">
        <f t="shared" si="176"/>
        <v>51117</v>
      </c>
      <c r="C2879" t="s">
        <v>3135</v>
      </c>
      <c r="D2879">
        <v>51</v>
      </c>
      <c r="E2879" t="str">
        <f t="shared" si="177"/>
        <v>51</v>
      </c>
      <c r="F2879">
        <v>117</v>
      </c>
      <c r="G2879" t="str">
        <f t="shared" si="178"/>
        <v>117</v>
      </c>
      <c r="H2879" t="s">
        <v>3537</v>
      </c>
      <c r="I2879" t="s">
        <v>3199</v>
      </c>
      <c r="J2879" t="s">
        <v>6274</v>
      </c>
      <c r="K2879" t="str">
        <f t="shared" si="179"/>
        <v>MECKLENBURG</v>
      </c>
    </row>
    <row r="2880" spans="1:11" x14ac:dyDescent="0.25">
      <c r="A2880" t="str">
        <f>K2880&amp;"-"&amp;C2880</f>
        <v>MIDDLESEX-VA</v>
      </c>
      <c r="B2880" t="str">
        <f t="shared" si="176"/>
        <v>51119</v>
      </c>
      <c r="C2880" t="s">
        <v>3135</v>
      </c>
      <c r="D2880">
        <v>51</v>
      </c>
      <c r="E2880" t="str">
        <f t="shared" si="177"/>
        <v>51</v>
      </c>
      <c r="F2880">
        <v>119</v>
      </c>
      <c r="G2880" t="str">
        <f t="shared" si="178"/>
        <v>119</v>
      </c>
      <c r="H2880" t="s">
        <v>3536</v>
      </c>
      <c r="I2880" t="s">
        <v>3199</v>
      </c>
      <c r="J2880" t="s">
        <v>5408</v>
      </c>
      <c r="K2880" t="str">
        <f t="shared" si="179"/>
        <v>MIDDLESEX</v>
      </c>
    </row>
    <row r="2881" spans="1:11" x14ac:dyDescent="0.25">
      <c r="A2881" t="str">
        <f>K2881&amp;"-"&amp;C2881</f>
        <v>MONTGOMERY-VA</v>
      </c>
      <c r="B2881" t="str">
        <f t="shared" si="176"/>
        <v>51121</v>
      </c>
      <c r="C2881" t="s">
        <v>3135</v>
      </c>
      <c r="D2881">
        <v>51</v>
      </c>
      <c r="E2881" t="str">
        <f t="shared" si="177"/>
        <v>51</v>
      </c>
      <c r="F2881">
        <v>121</v>
      </c>
      <c r="G2881" t="str">
        <f t="shared" si="178"/>
        <v>121</v>
      </c>
      <c r="H2881" t="s">
        <v>3535</v>
      </c>
      <c r="I2881" t="s">
        <v>3199</v>
      </c>
      <c r="J2881" t="s">
        <v>5209</v>
      </c>
      <c r="K2881" t="str">
        <f t="shared" si="179"/>
        <v>MONTGOMERY</v>
      </c>
    </row>
    <row r="2882" spans="1:11" x14ac:dyDescent="0.25">
      <c r="A2882" t="str">
        <f>K2882&amp;"-"&amp;C2882</f>
        <v>NELSON-VA</v>
      </c>
      <c r="B2882" t="str">
        <f t="shared" si="176"/>
        <v>51125</v>
      </c>
      <c r="C2882" t="s">
        <v>3135</v>
      </c>
      <c r="D2882">
        <v>51</v>
      </c>
      <c r="E2882" t="str">
        <f t="shared" si="177"/>
        <v>51</v>
      </c>
      <c r="F2882">
        <v>125</v>
      </c>
      <c r="G2882" t="str">
        <f t="shared" si="178"/>
        <v>125</v>
      </c>
      <c r="H2882" t="s">
        <v>3534</v>
      </c>
      <c r="I2882" t="s">
        <v>3199</v>
      </c>
      <c r="J2882" t="s">
        <v>5843</v>
      </c>
      <c r="K2882" t="str">
        <f t="shared" si="179"/>
        <v>NELSON</v>
      </c>
    </row>
    <row r="2883" spans="1:11" x14ac:dyDescent="0.25">
      <c r="A2883" t="str">
        <f>K2883&amp;"-"&amp;C2883</f>
        <v>NEW KENT-VA</v>
      </c>
      <c r="B2883" t="str">
        <f t="shared" ref="B2883:B2946" si="180">E2883&amp;G2883</f>
        <v>51127</v>
      </c>
      <c r="C2883" t="s">
        <v>3135</v>
      </c>
      <c r="D2883">
        <v>51</v>
      </c>
      <c r="E2883" t="str">
        <f t="shared" ref="E2883:E2946" si="181">TEXT(D2883,"00")</f>
        <v>51</v>
      </c>
      <c r="F2883">
        <v>127</v>
      </c>
      <c r="G2883" t="str">
        <f t="shared" ref="G2883:G2946" si="182">TEXT(F2883,"000")</f>
        <v>127</v>
      </c>
      <c r="H2883" t="s">
        <v>3533</v>
      </c>
      <c r="I2883" t="s">
        <v>3199</v>
      </c>
      <c r="J2883" t="s">
        <v>6757</v>
      </c>
      <c r="K2883" t="str">
        <f t="shared" ref="K2883:K2946" si="183">UPPER(J2883)</f>
        <v>NEW KENT</v>
      </c>
    </row>
    <row r="2884" spans="1:11" x14ac:dyDescent="0.25">
      <c r="A2884" t="str">
        <f>K2884&amp;"-"&amp;C2884</f>
        <v>NORTHAMPTON-VA</v>
      </c>
      <c r="B2884" t="str">
        <f t="shared" si="180"/>
        <v>51131</v>
      </c>
      <c r="C2884" t="s">
        <v>3135</v>
      </c>
      <c r="D2884">
        <v>51</v>
      </c>
      <c r="E2884" t="str">
        <f t="shared" si="181"/>
        <v>51</v>
      </c>
      <c r="F2884">
        <v>131</v>
      </c>
      <c r="G2884" t="str">
        <f t="shared" si="182"/>
        <v>131</v>
      </c>
      <c r="H2884" t="s">
        <v>3532</v>
      </c>
      <c r="I2884" t="s">
        <v>3199</v>
      </c>
      <c r="J2884" t="s">
        <v>6278</v>
      </c>
      <c r="K2884" t="str">
        <f t="shared" si="183"/>
        <v>NORTHAMPTON</v>
      </c>
    </row>
    <row r="2885" spans="1:11" x14ac:dyDescent="0.25">
      <c r="A2885" t="str">
        <f>K2885&amp;"-"&amp;C2885</f>
        <v>NORTHUMBERLAND-VA</v>
      </c>
      <c r="B2885" t="str">
        <f t="shared" si="180"/>
        <v>51133</v>
      </c>
      <c r="C2885" t="s">
        <v>3135</v>
      </c>
      <c r="D2885">
        <v>51</v>
      </c>
      <c r="E2885" t="str">
        <f t="shared" si="181"/>
        <v>51</v>
      </c>
      <c r="F2885">
        <v>133</v>
      </c>
      <c r="G2885" t="str">
        <f t="shared" si="182"/>
        <v>133</v>
      </c>
      <c r="H2885" t="s">
        <v>3531</v>
      </c>
      <c r="I2885" t="s">
        <v>3199</v>
      </c>
      <c r="J2885" t="s">
        <v>6446</v>
      </c>
      <c r="K2885" t="str">
        <f t="shared" si="183"/>
        <v>NORTHUMBERLAND</v>
      </c>
    </row>
    <row r="2886" spans="1:11" x14ac:dyDescent="0.25">
      <c r="A2886" t="str">
        <f>K2886&amp;"-"&amp;C2886</f>
        <v>NOTTOWAY-VA</v>
      </c>
      <c r="B2886" t="str">
        <f t="shared" si="180"/>
        <v>51135</v>
      </c>
      <c r="C2886" t="s">
        <v>3135</v>
      </c>
      <c r="D2886">
        <v>51</v>
      </c>
      <c r="E2886" t="str">
        <f t="shared" si="181"/>
        <v>51</v>
      </c>
      <c r="F2886">
        <v>135</v>
      </c>
      <c r="G2886" t="str">
        <f t="shared" si="182"/>
        <v>135</v>
      </c>
      <c r="H2886" t="s">
        <v>3530</v>
      </c>
      <c r="I2886" t="s">
        <v>3199</v>
      </c>
      <c r="J2886" t="s">
        <v>6758</v>
      </c>
      <c r="K2886" t="str">
        <f t="shared" si="183"/>
        <v>NOTTOWAY</v>
      </c>
    </row>
    <row r="2887" spans="1:11" x14ac:dyDescent="0.25">
      <c r="A2887" t="str">
        <f>K2887&amp;"-"&amp;C2887</f>
        <v>ORANGE-VA</v>
      </c>
      <c r="B2887" t="str">
        <f t="shared" si="180"/>
        <v>51137</v>
      </c>
      <c r="C2887" t="s">
        <v>3135</v>
      </c>
      <c r="D2887">
        <v>51</v>
      </c>
      <c r="E2887" t="str">
        <f t="shared" si="181"/>
        <v>51</v>
      </c>
      <c r="F2887">
        <v>137</v>
      </c>
      <c r="G2887" t="str">
        <f t="shared" si="182"/>
        <v>137</v>
      </c>
      <c r="H2887" t="s">
        <v>3529</v>
      </c>
      <c r="I2887" t="s">
        <v>3199</v>
      </c>
      <c r="J2887" t="s">
        <v>5323</v>
      </c>
      <c r="K2887" t="str">
        <f t="shared" si="183"/>
        <v>ORANGE</v>
      </c>
    </row>
    <row r="2888" spans="1:11" x14ac:dyDescent="0.25">
      <c r="A2888" t="str">
        <f>K2888&amp;"-"&amp;C2888</f>
        <v>PAGE-VA</v>
      </c>
      <c r="B2888" t="str">
        <f t="shared" si="180"/>
        <v>51139</v>
      </c>
      <c r="C2888" t="s">
        <v>3135</v>
      </c>
      <c r="D2888">
        <v>51</v>
      </c>
      <c r="E2888" t="str">
        <f t="shared" si="181"/>
        <v>51</v>
      </c>
      <c r="F2888">
        <v>139</v>
      </c>
      <c r="G2888" t="str">
        <f t="shared" si="182"/>
        <v>139</v>
      </c>
      <c r="H2888" t="s">
        <v>3528</v>
      </c>
      <c r="I2888" t="s">
        <v>3199</v>
      </c>
      <c r="J2888" t="s">
        <v>5724</v>
      </c>
      <c r="K2888" t="str">
        <f t="shared" si="183"/>
        <v>PAGE</v>
      </c>
    </row>
    <row r="2889" spans="1:11" x14ac:dyDescent="0.25">
      <c r="A2889" t="str">
        <f>K2889&amp;"-"&amp;C2889</f>
        <v>PATRICK-VA</v>
      </c>
      <c r="B2889" t="str">
        <f t="shared" si="180"/>
        <v>51141</v>
      </c>
      <c r="C2889" t="s">
        <v>3135</v>
      </c>
      <c r="D2889">
        <v>51</v>
      </c>
      <c r="E2889" t="str">
        <f t="shared" si="181"/>
        <v>51</v>
      </c>
      <c r="F2889">
        <v>141</v>
      </c>
      <c r="G2889" t="str">
        <f t="shared" si="182"/>
        <v>141</v>
      </c>
      <c r="H2889" t="s">
        <v>3527</v>
      </c>
      <c r="I2889" t="s">
        <v>3199</v>
      </c>
      <c r="J2889" t="s">
        <v>6759</v>
      </c>
      <c r="K2889" t="str">
        <f t="shared" si="183"/>
        <v>PATRICK</v>
      </c>
    </row>
    <row r="2890" spans="1:11" x14ac:dyDescent="0.25">
      <c r="A2890" t="str">
        <f>K2890&amp;"-"&amp;C2890</f>
        <v>PITTSYLVANIA-VA</v>
      </c>
      <c r="B2890" t="str">
        <f t="shared" si="180"/>
        <v>51143</v>
      </c>
      <c r="C2890" t="s">
        <v>3135</v>
      </c>
      <c r="D2890">
        <v>51</v>
      </c>
      <c r="E2890" t="str">
        <f t="shared" si="181"/>
        <v>51</v>
      </c>
      <c r="F2890">
        <v>143</v>
      </c>
      <c r="G2890" t="str">
        <f t="shared" si="182"/>
        <v>143</v>
      </c>
      <c r="H2890" t="s">
        <v>3526</v>
      </c>
      <c r="I2890" t="s">
        <v>3199</v>
      </c>
      <c r="J2890" t="s">
        <v>6760</v>
      </c>
      <c r="K2890" t="str">
        <f t="shared" si="183"/>
        <v>PITTSYLVANIA</v>
      </c>
    </row>
    <row r="2891" spans="1:11" x14ac:dyDescent="0.25">
      <c r="A2891" t="str">
        <f>K2891&amp;"-"&amp;C2891</f>
        <v>POWHATAN-VA</v>
      </c>
      <c r="B2891" t="str">
        <f t="shared" si="180"/>
        <v>51145</v>
      </c>
      <c r="C2891" t="s">
        <v>3135</v>
      </c>
      <c r="D2891">
        <v>51</v>
      </c>
      <c r="E2891" t="str">
        <f t="shared" si="181"/>
        <v>51</v>
      </c>
      <c r="F2891">
        <v>145</v>
      </c>
      <c r="G2891" t="str">
        <f t="shared" si="182"/>
        <v>145</v>
      </c>
      <c r="H2891" t="s">
        <v>3525</v>
      </c>
      <c r="I2891" t="s">
        <v>3199</v>
      </c>
      <c r="J2891" t="s">
        <v>6761</v>
      </c>
      <c r="K2891" t="str">
        <f t="shared" si="183"/>
        <v>POWHATAN</v>
      </c>
    </row>
    <row r="2892" spans="1:11" x14ac:dyDescent="0.25">
      <c r="A2892" t="str">
        <f>K2892&amp;"-"&amp;C2892</f>
        <v>PRINCE EDWARD-VA</v>
      </c>
      <c r="B2892" t="str">
        <f t="shared" si="180"/>
        <v>51147</v>
      </c>
      <c r="C2892" t="s">
        <v>3135</v>
      </c>
      <c r="D2892">
        <v>51</v>
      </c>
      <c r="E2892" t="str">
        <f t="shared" si="181"/>
        <v>51</v>
      </c>
      <c r="F2892">
        <v>147</v>
      </c>
      <c r="G2892" t="str">
        <f t="shared" si="182"/>
        <v>147</v>
      </c>
      <c r="H2892" t="s">
        <v>3524</v>
      </c>
      <c r="I2892" t="s">
        <v>3199</v>
      </c>
      <c r="J2892" t="s">
        <v>6762</v>
      </c>
      <c r="K2892" t="str">
        <f t="shared" si="183"/>
        <v>PRINCE EDWARD</v>
      </c>
    </row>
    <row r="2893" spans="1:11" x14ac:dyDescent="0.25">
      <c r="A2893" t="str">
        <f>K2893&amp;"-"&amp;C2893</f>
        <v>PRINCE GEORGE-VA</v>
      </c>
      <c r="B2893" t="str">
        <f t="shared" si="180"/>
        <v>51149</v>
      </c>
      <c r="C2893" t="s">
        <v>3135</v>
      </c>
      <c r="D2893">
        <v>51</v>
      </c>
      <c r="E2893" t="str">
        <f t="shared" si="181"/>
        <v>51</v>
      </c>
      <c r="F2893">
        <v>149</v>
      </c>
      <c r="G2893" t="str">
        <f t="shared" si="182"/>
        <v>149</v>
      </c>
      <c r="H2893" t="s">
        <v>3523</v>
      </c>
      <c r="I2893" t="s">
        <v>3199</v>
      </c>
      <c r="J2893" t="s">
        <v>6763</v>
      </c>
      <c r="K2893" t="str">
        <f t="shared" si="183"/>
        <v>PRINCE GEORGE</v>
      </c>
    </row>
    <row r="2894" spans="1:11" x14ac:dyDescent="0.25">
      <c r="A2894" t="str">
        <f>K2894&amp;"-"&amp;C2894</f>
        <v>PRINCE WILLIAM-VA</v>
      </c>
      <c r="B2894" t="str">
        <f t="shared" si="180"/>
        <v>51153</v>
      </c>
      <c r="C2894" t="s">
        <v>3135</v>
      </c>
      <c r="D2894">
        <v>51</v>
      </c>
      <c r="E2894" t="str">
        <f t="shared" si="181"/>
        <v>51</v>
      </c>
      <c r="F2894">
        <v>153</v>
      </c>
      <c r="G2894" t="str">
        <f t="shared" si="182"/>
        <v>153</v>
      </c>
      <c r="H2894" t="s">
        <v>3522</v>
      </c>
      <c r="I2894" t="s">
        <v>3199</v>
      </c>
      <c r="J2894" t="s">
        <v>6764</v>
      </c>
      <c r="K2894" t="str">
        <f t="shared" si="183"/>
        <v>PRINCE WILLIAM</v>
      </c>
    </row>
    <row r="2895" spans="1:11" x14ac:dyDescent="0.25">
      <c r="A2895" t="str">
        <f>K2895&amp;"-"&amp;C2895</f>
        <v>PULASKI-VA</v>
      </c>
      <c r="B2895" t="str">
        <f t="shared" si="180"/>
        <v>51155</v>
      </c>
      <c r="C2895" t="s">
        <v>3135</v>
      </c>
      <c r="D2895">
        <v>51</v>
      </c>
      <c r="E2895" t="str">
        <f t="shared" si="181"/>
        <v>51</v>
      </c>
      <c r="F2895">
        <v>155</v>
      </c>
      <c r="G2895" t="str">
        <f t="shared" si="182"/>
        <v>155</v>
      </c>
      <c r="H2895" t="s">
        <v>3521</v>
      </c>
      <c r="I2895" t="s">
        <v>3199</v>
      </c>
      <c r="J2895" t="s">
        <v>5283</v>
      </c>
      <c r="K2895" t="str">
        <f t="shared" si="183"/>
        <v>PULASKI</v>
      </c>
    </row>
    <row r="2896" spans="1:11" x14ac:dyDescent="0.25">
      <c r="A2896" t="str">
        <f>K2896&amp;"-"&amp;C2896</f>
        <v>RAPPAHANNOCK-VA</v>
      </c>
      <c r="B2896" t="str">
        <f t="shared" si="180"/>
        <v>51157</v>
      </c>
      <c r="C2896" t="s">
        <v>3135</v>
      </c>
      <c r="D2896">
        <v>51</v>
      </c>
      <c r="E2896" t="str">
        <f t="shared" si="181"/>
        <v>51</v>
      </c>
      <c r="F2896">
        <v>157</v>
      </c>
      <c r="G2896" t="str">
        <f t="shared" si="182"/>
        <v>157</v>
      </c>
      <c r="H2896" t="s">
        <v>3520</v>
      </c>
      <c r="I2896" t="s">
        <v>3199</v>
      </c>
      <c r="J2896" t="s">
        <v>6765</v>
      </c>
      <c r="K2896" t="str">
        <f t="shared" si="183"/>
        <v>RAPPAHANNOCK</v>
      </c>
    </row>
    <row r="2897" spans="1:11" x14ac:dyDescent="0.25">
      <c r="A2897" t="str">
        <f>K2897&amp;"-"&amp;C2897</f>
        <v>RICHMOND-VA</v>
      </c>
      <c r="B2897" t="str">
        <f t="shared" si="180"/>
        <v>51159</v>
      </c>
      <c r="C2897" t="s">
        <v>3135</v>
      </c>
      <c r="D2897">
        <v>51</v>
      </c>
      <c r="E2897" t="str">
        <f t="shared" si="181"/>
        <v>51</v>
      </c>
      <c r="F2897">
        <v>159</v>
      </c>
      <c r="G2897" t="str">
        <f t="shared" si="182"/>
        <v>159</v>
      </c>
      <c r="H2897" t="s">
        <v>3519</v>
      </c>
      <c r="I2897" t="s">
        <v>3199</v>
      </c>
      <c r="J2897" t="s">
        <v>5540</v>
      </c>
      <c r="K2897" t="str">
        <f t="shared" si="183"/>
        <v>RICHMOND</v>
      </c>
    </row>
    <row r="2898" spans="1:11" x14ac:dyDescent="0.25">
      <c r="A2898" t="str">
        <f>K2898&amp;"-"&amp;C2898</f>
        <v>ROANOKE-VA</v>
      </c>
      <c r="B2898" t="str">
        <f t="shared" si="180"/>
        <v>51161</v>
      </c>
      <c r="C2898" t="s">
        <v>3135</v>
      </c>
      <c r="D2898">
        <v>51</v>
      </c>
      <c r="E2898" t="str">
        <f t="shared" si="181"/>
        <v>51</v>
      </c>
      <c r="F2898">
        <v>161</v>
      </c>
      <c r="G2898" t="str">
        <f t="shared" si="182"/>
        <v>161</v>
      </c>
      <c r="H2898" t="s">
        <v>3518</v>
      </c>
      <c r="I2898" t="s">
        <v>3199</v>
      </c>
      <c r="J2898" t="s">
        <v>6766</v>
      </c>
      <c r="K2898" t="str">
        <f t="shared" si="183"/>
        <v>ROANOKE</v>
      </c>
    </row>
    <row r="2899" spans="1:11" x14ac:dyDescent="0.25">
      <c r="A2899" t="str">
        <f>K2899&amp;"-"&amp;C2899</f>
        <v>ROCKBRIDGE-VA</v>
      </c>
      <c r="B2899" t="str">
        <f t="shared" si="180"/>
        <v>51163</v>
      </c>
      <c r="C2899" t="s">
        <v>3135</v>
      </c>
      <c r="D2899">
        <v>51</v>
      </c>
      <c r="E2899" t="str">
        <f t="shared" si="181"/>
        <v>51</v>
      </c>
      <c r="F2899">
        <v>163</v>
      </c>
      <c r="G2899" t="str">
        <f t="shared" si="182"/>
        <v>163</v>
      </c>
      <c r="H2899" t="s">
        <v>3517</v>
      </c>
      <c r="I2899" t="s">
        <v>3199</v>
      </c>
      <c r="J2899" t="s">
        <v>6767</v>
      </c>
      <c r="K2899" t="str">
        <f t="shared" si="183"/>
        <v>ROCKBRIDGE</v>
      </c>
    </row>
    <row r="2900" spans="1:11" x14ac:dyDescent="0.25">
      <c r="A2900" t="str">
        <f>K2900&amp;"-"&amp;C2900</f>
        <v>ROCKINGHAM-VA</v>
      </c>
      <c r="B2900" t="str">
        <f t="shared" si="180"/>
        <v>51165</v>
      </c>
      <c r="C2900" t="s">
        <v>3135</v>
      </c>
      <c r="D2900">
        <v>51</v>
      </c>
      <c r="E2900" t="str">
        <f t="shared" si="181"/>
        <v>51</v>
      </c>
      <c r="F2900">
        <v>165</v>
      </c>
      <c r="G2900" t="str">
        <f t="shared" si="182"/>
        <v>165</v>
      </c>
      <c r="H2900" t="s">
        <v>3516</v>
      </c>
      <c r="I2900" t="s">
        <v>3199</v>
      </c>
      <c r="J2900" t="s">
        <v>6170</v>
      </c>
      <c r="K2900" t="str">
        <f t="shared" si="183"/>
        <v>ROCKINGHAM</v>
      </c>
    </row>
    <row r="2901" spans="1:11" x14ac:dyDescent="0.25">
      <c r="A2901" t="str">
        <f>K2901&amp;"-"&amp;C2901</f>
        <v>RUSSELL-VA</v>
      </c>
      <c r="B2901" t="str">
        <f t="shared" si="180"/>
        <v>51167</v>
      </c>
      <c r="C2901" t="s">
        <v>3135</v>
      </c>
      <c r="D2901">
        <v>51</v>
      </c>
      <c r="E2901" t="str">
        <f t="shared" si="181"/>
        <v>51</v>
      </c>
      <c r="F2901">
        <v>167</v>
      </c>
      <c r="G2901" t="str">
        <f t="shared" si="182"/>
        <v>167</v>
      </c>
      <c r="H2901" t="s">
        <v>3515</v>
      </c>
      <c r="I2901" t="s">
        <v>3199</v>
      </c>
      <c r="J2901" t="s">
        <v>5215</v>
      </c>
      <c r="K2901" t="str">
        <f t="shared" si="183"/>
        <v>RUSSELL</v>
      </c>
    </row>
    <row r="2902" spans="1:11" x14ac:dyDescent="0.25">
      <c r="A2902" t="str">
        <f>K2902&amp;"-"&amp;C2902</f>
        <v>SCOTT-VA</v>
      </c>
      <c r="B2902" t="str">
        <f t="shared" si="180"/>
        <v>51169</v>
      </c>
      <c r="C2902" t="s">
        <v>3135</v>
      </c>
      <c r="D2902">
        <v>51</v>
      </c>
      <c r="E2902" t="str">
        <f t="shared" si="181"/>
        <v>51</v>
      </c>
      <c r="F2902">
        <v>169</v>
      </c>
      <c r="G2902" t="str">
        <f t="shared" si="182"/>
        <v>169</v>
      </c>
      <c r="H2902" t="s">
        <v>3514</v>
      </c>
      <c r="I2902" t="s">
        <v>3199</v>
      </c>
      <c r="J2902" t="s">
        <v>5285</v>
      </c>
      <c r="K2902" t="str">
        <f t="shared" si="183"/>
        <v>SCOTT</v>
      </c>
    </row>
    <row r="2903" spans="1:11" x14ac:dyDescent="0.25">
      <c r="A2903" t="str">
        <f>K2903&amp;"-"&amp;C2903</f>
        <v>SHENANDOAH-VA</v>
      </c>
      <c r="B2903" t="str">
        <f t="shared" si="180"/>
        <v>51171</v>
      </c>
      <c r="C2903" t="s">
        <v>3135</v>
      </c>
      <c r="D2903">
        <v>51</v>
      </c>
      <c r="E2903" t="str">
        <f t="shared" si="181"/>
        <v>51</v>
      </c>
      <c r="F2903">
        <v>171</v>
      </c>
      <c r="G2903" t="str">
        <f t="shared" si="182"/>
        <v>171</v>
      </c>
      <c r="H2903" t="s">
        <v>3513</v>
      </c>
      <c r="I2903" t="s">
        <v>3199</v>
      </c>
      <c r="J2903" t="s">
        <v>6768</v>
      </c>
      <c r="K2903" t="str">
        <f t="shared" si="183"/>
        <v>SHENANDOAH</v>
      </c>
    </row>
    <row r="2904" spans="1:11" x14ac:dyDescent="0.25">
      <c r="A2904" t="str">
        <f>K2904&amp;"-"&amp;C2904</f>
        <v>SMYTH-VA</v>
      </c>
      <c r="B2904" t="str">
        <f t="shared" si="180"/>
        <v>51173</v>
      </c>
      <c r="C2904" t="s">
        <v>3135</v>
      </c>
      <c r="D2904">
        <v>51</v>
      </c>
      <c r="E2904" t="str">
        <f t="shared" si="181"/>
        <v>51</v>
      </c>
      <c r="F2904">
        <v>173</v>
      </c>
      <c r="G2904" t="str">
        <f t="shared" si="182"/>
        <v>173</v>
      </c>
      <c r="H2904" t="s">
        <v>3512</v>
      </c>
      <c r="I2904" t="s">
        <v>3199</v>
      </c>
      <c r="J2904" t="s">
        <v>6769</v>
      </c>
      <c r="K2904" t="str">
        <f t="shared" si="183"/>
        <v>SMYTH</v>
      </c>
    </row>
    <row r="2905" spans="1:11" x14ac:dyDescent="0.25">
      <c r="A2905" t="str">
        <f>K2905&amp;"-"&amp;C2905</f>
        <v>SOUTHAMPTON-VA</v>
      </c>
      <c r="B2905" t="str">
        <f t="shared" si="180"/>
        <v>51175</v>
      </c>
      <c r="C2905" t="s">
        <v>3135</v>
      </c>
      <c r="D2905">
        <v>51</v>
      </c>
      <c r="E2905" t="str">
        <f t="shared" si="181"/>
        <v>51</v>
      </c>
      <c r="F2905">
        <v>175</v>
      </c>
      <c r="G2905" t="str">
        <f t="shared" si="182"/>
        <v>175</v>
      </c>
      <c r="H2905" t="s">
        <v>3511</v>
      </c>
      <c r="I2905" t="s">
        <v>3199</v>
      </c>
      <c r="J2905" t="s">
        <v>6770</v>
      </c>
      <c r="K2905" t="str">
        <f t="shared" si="183"/>
        <v>SOUTHAMPTON</v>
      </c>
    </row>
    <row r="2906" spans="1:11" x14ac:dyDescent="0.25">
      <c r="A2906" t="str">
        <f>K2906&amp;"-"&amp;C2906</f>
        <v>SPOTSYLVANIA-VA</v>
      </c>
      <c r="B2906" t="str">
        <f t="shared" si="180"/>
        <v>51177</v>
      </c>
      <c r="C2906" t="s">
        <v>3135</v>
      </c>
      <c r="D2906">
        <v>51</v>
      </c>
      <c r="E2906" t="str">
        <f t="shared" si="181"/>
        <v>51</v>
      </c>
      <c r="F2906">
        <v>177</v>
      </c>
      <c r="G2906" t="str">
        <f t="shared" si="182"/>
        <v>177</v>
      </c>
      <c r="H2906" t="s">
        <v>3510</v>
      </c>
      <c r="I2906" t="s">
        <v>3199</v>
      </c>
      <c r="J2906" t="s">
        <v>6771</v>
      </c>
      <c r="K2906" t="str">
        <f t="shared" si="183"/>
        <v>SPOTSYLVANIA</v>
      </c>
    </row>
    <row r="2907" spans="1:11" x14ac:dyDescent="0.25">
      <c r="A2907" t="str">
        <f>K2907&amp;"-"&amp;C2907</f>
        <v>STAFFORD-VA</v>
      </c>
      <c r="B2907" t="str">
        <f t="shared" si="180"/>
        <v>51179</v>
      </c>
      <c r="C2907" t="s">
        <v>3135</v>
      </c>
      <c r="D2907">
        <v>51</v>
      </c>
      <c r="E2907" t="str">
        <f t="shared" si="181"/>
        <v>51</v>
      </c>
      <c r="F2907">
        <v>179</v>
      </c>
      <c r="G2907" t="str">
        <f t="shared" si="182"/>
        <v>179</v>
      </c>
      <c r="H2907" t="s">
        <v>3509</v>
      </c>
      <c r="I2907" t="s">
        <v>3199</v>
      </c>
      <c r="J2907" t="s">
        <v>6973</v>
      </c>
      <c r="K2907" t="str">
        <f t="shared" si="183"/>
        <v>STAFFORD</v>
      </c>
    </row>
    <row r="2908" spans="1:11" x14ac:dyDescent="0.25">
      <c r="A2908" t="str">
        <f>K2908&amp;"-"&amp;C2908</f>
        <v>SURRY-VA</v>
      </c>
      <c r="B2908" t="str">
        <f t="shared" si="180"/>
        <v>51181</v>
      </c>
      <c r="C2908" t="s">
        <v>3135</v>
      </c>
      <c r="D2908">
        <v>51</v>
      </c>
      <c r="E2908" t="str">
        <f t="shared" si="181"/>
        <v>51</v>
      </c>
      <c r="F2908">
        <v>181</v>
      </c>
      <c r="G2908" t="str">
        <f t="shared" si="182"/>
        <v>181</v>
      </c>
      <c r="H2908" t="s">
        <v>3508</v>
      </c>
      <c r="I2908" t="s">
        <v>3199</v>
      </c>
      <c r="J2908" t="s">
        <v>6289</v>
      </c>
      <c r="K2908" t="str">
        <f t="shared" si="183"/>
        <v>SURRY</v>
      </c>
    </row>
    <row r="2909" spans="1:11" x14ac:dyDescent="0.25">
      <c r="A2909" t="str">
        <f>K2909&amp;"-"&amp;C2909</f>
        <v>SUSSEX-VA</v>
      </c>
      <c r="B2909" t="str">
        <f t="shared" si="180"/>
        <v>51183</v>
      </c>
      <c r="C2909" t="s">
        <v>3135</v>
      </c>
      <c r="D2909">
        <v>51</v>
      </c>
      <c r="E2909" t="str">
        <f t="shared" si="181"/>
        <v>51</v>
      </c>
      <c r="F2909">
        <v>183</v>
      </c>
      <c r="G2909" t="str">
        <f t="shared" si="182"/>
        <v>183</v>
      </c>
      <c r="H2909" t="s">
        <v>3507</v>
      </c>
      <c r="I2909" t="s">
        <v>3199</v>
      </c>
      <c r="J2909" t="s">
        <v>5415</v>
      </c>
      <c r="K2909" t="str">
        <f t="shared" si="183"/>
        <v>SUSSEX</v>
      </c>
    </row>
    <row r="2910" spans="1:11" x14ac:dyDescent="0.25">
      <c r="A2910" t="str">
        <f>K2910&amp;"-"&amp;C2910</f>
        <v>TAZEWELL-VA</v>
      </c>
      <c r="B2910" t="str">
        <f t="shared" si="180"/>
        <v>51185</v>
      </c>
      <c r="C2910" t="s">
        <v>3135</v>
      </c>
      <c r="D2910">
        <v>51</v>
      </c>
      <c r="E2910" t="str">
        <f t="shared" si="181"/>
        <v>51</v>
      </c>
      <c r="F2910">
        <v>185</v>
      </c>
      <c r="G2910" t="str">
        <f t="shared" si="182"/>
        <v>185</v>
      </c>
      <c r="H2910" t="s">
        <v>3506</v>
      </c>
      <c r="I2910" t="s">
        <v>3199</v>
      </c>
      <c r="J2910" t="s">
        <v>5649</v>
      </c>
      <c r="K2910" t="str">
        <f t="shared" si="183"/>
        <v>TAZEWELL</v>
      </c>
    </row>
    <row r="2911" spans="1:11" x14ac:dyDescent="0.25">
      <c r="A2911" t="str">
        <f>K2911&amp;"-"&amp;C2911</f>
        <v>WARREN-VA</v>
      </c>
      <c r="B2911" t="str">
        <f t="shared" si="180"/>
        <v>51187</v>
      </c>
      <c r="C2911" t="s">
        <v>3135</v>
      </c>
      <c r="D2911">
        <v>51</v>
      </c>
      <c r="E2911" t="str">
        <f t="shared" si="181"/>
        <v>51</v>
      </c>
      <c r="F2911">
        <v>187</v>
      </c>
      <c r="G2911" t="str">
        <f t="shared" si="182"/>
        <v>187</v>
      </c>
      <c r="H2911" t="s">
        <v>3505</v>
      </c>
      <c r="I2911" t="s">
        <v>3199</v>
      </c>
      <c r="J2911" t="s">
        <v>5560</v>
      </c>
      <c r="K2911" t="str">
        <f t="shared" si="183"/>
        <v>WARREN</v>
      </c>
    </row>
    <row r="2912" spans="1:11" x14ac:dyDescent="0.25">
      <c r="A2912" t="str">
        <f>K2912&amp;"-"&amp;C2912</f>
        <v>WASHINGTON-VA</v>
      </c>
      <c r="B2912" t="str">
        <f t="shared" si="180"/>
        <v>51191</v>
      </c>
      <c r="C2912" t="s">
        <v>3135</v>
      </c>
      <c r="D2912">
        <v>51</v>
      </c>
      <c r="E2912" t="str">
        <f t="shared" si="181"/>
        <v>51</v>
      </c>
      <c r="F2912">
        <v>191</v>
      </c>
      <c r="G2912" t="str">
        <f t="shared" si="182"/>
        <v>191</v>
      </c>
      <c r="H2912" t="s">
        <v>3318</v>
      </c>
      <c r="I2912" t="s">
        <v>3199</v>
      </c>
      <c r="J2912" t="s">
        <v>5222</v>
      </c>
      <c r="K2912" t="str">
        <f t="shared" si="183"/>
        <v>WASHINGTON</v>
      </c>
    </row>
    <row r="2913" spans="1:11" x14ac:dyDescent="0.25">
      <c r="A2913" t="str">
        <f>K2913&amp;"-"&amp;C2913</f>
        <v>WESTMORELAND-VA</v>
      </c>
      <c r="B2913" t="str">
        <f t="shared" si="180"/>
        <v>51193</v>
      </c>
      <c r="C2913" t="s">
        <v>3135</v>
      </c>
      <c r="D2913">
        <v>51</v>
      </c>
      <c r="E2913" t="str">
        <f t="shared" si="181"/>
        <v>51</v>
      </c>
      <c r="F2913">
        <v>193</v>
      </c>
      <c r="G2913" t="str">
        <f t="shared" si="182"/>
        <v>193</v>
      </c>
      <c r="H2913" t="s">
        <v>3504</v>
      </c>
      <c r="I2913" t="s">
        <v>3199</v>
      </c>
      <c r="J2913" t="s">
        <v>6453</v>
      </c>
      <c r="K2913" t="str">
        <f t="shared" si="183"/>
        <v>WESTMORELAND</v>
      </c>
    </row>
    <row r="2914" spans="1:11" x14ac:dyDescent="0.25">
      <c r="A2914" t="str">
        <f>K2914&amp;"-"&amp;C2914</f>
        <v>WISE-VA</v>
      </c>
      <c r="B2914" t="str">
        <f t="shared" si="180"/>
        <v>51195</v>
      </c>
      <c r="C2914" t="s">
        <v>3135</v>
      </c>
      <c r="D2914">
        <v>51</v>
      </c>
      <c r="E2914" t="str">
        <f t="shared" si="181"/>
        <v>51</v>
      </c>
      <c r="F2914">
        <v>195</v>
      </c>
      <c r="G2914" t="str">
        <f t="shared" si="182"/>
        <v>195</v>
      </c>
      <c r="H2914" t="s">
        <v>3503</v>
      </c>
      <c r="I2914" t="s">
        <v>3199</v>
      </c>
      <c r="J2914" t="s">
        <v>6699</v>
      </c>
      <c r="K2914" t="str">
        <f t="shared" si="183"/>
        <v>WISE</v>
      </c>
    </row>
    <row r="2915" spans="1:11" x14ac:dyDescent="0.25">
      <c r="A2915" t="str">
        <f>K2915&amp;"-"&amp;C2915</f>
        <v>WYTHE-VA</v>
      </c>
      <c r="B2915" t="str">
        <f t="shared" si="180"/>
        <v>51197</v>
      </c>
      <c r="C2915" t="s">
        <v>3135</v>
      </c>
      <c r="D2915">
        <v>51</v>
      </c>
      <c r="E2915" t="str">
        <f t="shared" si="181"/>
        <v>51</v>
      </c>
      <c r="F2915">
        <v>197</v>
      </c>
      <c r="G2915" t="str">
        <f t="shared" si="182"/>
        <v>197</v>
      </c>
      <c r="H2915" t="s">
        <v>3502</v>
      </c>
      <c r="I2915" t="s">
        <v>3199</v>
      </c>
      <c r="J2915" t="s">
        <v>6772</v>
      </c>
      <c r="K2915" t="str">
        <f t="shared" si="183"/>
        <v>WYTHE</v>
      </c>
    </row>
    <row r="2916" spans="1:11" x14ac:dyDescent="0.25">
      <c r="A2916" t="str">
        <f>K2916&amp;"-"&amp;C2916</f>
        <v>YORK-VA</v>
      </c>
      <c r="B2916" t="str">
        <f t="shared" si="180"/>
        <v>51199</v>
      </c>
      <c r="C2916" t="s">
        <v>3135</v>
      </c>
      <c r="D2916">
        <v>51</v>
      </c>
      <c r="E2916" t="str">
        <f t="shared" si="181"/>
        <v>51</v>
      </c>
      <c r="F2916">
        <v>199</v>
      </c>
      <c r="G2916" t="str">
        <f t="shared" si="182"/>
        <v>199</v>
      </c>
      <c r="H2916" t="s">
        <v>3501</v>
      </c>
      <c r="I2916" t="s">
        <v>3199</v>
      </c>
      <c r="J2916" t="s">
        <v>5866</v>
      </c>
      <c r="K2916" t="str">
        <f t="shared" si="183"/>
        <v>YORK</v>
      </c>
    </row>
    <row r="2917" spans="1:11" x14ac:dyDescent="0.25">
      <c r="A2917" t="str">
        <f>K2917&amp;"-"&amp;C2917</f>
        <v>ALEXANDRIA CITY-VA</v>
      </c>
      <c r="B2917" t="str">
        <f t="shared" si="180"/>
        <v>51510</v>
      </c>
      <c r="C2917" t="s">
        <v>3135</v>
      </c>
      <c r="D2917">
        <v>51</v>
      </c>
      <c r="E2917" t="str">
        <f t="shared" si="181"/>
        <v>51</v>
      </c>
      <c r="F2917">
        <v>510</v>
      </c>
      <c r="G2917" t="str">
        <f t="shared" si="182"/>
        <v>510</v>
      </c>
      <c r="H2917" t="s">
        <v>3500</v>
      </c>
      <c r="I2917" t="s">
        <v>3461</v>
      </c>
      <c r="J2917" t="s">
        <v>3500</v>
      </c>
      <c r="K2917" t="str">
        <f t="shared" si="183"/>
        <v>ALEXANDRIA CITY</v>
      </c>
    </row>
    <row r="2918" spans="1:11" x14ac:dyDescent="0.25">
      <c r="A2918" t="str">
        <f>K2918&amp;"-"&amp;C2918</f>
        <v>BEDFORD CITY-VA</v>
      </c>
      <c r="B2918" t="str">
        <f t="shared" si="180"/>
        <v>51515</v>
      </c>
      <c r="C2918" t="s">
        <v>3135</v>
      </c>
      <c r="D2918">
        <v>51</v>
      </c>
      <c r="E2918" t="str">
        <f t="shared" si="181"/>
        <v>51</v>
      </c>
      <c r="F2918">
        <v>515</v>
      </c>
      <c r="G2918" t="str">
        <f t="shared" si="182"/>
        <v>515</v>
      </c>
      <c r="H2918" t="s">
        <v>3499</v>
      </c>
      <c r="I2918" t="s">
        <v>3461</v>
      </c>
      <c r="J2918" t="s">
        <v>3499</v>
      </c>
      <c r="K2918" t="str">
        <f t="shared" si="183"/>
        <v>BEDFORD CITY</v>
      </c>
    </row>
    <row r="2919" spans="1:11" x14ac:dyDescent="0.25">
      <c r="A2919" t="str">
        <f>K2919&amp;"-"&amp;C2919</f>
        <v>BRISTOL CITY-VA</v>
      </c>
      <c r="B2919" t="str">
        <f t="shared" si="180"/>
        <v>51520</v>
      </c>
      <c r="C2919" t="s">
        <v>3135</v>
      </c>
      <c r="D2919">
        <v>51</v>
      </c>
      <c r="E2919" t="str">
        <f t="shared" si="181"/>
        <v>51</v>
      </c>
      <c r="F2919">
        <v>520</v>
      </c>
      <c r="G2919" t="str">
        <f t="shared" si="182"/>
        <v>520</v>
      </c>
      <c r="H2919" t="s">
        <v>3498</v>
      </c>
      <c r="I2919" t="s">
        <v>3461</v>
      </c>
      <c r="J2919" t="s">
        <v>3498</v>
      </c>
      <c r="K2919" t="str">
        <f t="shared" si="183"/>
        <v>BRISTOL CITY</v>
      </c>
    </row>
    <row r="2920" spans="1:11" x14ac:dyDescent="0.25">
      <c r="A2920" t="str">
        <f>K2920&amp;"-"&amp;C2920</f>
        <v>BUENA VISTA CITY-VA</v>
      </c>
      <c r="B2920" t="str">
        <f t="shared" si="180"/>
        <v>51530</v>
      </c>
      <c r="C2920" t="s">
        <v>3135</v>
      </c>
      <c r="D2920">
        <v>51</v>
      </c>
      <c r="E2920" t="str">
        <f t="shared" si="181"/>
        <v>51</v>
      </c>
      <c r="F2920">
        <v>530</v>
      </c>
      <c r="G2920" t="str">
        <f t="shared" si="182"/>
        <v>530</v>
      </c>
      <c r="H2920" t="s">
        <v>3497</v>
      </c>
      <c r="I2920" t="s">
        <v>3461</v>
      </c>
      <c r="J2920" t="s">
        <v>3497</v>
      </c>
      <c r="K2920" t="str">
        <f t="shared" si="183"/>
        <v>BUENA VISTA CITY</v>
      </c>
    </row>
    <row r="2921" spans="1:11" x14ac:dyDescent="0.25">
      <c r="A2921" t="str">
        <f>K2921&amp;"-"&amp;C2921</f>
        <v>CHARLOTTESVILLE CITY-VA</v>
      </c>
      <c r="B2921" t="str">
        <f t="shared" si="180"/>
        <v>51540</v>
      </c>
      <c r="C2921" t="s">
        <v>3135</v>
      </c>
      <c r="D2921">
        <v>51</v>
      </c>
      <c r="E2921" t="str">
        <f t="shared" si="181"/>
        <v>51</v>
      </c>
      <c r="F2921">
        <v>540</v>
      </c>
      <c r="G2921" t="str">
        <f t="shared" si="182"/>
        <v>540</v>
      </c>
      <c r="H2921" t="s">
        <v>3496</v>
      </c>
      <c r="I2921" t="s">
        <v>3461</v>
      </c>
      <c r="J2921" t="s">
        <v>3496</v>
      </c>
      <c r="K2921" t="str">
        <f t="shared" si="183"/>
        <v>CHARLOTTESVILLE CITY</v>
      </c>
    </row>
    <row r="2922" spans="1:11" x14ac:dyDescent="0.25">
      <c r="A2922" t="str">
        <f>K2922&amp;"-"&amp;C2922</f>
        <v>CHESAPEAKE CITY-VA</v>
      </c>
      <c r="B2922" t="str">
        <f t="shared" si="180"/>
        <v>51550</v>
      </c>
      <c r="C2922" t="s">
        <v>3135</v>
      </c>
      <c r="D2922">
        <v>51</v>
      </c>
      <c r="E2922" t="str">
        <f t="shared" si="181"/>
        <v>51</v>
      </c>
      <c r="F2922">
        <v>550</v>
      </c>
      <c r="G2922" t="str">
        <f t="shared" si="182"/>
        <v>550</v>
      </c>
      <c r="H2922" t="s">
        <v>3495</v>
      </c>
      <c r="I2922" t="s">
        <v>3461</v>
      </c>
      <c r="J2922" t="s">
        <v>3495</v>
      </c>
      <c r="K2922" t="str">
        <f t="shared" si="183"/>
        <v>CHESAPEAKE CITY</v>
      </c>
    </row>
    <row r="2923" spans="1:11" x14ac:dyDescent="0.25">
      <c r="A2923" t="str">
        <f>K2923&amp;"-"&amp;C2923</f>
        <v>COLONIAL HEIGHTS CITY-VA</v>
      </c>
      <c r="B2923" t="str">
        <f t="shared" si="180"/>
        <v>51570</v>
      </c>
      <c r="C2923" t="s">
        <v>3135</v>
      </c>
      <c r="D2923">
        <v>51</v>
      </c>
      <c r="E2923" t="str">
        <f t="shared" si="181"/>
        <v>51</v>
      </c>
      <c r="F2923">
        <v>570</v>
      </c>
      <c r="G2923" t="str">
        <f t="shared" si="182"/>
        <v>570</v>
      </c>
      <c r="H2923" t="s">
        <v>3494</v>
      </c>
      <c r="I2923" t="s">
        <v>3461</v>
      </c>
      <c r="J2923" t="s">
        <v>3494</v>
      </c>
      <c r="K2923" t="str">
        <f t="shared" si="183"/>
        <v>COLONIAL HEIGHTS CITY</v>
      </c>
    </row>
    <row r="2924" spans="1:11" x14ac:dyDescent="0.25">
      <c r="A2924" t="str">
        <f>K2924&amp;"-"&amp;C2924</f>
        <v>COVINGTON CITY-VA</v>
      </c>
      <c r="B2924" t="str">
        <f t="shared" si="180"/>
        <v>51580</v>
      </c>
      <c r="C2924" t="s">
        <v>3135</v>
      </c>
      <c r="D2924">
        <v>51</v>
      </c>
      <c r="E2924" t="str">
        <f t="shared" si="181"/>
        <v>51</v>
      </c>
      <c r="F2924">
        <v>580</v>
      </c>
      <c r="G2924" t="str">
        <f t="shared" si="182"/>
        <v>580</v>
      </c>
      <c r="H2924" t="s">
        <v>3493</v>
      </c>
      <c r="I2924" t="s">
        <v>3461</v>
      </c>
      <c r="J2924" t="s">
        <v>3493</v>
      </c>
      <c r="K2924" t="str">
        <f t="shared" si="183"/>
        <v>COVINGTON CITY</v>
      </c>
    </row>
    <row r="2925" spans="1:11" x14ac:dyDescent="0.25">
      <c r="A2925" t="str">
        <f>K2925&amp;"-"&amp;C2925</f>
        <v>DANVILLE CITY-VA</v>
      </c>
      <c r="B2925" t="str">
        <f t="shared" si="180"/>
        <v>51590</v>
      </c>
      <c r="C2925" t="s">
        <v>3135</v>
      </c>
      <c r="D2925">
        <v>51</v>
      </c>
      <c r="E2925" t="str">
        <f t="shared" si="181"/>
        <v>51</v>
      </c>
      <c r="F2925">
        <v>590</v>
      </c>
      <c r="G2925" t="str">
        <f t="shared" si="182"/>
        <v>590</v>
      </c>
      <c r="H2925" t="s">
        <v>3492</v>
      </c>
      <c r="I2925" t="s">
        <v>3461</v>
      </c>
      <c r="J2925" t="s">
        <v>3492</v>
      </c>
      <c r="K2925" t="str">
        <f t="shared" si="183"/>
        <v>DANVILLE CITY</v>
      </c>
    </row>
    <row r="2926" spans="1:11" x14ac:dyDescent="0.25">
      <c r="A2926" t="str">
        <f>K2926&amp;"-"&amp;C2926</f>
        <v>EMPORIA CITY-VA</v>
      </c>
      <c r="B2926" t="str">
        <f t="shared" si="180"/>
        <v>51595</v>
      </c>
      <c r="C2926" t="s">
        <v>3135</v>
      </c>
      <c r="D2926">
        <v>51</v>
      </c>
      <c r="E2926" t="str">
        <f t="shared" si="181"/>
        <v>51</v>
      </c>
      <c r="F2926">
        <v>595</v>
      </c>
      <c r="G2926" t="str">
        <f t="shared" si="182"/>
        <v>595</v>
      </c>
      <c r="H2926" t="s">
        <v>3491</v>
      </c>
      <c r="I2926" t="s">
        <v>3461</v>
      </c>
      <c r="J2926" t="s">
        <v>3491</v>
      </c>
      <c r="K2926" t="str">
        <f t="shared" si="183"/>
        <v>EMPORIA CITY</v>
      </c>
    </row>
    <row r="2927" spans="1:11" x14ac:dyDescent="0.25">
      <c r="A2927" t="str">
        <f>K2927&amp;"-"&amp;C2927</f>
        <v>FAIRFAX CITY-VA</v>
      </c>
      <c r="B2927" t="str">
        <f t="shared" si="180"/>
        <v>51600</v>
      </c>
      <c r="C2927" t="s">
        <v>3135</v>
      </c>
      <c r="D2927">
        <v>51</v>
      </c>
      <c r="E2927" t="str">
        <f t="shared" si="181"/>
        <v>51</v>
      </c>
      <c r="F2927">
        <v>600</v>
      </c>
      <c r="G2927" t="str">
        <f t="shared" si="182"/>
        <v>600</v>
      </c>
      <c r="H2927" t="s">
        <v>3490</v>
      </c>
      <c r="I2927" t="s">
        <v>3461</v>
      </c>
      <c r="J2927" t="s">
        <v>3490</v>
      </c>
      <c r="K2927" t="str">
        <f t="shared" si="183"/>
        <v>FAIRFAX CITY</v>
      </c>
    </row>
    <row r="2928" spans="1:11" x14ac:dyDescent="0.25">
      <c r="A2928" t="str">
        <f>K2928&amp;"-"&amp;C2928</f>
        <v>FALLS CHURCH CITY-VA</v>
      </c>
      <c r="B2928" t="str">
        <f t="shared" si="180"/>
        <v>51610</v>
      </c>
      <c r="C2928" t="s">
        <v>3135</v>
      </c>
      <c r="D2928">
        <v>51</v>
      </c>
      <c r="E2928" t="str">
        <f t="shared" si="181"/>
        <v>51</v>
      </c>
      <c r="F2928">
        <v>610</v>
      </c>
      <c r="G2928" t="str">
        <f t="shared" si="182"/>
        <v>610</v>
      </c>
      <c r="H2928" t="s">
        <v>3489</v>
      </c>
      <c r="I2928" t="s">
        <v>3461</v>
      </c>
      <c r="J2928" t="s">
        <v>3489</v>
      </c>
      <c r="K2928" t="str">
        <f t="shared" si="183"/>
        <v>FALLS CHURCH CITY</v>
      </c>
    </row>
    <row r="2929" spans="1:11" x14ac:dyDescent="0.25">
      <c r="A2929" t="str">
        <f>K2929&amp;"-"&amp;C2929</f>
        <v>FRANKLIN CITY-VA</v>
      </c>
      <c r="B2929" t="str">
        <f t="shared" si="180"/>
        <v>51620</v>
      </c>
      <c r="C2929" t="s">
        <v>3135</v>
      </c>
      <c r="D2929">
        <v>51</v>
      </c>
      <c r="E2929" t="str">
        <f t="shared" si="181"/>
        <v>51</v>
      </c>
      <c r="F2929">
        <v>620</v>
      </c>
      <c r="G2929" t="str">
        <f t="shared" si="182"/>
        <v>620</v>
      </c>
      <c r="H2929" t="s">
        <v>3488</v>
      </c>
      <c r="I2929" t="s">
        <v>3461</v>
      </c>
      <c r="J2929" t="s">
        <v>3488</v>
      </c>
      <c r="K2929" t="str">
        <f t="shared" si="183"/>
        <v>FRANKLIN CITY</v>
      </c>
    </row>
    <row r="2930" spans="1:11" x14ac:dyDescent="0.25">
      <c r="A2930" t="str">
        <f>K2930&amp;"-"&amp;C2930</f>
        <v>FREDERICKSBURG CITY-VA</v>
      </c>
      <c r="B2930" t="str">
        <f t="shared" si="180"/>
        <v>51630</v>
      </c>
      <c r="C2930" t="s">
        <v>3135</v>
      </c>
      <c r="D2930">
        <v>51</v>
      </c>
      <c r="E2930" t="str">
        <f t="shared" si="181"/>
        <v>51</v>
      </c>
      <c r="F2930">
        <v>630</v>
      </c>
      <c r="G2930" t="str">
        <f t="shared" si="182"/>
        <v>630</v>
      </c>
      <c r="H2930" t="s">
        <v>3487</v>
      </c>
      <c r="I2930" t="s">
        <v>3461</v>
      </c>
      <c r="J2930" t="s">
        <v>3487</v>
      </c>
      <c r="K2930" t="str">
        <f t="shared" si="183"/>
        <v>FREDERICKSBURG CITY</v>
      </c>
    </row>
    <row r="2931" spans="1:11" x14ac:dyDescent="0.25">
      <c r="A2931" t="str">
        <f>K2931&amp;"-"&amp;C2931</f>
        <v>GALAX CITY-VA</v>
      </c>
      <c r="B2931" t="str">
        <f t="shared" si="180"/>
        <v>51640</v>
      </c>
      <c r="C2931" t="s">
        <v>3135</v>
      </c>
      <c r="D2931">
        <v>51</v>
      </c>
      <c r="E2931" t="str">
        <f t="shared" si="181"/>
        <v>51</v>
      </c>
      <c r="F2931">
        <v>640</v>
      </c>
      <c r="G2931" t="str">
        <f t="shared" si="182"/>
        <v>640</v>
      </c>
      <c r="H2931" t="s">
        <v>3486</v>
      </c>
      <c r="I2931" t="s">
        <v>3461</v>
      </c>
      <c r="J2931" t="s">
        <v>3486</v>
      </c>
      <c r="K2931" t="str">
        <f t="shared" si="183"/>
        <v>GALAX CITY</v>
      </c>
    </row>
    <row r="2932" spans="1:11" x14ac:dyDescent="0.25">
      <c r="A2932" t="str">
        <f>K2932&amp;"-"&amp;C2932</f>
        <v>HAMPTON CITY-VA</v>
      </c>
      <c r="B2932" t="str">
        <f t="shared" si="180"/>
        <v>51650</v>
      </c>
      <c r="C2932" t="s">
        <v>3135</v>
      </c>
      <c r="D2932">
        <v>51</v>
      </c>
      <c r="E2932" t="str">
        <f t="shared" si="181"/>
        <v>51</v>
      </c>
      <c r="F2932">
        <v>650</v>
      </c>
      <c r="G2932" t="str">
        <f t="shared" si="182"/>
        <v>650</v>
      </c>
      <c r="H2932" t="s">
        <v>3485</v>
      </c>
      <c r="I2932" t="s">
        <v>3461</v>
      </c>
      <c r="J2932" t="s">
        <v>3485</v>
      </c>
      <c r="K2932" t="str">
        <f t="shared" si="183"/>
        <v>HAMPTON CITY</v>
      </c>
    </row>
    <row r="2933" spans="1:11" x14ac:dyDescent="0.25">
      <c r="A2933" t="str">
        <f>K2933&amp;"-"&amp;C2933</f>
        <v>HARRISONBURG CITY-VA</v>
      </c>
      <c r="B2933" t="str">
        <f t="shared" si="180"/>
        <v>51660</v>
      </c>
      <c r="C2933" t="s">
        <v>3135</v>
      </c>
      <c r="D2933">
        <v>51</v>
      </c>
      <c r="E2933" t="str">
        <f t="shared" si="181"/>
        <v>51</v>
      </c>
      <c r="F2933">
        <v>660</v>
      </c>
      <c r="G2933" t="str">
        <f t="shared" si="182"/>
        <v>660</v>
      </c>
      <c r="H2933" t="s">
        <v>3484</v>
      </c>
      <c r="I2933" t="s">
        <v>3461</v>
      </c>
      <c r="J2933" t="s">
        <v>3484</v>
      </c>
      <c r="K2933" t="str">
        <f t="shared" si="183"/>
        <v>HARRISONBURG CITY</v>
      </c>
    </row>
    <row r="2934" spans="1:11" x14ac:dyDescent="0.25">
      <c r="A2934" t="str">
        <f>K2934&amp;"-"&amp;C2934</f>
        <v>HOPEWELL CITY-VA</v>
      </c>
      <c r="B2934" t="str">
        <f t="shared" si="180"/>
        <v>51670</v>
      </c>
      <c r="C2934" t="s">
        <v>3135</v>
      </c>
      <c r="D2934">
        <v>51</v>
      </c>
      <c r="E2934" t="str">
        <f t="shared" si="181"/>
        <v>51</v>
      </c>
      <c r="F2934">
        <v>670</v>
      </c>
      <c r="G2934" t="str">
        <f t="shared" si="182"/>
        <v>670</v>
      </c>
      <c r="H2934" t="s">
        <v>3483</v>
      </c>
      <c r="I2934" t="s">
        <v>3461</v>
      </c>
      <c r="J2934" t="s">
        <v>3483</v>
      </c>
      <c r="K2934" t="str">
        <f t="shared" si="183"/>
        <v>HOPEWELL CITY</v>
      </c>
    </row>
    <row r="2935" spans="1:11" x14ac:dyDescent="0.25">
      <c r="A2935" t="str">
        <f>K2935&amp;"-"&amp;C2935</f>
        <v>LEXINGTON CITY-VA</v>
      </c>
      <c r="B2935" t="str">
        <f t="shared" si="180"/>
        <v>51678</v>
      </c>
      <c r="C2935" t="s">
        <v>3135</v>
      </c>
      <c r="D2935">
        <v>51</v>
      </c>
      <c r="E2935" t="str">
        <f t="shared" si="181"/>
        <v>51</v>
      </c>
      <c r="F2935">
        <v>678</v>
      </c>
      <c r="G2935" t="str">
        <f t="shared" si="182"/>
        <v>678</v>
      </c>
      <c r="H2935" t="s">
        <v>3482</v>
      </c>
      <c r="I2935" t="s">
        <v>3461</v>
      </c>
      <c r="J2935" t="s">
        <v>3482</v>
      </c>
      <c r="K2935" t="str">
        <f t="shared" si="183"/>
        <v>LEXINGTON CITY</v>
      </c>
    </row>
    <row r="2936" spans="1:11" x14ac:dyDescent="0.25">
      <c r="A2936" t="str">
        <f>K2936&amp;"-"&amp;C2936</f>
        <v>LYNCHBURG CITY-VA</v>
      </c>
      <c r="B2936" t="str">
        <f t="shared" si="180"/>
        <v>51680</v>
      </c>
      <c r="C2936" t="s">
        <v>3135</v>
      </c>
      <c r="D2936">
        <v>51</v>
      </c>
      <c r="E2936" t="str">
        <f t="shared" si="181"/>
        <v>51</v>
      </c>
      <c r="F2936">
        <v>680</v>
      </c>
      <c r="G2936" t="str">
        <f t="shared" si="182"/>
        <v>680</v>
      </c>
      <c r="H2936" t="s">
        <v>3481</v>
      </c>
      <c r="I2936" t="s">
        <v>3461</v>
      </c>
      <c r="J2936" t="s">
        <v>3481</v>
      </c>
      <c r="K2936" t="str">
        <f t="shared" si="183"/>
        <v>LYNCHBURG CITY</v>
      </c>
    </row>
    <row r="2937" spans="1:11" x14ac:dyDescent="0.25">
      <c r="A2937" t="str">
        <f>K2937&amp;"-"&amp;C2937</f>
        <v>MANASSAS CITY-VA</v>
      </c>
      <c r="B2937" t="str">
        <f t="shared" si="180"/>
        <v>51683</v>
      </c>
      <c r="C2937" t="s">
        <v>3135</v>
      </c>
      <c r="D2937">
        <v>51</v>
      </c>
      <c r="E2937" t="str">
        <f t="shared" si="181"/>
        <v>51</v>
      </c>
      <c r="F2937">
        <v>683</v>
      </c>
      <c r="G2937" t="str">
        <f t="shared" si="182"/>
        <v>683</v>
      </c>
      <c r="H2937" t="s">
        <v>3480</v>
      </c>
      <c r="I2937" t="s">
        <v>3461</v>
      </c>
      <c r="J2937" t="s">
        <v>3480</v>
      </c>
      <c r="K2937" t="str">
        <f t="shared" si="183"/>
        <v>MANASSAS CITY</v>
      </c>
    </row>
    <row r="2938" spans="1:11" x14ac:dyDescent="0.25">
      <c r="A2938" t="str">
        <f>K2938&amp;"-"&amp;C2938</f>
        <v>MANASSAS PARK CITY-VA</v>
      </c>
      <c r="B2938" t="str">
        <f t="shared" si="180"/>
        <v>51685</v>
      </c>
      <c r="C2938" t="s">
        <v>3135</v>
      </c>
      <c r="D2938">
        <v>51</v>
      </c>
      <c r="E2938" t="str">
        <f t="shared" si="181"/>
        <v>51</v>
      </c>
      <c r="F2938">
        <v>685</v>
      </c>
      <c r="G2938" t="str">
        <f t="shared" si="182"/>
        <v>685</v>
      </c>
      <c r="H2938" t="s">
        <v>3479</v>
      </c>
      <c r="I2938" t="s">
        <v>3461</v>
      </c>
      <c r="J2938" t="s">
        <v>3479</v>
      </c>
      <c r="K2938" t="str">
        <f t="shared" si="183"/>
        <v>MANASSAS PARK CITY</v>
      </c>
    </row>
    <row r="2939" spans="1:11" x14ac:dyDescent="0.25">
      <c r="A2939" t="str">
        <f>K2939&amp;"-"&amp;C2939</f>
        <v>MARTINSVILLE CITY-VA</v>
      </c>
      <c r="B2939" t="str">
        <f t="shared" si="180"/>
        <v>51690</v>
      </c>
      <c r="C2939" t="s">
        <v>3135</v>
      </c>
      <c r="D2939">
        <v>51</v>
      </c>
      <c r="E2939" t="str">
        <f t="shared" si="181"/>
        <v>51</v>
      </c>
      <c r="F2939">
        <v>690</v>
      </c>
      <c r="G2939" t="str">
        <f t="shared" si="182"/>
        <v>690</v>
      </c>
      <c r="H2939" t="s">
        <v>3478</v>
      </c>
      <c r="I2939" t="s">
        <v>3461</v>
      </c>
      <c r="J2939" t="s">
        <v>3478</v>
      </c>
      <c r="K2939" t="str">
        <f t="shared" si="183"/>
        <v>MARTINSVILLE CITY</v>
      </c>
    </row>
    <row r="2940" spans="1:11" x14ac:dyDescent="0.25">
      <c r="A2940" t="str">
        <f>K2940&amp;"-"&amp;C2940</f>
        <v>NEWPORT NEWS CITY-VA</v>
      </c>
      <c r="B2940" t="str">
        <f t="shared" si="180"/>
        <v>51700</v>
      </c>
      <c r="C2940" t="s">
        <v>3135</v>
      </c>
      <c r="D2940">
        <v>51</v>
      </c>
      <c r="E2940" t="str">
        <f t="shared" si="181"/>
        <v>51</v>
      </c>
      <c r="F2940">
        <v>700</v>
      </c>
      <c r="G2940" t="str">
        <f t="shared" si="182"/>
        <v>700</v>
      </c>
      <c r="H2940" t="s">
        <v>3477</v>
      </c>
      <c r="I2940" t="s">
        <v>3461</v>
      </c>
      <c r="J2940" t="s">
        <v>3477</v>
      </c>
      <c r="K2940" t="str">
        <f t="shared" si="183"/>
        <v>NEWPORT NEWS CITY</v>
      </c>
    </row>
    <row r="2941" spans="1:11" x14ac:dyDescent="0.25">
      <c r="A2941" t="str">
        <f>K2941&amp;"-"&amp;C2941</f>
        <v>NORFOLK CITY-VA</v>
      </c>
      <c r="B2941" t="str">
        <f t="shared" si="180"/>
        <v>51710</v>
      </c>
      <c r="C2941" t="s">
        <v>3135</v>
      </c>
      <c r="D2941">
        <v>51</v>
      </c>
      <c r="E2941" t="str">
        <f t="shared" si="181"/>
        <v>51</v>
      </c>
      <c r="F2941">
        <v>710</v>
      </c>
      <c r="G2941" t="str">
        <f t="shared" si="182"/>
        <v>710</v>
      </c>
      <c r="H2941" t="s">
        <v>3476</v>
      </c>
      <c r="I2941" t="s">
        <v>3461</v>
      </c>
      <c r="J2941" t="s">
        <v>3476</v>
      </c>
      <c r="K2941" t="str">
        <f t="shared" si="183"/>
        <v>NORFOLK CITY</v>
      </c>
    </row>
    <row r="2942" spans="1:11" x14ac:dyDescent="0.25">
      <c r="A2942" t="str">
        <f>K2942&amp;"-"&amp;C2942</f>
        <v>NORTON CITY-VA</v>
      </c>
      <c r="B2942" t="str">
        <f t="shared" si="180"/>
        <v>51720</v>
      </c>
      <c r="C2942" t="s">
        <v>3135</v>
      </c>
      <c r="D2942">
        <v>51</v>
      </c>
      <c r="E2942" t="str">
        <f t="shared" si="181"/>
        <v>51</v>
      </c>
      <c r="F2942">
        <v>720</v>
      </c>
      <c r="G2942" t="str">
        <f t="shared" si="182"/>
        <v>720</v>
      </c>
      <c r="H2942" t="s">
        <v>3475</v>
      </c>
      <c r="I2942" t="s">
        <v>3461</v>
      </c>
      <c r="J2942" t="s">
        <v>3475</v>
      </c>
      <c r="K2942" t="str">
        <f t="shared" si="183"/>
        <v>NORTON CITY</v>
      </c>
    </row>
    <row r="2943" spans="1:11" x14ac:dyDescent="0.25">
      <c r="A2943" t="str">
        <f>K2943&amp;"-"&amp;C2943</f>
        <v>PETERSBURG CITY-VA</v>
      </c>
      <c r="B2943" t="str">
        <f t="shared" si="180"/>
        <v>51730</v>
      </c>
      <c r="C2943" t="s">
        <v>3135</v>
      </c>
      <c r="D2943">
        <v>51</v>
      </c>
      <c r="E2943" t="str">
        <f t="shared" si="181"/>
        <v>51</v>
      </c>
      <c r="F2943">
        <v>730</v>
      </c>
      <c r="G2943" t="str">
        <f t="shared" si="182"/>
        <v>730</v>
      </c>
      <c r="H2943" t="s">
        <v>3474</v>
      </c>
      <c r="I2943" t="s">
        <v>3461</v>
      </c>
      <c r="J2943" t="s">
        <v>3474</v>
      </c>
      <c r="K2943" t="str">
        <f t="shared" si="183"/>
        <v>PETERSBURG CITY</v>
      </c>
    </row>
    <row r="2944" spans="1:11" x14ac:dyDescent="0.25">
      <c r="A2944" t="str">
        <f>K2944&amp;"-"&amp;C2944</f>
        <v>POQUOSON CITY-VA</v>
      </c>
      <c r="B2944" t="str">
        <f t="shared" si="180"/>
        <v>51735</v>
      </c>
      <c r="C2944" t="s">
        <v>3135</v>
      </c>
      <c r="D2944">
        <v>51</v>
      </c>
      <c r="E2944" t="str">
        <f t="shared" si="181"/>
        <v>51</v>
      </c>
      <c r="F2944">
        <v>735</v>
      </c>
      <c r="G2944" t="str">
        <f t="shared" si="182"/>
        <v>735</v>
      </c>
      <c r="H2944" t="s">
        <v>3473</v>
      </c>
      <c r="I2944" t="s">
        <v>3461</v>
      </c>
      <c r="J2944" t="s">
        <v>3473</v>
      </c>
      <c r="K2944" t="str">
        <f t="shared" si="183"/>
        <v>POQUOSON CITY</v>
      </c>
    </row>
    <row r="2945" spans="1:11" x14ac:dyDescent="0.25">
      <c r="A2945" t="str">
        <f>K2945&amp;"-"&amp;C2945</f>
        <v>PORTSMOUTH CITY-VA</v>
      </c>
      <c r="B2945" t="str">
        <f t="shared" si="180"/>
        <v>51740</v>
      </c>
      <c r="C2945" t="s">
        <v>3135</v>
      </c>
      <c r="D2945">
        <v>51</v>
      </c>
      <c r="E2945" t="str">
        <f t="shared" si="181"/>
        <v>51</v>
      </c>
      <c r="F2945">
        <v>740</v>
      </c>
      <c r="G2945" t="str">
        <f t="shared" si="182"/>
        <v>740</v>
      </c>
      <c r="H2945" t="s">
        <v>3472</v>
      </c>
      <c r="I2945" t="s">
        <v>3461</v>
      </c>
      <c r="J2945" t="s">
        <v>3472</v>
      </c>
      <c r="K2945" t="str">
        <f t="shared" si="183"/>
        <v>PORTSMOUTH CITY</v>
      </c>
    </row>
    <row r="2946" spans="1:11" x14ac:dyDescent="0.25">
      <c r="A2946" t="str">
        <f>K2946&amp;"-"&amp;C2946</f>
        <v>RADFORD CITY-VA</v>
      </c>
      <c r="B2946" t="str">
        <f t="shared" si="180"/>
        <v>51750</v>
      </c>
      <c r="C2946" t="s">
        <v>3135</v>
      </c>
      <c r="D2946">
        <v>51</v>
      </c>
      <c r="E2946" t="str">
        <f t="shared" si="181"/>
        <v>51</v>
      </c>
      <c r="F2946">
        <v>750</v>
      </c>
      <c r="G2946" t="str">
        <f t="shared" si="182"/>
        <v>750</v>
      </c>
      <c r="H2946" t="s">
        <v>3471</v>
      </c>
      <c r="I2946" t="s">
        <v>3461</v>
      </c>
      <c r="J2946" t="s">
        <v>3471</v>
      </c>
      <c r="K2946" t="str">
        <f t="shared" si="183"/>
        <v>RADFORD CITY</v>
      </c>
    </row>
    <row r="2947" spans="1:11" x14ac:dyDescent="0.25">
      <c r="A2947" t="str">
        <f>K2947&amp;"-"&amp;C2947</f>
        <v>RICHMOND CITY-VA</v>
      </c>
      <c r="B2947" t="str">
        <f t="shared" ref="B2947:B3010" si="184">E2947&amp;G2947</f>
        <v>51760</v>
      </c>
      <c r="C2947" t="s">
        <v>3135</v>
      </c>
      <c r="D2947">
        <v>51</v>
      </c>
      <c r="E2947" t="str">
        <f t="shared" ref="E2947:E3010" si="185">TEXT(D2947,"00")</f>
        <v>51</v>
      </c>
      <c r="F2947">
        <v>760</v>
      </c>
      <c r="G2947" t="str">
        <f t="shared" ref="G2947:G3010" si="186">TEXT(F2947,"000")</f>
        <v>760</v>
      </c>
      <c r="H2947" t="s">
        <v>3470</v>
      </c>
      <c r="I2947" t="s">
        <v>3461</v>
      </c>
      <c r="J2947" t="s">
        <v>3470</v>
      </c>
      <c r="K2947" t="str">
        <f t="shared" ref="K2947:K3010" si="187">UPPER(J2947)</f>
        <v>RICHMOND CITY</v>
      </c>
    </row>
    <row r="2948" spans="1:11" x14ac:dyDescent="0.25">
      <c r="A2948" t="str">
        <f>K2948&amp;"-"&amp;C2948</f>
        <v>ROANOKE CITY-VA</v>
      </c>
      <c r="B2948" t="str">
        <f t="shared" si="184"/>
        <v>51770</v>
      </c>
      <c r="C2948" t="s">
        <v>3135</v>
      </c>
      <c r="D2948">
        <v>51</v>
      </c>
      <c r="E2948" t="str">
        <f t="shared" si="185"/>
        <v>51</v>
      </c>
      <c r="F2948">
        <v>770</v>
      </c>
      <c r="G2948" t="str">
        <f t="shared" si="186"/>
        <v>770</v>
      </c>
      <c r="H2948" t="s">
        <v>3469</v>
      </c>
      <c r="I2948" t="s">
        <v>3461</v>
      </c>
      <c r="J2948" t="s">
        <v>3469</v>
      </c>
      <c r="K2948" t="str">
        <f t="shared" si="187"/>
        <v>ROANOKE CITY</v>
      </c>
    </row>
    <row r="2949" spans="1:11" x14ac:dyDescent="0.25">
      <c r="A2949" t="str">
        <f>K2949&amp;"-"&amp;C2949</f>
        <v>SALEM CITY-VA</v>
      </c>
      <c r="B2949" t="str">
        <f t="shared" si="184"/>
        <v>51775</v>
      </c>
      <c r="C2949" t="s">
        <v>3135</v>
      </c>
      <c r="D2949">
        <v>51</v>
      </c>
      <c r="E2949" t="str">
        <f t="shared" si="185"/>
        <v>51</v>
      </c>
      <c r="F2949">
        <v>775</v>
      </c>
      <c r="G2949" t="str">
        <f t="shared" si="186"/>
        <v>775</v>
      </c>
      <c r="H2949" t="s">
        <v>3468</v>
      </c>
      <c r="I2949" t="s">
        <v>3461</v>
      </c>
      <c r="J2949" t="s">
        <v>3468</v>
      </c>
      <c r="K2949" t="str">
        <f t="shared" si="187"/>
        <v>SALEM CITY</v>
      </c>
    </row>
    <row r="2950" spans="1:11" x14ac:dyDescent="0.25">
      <c r="A2950" t="str">
        <f>K2950&amp;"-"&amp;C2950</f>
        <v>STAUNTON CITY-VA</v>
      </c>
      <c r="B2950" t="str">
        <f t="shared" si="184"/>
        <v>51790</v>
      </c>
      <c r="C2950" t="s">
        <v>3135</v>
      </c>
      <c r="D2950">
        <v>51</v>
      </c>
      <c r="E2950" t="str">
        <f t="shared" si="185"/>
        <v>51</v>
      </c>
      <c r="F2950">
        <v>790</v>
      </c>
      <c r="G2950" t="str">
        <f t="shared" si="186"/>
        <v>790</v>
      </c>
      <c r="H2950" t="s">
        <v>3467</v>
      </c>
      <c r="I2950" t="s">
        <v>3461</v>
      </c>
      <c r="J2950" t="s">
        <v>6961</v>
      </c>
      <c r="K2950" t="str">
        <f t="shared" si="187"/>
        <v>STAUNTON CITY</v>
      </c>
    </row>
    <row r="2951" spans="1:11" x14ac:dyDescent="0.25">
      <c r="A2951" t="str">
        <f>K2951&amp;"-"&amp;C2951</f>
        <v>SUFFOLK CITY-VA</v>
      </c>
      <c r="B2951" t="str">
        <f t="shared" si="184"/>
        <v>51800</v>
      </c>
      <c r="C2951" t="s">
        <v>3135</v>
      </c>
      <c r="D2951">
        <v>51</v>
      </c>
      <c r="E2951" t="str">
        <f t="shared" si="185"/>
        <v>51</v>
      </c>
      <c r="F2951">
        <v>800</v>
      </c>
      <c r="G2951" t="str">
        <f t="shared" si="186"/>
        <v>800</v>
      </c>
      <c r="H2951" t="s">
        <v>3466</v>
      </c>
      <c r="I2951" t="s">
        <v>3461</v>
      </c>
      <c r="J2951" t="s">
        <v>3466</v>
      </c>
      <c r="K2951" t="str">
        <f t="shared" si="187"/>
        <v>SUFFOLK CITY</v>
      </c>
    </row>
    <row r="2952" spans="1:11" x14ac:dyDescent="0.25">
      <c r="A2952" t="str">
        <f>K2952&amp;"-"&amp;C2952</f>
        <v>VIRGINIA BEACH CITY-VA</v>
      </c>
      <c r="B2952" t="str">
        <f t="shared" si="184"/>
        <v>51810</v>
      </c>
      <c r="C2952" t="s">
        <v>3135</v>
      </c>
      <c r="D2952">
        <v>51</v>
      </c>
      <c r="E2952" t="str">
        <f t="shared" si="185"/>
        <v>51</v>
      </c>
      <c r="F2952">
        <v>810</v>
      </c>
      <c r="G2952" t="str">
        <f t="shared" si="186"/>
        <v>810</v>
      </c>
      <c r="H2952" t="s">
        <v>3465</v>
      </c>
      <c r="I2952" t="s">
        <v>3461</v>
      </c>
      <c r="J2952" t="s">
        <v>3465</v>
      </c>
      <c r="K2952" t="str">
        <f t="shared" si="187"/>
        <v>VIRGINIA BEACH CITY</v>
      </c>
    </row>
    <row r="2953" spans="1:11" x14ac:dyDescent="0.25">
      <c r="A2953" t="str">
        <f>K2953&amp;"-"&amp;C2953</f>
        <v>WAYNESBORO CITY-VA</v>
      </c>
      <c r="B2953" t="str">
        <f t="shared" si="184"/>
        <v>51820</v>
      </c>
      <c r="C2953" t="s">
        <v>3135</v>
      </c>
      <c r="D2953">
        <v>51</v>
      </c>
      <c r="E2953" t="str">
        <f t="shared" si="185"/>
        <v>51</v>
      </c>
      <c r="F2953">
        <v>820</v>
      </c>
      <c r="G2953" t="str">
        <f t="shared" si="186"/>
        <v>820</v>
      </c>
      <c r="H2953" t="s">
        <v>3464</v>
      </c>
      <c r="I2953" t="s">
        <v>3461</v>
      </c>
      <c r="J2953" t="s">
        <v>3464</v>
      </c>
      <c r="K2953" t="str">
        <f t="shared" si="187"/>
        <v>WAYNESBORO CITY</v>
      </c>
    </row>
    <row r="2954" spans="1:11" x14ac:dyDescent="0.25">
      <c r="A2954" t="str">
        <f>K2954&amp;"-"&amp;C2954</f>
        <v>WILLIAMSBURG CITY-VA</v>
      </c>
      <c r="B2954" t="str">
        <f t="shared" si="184"/>
        <v>51830</v>
      </c>
      <c r="C2954" t="s">
        <v>3135</v>
      </c>
      <c r="D2954">
        <v>51</v>
      </c>
      <c r="E2954" t="str">
        <f t="shared" si="185"/>
        <v>51</v>
      </c>
      <c r="F2954">
        <v>830</v>
      </c>
      <c r="G2954" t="str">
        <f t="shared" si="186"/>
        <v>830</v>
      </c>
      <c r="H2954" t="s">
        <v>3463</v>
      </c>
      <c r="I2954" t="s">
        <v>3461</v>
      </c>
      <c r="J2954" t="s">
        <v>3463</v>
      </c>
      <c r="K2954" t="str">
        <f t="shared" si="187"/>
        <v>WILLIAMSBURG CITY</v>
      </c>
    </row>
    <row r="2955" spans="1:11" x14ac:dyDescent="0.25">
      <c r="A2955" t="str">
        <f>K2955&amp;"-"&amp;C2955</f>
        <v>WINCHESTER CITY-VA</v>
      </c>
      <c r="B2955" t="str">
        <f t="shared" si="184"/>
        <v>51840</v>
      </c>
      <c r="C2955" t="s">
        <v>3135</v>
      </c>
      <c r="D2955">
        <v>51</v>
      </c>
      <c r="E2955" t="str">
        <f t="shared" si="185"/>
        <v>51</v>
      </c>
      <c r="F2955">
        <v>840</v>
      </c>
      <c r="G2955" t="str">
        <f t="shared" si="186"/>
        <v>840</v>
      </c>
      <c r="H2955" t="s">
        <v>3462</v>
      </c>
      <c r="I2955" t="s">
        <v>3461</v>
      </c>
      <c r="J2955" t="s">
        <v>3462</v>
      </c>
      <c r="K2955" t="str">
        <f t="shared" si="187"/>
        <v>WINCHESTER CITY</v>
      </c>
    </row>
    <row r="2956" spans="1:11" x14ac:dyDescent="0.25">
      <c r="A2956" t="str">
        <f>K2956&amp;"-"&amp;C2956</f>
        <v>ADAMS-WA</v>
      </c>
      <c r="B2956" t="str">
        <f t="shared" si="184"/>
        <v>53001</v>
      </c>
      <c r="C2956" t="s">
        <v>3170</v>
      </c>
      <c r="D2956">
        <v>53</v>
      </c>
      <c r="E2956" t="str">
        <f t="shared" si="185"/>
        <v>53</v>
      </c>
      <c r="F2956">
        <v>1</v>
      </c>
      <c r="G2956" t="str">
        <f t="shared" si="186"/>
        <v>001</v>
      </c>
      <c r="H2956" t="s">
        <v>3383</v>
      </c>
      <c r="I2956" t="s">
        <v>3199</v>
      </c>
      <c r="J2956" t="s">
        <v>5350</v>
      </c>
      <c r="K2956" t="str">
        <f t="shared" si="187"/>
        <v>ADAMS</v>
      </c>
    </row>
    <row r="2957" spans="1:11" x14ac:dyDescent="0.25">
      <c r="A2957" t="str">
        <f>K2957&amp;"-"&amp;C2957</f>
        <v>ASOTIN-WA</v>
      </c>
      <c r="B2957" t="str">
        <f t="shared" si="184"/>
        <v>53003</v>
      </c>
      <c r="C2957" t="s">
        <v>3170</v>
      </c>
      <c r="D2957">
        <v>53</v>
      </c>
      <c r="E2957" t="str">
        <f t="shared" si="185"/>
        <v>53</v>
      </c>
      <c r="F2957">
        <v>3</v>
      </c>
      <c r="G2957" t="str">
        <f t="shared" si="186"/>
        <v>003</v>
      </c>
      <c r="H2957" t="s">
        <v>3460</v>
      </c>
      <c r="I2957" t="s">
        <v>3199</v>
      </c>
      <c r="J2957" t="s">
        <v>6773</v>
      </c>
      <c r="K2957" t="str">
        <f t="shared" si="187"/>
        <v>ASOTIN</v>
      </c>
    </row>
    <row r="2958" spans="1:11" x14ac:dyDescent="0.25">
      <c r="A2958" t="str">
        <f>K2958&amp;"-"&amp;C2958</f>
        <v>BENTON-WA</v>
      </c>
      <c r="B2958" t="str">
        <f t="shared" si="184"/>
        <v>53005</v>
      </c>
      <c r="C2958" t="s">
        <v>3170</v>
      </c>
      <c r="D2958">
        <v>53</v>
      </c>
      <c r="E2958" t="str">
        <f t="shared" si="185"/>
        <v>53</v>
      </c>
      <c r="F2958">
        <v>5</v>
      </c>
      <c r="G2958" t="str">
        <f t="shared" si="186"/>
        <v>005</v>
      </c>
      <c r="H2958" t="s">
        <v>3459</v>
      </c>
      <c r="I2958" t="s">
        <v>3199</v>
      </c>
      <c r="J2958" t="s">
        <v>5243</v>
      </c>
      <c r="K2958" t="str">
        <f t="shared" si="187"/>
        <v>BENTON</v>
      </c>
    </row>
    <row r="2959" spans="1:11" x14ac:dyDescent="0.25">
      <c r="A2959" t="str">
        <f>K2959&amp;"-"&amp;C2959</f>
        <v>CHELAN-WA</v>
      </c>
      <c r="B2959" t="str">
        <f t="shared" si="184"/>
        <v>53007</v>
      </c>
      <c r="C2959" t="s">
        <v>3170</v>
      </c>
      <c r="D2959">
        <v>53</v>
      </c>
      <c r="E2959" t="str">
        <f t="shared" si="185"/>
        <v>53</v>
      </c>
      <c r="F2959">
        <v>7</v>
      </c>
      <c r="G2959" t="str">
        <f t="shared" si="186"/>
        <v>007</v>
      </c>
      <c r="H2959" t="s">
        <v>3458</v>
      </c>
      <c r="I2959" t="s">
        <v>3199</v>
      </c>
      <c r="J2959" t="s">
        <v>6774</v>
      </c>
      <c r="K2959" t="str">
        <f t="shared" si="187"/>
        <v>CHELAN</v>
      </c>
    </row>
    <row r="2960" spans="1:11" x14ac:dyDescent="0.25">
      <c r="A2960" t="str">
        <f>K2960&amp;"-"&amp;C2960</f>
        <v>CLALLAM-WA</v>
      </c>
      <c r="B2960" t="str">
        <f t="shared" si="184"/>
        <v>53009</v>
      </c>
      <c r="C2960" t="s">
        <v>3170</v>
      </c>
      <c r="D2960">
        <v>53</v>
      </c>
      <c r="E2960" t="str">
        <f t="shared" si="185"/>
        <v>53</v>
      </c>
      <c r="F2960">
        <v>9</v>
      </c>
      <c r="G2960" t="str">
        <f t="shared" si="186"/>
        <v>009</v>
      </c>
      <c r="H2960" t="s">
        <v>3457</v>
      </c>
      <c r="I2960" t="s">
        <v>3199</v>
      </c>
      <c r="J2960" t="s">
        <v>6775</v>
      </c>
      <c r="K2960" t="str">
        <f t="shared" si="187"/>
        <v>CLALLAM</v>
      </c>
    </row>
    <row r="2961" spans="1:11" x14ac:dyDescent="0.25">
      <c r="A2961" t="str">
        <f>K2961&amp;"-"&amp;C2961</f>
        <v>CLARK-WA</v>
      </c>
      <c r="B2961" t="str">
        <f t="shared" si="184"/>
        <v>53011</v>
      </c>
      <c r="C2961" t="s">
        <v>3170</v>
      </c>
      <c r="D2961">
        <v>53</v>
      </c>
      <c r="E2961" t="str">
        <f t="shared" si="185"/>
        <v>53</v>
      </c>
      <c r="F2961">
        <v>11</v>
      </c>
      <c r="G2961" t="str">
        <f t="shared" si="186"/>
        <v>011</v>
      </c>
      <c r="H2961" t="s">
        <v>3374</v>
      </c>
      <c r="I2961" t="s">
        <v>3199</v>
      </c>
      <c r="J2961" t="s">
        <v>5248</v>
      </c>
      <c r="K2961" t="str">
        <f t="shared" si="187"/>
        <v>CLARK</v>
      </c>
    </row>
    <row r="2962" spans="1:11" x14ac:dyDescent="0.25">
      <c r="A2962" t="str">
        <f>K2962&amp;"-"&amp;C2962</f>
        <v>COLUMBIA-WA</v>
      </c>
      <c r="B2962" t="str">
        <f t="shared" si="184"/>
        <v>53013</v>
      </c>
      <c r="C2962" t="s">
        <v>3170</v>
      </c>
      <c r="D2962">
        <v>53</v>
      </c>
      <c r="E2962" t="str">
        <f t="shared" si="185"/>
        <v>53</v>
      </c>
      <c r="F2962">
        <v>13</v>
      </c>
      <c r="G2962" t="str">
        <f t="shared" si="186"/>
        <v>013</v>
      </c>
      <c r="H2962" t="s">
        <v>3373</v>
      </c>
      <c r="I2962" t="s">
        <v>3199</v>
      </c>
      <c r="J2962" t="s">
        <v>5250</v>
      </c>
      <c r="K2962" t="str">
        <f t="shared" si="187"/>
        <v>COLUMBIA</v>
      </c>
    </row>
    <row r="2963" spans="1:11" x14ac:dyDescent="0.25">
      <c r="A2963" t="str">
        <f>K2963&amp;"-"&amp;C2963</f>
        <v>COWLITZ-WA</v>
      </c>
      <c r="B2963" t="str">
        <f t="shared" si="184"/>
        <v>53015</v>
      </c>
      <c r="C2963" t="s">
        <v>3170</v>
      </c>
      <c r="D2963">
        <v>53</v>
      </c>
      <c r="E2963" t="str">
        <f t="shared" si="185"/>
        <v>53</v>
      </c>
      <c r="F2963">
        <v>15</v>
      </c>
      <c r="G2963" t="str">
        <f t="shared" si="186"/>
        <v>015</v>
      </c>
      <c r="H2963" t="s">
        <v>3456</v>
      </c>
      <c r="I2963" t="s">
        <v>3199</v>
      </c>
      <c r="J2963" t="s">
        <v>6776</v>
      </c>
      <c r="K2963" t="str">
        <f t="shared" si="187"/>
        <v>COWLITZ</v>
      </c>
    </row>
    <row r="2964" spans="1:11" x14ac:dyDescent="0.25">
      <c r="A2964" t="str">
        <f>K2964&amp;"-"&amp;C2964</f>
        <v>DOUGLAS-WA</v>
      </c>
      <c r="B2964" t="str">
        <f t="shared" si="184"/>
        <v>53017</v>
      </c>
      <c r="C2964" t="s">
        <v>3170</v>
      </c>
      <c r="D2964">
        <v>53</v>
      </c>
      <c r="E2964" t="str">
        <f t="shared" si="185"/>
        <v>53</v>
      </c>
      <c r="F2964">
        <v>17</v>
      </c>
      <c r="G2964" t="str">
        <f t="shared" si="186"/>
        <v>017</v>
      </c>
      <c r="H2964" t="s">
        <v>3368</v>
      </c>
      <c r="I2964" t="s">
        <v>3199</v>
      </c>
      <c r="J2964" t="s">
        <v>5368</v>
      </c>
      <c r="K2964" t="str">
        <f t="shared" si="187"/>
        <v>DOUGLAS</v>
      </c>
    </row>
    <row r="2965" spans="1:11" x14ac:dyDescent="0.25">
      <c r="A2965" t="str">
        <f>K2965&amp;"-"&amp;C2965</f>
        <v>FERRY-WA</v>
      </c>
      <c r="B2965" t="str">
        <f t="shared" si="184"/>
        <v>53019</v>
      </c>
      <c r="C2965" t="s">
        <v>3170</v>
      </c>
      <c r="D2965">
        <v>53</v>
      </c>
      <c r="E2965" t="str">
        <f t="shared" si="185"/>
        <v>53</v>
      </c>
      <c r="F2965">
        <v>19</v>
      </c>
      <c r="G2965" t="str">
        <f t="shared" si="186"/>
        <v>019</v>
      </c>
      <c r="H2965" t="s">
        <v>3455</v>
      </c>
      <c r="I2965" t="s">
        <v>3199</v>
      </c>
      <c r="J2965" t="s">
        <v>6777</v>
      </c>
      <c r="K2965" t="str">
        <f t="shared" si="187"/>
        <v>FERRY</v>
      </c>
    </row>
    <row r="2966" spans="1:11" x14ac:dyDescent="0.25">
      <c r="A2966" t="str">
        <f>K2966&amp;"-"&amp;C2966</f>
        <v>FRANKLIN-WA</v>
      </c>
      <c r="B2966" t="str">
        <f t="shared" si="184"/>
        <v>53021</v>
      </c>
      <c r="C2966" t="s">
        <v>3170</v>
      </c>
      <c r="D2966">
        <v>53</v>
      </c>
      <c r="E2966" t="str">
        <f t="shared" si="185"/>
        <v>53</v>
      </c>
      <c r="F2966">
        <v>21</v>
      </c>
      <c r="G2966" t="str">
        <f t="shared" si="186"/>
        <v>021</v>
      </c>
      <c r="H2966" t="s">
        <v>3454</v>
      </c>
      <c r="I2966" t="s">
        <v>3199</v>
      </c>
      <c r="J2966" t="s">
        <v>5188</v>
      </c>
      <c r="K2966" t="str">
        <f t="shared" si="187"/>
        <v>FRANKLIN</v>
      </c>
    </row>
    <row r="2967" spans="1:11" x14ac:dyDescent="0.25">
      <c r="A2967" t="str">
        <f>K2967&amp;"-"&amp;C2967</f>
        <v>GARFIELD-WA</v>
      </c>
      <c r="B2967" t="str">
        <f t="shared" si="184"/>
        <v>53023</v>
      </c>
      <c r="C2967" t="s">
        <v>3170</v>
      </c>
      <c r="D2967">
        <v>53</v>
      </c>
      <c r="E2967" t="str">
        <f t="shared" si="185"/>
        <v>53</v>
      </c>
      <c r="F2967">
        <v>23</v>
      </c>
      <c r="G2967" t="str">
        <f t="shared" si="186"/>
        <v>023</v>
      </c>
      <c r="H2967" t="s">
        <v>3453</v>
      </c>
      <c r="I2967" t="s">
        <v>3199</v>
      </c>
      <c r="J2967" t="s">
        <v>5373</v>
      </c>
      <c r="K2967" t="str">
        <f t="shared" si="187"/>
        <v>GARFIELD</v>
      </c>
    </row>
    <row r="2968" spans="1:11" x14ac:dyDescent="0.25">
      <c r="A2968" t="str">
        <f>K2968&amp;"-"&amp;C2968</f>
        <v>GRANT-WA</v>
      </c>
      <c r="B2968" t="str">
        <f t="shared" si="184"/>
        <v>53025</v>
      </c>
      <c r="C2968" t="s">
        <v>3170</v>
      </c>
      <c r="D2968">
        <v>53</v>
      </c>
      <c r="E2968" t="str">
        <f t="shared" si="185"/>
        <v>53</v>
      </c>
      <c r="F2968">
        <v>25</v>
      </c>
      <c r="G2968" t="str">
        <f t="shared" si="186"/>
        <v>025</v>
      </c>
      <c r="H2968" t="s">
        <v>3362</v>
      </c>
      <c r="I2968" t="s">
        <v>3199</v>
      </c>
      <c r="J2968" t="s">
        <v>5261</v>
      </c>
      <c r="K2968" t="str">
        <f t="shared" si="187"/>
        <v>GRANT</v>
      </c>
    </row>
    <row r="2969" spans="1:11" x14ac:dyDescent="0.25">
      <c r="A2969" t="str">
        <f>K2969&amp;"-"&amp;C2969</f>
        <v>GRAYS HARBOR-WA</v>
      </c>
      <c r="B2969" t="str">
        <f t="shared" si="184"/>
        <v>53027</v>
      </c>
      <c r="C2969" t="s">
        <v>3170</v>
      </c>
      <c r="D2969">
        <v>53</v>
      </c>
      <c r="E2969" t="str">
        <f t="shared" si="185"/>
        <v>53</v>
      </c>
      <c r="F2969">
        <v>27</v>
      </c>
      <c r="G2969" t="str">
        <f t="shared" si="186"/>
        <v>027</v>
      </c>
      <c r="H2969" t="s">
        <v>3452</v>
      </c>
      <c r="I2969" t="s">
        <v>3199</v>
      </c>
      <c r="J2969" t="s">
        <v>6778</v>
      </c>
      <c r="K2969" t="str">
        <f t="shared" si="187"/>
        <v>GRAYS HARBOR</v>
      </c>
    </row>
    <row r="2970" spans="1:11" x14ac:dyDescent="0.25">
      <c r="A2970" t="str">
        <f>K2970&amp;"-"&amp;C2970</f>
        <v>ISLAND-WA</v>
      </c>
      <c r="B2970" t="str">
        <f t="shared" si="184"/>
        <v>53029</v>
      </c>
      <c r="C2970" t="s">
        <v>3170</v>
      </c>
      <c r="D2970">
        <v>53</v>
      </c>
      <c r="E2970" t="str">
        <f t="shared" si="185"/>
        <v>53</v>
      </c>
      <c r="F2970">
        <v>29</v>
      </c>
      <c r="G2970" t="str">
        <f t="shared" si="186"/>
        <v>029</v>
      </c>
      <c r="H2970" t="s">
        <v>3451</v>
      </c>
      <c r="I2970" t="s">
        <v>3199</v>
      </c>
      <c r="J2970" t="s">
        <v>6779</v>
      </c>
      <c r="K2970" t="str">
        <f t="shared" si="187"/>
        <v>ISLAND</v>
      </c>
    </row>
    <row r="2971" spans="1:11" x14ac:dyDescent="0.25">
      <c r="A2971" t="str">
        <f>K2971&amp;"-"&amp;C2971</f>
        <v>JEFFERSON-WA</v>
      </c>
      <c r="B2971" t="str">
        <f t="shared" si="184"/>
        <v>53031</v>
      </c>
      <c r="C2971" t="s">
        <v>3170</v>
      </c>
      <c r="D2971">
        <v>53</v>
      </c>
      <c r="E2971" t="str">
        <f t="shared" si="185"/>
        <v>53</v>
      </c>
      <c r="F2971">
        <v>31</v>
      </c>
      <c r="G2971" t="str">
        <f t="shared" si="186"/>
        <v>031</v>
      </c>
      <c r="H2971" t="s">
        <v>3356</v>
      </c>
      <c r="I2971" t="s">
        <v>3199</v>
      </c>
      <c r="J2971" t="s">
        <v>5195</v>
      </c>
      <c r="K2971" t="str">
        <f t="shared" si="187"/>
        <v>JEFFERSON</v>
      </c>
    </row>
    <row r="2972" spans="1:11" x14ac:dyDescent="0.25">
      <c r="A2972" t="str">
        <f>K2972&amp;"-"&amp;C2972</f>
        <v>KING-WA</v>
      </c>
      <c r="B2972" t="str">
        <f t="shared" si="184"/>
        <v>53033</v>
      </c>
      <c r="C2972" t="s">
        <v>3170</v>
      </c>
      <c r="D2972">
        <v>53</v>
      </c>
      <c r="E2972" t="str">
        <f t="shared" si="185"/>
        <v>53</v>
      </c>
      <c r="F2972">
        <v>33</v>
      </c>
      <c r="G2972" t="str">
        <f t="shared" si="186"/>
        <v>033</v>
      </c>
      <c r="H2972" t="s">
        <v>3450</v>
      </c>
      <c r="I2972" t="s">
        <v>3199</v>
      </c>
      <c r="J2972" t="s">
        <v>6628</v>
      </c>
      <c r="K2972" t="str">
        <f t="shared" si="187"/>
        <v>KING</v>
      </c>
    </row>
    <row r="2973" spans="1:11" x14ac:dyDescent="0.25">
      <c r="A2973" t="str">
        <f>K2973&amp;"-"&amp;C2973</f>
        <v>KITSAP-WA</v>
      </c>
      <c r="B2973" t="str">
        <f t="shared" si="184"/>
        <v>53035</v>
      </c>
      <c r="C2973" t="s">
        <v>3170</v>
      </c>
      <c r="D2973">
        <v>53</v>
      </c>
      <c r="E2973" t="str">
        <f t="shared" si="185"/>
        <v>53</v>
      </c>
      <c r="F2973">
        <v>35</v>
      </c>
      <c r="G2973" t="str">
        <f t="shared" si="186"/>
        <v>035</v>
      </c>
      <c r="H2973" t="s">
        <v>3449</v>
      </c>
      <c r="I2973" t="s">
        <v>3199</v>
      </c>
      <c r="J2973" t="s">
        <v>6780</v>
      </c>
      <c r="K2973" t="str">
        <f t="shared" si="187"/>
        <v>KITSAP</v>
      </c>
    </row>
    <row r="2974" spans="1:11" x14ac:dyDescent="0.25">
      <c r="A2974" t="str">
        <f>K2974&amp;"-"&amp;C2974</f>
        <v>KITTITAS-WA</v>
      </c>
      <c r="B2974" t="str">
        <f t="shared" si="184"/>
        <v>53037</v>
      </c>
      <c r="C2974" t="s">
        <v>3170</v>
      </c>
      <c r="D2974">
        <v>53</v>
      </c>
      <c r="E2974" t="str">
        <f t="shared" si="185"/>
        <v>53</v>
      </c>
      <c r="F2974">
        <v>37</v>
      </c>
      <c r="G2974" t="str">
        <f t="shared" si="186"/>
        <v>037</v>
      </c>
      <c r="H2974" t="s">
        <v>3448</v>
      </c>
      <c r="I2974" t="s">
        <v>3199</v>
      </c>
      <c r="J2974" t="s">
        <v>6781</v>
      </c>
      <c r="K2974" t="str">
        <f t="shared" si="187"/>
        <v>KITTITAS</v>
      </c>
    </row>
    <row r="2975" spans="1:11" x14ac:dyDescent="0.25">
      <c r="A2975" t="str">
        <f>K2975&amp;"-"&amp;C2975</f>
        <v>KLICKITAT-WA</v>
      </c>
      <c r="B2975" t="str">
        <f t="shared" si="184"/>
        <v>53039</v>
      </c>
      <c r="C2975" t="s">
        <v>3170</v>
      </c>
      <c r="D2975">
        <v>53</v>
      </c>
      <c r="E2975" t="str">
        <f t="shared" si="185"/>
        <v>53</v>
      </c>
      <c r="F2975">
        <v>39</v>
      </c>
      <c r="G2975" t="str">
        <f t="shared" si="186"/>
        <v>039</v>
      </c>
      <c r="H2975" t="s">
        <v>3447</v>
      </c>
      <c r="I2975" t="s">
        <v>3199</v>
      </c>
      <c r="J2975" t="s">
        <v>6782</v>
      </c>
      <c r="K2975" t="str">
        <f t="shared" si="187"/>
        <v>KLICKITAT</v>
      </c>
    </row>
    <row r="2976" spans="1:11" x14ac:dyDescent="0.25">
      <c r="A2976" t="str">
        <f>K2976&amp;"-"&amp;C2976</f>
        <v>LEWIS-WA</v>
      </c>
      <c r="B2976" t="str">
        <f t="shared" si="184"/>
        <v>53041</v>
      </c>
      <c r="C2976" t="s">
        <v>3170</v>
      </c>
      <c r="D2976">
        <v>53</v>
      </c>
      <c r="E2976" t="str">
        <f t="shared" si="185"/>
        <v>53</v>
      </c>
      <c r="F2976">
        <v>41</v>
      </c>
      <c r="G2976" t="str">
        <f t="shared" si="186"/>
        <v>041</v>
      </c>
      <c r="H2976" t="s">
        <v>3414</v>
      </c>
      <c r="I2976" t="s">
        <v>3199</v>
      </c>
      <c r="J2976" t="s">
        <v>5595</v>
      </c>
      <c r="K2976" t="str">
        <f t="shared" si="187"/>
        <v>LEWIS</v>
      </c>
    </row>
    <row r="2977" spans="1:11" x14ac:dyDescent="0.25">
      <c r="A2977" t="str">
        <f>K2977&amp;"-"&amp;C2977</f>
        <v>LINCOLN-WA</v>
      </c>
      <c r="B2977" t="str">
        <f t="shared" si="184"/>
        <v>53043</v>
      </c>
      <c r="C2977" t="s">
        <v>3170</v>
      </c>
      <c r="D2977">
        <v>53</v>
      </c>
      <c r="E2977" t="str">
        <f t="shared" si="185"/>
        <v>53</v>
      </c>
      <c r="F2977">
        <v>43</v>
      </c>
      <c r="G2977" t="str">
        <f t="shared" si="186"/>
        <v>043</v>
      </c>
      <c r="H2977" t="s">
        <v>3301</v>
      </c>
      <c r="I2977" t="s">
        <v>3199</v>
      </c>
      <c r="J2977" t="s">
        <v>5269</v>
      </c>
      <c r="K2977" t="str">
        <f t="shared" si="187"/>
        <v>LINCOLN</v>
      </c>
    </row>
    <row r="2978" spans="1:11" x14ac:dyDescent="0.25">
      <c r="A2978" t="str">
        <f>K2978&amp;"-"&amp;C2978</f>
        <v>MASON-WA</v>
      </c>
      <c r="B2978" t="str">
        <f t="shared" si="184"/>
        <v>53045</v>
      </c>
      <c r="C2978" t="s">
        <v>3170</v>
      </c>
      <c r="D2978">
        <v>53</v>
      </c>
      <c r="E2978" t="str">
        <f t="shared" si="185"/>
        <v>53</v>
      </c>
      <c r="F2978">
        <v>45</v>
      </c>
      <c r="G2978" t="str">
        <f t="shared" si="186"/>
        <v>045</v>
      </c>
      <c r="H2978" t="s">
        <v>3409</v>
      </c>
      <c r="I2978" t="s">
        <v>3199</v>
      </c>
      <c r="J2978" t="s">
        <v>5637</v>
      </c>
      <c r="K2978" t="str">
        <f t="shared" si="187"/>
        <v>MASON</v>
      </c>
    </row>
    <row r="2979" spans="1:11" x14ac:dyDescent="0.25">
      <c r="A2979" t="str">
        <f>K2979&amp;"-"&amp;C2979</f>
        <v>OKANOGAN-WA</v>
      </c>
      <c r="B2979" t="str">
        <f t="shared" si="184"/>
        <v>53047</v>
      </c>
      <c r="C2979" t="s">
        <v>3170</v>
      </c>
      <c r="D2979">
        <v>53</v>
      </c>
      <c r="E2979" t="str">
        <f t="shared" si="185"/>
        <v>53</v>
      </c>
      <c r="F2979">
        <v>47</v>
      </c>
      <c r="G2979" t="str">
        <f t="shared" si="186"/>
        <v>047</v>
      </c>
      <c r="H2979" t="s">
        <v>3446</v>
      </c>
      <c r="I2979" t="s">
        <v>3199</v>
      </c>
      <c r="J2979" t="s">
        <v>6783</v>
      </c>
      <c r="K2979" t="str">
        <f t="shared" si="187"/>
        <v>OKANOGAN</v>
      </c>
    </row>
    <row r="2980" spans="1:11" x14ac:dyDescent="0.25">
      <c r="A2980" t="str">
        <f>K2980&amp;"-"&amp;C2980</f>
        <v>PACIFIC-WA</v>
      </c>
      <c r="B2980" t="str">
        <f t="shared" si="184"/>
        <v>53049</v>
      </c>
      <c r="C2980" t="s">
        <v>3170</v>
      </c>
      <c r="D2980">
        <v>53</v>
      </c>
      <c r="E2980" t="str">
        <f t="shared" si="185"/>
        <v>53</v>
      </c>
      <c r="F2980">
        <v>49</v>
      </c>
      <c r="G2980" t="str">
        <f t="shared" si="186"/>
        <v>049</v>
      </c>
      <c r="H2980" t="s">
        <v>3445</v>
      </c>
      <c r="I2980" t="s">
        <v>3199</v>
      </c>
      <c r="J2980" t="s">
        <v>6784</v>
      </c>
      <c r="K2980" t="str">
        <f t="shared" si="187"/>
        <v>PACIFIC</v>
      </c>
    </row>
    <row r="2981" spans="1:11" x14ac:dyDescent="0.25">
      <c r="A2981" t="str">
        <f>K2981&amp;"-"&amp;C2981</f>
        <v>PEND OREILLE-WA</v>
      </c>
      <c r="B2981" t="str">
        <f t="shared" si="184"/>
        <v>53051</v>
      </c>
      <c r="C2981" t="s">
        <v>3170</v>
      </c>
      <c r="D2981">
        <v>53</v>
      </c>
      <c r="E2981" t="str">
        <f t="shared" si="185"/>
        <v>53</v>
      </c>
      <c r="F2981">
        <v>51</v>
      </c>
      <c r="G2981" t="str">
        <f t="shared" si="186"/>
        <v>051</v>
      </c>
      <c r="H2981" t="s">
        <v>3444</v>
      </c>
      <c r="I2981" t="s">
        <v>3199</v>
      </c>
      <c r="J2981" t="s">
        <v>6785</v>
      </c>
      <c r="K2981" t="str">
        <f t="shared" si="187"/>
        <v>PEND OREILLE</v>
      </c>
    </row>
    <row r="2982" spans="1:11" x14ac:dyDescent="0.25">
      <c r="A2982" t="str">
        <f>K2982&amp;"-"&amp;C2982</f>
        <v>PIERCE-WA</v>
      </c>
      <c r="B2982" t="str">
        <f t="shared" si="184"/>
        <v>53053</v>
      </c>
      <c r="C2982" t="s">
        <v>3170</v>
      </c>
      <c r="D2982">
        <v>53</v>
      </c>
      <c r="E2982" t="str">
        <f t="shared" si="185"/>
        <v>53</v>
      </c>
      <c r="F2982">
        <v>53</v>
      </c>
      <c r="G2982" t="str">
        <f t="shared" si="186"/>
        <v>053</v>
      </c>
      <c r="H2982" t="s">
        <v>3337</v>
      </c>
      <c r="I2982" t="s">
        <v>3199</v>
      </c>
      <c r="J2982" t="s">
        <v>5537</v>
      </c>
      <c r="K2982" t="str">
        <f t="shared" si="187"/>
        <v>PIERCE</v>
      </c>
    </row>
    <row r="2983" spans="1:11" x14ac:dyDescent="0.25">
      <c r="A2983" t="str">
        <f>K2983&amp;"-"&amp;C2983</f>
        <v>SAN JUAN-WA</v>
      </c>
      <c r="B2983" t="str">
        <f t="shared" si="184"/>
        <v>53055</v>
      </c>
      <c r="C2983" t="s">
        <v>3170</v>
      </c>
      <c r="D2983">
        <v>53</v>
      </c>
      <c r="E2983" t="str">
        <f t="shared" si="185"/>
        <v>53</v>
      </c>
      <c r="F2983">
        <v>55</v>
      </c>
      <c r="G2983" t="str">
        <f t="shared" si="186"/>
        <v>055</v>
      </c>
      <c r="H2983" t="s">
        <v>3443</v>
      </c>
      <c r="I2983" t="s">
        <v>3199</v>
      </c>
      <c r="J2983" t="s">
        <v>5399</v>
      </c>
      <c r="K2983" t="str">
        <f t="shared" si="187"/>
        <v>SAN JUAN</v>
      </c>
    </row>
    <row r="2984" spans="1:11" x14ac:dyDescent="0.25">
      <c r="A2984" t="str">
        <f>K2984&amp;"-"&amp;C2984</f>
        <v>SKAGIT-WA</v>
      </c>
      <c r="B2984" t="str">
        <f t="shared" si="184"/>
        <v>53057</v>
      </c>
      <c r="C2984" t="s">
        <v>3170</v>
      </c>
      <c r="D2984">
        <v>53</v>
      </c>
      <c r="E2984" t="str">
        <f t="shared" si="185"/>
        <v>53</v>
      </c>
      <c r="F2984">
        <v>57</v>
      </c>
      <c r="G2984" t="str">
        <f t="shared" si="186"/>
        <v>057</v>
      </c>
      <c r="H2984" t="s">
        <v>3442</v>
      </c>
      <c r="I2984" t="s">
        <v>3199</v>
      </c>
      <c r="J2984" t="s">
        <v>6786</v>
      </c>
      <c r="K2984" t="str">
        <f t="shared" si="187"/>
        <v>SKAGIT</v>
      </c>
    </row>
    <row r="2985" spans="1:11" x14ac:dyDescent="0.25">
      <c r="A2985" t="str">
        <f>K2985&amp;"-"&amp;C2985</f>
        <v>SKAMANIA-WA</v>
      </c>
      <c r="B2985" t="str">
        <f t="shared" si="184"/>
        <v>53059</v>
      </c>
      <c r="C2985" t="s">
        <v>3170</v>
      </c>
      <c r="D2985">
        <v>53</v>
      </c>
      <c r="E2985" t="str">
        <f t="shared" si="185"/>
        <v>53</v>
      </c>
      <c r="F2985">
        <v>59</v>
      </c>
      <c r="G2985" t="str">
        <f t="shared" si="186"/>
        <v>059</v>
      </c>
      <c r="H2985" t="s">
        <v>3441</v>
      </c>
      <c r="I2985" t="s">
        <v>3199</v>
      </c>
      <c r="J2985" t="s">
        <v>6787</v>
      </c>
      <c r="K2985" t="str">
        <f t="shared" si="187"/>
        <v>SKAMANIA</v>
      </c>
    </row>
    <row r="2986" spans="1:11" x14ac:dyDescent="0.25">
      <c r="A2986" t="str">
        <f>K2986&amp;"-"&amp;C2986</f>
        <v>SNOHOMISH-WA</v>
      </c>
      <c r="B2986" t="str">
        <f t="shared" si="184"/>
        <v>53061</v>
      </c>
      <c r="C2986" t="s">
        <v>3170</v>
      </c>
      <c r="D2986">
        <v>53</v>
      </c>
      <c r="E2986" t="str">
        <f t="shared" si="185"/>
        <v>53</v>
      </c>
      <c r="F2986">
        <v>61</v>
      </c>
      <c r="G2986" t="str">
        <f t="shared" si="186"/>
        <v>061</v>
      </c>
      <c r="H2986" t="s">
        <v>3440</v>
      </c>
      <c r="I2986" t="s">
        <v>3199</v>
      </c>
      <c r="J2986" t="s">
        <v>6788</v>
      </c>
      <c r="K2986" t="str">
        <f t="shared" si="187"/>
        <v>SNOHOMISH</v>
      </c>
    </row>
    <row r="2987" spans="1:11" x14ac:dyDescent="0.25">
      <c r="A2987" t="str">
        <f>K2987&amp;"-"&amp;C2987</f>
        <v>SPOKANE-WA</v>
      </c>
      <c r="B2987" t="str">
        <f t="shared" si="184"/>
        <v>53063</v>
      </c>
      <c r="C2987" t="s">
        <v>3170</v>
      </c>
      <c r="D2987">
        <v>53</v>
      </c>
      <c r="E2987" t="str">
        <f t="shared" si="185"/>
        <v>53</v>
      </c>
      <c r="F2987">
        <v>63</v>
      </c>
      <c r="G2987" t="str">
        <f t="shared" si="186"/>
        <v>063</v>
      </c>
      <c r="H2987" t="s">
        <v>3439</v>
      </c>
      <c r="I2987" t="s">
        <v>3199</v>
      </c>
      <c r="J2987" t="s">
        <v>6789</v>
      </c>
      <c r="K2987" t="str">
        <f t="shared" si="187"/>
        <v>SPOKANE</v>
      </c>
    </row>
    <row r="2988" spans="1:11" x14ac:dyDescent="0.25">
      <c r="A2988" t="str">
        <f>K2988&amp;"-"&amp;C2988</f>
        <v>STEVENS-WA</v>
      </c>
      <c r="B2988" t="str">
        <f t="shared" si="184"/>
        <v>53065</v>
      </c>
      <c r="C2988" t="s">
        <v>3170</v>
      </c>
      <c r="D2988">
        <v>53</v>
      </c>
      <c r="E2988" t="str">
        <f t="shared" si="185"/>
        <v>53</v>
      </c>
      <c r="F2988">
        <v>65</v>
      </c>
      <c r="G2988" t="str">
        <f t="shared" si="186"/>
        <v>065</v>
      </c>
      <c r="H2988" t="s">
        <v>3438</v>
      </c>
      <c r="I2988" t="s">
        <v>3199</v>
      </c>
      <c r="J2988" t="s">
        <v>6962</v>
      </c>
      <c r="K2988" t="str">
        <f t="shared" si="187"/>
        <v>STEVENS</v>
      </c>
    </row>
    <row r="2989" spans="1:11" x14ac:dyDescent="0.25">
      <c r="A2989" t="str">
        <f>K2989&amp;"-"&amp;C2989</f>
        <v>THURSTON-WA</v>
      </c>
      <c r="B2989" t="str">
        <f t="shared" si="184"/>
        <v>53067</v>
      </c>
      <c r="C2989" t="s">
        <v>3170</v>
      </c>
      <c r="D2989">
        <v>53</v>
      </c>
      <c r="E2989" t="str">
        <f t="shared" si="185"/>
        <v>53</v>
      </c>
      <c r="F2989">
        <v>67</v>
      </c>
      <c r="G2989" t="str">
        <f t="shared" si="186"/>
        <v>067</v>
      </c>
      <c r="H2989" t="s">
        <v>3437</v>
      </c>
      <c r="I2989" t="s">
        <v>3199</v>
      </c>
      <c r="J2989" t="s">
        <v>6155</v>
      </c>
      <c r="K2989" t="str">
        <f t="shared" si="187"/>
        <v>THURSTON</v>
      </c>
    </row>
    <row r="2990" spans="1:11" x14ac:dyDescent="0.25">
      <c r="A2990" t="str">
        <f>K2990&amp;"-"&amp;C2990</f>
        <v>WAHKIAKUM-WA</v>
      </c>
      <c r="B2990" t="str">
        <f t="shared" si="184"/>
        <v>53069</v>
      </c>
      <c r="C2990" t="s">
        <v>3170</v>
      </c>
      <c r="D2990">
        <v>53</v>
      </c>
      <c r="E2990" t="str">
        <f t="shared" si="185"/>
        <v>53</v>
      </c>
      <c r="F2990">
        <v>69</v>
      </c>
      <c r="G2990" t="str">
        <f t="shared" si="186"/>
        <v>069</v>
      </c>
      <c r="H2990" t="s">
        <v>3436</v>
      </c>
      <c r="I2990" t="s">
        <v>3199</v>
      </c>
      <c r="J2990" t="s">
        <v>6790</v>
      </c>
      <c r="K2990" t="str">
        <f t="shared" si="187"/>
        <v>WAHKIAKUM</v>
      </c>
    </row>
    <row r="2991" spans="1:11" x14ac:dyDescent="0.25">
      <c r="A2991" t="str">
        <f>K2991&amp;"-"&amp;C2991</f>
        <v>WALLA WALLA-WA</v>
      </c>
      <c r="B2991" t="str">
        <f t="shared" si="184"/>
        <v>53071</v>
      </c>
      <c r="C2991" t="s">
        <v>3170</v>
      </c>
      <c r="D2991">
        <v>53</v>
      </c>
      <c r="E2991" t="str">
        <f t="shared" si="185"/>
        <v>53</v>
      </c>
      <c r="F2991">
        <v>71</v>
      </c>
      <c r="G2991" t="str">
        <f t="shared" si="186"/>
        <v>071</v>
      </c>
      <c r="H2991" t="s">
        <v>3435</v>
      </c>
      <c r="I2991" t="s">
        <v>3199</v>
      </c>
      <c r="J2991" t="s">
        <v>6791</v>
      </c>
      <c r="K2991" t="str">
        <f t="shared" si="187"/>
        <v>WALLA WALLA</v>
      </c>
    </row>
    <row r="2992" spans="1:11" x14ac:dyDescent="0.25">
      <c r="A2992" t="str">
        <f>K2992&amp;"-"&amp;C2992</f>
        <v>WHATCOM-WA</v>
      </c>
      <c r="B2992" t="str">
        <f t="shared" si="184"/>
        <v>53073</v>
      </c>
      <c r="C2992" t="s">
        <v>3170</v>
      </c>
      <c r="D2992">
        <v>53</v>
      </c>
      <c r="E2992" t="str">
        <f t="shared" si="185"/>
        <v>53</v>
      </c>
      <c r="F2992">
        <v>73</v>
      </c>
      <c r="G2992" t="str">
        <f t="shared" si="186"/>
        <v>073</v>
      </c>
      <c r="H2992" t="s">
        <v>3434</v>
      </c>
      <c r="I2992" t="s">
        <v>3199</v>
      </c>
      <c r="J2992" t="s">
        <v>6792</v>
      </c>
      <c r="K2992" t="str">
        <f t="shared" si="187"/>
        <v>WHATCOM</v>
      </c>
    </row>
    <row r="2993" spans="1:11" x14ac:dyDescent="0.25">
      <c r="A2993" t="str">
        <f>K2993&amp;"-"&amp;C2993</f>
        <v>WHITMAN-WA</v>
      </c>
      <c r="B2993" t="str">
        <f t="shared" si="184"/>
        <v>53075</v>
      </c>
      <c r="C2993" t="s">
        <v>3170</v>
      </c>
      <c r="D2993">
        <v>53</v>
      </c>
      <c r="E2993" t="str">
        <f t="shared" si="185"/>
        <v>53</v>
      </c>
      <c r="F2993">
        <v>75</v>
      </c>
      <c r="G2993" t="str">
        <f t="shared" si="186"/>
        <v>075</v>
      </c>
      <c r="H2993" t="s">
        <v>3433</v>
      </c>
      <c r="I2993" t="s">
        <v>3199</v>
      </c>
      <c r="J2993" t="s">
        <v>6793</v>
      </c>
      <c r="K2993" t="str">
        <f t="shared" si="187"/>
        <v>WHITMAN</v>
      </c>
    </row>
    <row r="2994" spans="1:11" x14ac:dyDescent="0.25">
      <c r="A2994" t="str">
        <f>K2994&amp;"-"&amp;C2994</f>
        <v>YAKIMA-WA</v>
      </c>
      <c r="B2994" t="str">
        <f t="shared" si="184"/>
        <v>53077</v>
      </c>
      <c r="C2994" t="s">
        <v>3170</v>
      </c>
      <c r="D2994">
        <v>53</v>
      </c>
      <c r="E2994" t="str">
        <f t="shared" si="185"/>
        <v>53</v>
      </c>
      <c r="F2994">
        <v>77</v>
      </c>
      <c r="G2994" t="str">
        <f t="shared" si="186"/>
        <v>077</v>
      </c>
      <c r="H2994" t="s">
        <v>3432</v>
      </c>
      <c r="I2994" t="s">
        <v>3199</v>
      </c>
      <c r="J2994" t="s">
        <v>6794</v>
      </c>
      <c r="K2994" t="str">
        <f t="shared" si="187"/>
        <v>YAKIMA</v>
      </c>
    </row>
    <row r="2995" spans="1:11" x14ac:dyDescent="0.25">
      <c r="A2995" t="str">
        <f>K2995&amp;"-"&amp;C2995</f>
        <v>BARBOUR-WV</v>
      </c>
      <c r="B2995" t="str">
        <f t="shared" si="184"/>
        <v>54001</v>
      </c>
      <c r="C2995" t="s">
        <v>3171</v>
      </c>
      <c r="D2995">
        <v>54</v>
      </c>
      <c r="E2995" t="str">
        <f t="shared" si="185"/>
        <v>54</v>
      </c>
      <c r="F2995">
        <v>1</v>
      </c>
      <c r="G2995" t="str">
        <f t="shared" si="186"/>
        <v>001</v>
      </c>
      <c r="H2995" t="s">
        <v>3431</v>
      </c>
      <c r="I2995" t="s">
        <v>3199</v>
      </c>
      <c r="J2995" t="s">
        <v>5161</v>
      </c>
      <c r="K2995" t="str">
        <f t="shared" si="187"/>
        <v>BARBOUR</v>
      </c>
    </row>
    <row r="2996" spans="1:11" x14ac:dyDescent="0.25">
      <c r="A2996" t="str">
        <f>K2996&amp;"-"&amp;C2996</f>
        <v>BERKELEY-WV</v>
      </c>
      <c r="B2996" t="str">
        <f t="shared" si="184"/>
        <v>54003</v>
      </c>
      <c r="C2996" t="s">
        <v>3171</v>
      </c>
      <c r="D2996">
        <v>54</v>
      </c>
      <c r="E2996" t="str">
        <f t="shared" si="185"/>
        <v>54</v>
      </c>
      <c r="F2996">
        <v>3</v>
      </c>
      <c r="G2996" t="str">
        <f t="shared" si="186"/>
        <v>003</v>
      </c>
      <c r="H2996" t="s">
        <v>3430</v>
      </c>
      <c r="I2996" t="s">
        <v>3199</v>
      </c>
      <c r="J2996" t="s">
        <v>6461</v>
      </c>
      <c r="K2996" t="str">
        <f t="shared" si="187"/>
        <v>BERKELEY</v>
      </c>
    </row>
    <row r="2997" spans="1:11" x14ac:dyDescent="0.25">
      <c r="A2997" t="str">
        <f>K2997&amp;"-"&amp;C2997</f>
        <v>BOONE-WV</v>
      </c>
      <c r="B2997" t="str">
        <f t="shared" si="184"/>
        <v>54005</v>
      </c>
      <c r="C2997" t="s">
        <v>3171</v>
      </c>
      <c r="D2997">
        <v>54</v>
      </c>
      <c r="E2997" t="str">
        <f t="shared" si="185"/>
        <v>54</v>
      </c>
      <c r="F2997">
        <v>5</v>
      </c>
      <c r="G2997" t="str">
        <f t="shared" si="186"/>
        <v>005</v>
      </c>
      <c r="H2997" t="s">
        <v>3429</v>
      </c>
      <c r="I2997" t="s">
        <v>3199</v>
      </c>
      <c r="J2997" t="s">
        <v>5244</v>
      </c>
      <c r="K2997" t="str">
        <f t="shared" si="187"/>
        <v>BOONE</v>
      </c>
    </row>
    <row r="2998" spans="1:11" x14ac:dyDescent="0.25">
      <c r="A2998" t="str">
        <f>K2998&amp;"-"&amp;C2998</f>
        <v>BRAXTON-WV</v>
      </c>
      <c r="B2998" t="str">
        <f t="shared" si="184"/>
        <v>54007</v>
      </c>
      <c r="C2998" t="s">
        <v>3171</v>
      </c>
      <c r="D2998">
        <v>54</v>
      </c>
      <c r="E2998" t="str">
        <f t="shared" si="185"/>
        <v>54</v>
      </c>
      <c r="F2998">
        <v>7</v>
      </c>
      <c r="G2998" t="str">
        <f t="shared" si="186"/>
        <v>007</v>
      </c>
      <c r="H2998" t="s">
        <v>3428</v>
      </c>
      <c r="I2998" t="s">
        <v>3199</v>
      </c>
      <c r="J2998" t="s">
        <v>6795</v>
      </c>
      <c r="K2998" t="str">
        <f t="shared" si="187"/>
        <v>BRAXTON</v>
      </c>
    </row>
    <row r="2999" spans="1:11" x14ac:dyDescent="0.25">
      <c r="A2999" t="str">
        <f>K2999&amp;"-"&amp;C2999</f>
        <v>BROOKE-WV</v>
      </c>
      <c r="B2999" t="str">
        <f t="shared" si="184"/>
        <v>54009</v>
      </c>
      <c r="C2999" t="s">
        <v>3171</v>
      </c>
      <c r="D2999">
        <v>54</v>
      </c>
      <c r="E2999" t="str">
        <f t="shared" si="185"/>
        <v>54</v>
      </c>
      <c r="F2999">
        <v>9</v>
      </c>
      <c r="G2999" t="str">
        <f t="shared" si="186"/>
        <v>009</v>
      </c>
      <c r="H2999" t="s">
        <v>3427</v>
      </c>
      <c r="I2999" t="s">
        <v>3199</v>
      </c>
      <c r="J2999" t="s">
        <v>6796</v>
      </c>
      <c r="K2999" t="str">
        <f t="shared" si="187"/>
        <v>BROOKE</v>
      </c>
    </row>
    <row r="3000" spans="1:11" x14ac:dyDescent="0.25">
      <c r="A3000" t="str">
        <f>K3000&amp;"-"&amp;C3000</f>
        <v>CABELL-WV</v>
      </c>
      <c r="B3000" t="str">
        <f t="shared" si="184"/>
        <v>54011</v>
      </c>
      <c r="C3000" t="s">
        <v>3171</v>
      </c>
      <c r="D3000">
        <v>54</v>
      </c>
      <c r="E3000" t="str">
        <f t="shared" si="185"/>
        <v>54</v>
      </c>
      <c r="F3000">
        <v>11</v>
      </c>
      <c r="G3000" t="str">
        <f t="shared" si="186"/>
        <v>011</v>
      </c>
      <c r="H3000" t="s">
        <v>3426</v>
      </c>
      <c r="I3000" t="s">
        <v>3199</v>
      </c>
      <c r="J3000" t="s">
        <v>6797</v>
      </c>
      <c r="K3000" t="str">
        <f t="shared" si="187"/>
        <v>CABELL</v>
      </c>
    </row>
    <row r="3001" spans="1:11" x14ac:dyDescent="0.25">
      <c r="A3001" t="str">
        <f>K3001&amp;"-"&amp;C3001</f>
        <v>CALHOUN-WV</v>
      </c>
      <c r="B3001" t="str">
        <f t="shared" si="184"/>
        <v>54013</v>
      </c>
      <c r="C3001" t="s">
        <v>3171</v>
      </c>
      <c r="D3001">
        <v>54</v>
      </c>
      <c r="E3001" t="str">
        <f t="shared" si="185"/>
        <v>54</v>
      </c>
      <c r="F3001">
        <v>13</v>
      </c>
      <c r="G3001" t="str">
        <f t="shared" si="186"/>
        <v>013</v>
      </c>
      <c r="H3001" t="s">
        <v>3425</v>
      </c>
      <c r="I3001" t="s">
        <v>3199</v>
      </c>
      <c r="J3001" t="s">
        <v>5166</v>
      </c>
      <c r="K3001" t="str">
        <f t="shared" si="187"/>
        <v>CALHOUN</v>
      </c>
    </row>
    <row r="3002" spans="1:11" x14ac:dyDescent="0.25">
      <c r="A3002" t="str">
        <f>K3002&amp;"-"&amp;C3002</f>
        <v>CLAY-WV</v>
      </c>
      <c r="B3002" t="str">
        <f t="shared" si="184"/>
        <v>54015</v>
      </c>
      <c r="C3002" t="s">
        <v>3171</v>
      </c>
      <c r="D3002">
        <v>54</v>
      </c>
      <c r="E3002" t="str">
        <f t="shared" si="185"/>
        <v>54</v>
      </c>
      <c r="F3002">
        <v>15</v>
      </c>
      <c r="G3002" t="str">
        <f t="shared" si="186"/>
        <v>015</v>
      </c>
      <c r="H3002" t="s">
        <v>3424</v>
      </c>
      <c r="I3002" t="s">
        <v>3199</v>
      </c>
      <c r="J3002" t="s">
        <v>5172</v>
      </c>
      <c r="K3002" t="str">
        <f t="shared" si="187"/>
        <v>CLAY</v>
      </c>
    </row>
    <row r="3003" spans="1:11" x14ac:dyDescent="0.25">
      <c r="A3003" t="str">
        <f>K3003&amp;"-"&amp;C3003</f>
        <v>DODDRIDGE-WV</v>
      </c>
      <c r="B3003" t="str">
        <f t="shared" si="184"/>
        <v>54017</v>
      </c>
      <c r="C3003" t="s">
        <v>3171</v>
      </c>
      <c r="D3003">
        <v>54</v>
      </c>
      <c r="E3003" t="str">
        <f t="shared" si="185"/>
        <v>54</v>
      </c>
      <c r="F3003">
        <v>17</v>
      </c>
      <c r="G3003" t="str">
        <f t="shared" si="186"/>
        <v>017</v>
      </c>
      <c r="H3003" t="s">
        <v>3423</v>
      </c>
      <c r="I3003" t="s">
        <v>3199</v>
      </c>
      <c r="J3003" t="s">
        <v>6798</v>
      </c>
      <c r="K3003" t="str">
        <f t="shared" si="187"/>
        <v>DODDRIDGE</v>
      </c>
    </row>
    <row r="3004" spans="1:11" x14ac:dyDescent="0.25">
      <c r="A3004" t="str">
        <f>K3004&amp;"-"&amp;C3004</f>
        <v>FAYETTE-WV</v>
      </c>
      <c r="B3004" t="str">
        <f t="shared" si="184"/>
        <v>54019</v>
      </c>
      <c r="C3004" t="s">
        <v>3171</v>
      </c>
      <c r="D3004">
        <v>54</v>
      </c>
      <c r="E3004" t="str">
        <f t="shared" si="185"/>
        <v>54</v>
      </c>
      <c r="F3004">
        <v>19</v>
      </c>
      <c r="G3004" t="str">
        <f t="shared" si="186"/>
        <v>019</v>
      </c>
      <c r="H3004" t="s">
        <v>3422</v>
      </c>
      <c r="I3004" t="s">
        <v>3199</v>
      </c>
      <c r="J3004" t="s">
        <v>5187</v>
      </c>
      <c r="K3004" t="str">
        <f t="shared" si="187"/>
        <v>FAYETTE</v>
      </c>
    </row>
    <row r="3005" spans="1:11" x14ac:dyDescent="0.25">
      <c r="A3005" t="str">
        <f>K3005&amp;"-"&amp;C3005</f>
        <v>GILMER-WV</v>
      </c>
      <c r="B3005" t="str">
        <f t="shared" si="184"/>
        <v>54021</v>
      </c>
      <c r="C3005" t="s">
        <v>3171</v>
      </c>
      <c r="D3005">
        <v>54</v>
      </c>
      <c r="E3005" t="str">
        <f t="shared" si="185"/>
        <v>54</v>
      </c>
      <c r="F3005">
        <v>21</v>
      </c>
      <c r="G3005" t="str">
        <f t="shared" si="186"/>
        <v>021</v>
      </c>
      <c r="H3005" t="s">
        <v>3421</v>
      </c>
      <c r="I3005" t="s">
        <v>3199</v>
      </c>
      <c r="J3005" t="s">
        <v>5505</v>
      </c>
      <c r="K3005" t="str">
        <f t="shared" si="187"/>
        <v>GILMER</v>
      </c>
    </row>
    <row r="3006" spans="1:11" x14ac:dyDescent="0.25">
      <c r="A3006" t="str">
        <f>K3006&amp;"-"&amp;C3006</f>
        <v>GRANT-WV</v>
      </c>
      <c r="B3006" t="str">
        <f t="shared" si="184"/>
        <v>54023</v>
      </c>
      <c r="C3006" t="s">
        <v>3171</v>
      </c>
      <c r="D3006">
        <v>54</v>
      </c>
      <c r="E3006" t="str">
        <f t="shared" si="185"/>
        <v>54</v>
      </c>
      <c r="F3006">
        <v>23</v>
      </c>
      <c r="G3006" t="str">
        <f t="shared" si="186"/>
        <v>023</v>
      </c>
      <c r="H3006" t="s">
        <v>3362</v>
      </c>
      <c r="I3006" t="s">
        <v>3199</v>
      </c>
      <c r="J3006" t="s">
        <v>5261</v>
      </c>
      <c r="K3006" t="str">
        <f t="shared" si="187"/>
        <v>GRANT</v>
      </c>
    </row>
    <row r="3007" spans="1:11" x14ac:dyDescent="0.25">
      <c r="A3007" t="str">
        <f>K3007&amp;"-"&amp;C3007</f>
        <v>GREENBRIER-WV</v>
      </c>
      <c r="B3007" t="str">
        <f t="shared" si="184"/>
        <v>54025</v>
      </c>
      <c r="C3007" t="s">
        <v>3171</v>
      </c>
      <c r="D3007">
        <v>54</v>
      </c>
      <c r="E3007" t="str">
        <f t="shared" si="185"/>
        <v>54</v>
      </c>
      <c r="F3007">
        <v>25</v>
      </c>
      <c r="G3007" t="str">
        <f t="shared" si="186"/>
        <v>025</v>
      </c>
      <c r="H3007" t="s">
        <v>3420</v>
      </c>
      <c r="I3007" t="s">
        <v>3199</v>
      </c>
      <c r="J3007" t="s">
        <v>6799</v>
      </c>
      <c r="K3007" t="str">
        <f t="shared" si="187"/>
        <v>GREENBRIER</v>
      </c>
    </row>
    <row r="3008" spans="1:11" x14ac:dyDescent="0.25">
      <c r="A3008" t="str">
        <f>K3008&amp;"-"&amp;C3008</f>
        <v>HAMPSHIRE-WV</v>
      </c>
      <c r="B3008" t="str">
        <f t="shared" si="184"/>
        <v>54027</v>
      </c>
      <c r="C3008" t="s">
        <v>3171</v>
      </c>
      <c r="D3008">
        <v>54</v>
      </c>
      <c r="E3008" t="str">
        <f t="shared" si="185"/>
        <v>54</v>
      </c>
      <c r="F3008">
        <v>27</v>
      </c>
      <c r="G3008" t="str">
        <f t="shared" si="186"/>
        <v>027</v>
      </c>
      <c r="H3008" t="s">
        <v>3419</v>
      </c>
      <c r="I3008" t="s">
        <v>3199</v>
      </c>
      <c r="J3008" t="s">
        <v>5886</v>
      </c>
      <c r="K3008" t="str">
        <f t="shared" si="187"/>
        <v>HAMPSHIRE</v>
      </c>
    </row>
    <row r="3009" spans="1:11" x14ac:dyDescent="0.25">
      <c r="A3009" t="str">
        <f>K3009&amp;"-"&amp;C3009</f>
        <v>HANCOCK-WV</v>
      </c>
      <c r="B3009" t="str">
        <f t="shared" si="184"/>
        <v>54029</v>
      </c>
      <c r="C3009" t="s">
        <v>3171</v>
      </c>
      <c r="D3009">
        <v>54</v>
      </c>
      <c r="E3009" t="str">
        <f t="shared" si="185"/>
        <v>54</v>
      </c>
      <c r="F3009">
        <v>29</v>
      </c>
      <c r="G3009" t="str">
        <f t="shared" si="186"/>
        <v>029</v>
      </c>
      <c r="H3009" t="s">
        <v>3418</v>
      </c>
      <c r="I3009" t="s">
        <v>3199</v>
      </c>
      <c r="J3009" t="s">
        <v>5513</v>
      </c>
      <c r="K3009" t="str">
        <f t="shared" si="187"/>
        <v>HANCOCK</v>
      </c>
    </row>
    <row r="3010" spans="1:11" x14ac:dyDescent="0.25">
      <c r="A3010" t="str">
        <f>K3010&amp;"-"&amp;C3010</f>
        <v>HARDY-WV</v>
      </c>
      <c r="B3010" t="str">
        <f t="shared" si="184"/>
        <v>54031</v>
      </c>
      <c r="C3010" t="s">
        <v>3171</v>
      </c>
      <c r="D3010">
        <v>54</v>
      </c>
      <c r="E3010" t="str">
        <f t="shared" si="185"/>
        <v>54</v>
      </c>
      <c r="F3010">
        <v>31</v>
      </c>
      <c r="G3010" t="str">
        <f t="shared" si="186"/>
        <v>031</v>
      </c>
      <c r="H3010" t="s">
        <v>3417</v>
      </c>
      <c r="I3010" t="s">
        <v>3199</v>
      </c>
      <c r="J3010" t="s">
        <v>6800</v>
      </c>
      <c r="K3010" t="str">
        <f t="shared" si="187"/>
        <v>HARDY</v>
      </c>
    </row>
    <row r="3011" spans="1:11" x14ac:dyDescent="0.25">
      <c r="A3011" t="str">
        <f>K3011&amp;"-"&amp;C3011</f>
        <v>HARRISON-WV</v>
      </c>
      <c r="B3011" t="str">
        <f t="shared" ref="B3011:B3074" si="188">E3011&amp;G3011</f>
        <v>54033</v>
      </c>
      <c r="C3011" t="s">
        <v>3171</v>
      </c>
      <c r="D3011">
        <v>54</v>
      </c>
      <c r="E3011" t="str">
        <f t="shared" ref="E3011:E3074" si="189">TEXT(D3011,"00")</f>
        <v>54</v>
      </c>
      <c r="F3011">
        <v>33</v>
      </c>
      <c r="G3011" t="str">
        <f t="shared" ref="G3011:G3074" si="190">TEXT(F3011,"000")</f>
        <v>033</v>
      </c>
      <c r="H3011" t="s">
        <v>3416</v>
      </c>
      <c r="I3011" t="s">
        <v>3199</v>
      </c>
      <c r="J3011" t="s">
        <v>5667</v>
      </c>
      <c r="K3011" t="str">
        <f t="shared" ref="K3011:K3074" si="191">UPPER(J3011)</f>
        <v>HARRISON</v>
      </c>
    </row>
    <row r="3012" spans="1:11" x14ac:dyDescent="0.25">
      <c r="A3012" t="str">
        <f>K3012&amp;"-"&amp;C3012</f>
        <v>JACKSON-WV</v>
      </c>
      <c r="B3012" t="str">
        <f t="shared" si="188"/>
        <v>54035</v>
      </c>
      <c r="C3012" t="s">
        <v>3171</v>
      </c>
      <c r="D3012">
        <v>54</v>
      </c>
      <c r="E3012" t="str">
        <f t="shared" si="189"/>
        <v>54</v>
      </c>
      <c r="F3012">
        <v>35</v>
      </c>
      <c r="G3012" t="str">
        <f t="shared" si="190"/>
        <v>035</v>
      </c>
      <c r="H3012" t="s">
        <v>3357</v>
      </c>
      <c r="I3012" t="s">
        <v>3199</v>
      </c>
      <c r="J3012" t="s">
        <v>5194</v>
      </c>
      <c r="K3012" t="str">
        <f t="shared" si="191"/>
        <v>JACKSON</v>
      </c>
    </row>
    <row r="3013" spans="1:11" x14ac:dyDescent="0.25">
      <c r="A3013" t="str">
        <f>K3013&amp;"-"&amp;C3013</f>
        <v>JEFFERSON-WV</v>
      </c>
      <c r="B3013" t="str">
        <f t="shared" si="188"/>
        <v>54037</v>
      </c>
      <c r="C3013" t="s">
        <v>3171</v>
      </c>
      <c r="D3013">
        <v>54</v>
      </c>
      <c r="E3013" t="str">
        <f t="shared" si="189"/>
        <v>54</v>
      </c>
      <c r="F3013">
        <v>37</v>
      </c>
      <c r="G3013" t="str">
        <f t="shared" si="190"/>
        <v>037</v>
      </c>
      <c r="H3013" t="s">
        <v>3356</v>
      </c>
      <c r="I3013" t="s">
        <v>3199</v>
      </c>
      <c r="J3013" t="s">
        <v>5195</v>
      </c>
      <c r="K3013" t="str">
        <f t="shared" si="191"/>
        <v>JEFFERSON</v>
      </c>
    </row>
    <row r="3014" spans="1:11" x14ac:dyDescent="0.25">
      <c r="A3014" t="str">
        <f>K3014&amp;"-"&amp;C3014</f>
        <v>KANAWHA-WV</v>
      </c>
      <c r="B3014" t="str">
        <f t="shared" si="188"/>
        <v>54039</v>
      </c>
      <c r="C3014" t="s">
        <v>3171</v>
      </c>
      <c r="D3014">
        <v>54</v>
      </c>
      <c r="E3014" t="str">
        <f t="shared" si="189"/>
        <v>54</v>
      </c>
      <c r="F3014">
        <v>39</v>
      </c>
      <c r="G3014" t="str">
        <f t="shared" si="190"/>
        <v>039</v>
      </c>
      <c r="H3014" t="s">
        <v>3415</v>
      </c>
      <c r="I3014" t="s">
        <v>3199</v>
      </c>
      <c r="J3014" t="s">
        <v>6801</v>
      </c>
      <c r="K3014" t="str">
        <f t="shared" si="191"/>
        <v>KANAWHA</v>
      </c>
    </row>
    <row r="3015" spans="1:11" x14ac:dyDescent="0.25">
      <c r="A3015" t="str">
        <f>K3015&amp;"-"&amp;C3015</f>
        <v>LEWIS-WV</v>
      </c>
      <c r="B3015" t="str">
        <f t="shared" si="188"/>
        <v>54041</v>
      </c>
      <c r="C3015" t="s">
        <v>3171</v>
      </c>
      <c r="D3015">
        <v>54</v>
      </c>
      <c r="E3015" t="str">
        <f t="shared" si="189"/>
        <v>54</v>
      </c>
      <c r="F3015">
        <v>41</v>
      </c>
      <c r="G3015" t="str">
        <f t="shared" si="190"/>
        <v>041</v>
      </c>
      <c r="H3015" t="s">
        <v>3414</v>
      </c>
      <c r="I3015" t="s">
        <v>3199</v>
      </c>
      <c r="J3015" t="s">
        <v>5595</v>
      </c>
      <c r="K3015" t="str">
        <f t="shared" si="191"/>
        <v>LEWIS</v>
      </c>
    </row>
    <row r="3016" spans="1:11" x14ac:dyDescent="0.25">
      <c r="A3016" t="str">
        <f>K3016&amp;"-"&amp;C3016</f>
        <v>LINCOLN-WV</v>
      </c>
      <c r="B3016" t="str">
        <f t="shared" si="188"/>
        <v>54043</v>
      </c>
      <c r="C3016" t="s">
        <v>3171</v>
      </c>
      <c r="D3016">
        <v>54</v>
      </c>
      <c r="E3016" t="str">
        <f t="shared" si="189"/>
        <v>54</v>
      </c>
      <c r="F3016">
        <v>43</v>
      </c>
      <c r="G3016" t="str">
        <f t="shared" si="190"/>
        <v>043</v>
      </c>
      <c r="H3016" t="s">
        <v>3301</v>
      </c>
      <c r="I3016" t="s">
        <v>3199</v>
      </c>
      <c r="J3016" t="s">
        <v>5269</v>
      </c>
      <c r="K3016" t="str">
        <f t="shared" si="191"/>
        <v>LINCOLN</v>
      </c>
    </row>
    <row r="3017" spans="1:11" x14ac:dyDescent="0.25">
      <c r="A3017" t="str">
        <f>K3017&amp;"-"&amp;C3017</f>
        <v>LOGAN-WV</v>
      </c>
      <c r="B3017" t="str">
        <f t="shared" si="188"/>
        <v>54045</v>
      </c>
      <c r="C3017" t="s">
        <v>3171</v>
      </c>
      <c r="D3017">
        <v>54</v>
      </c>
      <c r="E3017" t="str">
        <f t="shared" si="189"/>
        <v>54</v>
      </c>
      <c r="F3017">
        <v>45</v>
      </c>
      <c r="G3017" t="str">
        <f t="shared" si="190"/>
        <v>045</v>
      </c>
      <c r="H3017" t="s">
        <v>3413</v>
      </c>
      <c r="I3017" t="s">
        <v>3199</v>
      </c>
      <c r="J3017" t="s">
        <v>5271</v>
      </c>
      <c r="K3017" t="str">
        <f t="shared" si="191"/>
        <v>LOGAN</v>
      </c>
    </row>
    <row r="3018" spans="1:11" x14ac:dyDescent="0.25">
      <c r="A3018" t="str">
        <f>K3018&amp;"-"&amp;C3018</f>
        <v>MCDOWELL-WV</v>
      </c>
      <c r="B3018" t="str">
        <f t="shared" si="188"/>
        <v>54047</v>
      </c>
      <c r="C3018" t="s">
        <v>3171</v>
      </c>
      <c r="D3018">
        <v>54</v>
      </c>
      <c r="E3018" t="str">
        <f t="shared" si="189"/>
        <v>54</v>
      </c>
      <c r="F3018">
        <v>47</v>
      </c>
      <c r="G3018" t="str">
        <f t="shared" si="190"/>
        <v>047</v>
      </c>
      <c r="H3018" t="s">
        <v>3412</v>
      </c>
      <c r="I3018" t="s">
        <v>3199</v>
      </c>
      <c r="J3018" t="s">
        <v>6273</v>
      </c>
      <c r="K3018" t="str">
        <f t="shared" si="191"/>
        <v>MCDOWELL</v>
      </c>
    </row>
    <row r="3019" spans="1:11" x14ac:dyDescent="0.25">
      <c r="A3019" t="str">
        <f>K3019&amp;"-"&amp;C3019</f>
        <v>MARION-WV</v>
      </c>
      <c r="B3019" t="str">
        <f t="shared" si="188"/>
        <v>54049</v>
      </c>
      <c r="C3019" t="s">
        <v>3171</v>
      </c>
      <c r="D3019">
        <v>54</v>
      </c>
      <c r="E3019" t="str">
        <f t="shared" si="189"/>
        <v>54</v>
      </c>
      <c r="F3019">
        <v>49</v>
      </c>
      <c r="G3019" t="str">
        <f t="shared" si="190"/>
        <v>049</v>
      </c>
      <c r="H3019" t="s">
        <v>3411</v>
      </c>
      <c r="I3019" t="s">
        <v>3199</v>
      </c>
      <c r="J3019" t="s">
        <v>5205</v>
      </c>
      <c r="K3019" t="str">
        <f t="shared" si="191"/>
        <v>MARION</v>
      </c>
    </row>
    <row r="3020" spans="1:11" x14ac:dyDescent="0.25">
      <c r="A3020" t="str">
        <f>K3020&amp;"-"&amp;C3020</f>
        <v>MARSHALL-WV</v>
      </c>
      <c r="B3020" t="str">
        <f t="shared" si="188"/>
        <v>54051</v>
      </c>
      <c r="C3020" t="s">
        <v>3171</v>
      </c>
      <c r="D3020">
        <v>54</v>
      </c>
      <c r="E3020" t="str">
        <f t="shared" si="189"/>
        <v>54</v>
      </c>
      <c r="F3020">
        <v>51</v>
      </c>
      <c r="G3020" t="str">
        <f t="shared" si="190"/>
        <v>051</v>
      </c>
      <c r="H3020" t="s">
        <v>3410</v>
      </c>
      <c r="I3020" t="s">
        <v>3199</v>
      </c>
      <c r="J3020" t="s">
        <v>5206</v>
      </c>
      <c r="K3020" t="str">
        <f t="shared" si="191"/>
        <v>MARSHALL</v>
      </c>
    </row>
    <row r="3021" spans="1:11" x14ac:dyDescent="0.25">
      <c r="A3021" t="str">
        <f>K3021&amp;"-"&amp;C3021</f>
        <v>MASON-WV</v>
      </c>
      <c r="B3021" t="str">
        <f t="shared" si="188"/>
        <v>54053</v>
      </c>
      <c r="C3021" t="s">
        <v>3171</v>
      </c>
      <c r="D3021">
        <v>54</v>
      </c>
      <c r="E3021" t="str">
        <f t="shared" si="189"/>
        <v>54</v>
      </c>
      <c r="F3021">
        <v>53</v>
      </c>
      <c r="G3021" t="str">
        <f t="shared" si="190"/>
        <v>053</v>
      </c>
      <c r="H3021" t="s">
        <v>3409</v>
      </c>
      <c r="I3021" t="s">
        <v>3199</v>
      </c>
      <c r="J3021" t="s">
        <v>5637</v>
      </c>
      <c r="K3021" t="str">
        <f t="shared" si="191"/>
        <v>MASON</v>
      </c>
    </row>
    <row r="3022" spans="1:11" x14ac:dyDescent="0.25">
      <c r="A3022" t="str">
        <f>K3022&amp;"-"&amp;C3022</f>
        <v>MERCER-WV</v>
      </c>
      <c r="B3022" t="str">
        <f t="shared" si="188"/>
        <v>54055</v>
      </c>
      <c r="C3022" t="s">
        <v>3171</v>
      </c>
      <c r="D3022">
        <v>54</v>
      </c>
      <c r="E3022" t="str">
        <f t="shared" si="189"/>
        <v>54</v>
      </c>
      <c r="F3022">
        <v>55</v>
      </c>
      <c r="G3022" t="str">
        <f t="shared" si="190"/>
        <v>055</v>
      </c>
      <c r="H3022" t="s">
        <v>3408</v>
      </c>
      <c r="I3022" t="s">
        <v>3199</v>
      </c>
      <c r="J3022" t="s">
        <v>5640</v>
      </c>
      <c r="K3022" t="str">
        <f t="shared" si="191"/>
        <v>MERCER</v>
      </c>
    </row>
    <row r="3023" spans="1:11" x14ac:dyDescent="0.25">
      <c r="A3023" t="str">
        <f>K3023&amp;"-"&amp;C3023</f>
        <v>MINERAL-WV</v>
      </c>
      <c r="B3023" t="str">
        <f t="shared" si="188"/>
        <v>54057</v>
      </c>
      <c r="C3023" t="s">
        <v>3171</v>
      </c>
      <c r="D3023">
        <v>54</v>
      </c>
      <c r="E3023" t="str">
        <f t="shared" si="189"/>
        <v>54</v>
      </c>
      <c r="F3023">
        <v>57</v>
      </c>
      <c r="G3023" t="str">
        <f t="shared" si="190"/>
        <v>057</v>
      </c>
      <c r="H3023" t="s">
        <v>3407</v>
      </c>
      <c r="I3023" t="s">
        <v>3199</v>
      </c>
      <c r="J3023" t="s">
        <v>5385</v>
      </c>
      <c r="K3023" t="str">
        <f t="shared" si="191"/>
        <v>MINERAL</v>
      </c>
    </row>
    <row r="3024" spans="1:11" x14ac:dyDescent="0.25">
      <c r="A3024" t="str">
        <f>K3024&amp;"-"&amp;C3024</f>
        <v>MINGO-WV</v>
      </c>
      <c r="B3024" t="str">
        <f t="shared" si="188"/>
        <v>54059</v>
      </c>
      <c r="C3024" t="s">
        <v>3171</v>
      </c>
      <c r="D3024">
        <v>54</v>
      </c>
      <c r="E3024" t="str">
        <f t="shared" si="189"/>
        <v>54</v>
      </c>
      <c r="F3024">
        <v>59</v>
      </c>
      <c r="G3024" t="str">
        <f t="shared" si="190"/>
        <v>059</v>
      </c>
      <c r="H3024" t="s">
        <v>3406</v>
      </c>
      <c r="I3024" t="s">
        <v>3199</v>
      </c>
      <c r="J3024" t="s">
        <v>6802</v>
      </c>
      <c r="K3024" t="str">
        <f t="shared" si="191"/>
        <v>MINGO</v>
      </c>
    </row>
    <row r="3025" spans="1:11" x14ac:dyDescent="0.25">
      <c r="A3025" t="str">
        <f>K3025&amp;"-"&amp;C3025</f>
        <v>MONONGALIA-WV</v>
      </c>
      <c r="B3025" t="str">
        <f t="shared" si="188"/>
        <v>54061</v>
      </c>
      <c r="C3025" t="s">
        <v>3171</v>
      </c>
      <c r="D3025">
        <v>54</v>
      </c>
      <c r="E3025" t="str">
        <f t="shared" si="189"/>
        <v>54</v>
      </c>
      <c r="F3025">
        <v>61</v>
      </c>
      <c r="G3025" t="str">
        <f t="shared" si="190"/>
        <v>061</v>
      </c>
      <c r="H3025" t="s">
        <v>3405</v>
      </c>
      <c r="I3025" t="s">
        <v>3199</v>
      </c>
      <c r="J3025" t="s">
        <v>6803</v>
      </c>
      <c r="K3025" t="str">
        <f t="shared" si="191"/>
        <v>MONONGALIA</v>
      </c>
    </row>
    <row r="3026" spans="1:11" x14ac:dyDescent="0.25">
      <c r="A3026" t="str">
        <f>K3026&amp;"-"&amp;C3026</f>
        <v>MONROE-WV</v>
      </c>
      <c r="B3026" t="str">
        <f t="shared" si="188"/>
        <v>54063</v>
      </c>
      <c r="C3026" t="s">
        <v>3171</v>
      </c>
      <c r="D3026">
        <v>54</v>
      </c>
      <c r="E3026" t="str">
        <f t="shared" si="189"/>
        <v>54</v>
      </c>
      <c r="F3026">
        <v>63</v>
      </c>
      <c r="G3026" t="str">
        <f t="shared" si="190"/>
        <v>063</v>
      </c>
      <c r="H3026" t="s">
        <v>3343</v>
      </c>
      <c r="I3026" t="s">
        <v>3199</v>
      </c>
      <c r="J3026" t="s">
        <v>5208</v>
      </c>
      <c r="K3026" t="str">
        <f t="shared" si="191"/>
        <v>MONROE</v>
      </c>
    </row>
    <row r="3027" spans="1:11" x14ac:dyDescent="0.25">
      <c r="A3027" t="str">
        <f>K3027&amp;"-"&amp;C3027</f>
        <v>MORGAN-WV</v>
      </c>
      <c r="B3027" t="str">
        <f t="shared" si="188"/>
        <v>54065</v>
      </c>
      <c r="C3027" t="s">
        <v>3171</v>
      </c>
      <c r="D3027">
        <v>54</v>
      </c>
      <c r="E3027" t="str">
        <f t="shared" si="189"/>
        <v>54</v>
      </c>
      <c r="F3027">
        <v>65</v>
      </c>
      <c r="G3027" t="str">
        <f t="shared" si="190"/>
        <v>065</v>
      </c>
      <c r="H3027" t="s">
        <v>3404</v>
      </c>
      <c r="I3027" t="s">
        <v>3199</v>
      </c>
      <c r="J3027" t="s">
        <v>5210</v>
      </c>
      <c r="K3027" t="str">
        <f t="shared" si="191"/>
        <v>MORGAN</v>
      </c>
    </row>
    <row r="3028" spans="1:11" x14ac:dyDescent="0.25">
      <c r="A3028" t="str">
        <f>K3028&amp;"-"&amp;C3028</f>
        <v>NICHOLAS-WV</v>
      </c>
      <c r="B3028" t="str">
        <f t="shared" si="188"/>
        <v>54067</v>
      </c>
      <c r="C3028" t="s">
        <v>3171</v>
      </c>
      <c r="D3028">
        <v>54</v>
      </c>
      <c r="E3028" t="str">
        <f t="shared" si="189"/>
        <v>54</v>
      </c>
      <c r="F3028">
        <v>67</v>
      </c>
      <c r="G3028" t="str">
        <f t="shared" si="190"/>
        <v>067</v>
      </c>
      <c r="H3028" t="s">
        <v>3403</v>
      </c>
      <c r="I3028" t="s">
        <v>3199</v>
      </c>
      <c r="J3028" t="s">
        <v>5844</v>
      </c>
      <c r="K3028" t="str">
        <f t="shared" si="191"/>
        <v>NICHOLAS</v>
      </c>
    </row>
    <row r="3029" spans="1:11" x14ac:dyDescent="0.25">
      <c r="A3029" t="str">
        <f>K3029&amp;"-"&amp;C3029</f>
        <v>OHIO-WV</v>
      </c>
      <c r="B3029" t="str">
        <f t="shared" si="188"/>
        <v>54069</v>
      </c>
      <c r="C3029" t="s">
        <v>3171</v>
      </c>
      <c r="D3029">
        <v>54</v>
      </c>
      <c r="E3029" t="str">
        <f t="shared" si="189"/>
        <v>54</v>
      </c>
      <c r="F3029">
        <v>69</v>
      </c>
      <c r="G3029" t="str">
        <f t="shared" si="190"/>
        <v>069</v>
      </c>
      <c r="H3029" t="s">
        <v>3402</v>
      </c>
      <c r="I3029" t="s">
        <v>3199</v>
      </c>
      <c r="J3029" t="s">
        <v>5677</v>
      </c>
      <c r="K3029" t="str">
        <f t="shared" si="191"/>
        <v>OHIO</v>
      </c>
    </row>
    <row r="3030" spans="1:11" x14ac:dyDescent="0.25">
      <c r="A3030" t="str">
        <f>K3030&amp;"-"&amp;C3030</f>
        <v>PENDLETON-WV</v>
      </c>
      <c r="B3030" t="str">
        <f t="shared" si="188"/>
        <v>54071</v>
      </c>
      <c r="C3030" t="s">
        <v>3171</v>
      </c>
      <c r="D3030">
        <v>54</v>
      </c>
      <c r="E3030" t="str">
        <f t="shared" si="189"/>
        <v>54</v>
      </c>
      <c r="F3030">
        <v>71</v>
      </c>
      <c r="G3030" t="str">
        <f t="shared" si="190"/>
        <v>071</v>
      </c>
      <c r="H3030" t="s">
        <v>3401</v>
      </c>
      <c r="I3030" t="s">
        <v>3199</v>
      </c>
      <c r="J3030" t="s">
        <v>5847</v>
      </c>
      <c r="K3030" t="str">
        <f t="shared" si="191"/>
        <v>PENDLETON</v>
      </c>
    </row>
    <row r="3031" spans="1:11" x14ac:dyDescent="0.25">
      <c r="A3031" t="str">
        <f>K3031&amp;"-"&amp;C3031</f>
        <v>PLEASANTS-WV</v>
      </c>
      <c r="B3031" t="str">
        <f t="shared" si="188"/>
        <v>54073</v>
      </c>
      <c r="C3031" t="s">
        <v>3171</v>
      </c>
      <c r="D3031">
        <v>54</v>
      </c>
      <c r="E3031" t="str">
        <f t="shared" si="189"/>
        <v>54</v>
      </c>
      <c r="F3031">
        <v>73</v>
      </c>
      <c r="G3031" t="str">
        <f t="shared" si="190"/>
        <v>073</v>
      </c>
      <c r="H3031" t="s">
        <v>3400</v>
      </c>
      <c r="I3031" t="s">
        <v>3199</v>
      </c>
      <c r="J3031" t="s">
        <v>6804</v>
      </c>
      <c r="K3031" t="str">
        <f t="shared" si="191"/>
        <v>PLEASANTS</v>
      </c>
    </row>
    <row r="3032" spans="1:11" x14ac:dyDescent="0.25">
      <c r="A3032" t="str">
        <f>K3032&amp;"-"&amp;C3032</f>
        <v>POCAHONTAS-WV</v>
      </c>
      <c r="B3032" t="str">
        <f t="shared" si="188"/>
        <v>54075</v>
      </c>
      <c r="C3032" t="s">
        <v>3171</v>
      </c>
      <c r="D3032">
        <v>54</v>
      </c>
      <c r="E3032" t="str">
        <f t="shared" si="189"/>
        <v>54</v>
      </c>
      <c r="F3032">
        <v>75</v>
      </c>
      <c r="G3032" t="str">
        <f t="shared" si="190"/>
        <v>075</v>
      </c>
      <c r="H3032" t="s">
        <v>3399</v>
      </c>
      <c r="I3032" t="s">
        <v>3199</v>
      </c>
      <c r="J3032" t="s">
        <v>5727</v>
      </c>
      <c r="K3032" t="str">
        <f t="shared" si="191"/>
        <v>POCAHONTAS</v>
      </c>
    </row>
    <row r="3033" spans="1:11" x14ac:dyDescent="0.25">
      <c r="A3033" t="str">
        <f>K3033&amp;"-"&amp;C3033</f>
        <v>PRESTON-WV</v>
      </c>
      <c r="B3033" t="str">
        <f t="shared" si="188"/>
        <v>54077</v>
      </c>
      <c r="C3033" t="s">
        <v>3171</v>
      </c>
      <c r="D3033">
        <v>54</v>
      </c>
      <c r="E3033" t="str">
        <f t="shared" si="189"/>
        <v>54</v>
      </c>
      <c r="F3033">
        <v>77</v>
      </c>
      <c r="G3033" t="str">
        <f t="shared" si="190"/>
        <v>077</v>
      </c>
      <c r="H3033" t="s">
        <v>3398</v>
      </c>
      <c r="I3033" t="s">
        <v>3199</v>
      </c>
      <c r="J3033" t="s">
        <v>6805</v>
      </c>
      <c r="K3033" t="str">
        <f t="shared" si="191"/>
        <v>PRESTON</v>
      </c>
    </row>
    <row r="3034" spans="1:11" x14ac:dyDescent="0.25">
      <c r="A3034" t="str">
        <f>K3034&amp;"-"&amp;C3034</f>
        <v>PUTNAM-WV</v>
      </c>
      <c r="B3034" t="str">
        <f t="shared" si="188"/>
        <v>54079</v>
      </c>
      <c r="C3034" t="s">
        <v>3171</v>
      </c>
      <c r="D3034">
        <v>54</v>
      </c>
      <c r="E3034" t="str">
        <f t="shared" si="189"/>
        <v>54</v>
      </c>
      <c r="F3034">
        <v>79</v>
      </c>
      <c r="G3034" t="str">
        <f t="shared" si="190"/>
        <v>079</v>
      </c>
      <c r="H3034" t="s">
        <v>3397</v>
      </c>
      <c r="I3034" t="s">
        <v>3199</v>
      </c>
      <c r="J3034" t="s">
        <v>5453</v>
      </c>
      <c r="K3034" t="str">
        <f t="shared" si="191"/>
        <v>PUTNAM</v>
      </c>
    </row>
    <row r="3035" spans="1:11" x14ac:dyDescent="0.25">
      <c r="A3035" t="str">
        <f>K3035&amp;"-"&amp;C3035</f>
        <v>RALEIGH-WV</v>
      </c>
      <c r="B3035" t="str">
        <f t="shared" si="188"/>
        <v>54081</v>
      </c>
      <c r="C3035" t="s">
        <v>3171</v>
      </c>
      <c r="D3035">
        <v>54</v>
      </c>
      <c r="E3035" t="str">
        <f t="shared" si="189"/>
        <v>54</v>
      </c>
      <c r="F3035">
        <v>81</v>
      </c>
      <c r="G3035" t="str">
        <f t="shared" si="190"/>
        <v>081</v>
      </c>
      <c r="H3035" t="s">
        <v>3396</v>
      </c>
      <c r="I3035" t="s">
        <v>3199</v>
      </c>
      <c r="J3035" t="s">
        <v>6806</v>
      </c>
      <c r="K3035" t="str">
        <f t="shared" si="191"/>
        <v>RALEIGH</v>
      </c>
    </row>
    <row r="3036" spans="1:11" x14ac:dyDescent="0.25">
      <c r="A3036" t="str">
        <f>K3036&amp;"-"&amp;C3036</f>
        <v>RANDOLPH-WV</v>
      </c>
      <c r="B3036" t="str">
        <f t="shared" si="188"/>
        <v>54083</v>
      </c>
      <c r="C3036" t="s">
        <v>3171</v>
      </c>
      <c r="D3036">
        <v>54</v>
      </c>
      <c r="E3036" t="str">
        <f t="shared" si="189"/>
        <v>54</v>
      </c>
      <c r="F3036">
        <v>83</v>
      </c>
      <c r="G3036" t="str">
        <f t="shared" si="190"/>
        <v>083</v>
      </c>
      <c r="H3036" t="s">
        <v>3395</v>
      </c>
      <c r="I3036" t="s">
        <v>3199</v>
      </c>
      <c r="J3036" t="s">
        <v>5214</v>
      </c>
      <c r="K3036" t="str">
        <f t="shared" si="191"/>
        <v>RANDOLPH</v>
      </c>
    </row>
    <row r="3037" spans="1:11" x14ac:dyDescent="0.25">
      <c r="A3037" t="str">
        <f>K3037&amp;"-"&amp;C3037</f>
        <v>RITCHIE-WV</v>
      </c>
      <c r="B3037" t="str">
        <f t="shared" si="188"/>
        <v>54085</v>
      </c>
      <c r="C3037" t="s">
        <v>3171</v>
      </c>
      <c r="D3037">
        <v>54</v>
      </c>
      <c r="E3037" t="str">
        <f t="shared" si="189"/>
        <v>54</v>
      </c>
      <c r="F3037">
        <v>85</v>
      </c>
      <c r="G3037" t="str">
        <f t="shared" si="190"/>
        <v>085</v>
      </c>
      <c r="H3037" t="s">
        <v>3394</v>
      </c>
      <c r="I3037" t="s">
        <v>3199</v>
      </c>
      <c r="J3037" t="s">
        <v>6807</v>
      </c>
      <c r="K3037" t="str">
        <f t="shared" si="191"/>
        <v>RITCHIE</v>
      </c>
    </row>
    <row r="3038" spans="1:11" x14ac:dyDescent="0.25">
      <c r="A3038" t="str">
        <f>K3038&amp;"-"&amp;C3038</f>
        <v>ROANE-WV</v>
      </c>
      <c r="B3038" t="str">
        <f t="shared" si="188"/>
        <v>54087</v>
      </c>
      <c r="C3038" t="s">
        <v>3171</v>
      </c>
      <c r="D3038">
        <v>54</v>
      </c>
      <c r="E3038" t="str">
        <f t="shared" si="189"/>
        <v>54</v>
      </c>
      <c r="F3038">
        <v>87</v>
      </c>
      <c r="G3038" t="str">
        <f t="shared" si="190"/>
        <v>087</v>
      </c>
      <c r="H3038" t="s">
        <v>3393</v>
      </c>
      <c r="I3038" t="s">
        <v>3199</v>
      </c>
      <c r="J3038" t="s">
        <v>6540</v>
      </c>
      <c r="K3038" t="str">
        <f t="shared" si="191"/>
        <v>ROANE</v>
      </c>
    </row>
    <row r="3039" spans="1:11" x14ac:dyDescent="0.25">
      <c r="A3039" t="str">
        <f>K3039&amp;"-"&amp;C3039</f>
        <v>SUMMERS-WV</v>
      </c>
      <c r="B3039" t="str">
        <f t="shared" si="188"/>
        <v>54089</v>
      </c>
      <c r="C3039" t="s">
        <v>3171</v>
      </c>
      <c r="D3039">
        <v>54</v>
      </c>
      <c r="E3039" t="str">
        <f t="shared" si="189"/>
        <v>54</v>
      </c>
      <c r="F3039">
        <v>89</v>
      </c>
      <c r="G3039" t="str">
        <f t="shared" si="190"/>
        <v>089</v>
      </c>
      <c r="H3039" t="s">
        <v>3392</v>
      </c>
      <c r="I3039" t="s">
        <v>3199</v>
      </c>
      <c r="J3039" t="s">
        <v>6808</v>
      </c>
      <c r="K3039" t="str">
        <f t="shared" si="191"/>
        <v>SUMMERS</v>
      </c>
    </row>
    <row r="3040" spans="1:11" x14ac:dyDescent="0.25">
      <c r="A3040" t="str">
        <f>K3040&amp;"-"&amp;C3040</f>
        <v>TAYLOR-WV</v>
      </c>
      <c r="B3040" t="str">
        <f t="shared" si="188"/>
        <v>54091</v>
      </c>
      <c r="C3040" t="s">
        <v>3171</v>
      </c>
      <c r="D3040">
        <v>54</v>
      </c>
      <c r="E3040" t="str">
        <f t="shared" si="189"/>
        <v>54</v>
      </c>
      <c r="F3040">
        <v>91</v>
      </c>
      <c r="G3040" t="str">
        <f t="shared" si="190"/>
        <v>091</v>
      </c>
      <c r="H3040" t="s">
        <v>3324</v>
      </c>
      <c r="I3040" t="s">
        <v>3199</v>
      </c>
      <c r="J3040" t="s">
        <v>5458</v>
      </c>
      <c r="K3040" t="str">
        <f t="shared" si="191"/>
        <v>TAYLOR</v>
      </c>
    </row>
    <row r="3041" spans="1:11" x14ac:dyDescent="0.25">
      <c r="A3041" t="str">
        <f>K3041&amp;"-"&amp;C3041</f>
        <v>TUCKER-WV</v>
      </c>
      <c r="B3041" t="str">
        <f t="shared" si="188"/>
        <v>54093</v>
      </c>
      <c r="C3041" t="s">
        <v>3171</v>
      </c>
      <c r="D3041">
        <v>54</v>
      </c>
      <c r="E3041" t="str">
        <f t="shared" si="189"/>
        <v>54</v>
      </c>
      <c r="F3041">
        <v>93</v>
      </c>
      <c r="G3041" t="str">
        <f t="shared" si="190"/>
        <v>093</v>
      </c>
      <c r="H3041" t="s">
        <v>3391</v>
      </c>
      <c r="I3041" t="s">
        <v>3199</v>
      </c>
      <c r="J3041" t="s">
        <v>6809</v>
      </c>
      <c r="K3041" t="str">
        <f t="shared" si="191"/>
        <v>TUCKER</v>
      </c>
    </row>
    <row r="3042" spans="1:11" x14ac:dyDescent="0.25">
      <c r="A3042" t="str">
        <f>K3042&amp;"-"&amp;C3042</f>
        <v>TYLER-WV</v>
      </c>
      <c r="B3042" t="str">
        <f t="shared" si="188"/>
        <v>54095</v>
      </c>
      <c r="C3042" t="s">
        <v>3171</v>
      </c>
      <c r="D3042">
        <v>54</v>
      </c>
      <c r="E3042" t="str">
        <f t="shared" si="189"/>
        <v>54</v>
      </c>
      <c r="F3042">
        <v>95</v>
      </c>
      <c r="G3042" t="str">
        <f t="shared" si="190"/>
        <v>095</v>
      </c>
      <c r="H3042" t="s">
        <v>3390</v>
      </c>
      <c r="I3042" t="s">
        <v>3199</v>
      </c>
      <c r="J3042" t="s">
        <v>6686</v>
      </c>
      <c r="K3042" t="str">
        <f t="shared" si="191"/>
        <v>TYLER</v>
      </c>
    </row>
    <row r="3043" spans="1:11" x14ac:dyDescent="0.25">
      <c r="A3043" t="str">
        <f>K3043&amp;"-"&amp;C3043</f>
        <v>UPSHUR-WV</v>
      </c>
      <c r="B3043" t="str">
        <f t="shared" si="188"/>
        <v>54097</v>
      </c>
      <c r="C3043" t="s">
        <v>3171</v>
      </c>
      <c r="D3043">
        <v>54</v>
      </c>
      <c r="E3043" t="str">
        <f t="shared" si="189"/>
        <v>54</v>
      </c>
      <c r="F3043">
        <v>97</v>
      </c>
      <c r="G3043" t="str">
        <f t="shared" si="190"/>
        <v>097</v>
      </c>
      <c r="H3043" t="s">
        <v>3389</v>
      </c>
      <c r="I3043" t="s">
        <v>3199</v>
      </c>
      <c r="J3043" t="s">
        <v>6687</v>
      </c>
      <c r="K3043" t="str">
        <f t="shared" si="191"/>
        <v>UPSHUR</v>
      </c>
    </row>
    <row r="3044" spans="1:11" x14ac:dyDescent="0.25">
      <c r="A3044" t="str">
        <f>K3044&amp;"-"&amp;C3044</f>
        <v>WAYNE-WV</v>
      </c>
      <c r="B3044" t="str">
        <f t="shared" si="188"/>
        <v>54099</v>
      </c>
      <c r="C3044" t="s">
        <v>3171</v>
      </c>
      <c r="D3044">
        <v>54</v>
      </c>
      <c r="E3044" t="str">
        <f t="shared" si="189"/>
        <v>54</v>
      </c>
      <c r="F3044">
        <v>99</v>
      </c>
      <c r="G3044" t="str">
        <f t="shared" si="190"/>
        <v>099</v>
      </c>
      <c r="H3044" t="s">
        <v>3388</v>
      </c>
      <c r="I3044" t="s">
        <v>3199</v>
      </c>
      <c r="J3044" t="s">
        <v>5561</v>
      </c>
      <c r="K3044" t="str">
        <f t="shared" si="191"/>
        <v>WAYNE</v>
      </c>
    </row>
    <row r="3045" spans="1:11" x14ac:dyDescent="0.25">
      <c r="A3045" t="str">
        <f>K3045&amp;"-"&amp;C3045</f>
        <v>WEBSTER-WV</v>
      </c>
      <c r="B3045" t="str">
        <f t="shared" si="188"/>
        <v>54101</v>
      </c>
      <c r="C3045" t="s">
        <v>3171</v>
      </c>
      <c r="D3045">
        <v>54</v>
      </c>
      <c r="E3045" t="str">
        <f t="shared" si="189"/>
        <v>54</v>
      </c>
      <c r="F3045">
        <v>101</v>
      </c>
      <c r="G3045" t="str">
        <f t="shared" si="190"/>
        <v>101</v>
      </c>
      <c r="H3045" t="s">
        <v>3387</v>
      </c>
      <c r="I3045" t="s">
        <v>3199</v>
      </c>
      <c r="J3045" t="s">
        <v>5562</v>
      </c>
      <c r="K3045" t="str">
        <f t="shared" si="191"/>
        <v>WEBSTER</v>
      </c>
    </row>
    <row r="3046" spans="1:11" x14ac:dyDescent="0.25">
      <c r="A3046" t="str">
        <f>K3046&amp;"-"&amp;C3046</f>
        <v>WETZEL-WV</v>
      </c>
      <c r="B3046" t="str">
        <f t="shared" si="188"/>
        <v>54103</v>
      </c>
      <c r="C3046" t="s">
        <v>3171</v>
      </c>
      <c r="D3046">
        <v>54</v>
      </c>
      <c r="E3046" t="str">
        <f t="shared" si="189"/>
        <v>54</v>
      </c>
      <c r="F3046">
        <v>103</v>
      </c>
      <c r="G3046" t="str">
        <f t="shared" si="190"/>
        <v>103</v>
      </c>
      <c r="H3046" t="s">
        <v>3386</v>
      </c>
      <c r="I3046" t="s">
        <v>3199</v>
      </c>
      <c r="J3046" t="s">
        <v>6810</v>
      </c>
      <c r="K3046" t="str">
        <f t="shared" si="191"/>
        <v>WETZEL</v>
      </c>
    </row>
    <row r="3047" spans="1:11" x14ac:dyDescent="0.25">
      <c r="A3047" t="str">
        <f>K3047&amp;"-"&amp;C3047</f>
        <v>WIRT-WV</v>
      </c>
      <c r="B3047" t="str">
        <f t="shared" si="188"/>
        <v>54105</v>
      </c>
      <c r="C3047" t="s">
        <v>3171</v>
      </c>
      <c r="D3047">
        <v>54</v>
      </c>
      <c r="E3047" t="str">
        <f t="shared" si="189"/>
        <v>54</v>
      </c>
      <c r="F3047">
        <v>105</v>
      </c>
      <c r="G3047" t="str">
        <f t="shared" si="190"/>
        <v>105</v>
      </c>
      <c r="H3047" t="s">
        <v>3385</v>
      </c>
      <c r="I3047" t="s">
        <v>3199</v>
      </c>
      <c r="J3047" t="s">
        <v>6811</v>
      </c>
      <c r="K3047" t="str">
        <f t="shared" si="191"/>
        <v>WIRT</v>
      </c>
    </row>
    <row r="3048" spans="1:11" x14ac:dyDescent="0.25">
      <c r="A3048" t="str">
        <f>K3048&amp;"-"&amp;C3048</f>
        <v>WOOD-WV</v>
      </c>
      <c r="B3048" t="str">
        <f t="shared" si="188"/>
        <v>54107</v>
      </c>
      <c r="C3048" t="s">
        <v>3171</v>
      </c>
      <c r="D3048">
        <v>54</v>
      </c>
      <c r="E3048" t="str">
        <f t="shared" si="189"/>
        <v>54</v>
      </c>
      <c r="F3048">
        <v>107</v>
      </c>
      <c r="G3048" t="str">
        <f t="shared" si="190"/>
        <v>107</v>
      </c>
      <c r="H3048" t="s">
        <v>3313</v>
      </c>
      <c r="I3048" t="s">
        <v>3199</v>
      </c>
      <c r="J3048" t="s">
        <v>6361</v>
      </c>
      <c r="K3048" t="str">
        <f t="shared" si="191"/>
        <v>WOOD</v>
      </c>
    </row>
    <row r="3049" spans="1:11" x14ac:dyDescent="0.25">
      <c r="A3049" t="str">
        <f>K3049&amp;"-"&amp;C3049</f>
        <v>WYOMING-WV</v>
      </c>
      <c r="B3049" t="str">
        <f t="shared" si="188"/>
        <v>54109</v>
      </c>
      <c r="C3049" t="s">
        <v>3171</v>
      </c>
      <c r="D3049">
        <v>54</v>
      </c>
      <c r="E3049" t="str">
        <f t="shared" si="189"/>
        <v>54</v>
      </c>
      <c r="F3049">
        <v>109</v>
      </c>
      <c r="G3049" t="str">
        <f t="shared" si="190"/>
        <v>109</v>
      </c>
      <c r="H3049" t="s">
        <v>3384</v>
      </c>
      <c r="I3049" t="s">
        <v>3199</v>
      </c>
      <c r="J3049" t="s">
        <v>6234</v>
      </c>
      <c r="K3049" t="str">
        <f t="shared" si="191"/>
        <v>WYOMING</v>
      </c>
    </row>
    <row r="3050" spans="1:11" x14ac:dyDescent="0.25">
      <c r="A3050" t="str">
        <f>K3050&amp;"-"&amp;C3050</f>
        <v>ADAMS-WI</v>
      </c>
      <c r="B3050" t="str">
        <f t="shared" si="188"/>
        <v>55001</v>
      </c>
      <c r="C3050" t="s">
        <v>3146</v>
      </c>
      <c r="D3050">
        <v>55</v>
      </c>
      <c r="E3050" t="str">
        <f t="shared" si="189"/>
        <v>55</v>
      </c>
      <c r="F3050">
        <v>1</v>
      </c>
      <c r="G3050" t="str">
        <f t="shared" si="190"/>
        <v>001</v>
      </c>
      <c r="H3050" t="s">
        <v>3383</v>
      </c>
      <c r="I3050" t="s">
        <v>3199</v>
      </c>
      <c r="J3050" t="s">
        <v>5350</v>
      </c>
      <c r="K3050" t="str">
        <f t="shared" si="191"/>
        <v>ADAMS</v>
      </c>
    </row>
    <row r="3051" spans="1:11" x14ac:dyDescent="0.25">
      <c r="A3051" t="str">
        <f>K3051&amp;"-"&amp;C3051</f>
        <v>ASHLAND-WI</v>
      </c>
      <c r="B3051" t="str">
        <f t="shared" si="188"/>
        <v>55003</v>
      </c>
      <c r="C3051" t="s">
        <v>3146</v>
      </c>
      <c r="D3051">
        <v>55</v>
      </c>
      <c r="E3051" t="str">
        <f t="shared" si="189"/>
        <v>55</v>
      </c>
      <c r="F3051">
        <v>3</v>
      </c>
      <c r="G3051" t="str">
        <f t="shared" si="190"/>
        <v>003</v>
      </c>
      <c r="H3051" t="s">
        <v>3382</v>
      </c>
      <c r="I3051" t="s">
        <v>3199</v>
      </c>
      <c r="J3051" t="s">
        <v>6328</v>
      </c>
      <c r="K3051" t="str">
        <f t="shared" si="191"/>
        <v>ASHLAND</v>
      </c>
    </row>
    <row r="3052" spans="1:11" x14ac:dyDescent="0.25">
      <c r="A3052" t="str">
        <f>K3052&amp;"-"&amp;C3052</f>
        <v>BARRON-WI</v>
      </c>
      <c r="B3052" t="str">
        <f t="shared" si="188"/>
        <v>55005</v>
      </c>
      <c r="C3052" t="s">
        <v>3146</v>
      </c>
      <c r="D3052">
        <v>55</v>
      </c>
      <c r="E3052" t="str">
        <f t="shared" si="189"/>
        <v>55</v>
      </c>
      <c r="F3052">
        <v>5</v>
      </c>
      <c r="G3052" t="str">
        <f t="shared" si="190"/>
        <v>005</v>
      </c>
      <c r="H3052" t="s">
        <v>3381</v>
      </c>
      <c r="I3052" t="s">
        <v>3199</v>
      </c>
      <c r="J3052" t="s">
        <v>6812</v>
      </c>
      <c r="K3052" t="str">
        <f t="shared" si="191"/>
        <v>BARRON</v>
      </c>
    </row>
    <row r="3053" spans="1:11" x14ac:dyDescent="0.25">
      <c r="A3053" t="str">
        <f>K3053&amp;"-"&amp;C3053</f>
        <v>BAYFIELD-WI</v>
      </c>
      <c r="B3053" t="str">
        <f t="shared" si="188"/>
        <v>55007</v>
      </c>
      <c r="C3053" t="s">
        <v>3146</v>
      </c>
      <c r="D3053">
        <v>55</v>
      </c>
      <c r="E3053" t="str">
        <f t="shared" si="189"/>
        <v>55</v>
      </c>
      <c r="F3053">
        <v>7</v>
      </c>
      <c r="G3053" t="str">
        <f t="shared" si="190"/>
        <v>007</v>
      </c>
      <c r="H3053" t="s">
        <v>3380</v>
      </c>
      <c r="I3053" t="s">
        <v>3199</v>
      </c>
      <c r="J3053" t="s">
        <v>6813</v>
      </c>
      <c r="K3053" t="str">
        <f t="shared" si="191"/>
        <v>BAYFIELD</v>
      </c>
    </row>
    <row r="3054" spans="1:11" x14ac:dyDescent="0.25">
      <c r="A3054" t="str">
        <f>K3054&amp;"-"&amp;C3054</f>
        <v>BROWN-WI</v>
      </c>
      <c r="B3054" t="str">
        <f t="shared" si="188"/>
        <v>55009</v>
      </c>
      <c r="C3054" t="s">
        <v>3146</v>
      </c>
      <c r="D3054">
        <v>55</v>
      </c>
      <c r="E3054" t="str">
        <f t="shared" si="189"/>
        <v>55</v>
      </c>
      <c r="F3054">
        <v>9</v>
      </c>
      <c r="G3054" t="str">
        <f t="shared" si="190"/>
        <v>009</v>
      </c>
      <c r="H3054" t="s">
        <v>3379</v>
      </c>
      <c r="I3054" t="s">
        <v>3199</v>
      </c>
      <c r="J3054" t="s">
        <v>5608</v>
      </c>
      <c r="K3054" t="str">
        <f t="shared" si="191"/>
        <v>BROWN</v>
      </c>
    </row>
    <row r="3055" spans="1:11" x14ac:dyDescent="0.25">
      <c r="A3055" t="str">
        <f>K3055&amp;"-"&amp;C3055</f>
        <v>BUFFALO-WI</v>
      </c>
      <c r="B3055" t="str">
        <f t="shared" si="188"/>
        <v>55011</v>
      </c>
      <c r="C3055" t="s">
        <v>3146</v>
      </c>
      <c r="D3055">
        <v>55</v>
      </c>
      <c r="E3055" t="str">
        <f t="shared" si="189"/>
        <v>55</v>
      </c>
      <c r="F3055">
        <v>11</v>
      </c>
      <c r="G3055" t="str">
        <f t="shared" si="190"/>
        <v>011</v>
      </c>
      <c r="H3055" t="s">
        <v>3378</v>
      </c>
      <c r="I3055" t="s">
        <v>3199</v>
      </c>
      <c r="J3055" t="s">
        <v>6120</v>
      </c>
      <c r="K3055" t="str">
        <f t="shared" si="191"/>
        <v>BUFFALO</v>
      </c>
    </row>
    <row r="3056" spans="1:11" x14ac:dyDescent="0.25">
      <c r="A3056" t="str">
        <f>K3056&amp;"-"&amp;C3056</f>
        <v>BURNETT-WI</v>
      </c>
      <c r="B3056" t="str">
        <f t="shared" si="188"/>
        <v>55013</v>
      </c>
      <c r="C3056" t="s">
        <v>3146</v>
      </c>
      <c r="D3056">
        <v>55</v>
      </c>
      <c r="E3056" t="str">
        <f t="shared" si="189"/>
        <v>55</v>
      </c>
      <c r="F3056">
        <v>13</v>
      </c>
      <c r="G3056" t="str">
        <f t="shared" si="190"/>
        <v>013</v>
      </c>
      <c r="H3056" t="s">
        <v>3377</v>
      </c>
      <c r="I3056" t="s">
        <v>3199</v>
      </c>
      <c r="J3056" t="s">
        <v>6814</v>
      </c>
      <c r="K3056" t="str">
        <f t="shared" si="191"/>
        <v>BURNETT</v>
      </c>
    </row>
    <row r="3057" spans="1:11" x14ac:dyDescent="0.25">
      <c r="A3057" t="str">
        <f>K3057&amp;"-"&amp;C3057</f>
        <v>CALUMET-WI</v>
      </c>
      <c r="B3057" t="str">
        <f t="shared" si="188"/>
        <v>55015</v>
      </c>
      <c r="C3057" t="s">
        <v>3146</v>
      </c>
      <c r="D3057">
        <v>55</v>
      </c>
      <c r="E3057" t="str">
        <f t="shared" si="189"/>
        <v>55</v>
      </c>
      <c r="F3057">
        <v>15</v>
      </c>
      <c r="G3057" t="str">
        <f t="shared" si="190"/>
        <v>015</v>
      </c>
      <c r="H3057" t="s">
        <v>3376</v>
      </c>
      <c r="I3057" t="s">
        <v>3199</v>
      </c>
      <c r="J3057" t="s">
        <v>6815</v>
      </c>
      <c r="K3057" t="str">
        <f t="shared" si="191"/>
        <v>CALUMET</v>
      </c>
    </row>
    <row r="3058" spans="1:11" x14ac:dyDescent="0.25">
      <c r="A3058" t="str">
        <f>K3058&amp;"-"&amp;C3058</f>
        <v>CHIPPEWA-WI</v>
      </c>
      <c r="B3058" t="str">
        <f t="shared" si="188"/>
        <v>55017</v>
      </c>
      <c r="C3058" t="s">
        <v>3146</v>
      </c>
      <c r="D3058">
        <v>55</v>
      </c>
      <c r="E3058" t="str">
        <f t="shared" si="189"/>
        <v>55</v>
      </c>
      <c r="F3058">
        <v>17</v>
      </c>
      <c r="G3058" t="str">
        <f t="shared" si="190"/>
        <v>017</v>
      </c>
      <c r="H3058" t="s">
        <v>3375</v>
      </c>
      <c r="I3058" t="s">
        <v>3199</v>
      </c>
      <c r="J3058" t="s">
        <v>5902</v>
      </c>
      <c r="K3058" t="str">
        <f t="shared" si="191"/>
        <v>CHIPPEWA</v>
      </c>
    </row>
    <row r="3059" spans="1:11" x14ac:dyDescent="0.25">
      <c r="A3059" t="str">
        <f>K3059&amp;"-"&amp;C3059</f>
        <v>CLARK-WI</v>
      </c>
      <c r="B3059" t="str">
        <f t="shared" si="188"/>
        <v>55019</v>
      </c>
      <c r="C3059" t="s">
        <v>3146</v>
      </c>
      <c r="D3059">
        <v>55</v>
      </c>
      <c r="E3059" t="str">
        <f t="shared" si="189"/>
        <v>55</v>
      </c>
      <c r="F3059">
        <v>19</v>
      </c>
      <c r="G3059" t="str">
        <f t="shared" si="190"/>
        <v>019</v>
      </c>
      <c r="H3059" t="s">
        <v>3374</v>
      </c>
      <c r="I3059" t="s">
        <v>3199</v>
      </c>
      <c r="J3059" t="s">
        <v>5248</v>
      </c>
      <c r="K3059" t="str">
        <f t="shared" si="191"/>
        <v>CLARK</v>
      </c>
    </row>
    <row r="3060" spans="1:11" x14ac:dyDescent="0.25">
      <c r="A3060" t="str">
        <f>K3060&amp;"-"&amp;C3060</f>
        <v>COLUMBIA-WI</v>
      </c>
      <c r="B3060" t="str">
        <f t="shared" si="188"/>
        <v>55021</v>
      </c>
      <c r="C3060" t="s">
        <v>3146</v>
      </c>
      <c r="D3060">
        <v>55</v>
      </c>
      <c r="E3060" t="str">
        <f t="shared" si="189"/>
        <v>55</v>
      </c>
      <c r="F3060">
        <v>21</v>
      </c>
      <c r="G3060" t="str">
        <f t="shared" si="190"/>
        <v>021</v>
      </c>
      <c r="H3060" t="s">
        <v>3373</v>
      </c>
      <c r="I3060" t="s">
        <v>3199</v>
      </c>
      <c r="J3060" t="s">
        <v>5250</v>
      </c>
      <c r="K3060" t="str">
        <f t="shared" si="191"/>
        <v>COLUMBIA</v>
      </c>
    </row>
    <row r="3061" spans="1:11" x14ac:dyDescent="0.25">
      <c r="A3061" t="str">
        <f>K3061&amp;"-"&amp;C3061</f>
        <v>CRAWFORD-WI</v>
      </c>
      <c r="B3061" t="str">
        <f t="shared" si="188"/>
        <v>55023</v>
      </c>
      <c r="C3061" t="s">
        <v>3146</v>
      </c>
      <c r="D3061">
        <v>55</v>
      </c>
      <c r="E3061" t="str">
        <f t="shared" si="189"/>
        <v>55</v>
      </c>
      <c r="F3061">
        <v>23</v>
      </c>
      <c r="G3061" t="str">
        <f t="shared" si="190"/>
        <v>023</v>
      </c>
      <c r="H3061" t="s">
        <v>3372</v>
      </c>
      <c r="I3061" t="s">
        <v>3199</v>
      </c>
      <c r="J3061" t="s">
        <v>5253</v>
      </c>
      <c r="K3061" t="str">
        <f t="shared" si="191"/>
        <v>CRAWFORD</v>
      </c>
    </row>
    <row r="3062" spans="1:11" x14ac:dyDescent="0.25">
      <c r="A3062" t="str">
        <f>K3062&amp;"-"&amp;C3062</f>
        <v>DANE-WI</v>
      </c>
      <c r="B3062" t="str">
        <f t="shared" si="188"/>
        <v>55025</v>
      </c>
      <c r="C3062" t="s">
        <v>3146</v>
      </c>
      <c r="D3062">
        <v>55</v>
      </c>
      <c r="E3062" t="str">
        <f t="shared" si="189"/>
        <v>55</v>
      </c>
      <c r="F3062">
        <v>25</v>
      </c>
      <c r="G3062" t="str">
        <f t="shared" si="190"/>
        <v>025</v>
      </c>
      <c r="H3062" t="s">
        <v>3371</v>
      </c>
      <c r="I3062" t="s">
        <v>3199</v>
      </c>
      <c r="J3062" t="s">
        <v>6816</v>
      </c>
      <c r="K3062" t="str">
        <f t="shared" si="191"/>
        <v>DANE</v>
      </c>
    </row>
    <row r="3063" spans="1:11" x14ac:dyDescent="0.25">
      <c r="A3063" t="str">
        <f>K3063&amp;"-"&amp;C3063</f>
        <v>DODGE-WI</v>
      </c>
      <c r="B3063" t="str">
        <f t="shared" si="188"/>
        <v>55027</v>
      </c>
      <c r="C3063" t="s">
        <v>3146</v>
      </c>
      <c r="D3063">
        <v>55</v>
      </c>
      <c r="E3063" t="str">
        <f t="shared" si="189"/>
        <v>55</v>
      </c>
      <c r="F3063">
        <v>27</v>
      </c>
      <c r="G3063" t="str">
        <f t="shared" si="190"/>
        <v>027</v>
      </c>
      <c r="H3063" t="s">
        <v>3370</v>
      </c>
      <c r="I3063" t="s">
        <v>3199</v>
      </c>
      <c r="J3063" t="s">
        <v>5494</v>
      </c>
      <c r="K3063" t="str">
        <f t="shared" si="191"/>
        <v>DODGE</v>
      </c>
    </row>
    <row r="3064" spans="1:11" x14ac:dyDescent="0.25">
      <c r="A3064" t="str">
        <f>K3064&amp;"-"&amp;C3064</f>
        <v>DOOR-WI</v>
      </c>
      <c r="B3064" t="str">
        <f t="shared" si="188"/>
        <v>55029</v>
      </c>
      <c r="C3064" t="s">
        <v>3146</v>
      </c>
      <c r="D3064">
        <v>55</v>
      </c>
      <c r="E3064" t="str">
        <f t="shared" si="189"/>
        <v>55</v>
      </c>
      <c r="F3064">
        <v>29</v>
      </c>
      <c r="G3064" t="str">
        <f t="shared" si="190"/>
        <v>029</v>
      </c>
      <c r="H3064" t="s">
        <v>3369</v>
      </c>
      <c r="I3064" t="s">
        <v>3199</v>
      </c>
      <c r="J3064" t="s">
        <v>6817</v>
      </c>
      <c r="K3064" t="str">
        <f t="shared" si="191"/>
        <v>DOOR</v>
      </c>
    </row>
    <row r="3065" spans="1:11" x14ac:dyDescent="0.25">
      <c r="A3065" t="str">
        <f>K3065&amp;"-"&amp;C3065</f>
        <v>DOUGLAS-WI</v>
      </c>
      <c r="B3065" t="str">
        <f t="shared" si="188"/>
        <v>55031</v>
      </c>
      <c r="C3065" t="s">
        <v>3146</v>
      </c>
      <c r="D3065">
        <v>55</v>
      </c>
      <c r="E3065" t="str">
        <f t="shared" si="189"/>
        <v>55</v>
      </c>
      <c r="F3065">
        <v>31</v>
      </c>
      <c r="G3065" t="str">
        <f t="shared" si="190"/>
        <v>031</v>
      </c>
      <c r="H3065" t="s">
        <v>3368</v>
      </c>
      <c r="I3065" t="s">
        <v>3199</v>
      </c>
      <c r="J3065" t="s">
        <v>5368</v>
      </c>
      <c r="K3065" t="str">
        <f t="shared" si="191"/>
        <v>DOUGLAS</v>
      </c>
    </row>
    <row r="3066" spans="1:11" x14ac:dyDescent="0.25">
      <c r="A3066" t="str">
        <f>K3066&amp;"-"&amp;C3066</f>
        <v>DUNN-WI</v>
      </c>
      <c r="B3066" t="str">
        <f t="shared" si="188"/>
        <v>55033</v>
      </c>
      <c r="C3066" t="s">
        <v>3146</v>
      </c>
      <c r="D3066">
        <v>55</v>
      </c>
      <c r="E3066" t="str">
        <f t="shared" si="189"/>
        <v>55</v>
      </c>
      <c r="F3066">
        <v>33</v>
      </c>
      <c r="G3066" t="str">
        <f t="shared" si="190"/>
        <v>033</v>
      </c>
      <c r="H3066" t="s">
        <v>3367</v>
      </c>
      <c r="I3066" t="s">
        <v>3199</v>
      </c>
      <c r="J3066" t="s">
        <v>6307</v>
      </c>
      <c r="K3066" t="str">
        <f t="shared" si="191"/>
        <v>DUNN</v>
      </c>
    </row>
    <row r="3067" spans="1:11" x14ac:dyDescent="0.25">
      <c r="A3067" t="str">
        <f>K3067&amp;"-"&amp;C3067</f>
        <v>EAU CLAIRE-WI</v>
      </c>
      <c r="B3067" t="str">
        <f t="shared" si="188"/>
        <v>55035</v>
      </c>
      <c r="C3067" t="s">
        <v>3146</v>
      </c>
      <c r="D3067">
        <v>55</v>
      </c>
      <c r="E3067" t="str">
        <f t="shared" si="189"/>
        <v>55</v>
      </c>
      <c r="F3067">
        <v>35</v>
      </c>
      <c r="G3067" t="str">
        <f t="shared" si="190"/>
        <v>035</v>
      </c>
      <c r="H3067" t="s">
        <v>3366</v>
      </c>
      <c r="I3067" t="s">
        <v>3199</v>
      </c>
      <c r="J3067" t="s">
        <v>6818</v>
      </c>
      <c r="K3067" t="str">
        <f t="shared" si="191"/>
        <v>EAU CLAIRE</v>
      </c>
    </row>
    <row r="3068" spans="1:11" x14ac:dyDescent="0.25">
      <c r="A3068" t="str">
        <f>K3068&amp;"-"&amp;C3068</f>
        <v>FLORENCE-WI</v>
      </c>
      <c r="B3068" t="str">
        <f t="shared" si="188"/>
        <v>55037</v>
      </c>
      <c r="C3068" t="s">
        <v>3146</v>
      </c>
      <c r="D3068">
        <v>55</v>
      </c>
      <c r="E3068" t="str">
        <f t="shared" si="189"/>
        <v>55</v>
      </c>
      <c r="F3068">
        <v>37</v>
      </c>
      <c r="G3068" t="str">
        <f t="shared" si="190"/>
        <v>037</v>
      </c>
      <c r="H3068" t="s">
        <v>3365</v>
      </c>
      <c r="I3068" t="s">
        <v>3199</v>
      </c>
      <c r="J3068" t="s">
        <v>6469</v>
      </c>
      <c r="K3068" t="str">
        <f t="shared" si="191"/>
        <v>FLORENCE</v>
      </c>
    </row>
    <row r="3069" spans="1:11" x14ac:dyDescent="0.25">
      <c r="A3069" t="str">
        <f>K3069&amp;"-"&amp;C3069</f>
        <v>FOND DU LAC-WI</v>
      </c>
      <c r="B3069" t="str">
        <f t="shared" si="188"/>
        <v>55039</v>
      </c>
      <c r="C3069" t="s">
        <v>3146</v>
      </c>
      <c r="D3069">
        <v>55</v>
      </c>
      <c r="E3069" t="str">
        <f t="shared" si="189"/>
        <v>55</v>
      </c>
      <c r="F3069">
        <v>39</v>
      </c>
      <c r="G3069" t="str">
        <f t="shared" si="190"/>
        <v>039</v>
      </c>
      <c r="H3069" t="s">
        <v>3364</v>
      </c>
      <c r="I3069" t="s">
        <v>3199</v>
      </c>
      <c r="J3069" t="s">
        <v>6819</v>
      </c>
      <c r="K3069" t="str">
        <f t="shared" si="191"/>
        <v>FOND DU LAC</v>
      </c>
    </row>
    <row r="3070" spans="1:11" x14ac:dyDescent="0.25">
      <c r="A3070" t="str">
        <f>K3070&amp;"-"&amp;C3070</f>
        <v>FOREST-WI</v>
      </c>
      <c r="B3070" t="str">
        <f t="shared" si="188"/>
        <v>55041</v>
      </c>
      <c r="C3070" t="s">
        <v>3146</v>
      </c>
      <c r="D3070">
        <v>55</v>
      </c>
      <c r="E3070" t="str">
        <f t="shared" si="189"/>
        <v>55</v>
      </c>
      <c r="F3070">
        <v>41</v>
      </c>
      <c r="G3070" t="str">
        <f t="shared" si="190"/>
        <v>041</v>
      </c>
      <c r="H3070" t="s">
        <v>3363</v>
      </c>
      <c r="I3070" t="s">
        <v>3199</v>
      </c>
      <c r="J3070" t="s">
        <v>6434</v>
      </c>
      <c r="K3070" t="str">
        <f t="shared" si="191"/>
        <v>FOREST</v>
      </c>
    </row>
    <row r="3071" spans="1:11" x14ac:dyDescent="0.25">
      <c r="A3071" t="str">
        <f>K3071&amp;"-"&amp;C3071</f>
        <v>GRANT-WI</v>
      </c>
      <c r="B3071" t="str">
        <f t="shared" si="188"/>
        <v>55043</v>
      </c>
      <c r="C3071" t="s">
        <v>3146</v>
      </c>
      <c r="D3071">
        <v>55</v>
      </c>
      <c r="E3071" t="str">
        <f t="shared" si="189"/>
        <v>55</v>
      </c>
      <c r="F3071">
        <v>43</v>
      </c>
      <c r="G3071" t="str">
        <f t="shared" si="190"/>
        <v>043</v>
      </c>
      <c r="H3071" t="s">
        <v>3362</v>
      </c>
      <c r="I3071" t="s">
        <v>3199</v>
      </c>
      <c r="J3071" t="s">
        <v>5261</v>
      </c>
      <c r="K3071" t="str">
        <f t="shared" si="191"/>
        <v>GRANT</v>
      </c>
    </row>
    <row r="3072" spans="1:11" x14ac:dyDescent="0.25">
      <c r="A3072" t="str">
        <f>K3072&amp;"-"&amp;C3072</f>
        <v>GREEN-WI</v>
      </c>
      <c r="B3072" t="str">
        <f t="shared" si="188"/>
        <v>55045</v>
      </c>
      <c r="C3072" t="s">
        <v>3146</v>
      </c>
      <c r="D3072">
        <v>55</v>
      </c>
      <c r="E3072" t="str">
        <f t="shared" si="189"/>
        <v>55</v>
      </c>
      <c r="F3072">
        <v>45</v>
      </c>
      <c r="G3072" t="str">
        <f t="shared" si="190"/>
        <v>045</v>
      </c>
      <c r="H3072" t="s">
        <v>3361</v>
      </c>
      <c r="I3072" t="s">
        <v>3199</v>
      </c>
      <c r="J3072" t="s">
        <v>5825</v>
      </c>
      <c r="K3072" t="str">
        <f t="shared" si="191"/>
        <v>GREEN</v>
      </c>
    </row>
    <row r="3073" spans="1:11" x14ac:dyDescent="0.25">
      <c r="A3073" t="str">
        <f>K3073&amp;"-"&amp;C3073</f>
        <v>GREEN LAKE-WI</v>
      </c>
      <c r="B3073" t="str">
        <f t="shared" si="188"/>
        <v>55047</v>
      </c>
      <c r="C3073" t="s">
        <v>3146</v>
      </c>
      <c r="D3073">
        <v>55</v>
      </c>
      <c r="E3073" t="str">
        <f t="shared" si="189"/>
        <v>55</v>
      </c>
      <c r="F3073">
        <v>47</v>
      </c>
      <c r="G3073" t="str">
        <f t="shared" si="190"/>
        <v>047</v>
      </c>
      <c r="H3073" t="s">
        <v>3360</v>
      </c>
      <c r="I3073" t="s">
        <v>3199</v>
      </c>
      <c r="J3073" t="s">
        <v>6820</v>
      </c>
      <c r="K3073" t="str">
        <f t="shared" si="191"/>
        <v>GREEN LAKE</v>
      </c>
    </row>
    <row r="3074" spans="1:11" x14ac:dyDescent="0.25">
      <c r="A3074" t="str">
        <f>K3074&amp;"-"&amp;C3074</f>
        <v>IOWA-WI</v>
      </c>
      <c r="B3074" t="str">
        <f t="shared" si="188"/>
        <v>55049</v>
      </c>
      <c r="C3074" t="s">
        <v>3146</v>
      </c>
      <c r="D3074">
        <v>55</v>
      </c>
      <c r="E3074" t="str">
        <f t="shared" si="189"/>
        <v>55</v>
      </c>
      <c r="F3074">
        <v>49</v>
      </c>
      <c r="G3074" t="str">
        <f t="shared" si="190"/>
        <v>049</v>
      </c>
      <c r="H3074" t="s">
        <v>3359</v>
      </c>
      <c r="I3074" t="s">
        <v>3199</v>
      </c>
      <c r="J3074" t="s">
        <v>5713</v>
      </c>
      <c r="K3074" t="str">
        <f t="shared" si="191"/>
        <v>IOWA</v>
      </c>
    </row>
    <row r="3075" spans="1:11" x14ac:dyDescent="0.25">
      <c r="A3075" t="str">
        <f>K3075&amp;"-"&amp;C3075</f>
        <v>IRON-WI</v>
      </c>
      <c r="B3075" t="str">
        <f t="shared" ref="B3075:B3138" si="192">E3075&amp;G3075</f>
        <v>55051</v>
      </c>
      <c r="C3075" t="s">
        <v>3146</v>
      </c>
      <c r="D3075">
        <v>55</v>
      </c>
      <c r="E3075" t="str">
        <f t="shared" ref="E3075:E3138" si="193">TEXT(D3075,"00")</f>
        <v>55</v>
      </c>
      <c r="F3075">
        <v>51</v>
      </c>
      <c r="G3075" t="str">
        <f t="shared" ref="G3075:G3138" si="194">TEXT(F3075,"000")</f>
        <v>051</v>
      </c>
      <c r="H3075" t="s">
        <v>3358</v>
      </c>
      <c r="I3075" t="s">
        <v>3199</v>
      </c>
      <c r="J3075" t="s">
        <v>5916</v>
      </c>
      <c r="K3075" t="str">
        <f t="shared" ref="K3075:K3138" si="195">UPPER(J3075)</f>
        <v>IRON</v>
      </c>
    </row>
    <row r="3076" spans="1:11" x14ac:dyDescent="0.25">
      <c r="A3076" t="str">
        <f>K3076&amp;"-"&amp;C3076</f>
        <v>JACKSON-WI</v>
      </c>
      <c r="B3076" t="str">
        <f t="shared" si="192"/>
        <v>55053</v>
      </c>
      <c r="C3076" t="s">
        <v>3146</v>
      </c>
      <c r="D3076">
        <v>55</v>
      </c>
      <c r="E3076" t="str">
        <f t="shared" si="193"/>
        <v>55</v>
      </c>
      <c r="F3076">
        <v>53</v>
      </c>
      <c r="G3076" t="str">
        <f t="shared" si="194"/>
        <v>053</v>
      </c>
      <c r="H3076" t="s">
        <v>3357</v>
      </c>
      <c r="I3076" t="s">
        <v>3199</v>
      </c>
      <c r="J3076" t="s">
        <v>5194</v>
      </c>
      <c r="K3076" t="str">
        <f t="shared" si="195"/>
        <v>JACKSON</v>
      </c>
    </row>
    <row r="3077" spans="1:11" x14ac:dyDescent="0.25">
      <c r="A3077" t="str">
        <f>K3077&amp;"-"&amp;C3077</f>
        <v>JEFFERSON-WI</v>
      </c>
      <c r="B3077" t="str">
        <f t="shared" si="192"/>
        <v>55055</v>
      </c>
      <c r="C3077" t="s">
        <v>3146</v>
      </c>
      <c r="D3077">
        <v>55</v>
      </c>
      <c r="E3077" t="str">
        <f t="shared" si="193"/>
        <v>55</v>
      </c>
      <c r="F3077">
        <v>55</v>
      </c>
      <c r="G3077" t="str">
        <f t="shared" si="194"/>
        <v>055</v>
      </c>
      <c r="H3077" t="s">
        <v>3356</v>
      </c>
      <c r="I3077" t="s">
        <v>3199</v>
      </c>
      <c r="J3077" t="s">
        <v>5195</v>
      </c>
      <c r="K3077" t="str">
        <f t="shared" si="195"/>
        <v>JEFFERSON</v>
      </c>
    </row>
    <row r="3078" spans="1:11" x14ac:dyDescent="0.25">
      <c r="A3078" t="str">
        <f>K3078&amp;"-"&amp;C3078</f>
        <v>JUNEAU-WI</v>
      </c>
      <c r="B3078" t="str">
        <f t="shared" si="192"/>
        <v>55057</v>
      </c>
      <c r="C3078" t="s">
        <v>3146</v>
      </c>
      <c r="D3078">
        <v>55</v>
      </c>
      <c r="E3078" t="str">
        <f t="shared" si="193"/>
        <v>55</v>
      </c>
      <c r="F3078">
        <v>57</v>
      </c>
      <c r="G3078" t="str">
        <f t="shared" si="194"/>
        <v>057</v>
      </c>
      <c r="H3078" t="s">
        <v>3355</v>
      </c>
      <c r="I3078" t="s">
        <v>3199</v>
      </c>
      <c r="J3078" t="s">
        <v>6821</v>
      </c>
      <c r="K3078" t="str">
        <f t="shared" si="195"/>
        <v>JUNEAU</v>
      </c>
    </row>
    <row r="3079" spans="1:11" x14ac:dyDescent="0.25">
      <c r="A3079" t="str">
        <f>K3079&amp;"-"&amp;C3079</f>
        <v>KENOSHA-WI</v>
      </c>
      <c r="B3079" t="str">
        <f t="shared" si="192"/>
        <v>55059</v>
      </c>
      <c r="C3079" t="s">
        <v>3146</v>
      </c>
      <c r="D3079">
        <v>55</v>
      </c>
      <c r="E3079" t="str">
        <f t="shared" si="193"/>
        <v>55</v>
      </c>
      <c r="F3079">
        <v>59</v>
      </c>
      <c r="G3079" t="str">
        <f t="shared" si="194"/>
        <v>059</v>
      </c>
      <c r="H3079" t="s">
        <v>3354</v>
      </c>
      <c r="I3079" t="s">
        <v>3199</v>
      </c>
      <c r="J3079" t="s">
        <v>6822</v>
      </c>
      <c r="K3079" t="str">
        <f t="shared" si="195"/>
        <v>KENOSHA</v>
      </c>
    </row>
    <row r="3080" spans="1:11" x14ac:dyDescent="0.25">
      <c r="A3080" t="str">
        <f>K3080&amp;"-"&amp;C3080</f>
        <v>KEWAUNEE-WI</v>
      </c>
      <c r="B3080" t="str">
        <f t="shared" si="192"/>
        <v>55061</v>
      </c>
      <c r="C3080" t="s">
        <v>3146</v>
      </c>
      <c r="D3080">
        <v>55</v>
      </c>
      <c r="E3080" t="str">
        <f t="shared" si="193"/>
        <v>55</v>
      </c>
      <c r="F3080">
        <v>61</v>
      </c>
      <c r="G3080" t="str">
        <f t="shared" si="194"/>
        <v>061</v>
      </c>
      <c r="H3080" t="s">
        <v>3353</v>
      </c>
      <c r="I3080" t="s">
        <v>3199</v>
      </c>
      <c r="J3080" t="s">
        <v>6823</v>
      </c>
      <c r="K3080" t="str">
        <f t="shared" si="195"/>
        <v>KEWAUNEE</v>
      </c>
    </row>
    <row r="3081" spans="1:11" x14ac:dyDescent="0.25">
      <c r="A3081" t="str">
        <f>K3081&amp;"-"&amp;C3081</f>
        <v>LA CROSSE-WI</v>
      </c>
      <c r="B3081" t="str">
        <f t="shared" si="192"/>
        <v>55063</v>
      </c>
      <c r="C3081" t="s">
        <v>3146</v>
      </c>
      <c r="D3081">
        <v>55</v>
      </c>
      <c r="E3081" t="str">
        <f t="shared" si="193"/>
        <v>55</v>
      </c>
      <c r="F3081">
        <v>63</v>
      </c>
      <c r="G3081" t="str">
        <f t="shared" si="194"/>
        <v>063</v>
      </c>
      <c r="H3081" t="s">
        <v>3352</v>
      </c>
      <c r="I3081" t="s">
        <v>3199</v>
      </c>
      <c r="J3081" t="s">
        <v>6824</v>
      </c>
      <c r="K3081" t="str">
        <f t="shared" si="195"/>
        <v>LA CROSSE</v>
      </c>
    </row>
    <row r="3082" spans="1:11" x14ac:dyDescent="0.25">
      <c r="A3082" t="str">
        <f>K3082&amp;"-"&amp;C3082</f>
        <v>LAFAYETTE-WI</v>
      </c>
      <c r="B3082" t="str">
        <f t="shared" si="192"/>
        <v>55065</v>
      </c>
      <c r="C3082" t="s">
        <v>3146</v>
      </c>
      <c r="D3082">
        <v>55</v>
      </c>
      <c r="E3082" t="str">
        <f t="shared" si="193"/>
        <v>55</v>
      </c>
      <c r="F3082">
        <v>65</v>
      </c>
      <c r="G3082" t="str">
        <f t="shared" si="194"/>
        <v>065</v>
      </c>
      <c r="H3082" t="s">
        <v>3351</v>
      </c>
      <c r="I3082" t="s">
        <v>3199</v>
      </c>
      <c r="J3082" t="s">
        <v>5268</v>
      </c>
      <c r="K3082" t="str">
        <f t="shared" si="195"/>
        <v>LAFAYETTE</v>
      </c>
    </row>
    <row r="3083" spans="1:11" x14ac:dyDescent="0.25">
      <c r="A3083" t="str">
        <f>K3083&amp;"-"&amp;C3083</f>
        <v>LANGLADE-WI</v>
      </c>
      <c r="B3083" t="str">
        <f t="shared" si="192"/>
        <v>55067</v>
      </c>
      <c r="C3083" t="s">
        <v>3146</v>
      </c>
      <c r="D3083">
        <v>55</v>
      </c>
      <c r="E3083" t="str">
        <f t="shared" si="193"/>
        <v>55</v>
      </c>
      <c r="F3083">
        <v>67</v>
      </c>
      <c r="G3083" t="str">
        <f t="shared" si="194"/>
        <v>067</v>
      </c>
      <c r="H3083" t="s">
        <v>3350</v>
      </c>
      <c r="I3083" t="s">
        <v>3199</v>
      </c>
      <c r="J3083" t="s">
        <v>6825</v>
      </c>
      <c r="K3083" t="str">
        <f t="shared" si="195"/>
        <v>LANGLADE</v>
      </c>
    </row>
    <row r="3084" spans="1:11" x14ac:dyDescent="0.25">
      <c r="A3084" t="str">
        <f>K3084&amp;"-"&amp;C3084</f>
        <v>LINCOLN-WI</v>
      </c>
      <c r="B3084" t="str">
        <f t="shared" si="192"/>
        <v>55069</v>
      </c>
      <c r="C3084" t="s">
        <v>3146</v>
      </c>
      <c r="D3084">
        <v>55</v>
      </c>
      <c r="E3084" t="str">
        <f t="shared" si="193"/>
        <v>55</v>
      </c>
      <c r="F3084">
        <v>69</v>
      </c>
      <c r="G3084" t="str">
        <f t="shared" si="194"/>
        <v>069</v>
      </c>
      <c r="H3084" t="s">
        <v>3301</v>
      </c>
      <c r="I3084" t="s">
        <v>3199</v>
      </c>
      <c r="J3084" t="s">
        <v>5269</v>
      </c>
      <c r="K3084" t="str">
        <f t="shared" si="195"/>
        <v>LINCOLN</v>
      </c>
    </row>
    <row r="3085" spans="1:11" x14ac:dyDescent="0.25">
      <c r="A3085" t="str">
        <f>K3085&amp;"-"&amp;C3085</f>
        <v>MANITOWOC-WI</v>
      </c>
      <c r="B3085" t="str">
        <f t="shared" si="192"/>
        <v>55071</v>
      </c>
      <c r="C3085" t="s">
        <v>3146</v>
      </c>
      <c r="D3085">
        <v>55</v>
      </c>
      <c r="E3085" t="str">
        <f t="shared" si="193"/>
        <v>55</v>
      </c>
      <c r="F3085">
        <v>71</v>
      </c>
      <c r="G3085" t="str">
        <f t="shared" si="194"/>
        <v>071</v>
      </c>
      <c r="H3085" t="s">
        <v>3349</v>
      </c>
      <c r="I3085" t="s">
        <v>3199</v>
      </c>
      <c r="J3085" t="s">
        <v>6826</v>
      </c>
      <c r="K3085" t="str">
        <f t="shared" si="195"/>
        <v>MANITOWOC</v>
      </c>
    </row>
    <row r="3086" spans="1:11" x14ac:dyDescent="0.25">
      <c r="A3086" t="str">
        <f>K3086&amp;"-"&amp;C3086</f>
        <v>MARATHON-WI</v>
      </c>
      <c r="B3086" t="str">
        <f t="shared" si="192"/>
        <v>55073</v>
      </c>
      <c r="C3086" t="s">
        <v>3146</v>
      </c>
      <c r="D3086">
        <v>55</v>
      </c>
      <c r="E3086" t="str">
        <f t="shared" si="193"/>
        <v>55</v>
      </c>
      <c r="F3086">
        <v>73</v>
      </c>
      <c r="G3086" t="str">
        <f t="shared" si="194"/>
        <v>073</v>
      </c>
      <c r="H3086" t="s">
        <v>3348</v>
      </c>
      <c r="I3086" t="s">
        <v>3199</v>
      </c>
      <c r="J3086" t="s">
        <v>6827</v>
      </c>
      <c r="K3086" t="str">
        <f t="shared" si="195"/>
        <v>MARATHON</v>
      </c>
    </row>
    <row r="3087" spans="1:11" x14ac:dyDescent="0.25">
      <c r="A3087" t="str">
        <f>K3087&amp;"-"&amp;C3087</f>
        <v>MARINETTE-WI</v>
      </c>
      <c r="B3087" t="str">
        <f t="shared" si="192"/>
        <v>55075</v>
      </c>
      <c r="C3087" t="s">
        <v>3146</v>
      </c>
      <c r="D3087">
        <v>55</v>
      </c>
      <c r="E3087" t="str">
        <f t="shared" si="193"/>
        <v>55</v>
      </c>
      <c r="F3087">
        <v>75</v>
      </c>
      <c r="G3087" t="str">
        <f t="shared" si="194"/>
        <v>075</v>
      </c>
      <c r="H3087" t="s">
        <v>3347</v>
      </c>
      <c r="I3087" t="s">
        <v>3199</v>
      </c>
      <c r="J3087" t="s">
        <v>6828</v>
      </c>
      <c r="K3087" t="str">
        <f t="shared" si="195"/>
        <v>MARINETTE</v>
      </c>
    </row>
    <row r="3088" spans="1:11" x14ac:dyDescent="0.25">
      <c r="A3088" t="str">
        <f>K3088&amp;"-"&amp;C3088</f>
        <v>MARQUETTE-WI</v>
      </c>
      <c r="B3088" t="str">
        <f t="shared" si="192"/>
        <v>55077</v>
      </c>
      <c r="C3088" t="s">
        <v>3146</v>
      </c>
      <c r="D3088">
        <v>55</v>
      </c>
      <c r="E3088" t="str">
        <f t="shared" si="193"/>
        <v>55</v>
      </c>
      <c r="F3088">
        <v>77</v>
      </c>
      <c r="G3088" t="str">
        <f t="shared" si="194"/>
        <v>077</v>
      </c>
      <c r="H3088" t="s">
        <v>3346</v>
      </c>
      <c r="I3088" t="s">
        <v>3199</v>
      </c>
      <c r="J3088" t="s">
        <v>5928</v>
      </c>
      <c r="K3088" t="str">
        <f t="shared" si="195"/>
        <v>MARQUETTE</v>
      </c>
    </row>
    <row r="3089" spans="1:11" x14ac:dyDescent="0.25">
      <c r="A3089" t="str">
        <f>K3089&amp;"-"&amp;C3089</f>
        <v>MENOMINEE-WI</v>
      </c>
      <c r="B3089" t="str">
        <f t="shared" si="192"/>
        <v>55078</v>
      </c>
      <c r="C3089" t="s">
        <v>3146</v>
      </c>
      <c r="D3089">
        <v>55</v>
      </c>
      <c r="E3089" t="str">
        <f t="shared" si="193"/>
        <v>55</v>
      </c>
      <c r="F3089">
        <v>78</v>
      </c>
      <c r="G3089" t="str">
        <f t="shared" si="194"/>
        <v>078</v>
      </c>
      <c r="H3089" t="s">
        <v>3345</v>
      </c>
      <c r="I3089" t="s">
        <v>3199</v>
      </c>
      <c r="J3089" t="s">
        <v>5930</v>
      </c>
      <c r="K3089" t="str">
        <f t="shared" si="195"/>
        <v>MENOMINEE</v>
      </c>
    </row>
    <row r="3090" spans="1:11" x14ac:dyDescent="0.25">
      <c r="A3090" t="str">
        <f>K3090&amp;"-"&amp;C3090</f>
        <v>MILWAUKEE-WI</v>
      </c>
      <c r="B3090" t="str">
        <f t="shared" si="192"/>
        <v>55079</v>
      </c>
      <c r="C3090" t="s">
        <v>3146</v>
      </c>
      <c r="D3090">
        <v>55</v>
      </c>
      <c r="E3090" t="str">
        <f t="shared" si="193"/>
        <v>55</v>
      </c>
      <c r="F3090">
        <v>79</v>
      </c>
      <c r="G3090" t="str">
        <f t="shared" si="194"/>
        <v>079</v>
      </c>
      <c r="H3090" t="s">
        <v>3344</v>
      </c>
      <c r="I3090" t="s">
        <v>3199</v>
      </c>
      <c r="J3090" t="s">
        <v>6829</v>
      </c>
      <c r="K3090" t="str">
        <f t="shared" si="195"/>
        <v>MILWAUKEE</v>
      </c>
    </row>
    <row r="3091" spans="1:11" x14ac:dyDescent="0.25">
      <c r="A3091" t="str">
        <f>K3091&amp;"-"&amp;C3091</f>
        <v>MONROE-WI</v>
      </c>
      <c r="B3091" t="str">
        <f t="shared" si="192"/>
        <v>55081</v>
      </c>
      <c r="C3091" t="s">
        <v>3146</v>
      </c>
      <c r="D3091">
        <v>55</v>
      </c>
      <c r="E3091" t="str">
        <f t="shared" si="193"/>
        <v>55</v>
      </c>
      <c r="F3091">
        <v>81</v>
      </c>
      <c r="G3091" t="str">
        <f t="shared" si="194"/>
        <v>081</v>
      </c>
      <c r="H3091" t="s">
        <v>3343</v>
      </c>
      <c r="I3091" t="s">
        <v>3199</v>
      </c>
      <c r="J3091" t="s">
        <v>5208</v>
      </c>
      <c r="K3091" t="str">
        <f t="shared" si="195"/>
        <v>MONROE</v>
      </c>
    </row>
    <row r="3092" spans="1:11" x14ac:dyDescent="0.25">
      <c r="A3092" t="str">
        <f>K3092&amp;"-"&amp;C3092</f>
        <v>OCONTO-WI</v>
      </c>
      <c r="B3092" t="str">
        <f t="shared" si="192"/>
        <v>55083</v>
      </c>
      <c r="C3092" t="s">
        <v>3146</v>
      </c>
      <c r="D3092">
        <v>55</v>
      </c>
      <c r="E3092" t="str">
        <f t="shared" si="193"/>
        <v>55</v>
      </c>
      <c r="F3092">
        <v>83</v>
      </c>
      <c r="G3092" t="str">
        <f t="shared" si="194"/>
        <v>083</v>
      </c>
      <c r="H3092" t="s">
        <v>3342</v>
      </c>
      <c r="I3092" t="s">
        <v>3199</v>
      </c>
      <c r="J3092" t="s">
        <v>6830</v>
      </c>
      <c r="K3092" t="str">
        <f t="shared" si="195"/>
        <v>OCONTO</v>
      </c>
    </row>
    <row r="3093" spans="1:11" x14ac:dyDescent="0.25">
      <c r="A3093" t="str">
        <f>K3093&amp;"-"&amp;C3093</f>
        <v>ONEIDA-WI</v>
      </c>
      <c r="B3093" t="str">
        <f t="shared" si="192"/>
        <v>55085</v>
      </c>
      <c r="C3093" t="s">
        <v>3146</v>
      </c>
      <c r="D3093">
        <v>55</v>
      </c>
      <c r="E3093" t="str">
        <f t="shared" si="193"/>
        <v>55</v>
      </c>
      <c r="F3093">
        <v>85</v>
      </c>
      <c r="G3093" t="str">
        <f t="shared" si="194"/>
        <v>085</v>
      </c>
      <c r="H3093" t="s">
        <v>3341</v>
      </c>
      <c r="I3093" t="s">
        <v>3199</v>
      </c>
      <c r="J3093" t="s">
        <v>5598</v>
      </c>
      <c r="K3093" t="str">
        <f t="shared" si="195"/>
        <v>ONEIDA</v>
      </c>
    </row>
    <row r="3094" spans="1:11" x14ac:dyDescent="0.25">
      <c r="A3094" t="str">
        <f>K3094&amp;"-"&amp;C3094</f>
        <v>OUTAGAMIE-WI</v>
      </c>
      <c r="B3094" t="str">
        <f t="shared" si="192"/>
        <v>55087</v>
      </c>
      <c r="C3094" t="s">
        <v>3146</v>
      </c>
      <c r="D3094">
        <v>55</v>
      </c>
      <c r="E3094" t="str">
        <f t="shared" si="193"/>
        <v>55</v>
      </c>
      <c r="F3094">
        <v>87</v>
      </c>
      <c r="G3094" t="str">
        <f t="shared" si="194"/>
        <v>087</v>
      </c>
      <c r="H3094" t="s">
        <v>3340</v>
      </c>
      <c r="I3094" t="s">
        <v>3199</v>
      </c>
      <c r="J3094" t="s">
        <v>6831</v>
      </c>
      <c r="K3094" t="str">
        <f t="shared" si="195"/>
        <v>OUTAGAMIE</v>
      </c>
    </row>
    <row r="3095" spans="1:11" x14ac:dyDescent="0.25">
      <c r="A3095" t="str">
        <f>K3095&amp;"-"&amp;C3095</f>
        <v>OZAUKEE-WI</v>
      </c>
      <c r="B3095" t="str">
        <f t="shared" si="192"/>
        <v>55089</v>
      </c>
      <c r="C3095" t="s">
        <v>3146</v>
      </c>
      <c r="D3095">
        <v>55</v>
      </c>
      <c r="E3095" t="str">
        <f t="shared" si="193"/>
        <v>55</v>
      </c>
      <c r="F3095">
        <v>89</v>
      </c>
      <c r="G3095" t="str">
        <f t="shared" si="194"/>
        <v>089</v>
      </c>
      <c r="H3095" t="s">
        <v>3339</v>
      </c>
      <c r="I3095" t="s">
        <v>3199</v>
      </c>
      <c r="J3095" t="s">
        <v>6832</v>
      </c>
      <c r="K3095" t="str">
        <f t="shared" si="195"/>
        <v>OZAUKEE</v>
      </c>
    </row>
    <row r="3096" spans="1:11" x14ac:dyDescent="0.25">
      <c r="A3096" t="str">
        <f>K3096&amp;"-"&amp;C3096</f>
        <v>PEPIN-WI</v>
      </c>
      <c r="B3096" t="str">
        <f t="shared" si="192"/>
        <v>55091</v>
      </c>
      <c r="C3096" t="s">
        <v>3146</v>
      </c>
      <c r="D3096">
        <v>55</v>
      </c>
      <c r="E3096" t="str">
        <f t="shared" si="193"/>
        <v>55</v>
      </c>
      <c r="F3096">
        <v>91</v>
      </c>
      <c r="G3096" t="str">
        <f t="shared" si="194"/>
        <v>091</v>
      </c>
      <c r="H3096" t="s">
        <v>3338</v>
      </c>
      <c r="I3096" t="s">
        <v>3199</v>
      </c>
      <c r="J3096" t="s">
        <v>6833</v>
      </c>
      <c r="K3096" t="str">
        <f t="shared" si="195"/>
        <v>PEPIN</v>
      </c>
    </row>
    <row r="3097" spans="1:11" x14ac:dyDescent="0.25">
      <c r="A3097" t="str">
        <f>K3097&amp;"-"&amp;C3097</f>
        <v>PIERCE-WI</v>
      </c>
      <c r="B3097" t="str">
        <f t="shared" si="192"/>
        <v>55093</v>
      </c>
      <c r="C3097" t="s">
        <v>3146</v>
      </c>
      <c r="D3097">
        <v>55</v>
      </c>
      <c r="E3097" t="str">
        <f t="shared" si="193"/>
        <v>55</v>
      </c>
      <c r="F3097">
        <v>93</v>
      </c>
      <c r="G3097" t="str">
        <f t="shared" si="194"/>
        <v>093</v>
      </c>
      <c r="H3097" t="s">
        <v>3337</v>
      </c>
      <c r="I3097" t="s">
        <v>3199</v>
      </c>
      <c r="J3097" t="s">
        <v>5537</v>
      </c>
      <c r="K3097" t="str">
        <f t="shared" si="195"/>
        <v>PIERCE</v>
      </c>
    </row>
    <row r="3098" spans="1:11" x14ac:dyDescent="0.25">
      <c r="A3098" t="str">
        <f>K3098&amp;"-"&amp;C3098</f>
        <v>POLK-WI</v>
      </c>
      <c r="B3098" t="str">
        <f t="shared" si="192"/>
        <v>55095</v>
      </c>
      <c r="C3098" t="s">
        <v>3146</v>
      </c>
      <c r="D3098">
        <v>55</v>
      </c>
      <c r="E3098" t="str">
        <f t="shared" si="193"/>
        <v>55</v>
      </c>
      <c r="F3098">
        <v>95</v>
      </c>
      <c r="G3098" t="str">
        <f t="shared" si="194"/>
        <v>095</v>
      </c>
      <c r="H3098" t="s">
        <v>3336</v>
      </c>
      <c r="I3098" t="s">
        <v>3199</v>
      </c>
      <c r="J3098" t="s">
        <v>5280</v>
      </c>
      <c r="K3098" t="str">
        <f t="shared" si="195"/>
        <v>POLK</v>
      </c>
    </row>
    <row r="3099" spans="1:11" x14ac:dyDescent="0.25">
      <c r="A3099" t="str">
        <f>K3099&amp;"-"&amp;C3099</f>
        <v>PORTAGE-WI</v>
      </c>
      <c r="B3099" t="str">
        <f t="shared" si="192"/>
        <v>55097</v>
      </c>
      <c r="C3099" t="s">
        <v>3146</v>
      </c>
      <c r="D3099">
        <v>55</v>
      </c>
      <c r="E3099" t="str">
        <f t="shared" si="193"/>
        <v>55</v>
      </c>
      <c r="F3099">
        <v>97</v>
      </c>
      <c r="G3099" t="str">
        <f t="shared" si="194"/>
        <v>097</v>
      </c>
      <c r="H3099" t="s">
        <v>3335</v>
      </c>
      <c r="I3099" t="s">
        <v>3199</v>
      </c>
      <c r="J3099" t="s">
        <v>6352</v>
      </c>
      <c r="K3099" t="str">
        <f t="shared" si="195"/>
        <v>PORTAGE</v>
      </c>
    </row>
    <row r="3100" spans="1:11" x14ac:dyDescent="0.25">
      <c r="A3100" t="str">
        <f>K3100&amp;"-"&amp;C3100</f>
        <v>PRICE-WI</v>
      </c>
      <c r="B3100" t="str">
        <f t="shared" si="192"/>
        <v>55099</v>
      </c>
      <c r="C3100" t="s">
        <v>3146</v>
      </c>
      <c r="D3100">
        <v>55</v>
      </c>
      <c r="E3100" t="str">
        <f t="shared" si="193"/>
        <v>55</v>
      </c>
      <c r="F3100">
        <v>99</v>
      </c>
      <c r="G3100" t="str">
        <f t="shared" si="194"/>
        <v>099</v>
      </c>
      <c r="H3100" t="s">
        <v>3334</v>
      </c>
      <c r="I3100" t="s">
        <v>3199</v>
      </c>
      <c r="J3100" t="s">
        <v>6834</v>
      </c>
      <c r="K3100" t="str">
        <f t="shared" si="195"/>
        <v>PRICE</v>
      </c>
    </row>
    <row r="3101" spans="1:11" x14ac:dyDescent="0.25">
      <c r="A3101" t="str">
        <f>K3101&amp;"-"&amp;C3101</f>
        <v>RACINE-WI</v>
      </c>
      <c r="B3101" t="str">
        <f t="shared" si="192"/>
        <v>55101</v>
      </c>
      <c r="C3101" t="s">
        <v>3146</v>
      </c>
      <c r="D3101">
        <v>55</v>
      </c>
      <c r="E3101" t="str">
        <f t="shared" si="193"/>
        <v>55</v>
      </c>
      <c r="F3101">
        <v>101</v>
      </c>
      <c r="G3101" t="str">
        <f t="shared" si="194"/>
        <v>101</v>
      </c>
      <c r="H3101" t="s">
        <v>3333</v>
      </c>
      <c r="I3101" t="s">
        <v>3199</v>
      </c>
      <c r="J3101" t="s">
        <v>6835</v>
      </c>
      <c r="K3101" t="str">
        <f t="shared" si="195"/>
        <v>RACINE</v>
      </c>
    </row>
    <row r="3102" spans="1:11" x14ac:dyDescent="0.25">
      <c r="A3102" t="str">
        <f>K3102&amp;"-"&amp;C3102</f>
        <v>RICHLAND-WI</v>
      </c>
      <c r="B3102" t="str">
        <f t="shared" si="192"/>
        <v>55103</v>
      </c>
      <c r="C3102" t="s">
        <v>3146</v>
      </c>
      <c r="D3102">
        <v>55</v>
      </c>
      <c r="E3102" t="str">
        <f t="shared" si="193"/>
        <v>55</v>
      </c>
      <c r="F3102">
        <v>103</v>
      </c>
      <c r="G3102" t="str">
        <f t="shared" si="194"/>
        <v>103</v>
      </c>
      <c r="H3102" t="s">
        <v>3332</v>
      </c>
      <c r="I3102" t="s">
        <v>3199</v>
      </c>
      <c r="J3102" t="s">
        <v>5645</v>
      </c>
      <c r="K3102" t="str">
        <f t="shared" si="195"/>
        <v>RICHLAND</v>
      </c>
    </row>
    <row r="3103" spans="1:11" x14ac:dyDescent="0.25">
      <c r="A3103" t="str">
        <f>K3103&amp;"-"&amp;C3103</f>
        <v>ROCK-WI</v>
      </c>
      <c r="B3103" t="str">
        <f t="shared" si="192"/>
        <v>55105</v>
      </c>
      <c r="C3103" t="s">
        <v>3146</v>
      </c>
      <c r="D3103">
        <v>55</v>
      </c>
      <c r="E3103" t="str">
        <f t="shared" si="193"/>
        <v>55</v>
      </c>
      <c r="F3103">
        <v>105</v>
      </c>
      <c r="G3103" t="str">
        <f t="shared" si="194"/>
        <v>105</v>
      </c>
      <c r="H3103" t="s">
        <v>3331</v>
      </c>
      <c r="I3103" t="s">
        <v>3199</v>
      </c>
      <c r="J3103" t="s">
        <v>5996</v>
      </c>
      <c r="K3103" t="str">
        <f t="shared" si="195"/>
        <v>ROCK</v>
      </c>
    </row>
    <row r="3104" spans="1:11" x14ac:dyDescent="0.25">
      <c r="A3104" t="str">
        <f>K3104&amp;"-"&amp;C3104</f>
        <v>RUSK-WI</v>
      </c>
      <c r="B3104" t="str">
        <f t="shared" si="192"/>
        <v>55107</v>
      </c>
      <c r="C3104" t="s">
        <v>3146</v>
      </c>
      <c r="D3104">
        <v>55</v>
      </c>
      <c r="E3104" t="str">
        <f t="shared" si="193"/>
        <v>55</v>
      </c>
      <c r="F3104">
        <v>107</v>
      </c>
      <c r="G3104" t="str">
        <f t="shared" si="194"/>
        <v>107</v>
      </c>
      <c r="H3104" t="s">
        <v>3330</v>
      </c>
      <c r="I3104" t="s">
        <v>3199</v>
      </c>
      <c r="J3104" t="s">
        <v>6668</v>
      </c>
      <c r="K3104" t="str">
        <f t="shared" si="195"/>
        <v>RUSK</v>
      </c>
    </row>
    <row r="3105" spans="1:11" x14ac:dyDescent="0.25">
      <c r="A3105" t="str">
        <f>K3105&amp;"-"&amp;C3105</f>
        <v>SAINT CROIX-WI</v>
      </c>
      <c r="B3105" t="str">
        <f t="shared" si="192"/>
        <v>55109</v>
      </c>
      <c r="C3105" t="s">
        <v>3146</v>
      </c>
      <c r="D3105">
        <v>55</v>
      </c>
      <c r="E3105" t="str">
        <f t="shared" si="193"/>
        <v>55</v>
      </c>
      <c r="F3105">
        <v>109</v>
      </c>
      <c r="G3105" t="str">
        <f t="shared" si="194"/>
        <v>109</v>
      </c>
      <c r="H3105" t="s">
        <v>3329</v>
      </c>
      <c r="I3105" t="s">
        <v>3199</v>
      </c>
      <c r="J3105" t="s">
        <v>6909</v>
      </c>
      <c r="K3105" t="str">
        <f t="shared" si="195"/>
        <v>SAINT CROIX</v>
      </c>
    </row>
    <row r="3106" spans="1:11" x14ac:dyDescent="0.25">
      <c r="A3106" t="str">
        <f>K3106&amp;"-"&amp;C3106</f>
        <v>SAUK-WI</v>
      </c>
      <c r="B3106" t="str">
        <f t="shared" si="192"/>
        <v>55111</v>
      </c>
      <c r="C3106" t="s">
        <v>3146</v>
      </c>
      <c r="D3106">
        <v>55</v>
      </c>
      <c r="E3106" t="str">
        <f t="shared" si="193"/>
        <v>55</v>
      </c>
      <c r="F3106">
        <v>111</v>
      </c>
      <c r="G3106" t="str">
        <f t="shared" si="194"/>
        <v>111</v>
      </c>
      <c r="H3106" t="s">
        <v>3328</v>
      </c>
      <c r="I3106" t="s">
        <v>3199</v>
      </c>
      <c r="J3106" t="s">
        <v>6836</v>
      </c>
      <c r="K3106" t="str">
        <f t="shared" si="195"/>
        <v>SAUK</v>
      </c>
    </row>
    <row r="3107" spans="1:11" x14ac:dyDescent="0.25">
      <c r="A3107" t="str">
        <f>K3107&amp;"-"&amp;C3107</f>
        <v>SAWYER-WI</v>
      </c>
      <c r="B3107" t="str">
        <f t="shared" si="192"/>
        <v>55113</v>
      </c>
      <c r="C3107" t="s">
        <v>3146</v>
      </c>
      <c r="D3107">
        <v>55</v>
      </c>
      <c r="E3107" t="str">
        <f t="shared" si="193"/>
        <v>55</v>
      </c>
      <c r="F3107">
        <v>113</v>
      </c>
      <c r="G3107" t="str">
        <f t="shared" si="194"/>
        <v>113</v>
      </c>
      <c r="H3107" t="s">
        <v>3327</v>
      </c>
      <c r="I3107" t="s">
        <v>3199</v>
      </c>
      <c r="J3107" t="s">
        <v>6837</v>
      </c>
      <c r="K3107" t="str">
        <f t="shared" si="195"/>
        <v>SAWYER</v>
      </c>
    </row>
    <row r="3108" spans="1:11" x14ac:dyDescent="0.25">
      <c r="A3108" t="str">
        <f>K3108&amp;"-"&amp;C3108</f>
        <v>SHAWANO-WI</v>
      </c>
      <c r="B3108" t="str">
        <f t="shared" si="192"/>
        <v>55115</v>
      </c>
      <c r="C3108" t="s">
        <v>3146</v>
      </c>
      <c r="D3108">
        <v>55</v>
      </c>
      <c r="E3108" t="str">
        <f t="shared" si="193"/>
        <v>55</v>
      </c>
      <c r="F3108">
        <v>115</v>
      </c>
      <c r="G3108" t="str">
        <f t="shared" si="194"/>
        <v>115</v>
      </c>
      <c r="H3108" t="s">
        <v>3326</v>
      </c>
      <c r="I3108" t="s">
        <v>3199</v>
      </c>
      <c r="J3108" t="s">
        <v>6838</v>
      </c>
      <c r="K3108" t="str">
        <f t="shared" si="195"/>
        <v>SHAWANO</v>
      </c>
    </row>
    <row r="3109" spans="1:11" x14ac:dyDescent="0.25">
      <c r="A3109" t="str">
        <f>K3109&amp;"-"&amp;C3109</f>
        <v>SHEBOYGAN-WI</v>
      </c>
      <c r="B3109" t="str">
        <f t="shared" si="192"/>
        <v>55117</v>
      </c>
      <c r="C3109" t="s">
        <v>3146</v>
      </c>
      <c r="D3109">
        <v>55</v>
      </c>
      <c r="E3109" t="str">
        <f t="shared" si="193"/>
        <v>55</v>
      </c>
      <c r="F3109">
        <v>117</v>
      </c>
      <c r="G3109" t="str">
        <f t="shared" si="194"/>
        <v>117</v>
      </c>
      <c r="H3109" t="s">
        <v>3325</v>
      </c>
      <c r="I3109" t="s">
        <v>3199</v>
      </c>
      <c r="J3109" t="s">
        <v>6839</v>
      </c>
      <c r="K3109" t="str">
        <f t="shared" si="195"/>
        <v>SHEBOYGAN</v>
      </c>
    </row>
    <row r="3110" spans="1:11" x14ac:dyDescent="0.25">
      <c r="A3110" t="str">
        <f>K3110&amp;"-"&amp;C3110</f>
        <v>TAYLOR-WI</v>
      </c>
      <c r="B3110" t="str">
        <f t="shared" si="192"/>
        <v>55119</v>
      </c>
      <c r="C3110" t="s">
        <v>3146</v>
      </c>
      <c r="D3110">
        <v>55</v>
      </c>
      <c r="E3110" t="str">
        <f t="shared" si="193"/>
        <v>55</v>
      </c>
      <c r="F3110">
        <v>119</v>
      </c>
      <c r="G3110" t="str">
        <f t="shared" si="194"/>
        <v>119</v>
      </c>
      <c r="H3110" t="s">
        <v>3324</v>
      </c>
      <c r="I3110" t="s">
        <v>3199</v>
      </c>
      <c r="J3110" t="s">
        <v>5458</v>
      </c>
      <c r="K3110" t="str">
        <f t="shared" si="195"/>
        <v>TAYLOR</v>
      </c>
    </row>
    <row r="3111" spans="1:11" x14ac:dyDescent="0.25">
      <c r="A3111" t="str">
        <f>K3111&amp;"-"&amp;C3111</f>
        <v>TREMPEALEAU-WI</v>
      </c>
      <c r="B3111" t="str">
        <f t="shared" si="192"/>
        <v>55121</v>
      </c>
      <c r="C3111" t="s">
        <v>3146</v>
      </c>
      <c r="D3111">
        <v>55</v>
      </c>
      <c r="E3111" t="str">
        <f t="shared" si="193"/>
        <v>55</v>
      </c>
      <c r="F3111">
        <v>121</v>
      </c>
      <c r="G3111" t="str">
        <f t="shared" si="194"/>
        <v>121</v>
      </c>
      <c r="H3111" t="s">
        <v>3323</v>
      </c>
      <c r="I3111" t="s">
        <v>3199</v>
      </c>
      <c r="J3111" t="s">
        <v>6840</v>
      </c>
      <c r="K3111" t="str">
        <f t="shared" si="195"/>
        <v>TREMPEALEAU</v>
      </c>
    </row>
    <row r="3112" spans="1:11" x14ac:dyDescent="0.25">
      <c r="A3112" t="str">
        <f>K3112&amp;"-"&amp;C3112</f>
        <v>VERNON-WI</v>
      </c>
      <c r="B3112" t="str">
        <f t="shared" si="192"/>
        <v>55123</v>
      </c>
      <c r="C3112" t="s">
        <v>3146</v>
      </c>
      <c r="D3112">
        <v>55</v>
      </c>
      <c r="E3112" t="str">
        <f t="shared" si="193"/>
        <v>55</v>
      </c>
      <c r="F3112">
        <v>123</v>
      </c>
      <c r="G3112" t="str">
        <f t="shared" si="194"/>
        <v>123</v>
      </c>
      <c r="H3112" t="s">
        <v>3322</v>
      </c>
      <c r="I3112" t="s">
        <v>3199</v>
      </c>
      <c r="J3112" t="s">
        <v>6080</v>
      </c>
      <c r="K3112" t="str">
        <f t="shared" si="195"/>
        <v>VERNON</v>
      </c>
    </row>
    <row r="3113" spans="1:11" x14ac:dyDescent="0.25">
      <c r="A3113" t="str">
        <f>K3113&amp;"-"&amp;C3113</f>
        <v>VILAS-WI</v>
      </c>
      <c r="B3113" t="str">
        <f t="shared" si="192"/>
        <v>55125</v>
      </c>
      <c r="C3113" t="s">
        <v>3146</v>
      </c>
      <c r="D3113">
        <v>55</v>
      </c>
      <c r="E3113" t="str">
        <f t="shared" si="193"/>
        <v>55</v>
      </c>
      <c r="F3113">
        <v>125</v>
      </c>
      <c r="G3113" t="str">
        <f t="shared" si="194"/>
        <v>125</v>
      </c>
      <c r="H3113" t="s">
        <v>3321</v>
      </c>
      <c r="I3113" t="s">
        <v>3199</v>
      </c>
      <c r="J3113" t="s">
        <v>6841</v>
      </c>
      <c r="K3113" t="str">
        <f t="shared" si="195"/>
        <v>VILAS</v>
      </c>
    </row>
    <row r="3114" spans="1:11" x14ac:dyDescent="0.25">
      <c r="A3114" t="str">
        <f>K3114&amp;"-"&amp;C3114</f>
        <v>WALWORTH-WI</v>
      </c>
      <c r="B3114" t="str">
        <f t="shared" si="192"/>
        <v>55127</v>
      </c>
      <c r="C3114" t="s">
        <v>3146</v>
      </c>
      <c r="D3114">
        <v>55</v>
      </c>
      <c r="E3114" t="str">
        <f t="shared" si="193"/>
        <v>55</v>
      </c>
      <c r="F3114">
        <v>127</v>
      </c>
      <c r="G3114" t="str">
        <f t="shared" si="194"/>
        <v>127</v>
      </c>
      <c r="H3114" t="s">
        <v>3320</v>
      </c>
      <c r="I3114" t="s">
        <v>3199</v>
      </c>
      <c r="J3114" t="s">
        <v>6516</v>
      </c>
      <c r="K3114" t="str">
        <f t="shared" si="195"/>
        <v>WALWORTH</v>
      </c>
    </row>
    <row r="3115" spans="1:11" x14ac:dyDescent="0.25">
      <c r="A3115" t="str">
        <f>K3115&amp;"-"&amp;C3115</f>
        <v>WASHBURN-WI</v>
      </c>
      <c r="B3115" t="str">
        <f t="shared" si="192"/>
        <v>55129</v>
      </c>
      <c r="C3115" t="s">
        <v>3146</v>
      </c>
      <c r="D3115">
        <v>55</v>
      </c>
      <c r="E3115" t="str">
        <f t="shared" si="193"/>
        <v>55</v>
      </c>
      <c r="F3115">
        <v>129</v>
      </c>
      <c r="G3115" t="str">
        <f t="shared" si="194"/>
        <v>129</v>
      </c>
      <c r="H3115" t="s">
        <v>3319</v>
      </c>
      <c r="I3115" t="s">
        <v>3199</v>
      </c>
      <c r="J3115" t="s">
        <v>6842</v>
      </c>
      <c r="K3115" t="str">
        <f t="shared" si="195"/>
        <v>WASHBURN</v>
      </c>
    </row>
    <row r="3116" spans="1:11" x14ac:dyDescent="0.25">
      <c r="A3116" t="str">
        <f>K3116&amp;"-"&amp;C3116</f>
        <v>WASHINGTON-WI</v>
      </c>
      <c r="B3116" t="str">
        <f t="shared" si="192"/>
        <v>55131</v>
      </c>
      <c r="C3116" t="s">
        <v>3146</v>
      </c>
      <c r="D3116">
        <v>55</v>
      </c>
      <c r="E3116" t="str">
        <f t="shared" si="193"/>
        <v>55</v>
      </c>
      <c r="F3116">
        <v>131</v>
      </c>
      <c r="G3116" t="str">
        <f t="shared" si="194"/>
        <v>131</v>
      </c>
      <c r="H3116" t="s">
        <v>3318</v>
      </c>
      <c r="I3116" t="s">
        <v>3199</v>
      </c>
      <c r="J3116" t="s">
        <v>5222</v>
      </c>
      <c r="K3116" t="str">
        <f t="shared" si="195"/>
        <v>WASHINGTON</v>
      </c>
    </row>
    <row r="3117" spans="1:11" x14ac:dyDescent="0.25">
      <c r="A3117" t="str">
        <f>K3117&amp;"-"&amp;C3117</f>
        <v>WAUKESHA-WI</v>
      </c>
      <c r="B3117" t="str">
        <f t="shared" si="192"/>
        <v>55133</v>
      </c>
      <c r="C3117" t="s">
        <v>3146</v>
      </c>
      <c r="D3117">
        <v>55</v>
      </c>
      <c r="E3117" t="str">
        <f t="shared" si="193"/>
        <v>55</v>
      </c>
      <c r="F3117">
        <v>133</v>
      </c>
      <c r="G3117" t="str">
        <f t="shared" si="194"/>
        <v>133</v>
      </c>
      <c r="H3117" t="s">
        <v>3317</v>
      </c>
      <c r="I3117" t="s">
        <v>3199</v>
      </c>
      <c r="J3117" t="s">
        <v>6843</v>
      </c>
      <c r="K3117" t="str">
        <f t="shared" si="195"/>
        <v>WAUKESHA</v>
      </c>
    </row>
    <row r="3118" spans="1:11" x14ac:dyDescent="0.25">
      <c r="A3118" t="str">
        <f>K3118&amp;"-"&amp;C3118</f>
        <v>WAUPACA-WI</v>
      </c>
      <c r="B3118" t="str">
        <f t="shared" si="192"/>
        <v>55135</v>
      </c>
      <c r="C3118" t="s">
        <v>3146</v>
      </c>
      <c r="D3118">
        <v>55</v>
      </c>
      <c r="E3118" t="str">
        <f t="shared" si="193"/>
        <v>55</v>
      </c>
      <c r="F3118">
        <v>135</v>
      </c>
      <c r="G3118" t="str">
        <f t="shared" si="194"/>
        <v>135</v>
      </c>
      <c r="H3118" t="s">
        <v>3316</v>
      </c>
      <c r="I3118" t="s">
        <v>3199</v>
      </c>
      <c r="J3118" t="s">
        <v>6844</v>
      </c>
      <c r="K3118" t="str">
        <f t="shared" si="195"/>
        <v>WAUPACA</v>
      </c>
    </row>
    <row r="3119" spans="1:11" x14ac:dyDescent="0.25">
      <c r="A3119" t="str">
        <f>K3119&amp;"-"&amp;C3119</f>
        <v>WAUSHARA-WI</v>
      </c>
      <c r="B3119" t="str">
        <f t="shared" si="192"/>
        <v>55137</v>
      </c>
      <c r="C3119" t="s">
        <v>3146</v>
      </c>
      <c r="D3119">
        <v>55</v>
      </c>
      <c r="E3119" t="str">
        <f t="shared" si="193"/>
        <v>55</v>
      </c>
      <c r="F3119">
        <v>137</v>
      </c>
      <c r="G3119" t="str">
        <f t="shared" si="194"/>
        <v>137</v>
      </c>
      <c r="H3119" t="s">
        <v>3315</v>
      </c>
      <c r="I3119" t="s">
        <v>3199</v>
      </c>
      <c r="J3119" t="s">
        <v>6845</v>
      </c>
      <c r="K3119" t="str">
        <f t="shared" si="195"/>
        <v>WAUSHARA</v>
      </c>
    </row>
    <row r="3120" spans="1:11" x14ac:dyDescent="0.25">
      <c r="A3120" t="str">
        <f>K3120&amp;"-"&amp;C3120</f>
        <v>WINNEBAGO-WI</v>
      </c>
      <c r="B3120" t="str">
        <f t="shared" si="192"/>
        <v>55139</v>
      </c>
      <c r="C3120" t="s">
        <v>3146</v>
      </c>
      <c r="D3120">
        <v>55</v>
      </c>
      <c r="E3120" t="str">
        <f t="shared" si="193"/>
        <v>55</v>
      </c>
      <c r="F3120">
        <v>139</v>
      </c>
      <c r="G3120" t="str">
        <f t="shared" si="194"/>
        <v>139</v>
      </c>
      <c r="H3120" t="s">
        <v>3314</v>
      </c>
      <c r="I3120" t="s">
        <v>3199</v>
      </c>
      <c r="J3120" t="s">
        <v>5655</v>
      </c>
      <c r="K3120" t="str">
        <f t="shared" si="195"/>
        <v>WINNEBAGO</v>
      </c>
    </row>
    <row r="3121" spans="1:11" x14ac:dyDescent="0.25">
      <c r="A3121" t="str">
        <f>K3121&amp;"-"&amp;C3121</f>
        <v>WOOD-WI</v>
      </c>
      <c r="B3121" t="str">
        <f t="shared" si="192"/>
        <v>55141</v>
      </c>
      <c r="C3121" t="s">
        <v>3146</v>
      </c>
      <c r="D3121">
        <v>55</v>
      </c>
      <c r="E3121" t="str">
        <f t="shared" si="193"/>
        <v>55</v>
      </c>
      <c r="F3121">
        <v>141</v>
      </c>
      <c r="G3121" t="str">
        <f t="shared" si="194"/>
        <v>141</v>
      </c>
      <c r="H3121" t="s">
        <v>3313</v>
      </c>
      <c r="I3121" t="s">
        <v>3199</v>
      </c>
      <c r="J3121" t="s">
        <v>6361</v>
      </c>
      <c r="K3121" t="str">
        <f t="shared" si="195"/>
        <v>WOOD</v>
      </c>
    </row>
    <row r="3122" spans="1:11" x14ac:dyDescent="0.25">
      <c r="A3122" t="str">
        <f>K3122&amp;"-"&amp;C3122</f>
        <v>ALBANY-WY</v>
      </c>
      <c r="B3122" t="str">
        <f t="shared" si="192"/>
        <v>56001</v>
      </c>
      <c r="C3122" t="s">
        <v>3153</v>
      </c>
      <c r="D3122">
        <v>56</v>
      </c>
      <c r="E3122" t="str">
        <f t="shared" si="193"/>
        <v>56</v>
      </c>
      <c r="F3122">
        <v>1</v>
      </c>
      <c r="G3122" t="str">
        <f t="shared" si="194"/>
        <v>001</v>
      </c>
      <c r="H3122" t="s">
        <v>3312</v>
      </c>
      <c r="I3122" t="s">
        <v>3199</v>
      </c>
      <c r="J3122" t="s">
        <v>6206</v>
      </c>
      <c r="K3122" t="str">
        <f t="shared" si="195"/>
        <v>ALBANY</v>
      </c>
    </row>
    <row r="3123" spans="1:11" x14ac:dyDescent="0.25">
      <c r="A3123" t="str">
        <f>K3123&amp;"-"&amp;C3123</f>
        <v>BIG HORN-WY</v>
      </c>
      <c r="B3123" t="str">
        <f t="shared" si="192"/>
        <v>56003</v>
      </c>
      <c r="C3123" t="s">
        <v>3153</v>
      </c>
      <c r="D3123">
        <v>56</v>
      </c>
      <c r="E3123" t="str">
        <f t="shared" si="193"/>
        <v>56</v>
      </c>
      <c r="F3123">
        <v>3</v>
      </c>
      <c r="G3123" t="str">
        <f t="shared" si="194"/>
        <v>003</v>
      </c>
      <c r="H3123" t="s">
        <v>3311</v>
      </c>
      <c r="I3123" t="s">
        <v>3199</v>
      </c>
      <c r="J3123" t="s">
        <v>6082</v>
      </c>
      <c r="K3123" t="str">
        <f t="shared" si="195"/>
        <v>BIG HORN</v>
      </c>
    </row>
    <row r="3124" spans="1:11" x14ac:dyDescent="0.25">
      <c r="A3124" t="str">
        <f>K3124&amp;"-"&amp;C3124</f>
        <v>CAMPBELL-WY</v>
      </c>
      <c r="B3124" t="str">
        <f t="shared" si="192"/>
        <v>56005</v>
      </c>
      <c r="C3124" t="s">
        <v>3153</v>
      </c>
      <c r="D3124">
        <v>56</v>
      </c>
      <c r="E3124" t="str">
        <f t="shared" si="193"/>
        <v>56</v>
      </c>
      <c r="F3124">
        <v>5</v>
      </c>
      <c r="G3124" t="str">
        <f t="shared" si="194"/>
        <v>005</v>
      </c>
      <c r="H3124" t="s">
        <v>3310</v>
      </c>
      <c r="I3124" t="s">
        <v>3199</v>
      </c>
      <c r="J3124" t="s">
        <v>5814</v>
      </c>
      <c r="K3124" t="str">
        <f t="shared" si="195"/>
        <v>CAMPBELL</v>
      </c>
    </row>
    <row r="3125" spans="1:11" x14ac:dyDescent="0.25">
      <c r="A3125" t="str">
        <f>K3125&amp;"-"&amp;C3125</f>
        <v>CARBON-WY</v>
      </c>
      <c r="B3125" t="str">
        <f t="shared" si="192"/>
        <v>56007</v>
      </c>
      <c r="C3125" t="s">
        <v>3153</v>
      </c>
      <c r="D3125">
        <v>56</v>
      </c>
      <c r="E3125" t="str">
        <f t="shared" si="193"/>
        <v>56</v>
      </c>
      <c r="F3125">
        <v>7</v>
      </c>
      <c r="G3125" t="str">
        <f t="shared" si="194"/>
        <v>007</v>
      </c>
      <c r="H3125" t="s">
        <v>3309</v>
      </c>
      <c r="I3125" t="s">
        <v>3199</v>
      </c>
      <c r="J3125" t="s">
        <v>6084</v>
      </c>
      <c r="K3125" t="str">
        <f t="shared" si="195"/>
        <v>CARBON</v>
      </c>
    </row>
    <row r="3126" spans="1:11" x14ac:dyDescent="0.25">
      <c r="A3126" t="str">
        <f>K3126&amp;"-"&amp;C3126</f>
        <v>CONVERSE-WY</v>
      </c>
      <c r="B3126" t="str">
        <f t="shared" si="192"/>
        <v>56009</v>
      </c>
      <c r="C3126" t="s">
        <v>3153</v>
      </c>
      <c r="D3126">
        <v>56</v>
      </c>
      <c r="E3126" t="str">
        <f t="shared" si="193"/>
        <v>56</v>
      </c>
      <c r="F3126">
        <v>9</v>
      </c>
      <c r="G3126" t="str">
        <f t="shared" si="194"/>
        <v>009</v>
      </c>
      <c r="H3126" t="s">
        <v>3308</v>
      </c>
      <c r="I3126" t="s">
        <v>3199</v>
      </c>
      <c r="J3126" t="s">
        <v>6846</v>
      </c>
      <c r="K3126" t="str">
        <f t="shared" si="195"/>
        <v>CONVERSE</v>
      </c>
    </row>
    <row r="3127" spans="1:11" x14ac:dyDescent="0.25">
      <c r="A3127" t="str">
        <f>K3127&amp;"-"&amp;C3127</f>
        <v>CROOK-WY</v>
      </c>
      <c r="B3127" t="str">
        <f t="shared" si="192"/>
        <v>56011</v>
      </c>
      <c r="C3127" t="s">
        <v>3153</v>
      </c>
      <c r="D3127">
        <v>56</v>
      </c>
      <c r="E3127" t="str">
        <f t="shared" si="193"/>
        <v>56</v>
      </c>
      <c r="F3127">
        <v>11</v>
      </c>
      <c r="G3127" t="str">
        <f t="shared" si="194"/>
        <v>011</v>
      </c>
      <c r="H3127" t="s">
        <v>3307</v>
      </c>
      <c r="I3127" t="s">
        <v>3199</v>
      </c>
      <c r="J3127" t="s">
        <v>6407</v>
      </c>
      <c r="K3127" t="str">
        <f t="shared" si="195"/>
        <v>CROOK</v>
      </c>
    </row>
    <row r="3128" spans="1:11" x14ac:dyDescent="0.25">
      <c r="A3128" t="str">
        <f>K3128&amp;"-"&amp;C3128</f>
        <v>FREMONT-WY</v>
      </c>
      <c r="B3128" t="str">
        <f t="shared" si="192"/>
        <v>56013</v>
      </c>
      <c r="C3128" t="s">
        <v>3153</v>
      </c>
      <c r="D3128">
        <v>56</v>
      </c>
      <c r="E3128" t="str">
        <f t="shared" si="193"/>
        <v>56</v>
      </c>
      <c r="F3128">
        <v>13</v>
      </c>
      <c r="G3128" t="str">
        <f t="shared" si="194"/>
        <v>013</v>
      </c>
      <c r="H3128" t="s">
        <v>3306</v>
      </c>
      <c r="I3128" t="s">
        <v>3199</v>
      </c>
      <c r="J3128" t="s">
        <v>5372</v>
      </c>
      <c r="K3128" t="str">
        <f t="shared" si="195"/>
        <v>FREMONT</v>
      </c>
    </row>
    <row r="3129" spans="1:11" x14ac:dyDescent="0.25">
      <c r="A3129" t="str">
        <f>K3129&amp;"-"&amp;C3129</f>
        <v>GOSHEN-WY</v>
      </c>
      <c r="B3129" t="str">
        <f t="shared" si="192"/>
        <v>56015</v>
      </c>
      <c r="C3129" t="s">
        <v>3153</v>
      </c>
      <c r="D3129">
        <v>56</v>
      </c>
      <c r="E3129" t="str">
        <f t="shared" si="193"/>
        <v>56</v>
      </c>
      <c r="F3129">
        <v>15</v>
      </c>
      <c r="G3129" t="str">
        <f t="shared" si="194"/>
        <v>015</v>
      </c>
      <c r="H3129" t="s">
        <v>3305</v>
      </c>
      <c r="I3129" t="s">
        <v>3199</v>
      </c>
      <c r="J3129" t="s">
        <v>6847</v>
      </c>
      <c r="K3129" t="str">
        <f t="shared" si="195"/>
        <v>GOSHEN</v>
      </c>
    </row>
    <row r="3130" spans="1:11" x14ac:dyDescent="0.25">
      <c r="A3130" t="str">
        <f>K3130&amp;"-"&amp;C3130</f>
        <v>HOT SPRINGS-WY</v>
      </c>
      <c r="B3130" t="str">
        <f t="shared" si="192"/>
        <v>56017</v>
      </c>
      <c r="C3130" t="s">
        <v>3153</v>
      </c>
      <c r="D3130">
        <v>56</v>
      </c>
      <c r="E3130" t="str">
        <f t="shared" si="193"/>
        <v>56</v>
      </c>
      <c r="F3130">
        <v>17</v>
      </c>
      <c r="G3130" t="str">
        <f t="shared" si="194"/>
        <v>017</v>
      </c>
      <c r="H3130" t="s">
        <v>3304</v>
      </c>
      <c r="I3130" t="s">
        <v>3199</v>
      </c>
      <c r="J3130" t="s">
        <v>6848</v>
      </c>
      <c r="K3130" t="str">
        <f t="shared" si="195"/>
        <v>HOT SPRINGS</v>
      </c>
    </row>
    <row r="3131" spans="1:11" x14ac:dyDescent="0.25">
      <c r="A3131" t="str">
        <f>K3131&amp;"-"&amp;C3131</f>
        <v>JOHNSON-WY</v>
      </c>
      <c r="B3131" t="str">
        <f t="shared" si="192"/>
        <v>56019</v>
      </c>
      <c r="C3131" t="s">
        <v>3153</v>
      </c>
      <c r="D3131">
        <v>56</v>
      </c>
      <c r="E3131" t="str">
        <f t="shared" si="193"/>
        <v>56</v>
      </c>
      <c r="F3131">
        <v>19</v>
      </c>
      <c r="G3131" t="str">
        <f t="shared" si="194"/>
        <v>019</v>
      </c>
      <c r="H3131" t="s">
        <v>3303</v>
      </c>
      <c r="I3131" t="s">
        <v>3199</v>
      </c>
      <c r="J3131" t="s">
        <v>5267</v>
      </c>
      <c r="K3131" t="str">
        <f t="shared" si="195"/>
        <v>JOHNSON</v>
      </c>
    </row>
    <row r="3132" spans="1:11" x14ac:dyDescent="0.25">
      <c r="A3132" t="str">
        <f>K3132&amp;"-"&amp;C3132</f>
        <v>LARAMIE-WY</v>
      </c>
      <c r="B3132" t="str">
        <f t="shared" si="192"/>
        <v>56021</v>
      </c>
      <c r="C3132" t="s">
        <v>3153</v>
      </c>
      <c r="D3132">
        <v>56</v>
      </c>
      <c r="E3132" t="str">
        <f t="shared" si="193"/>
        <v>56</v>
      </c>
      <c r="F3132">
        <v>21</v>
      </c>
      <c r="G3132" t="str">
        <f t="shared" si="194"/>
        <v>021</v>
      </c>
      <c r="H3132" t="s">
        <v>3302</v>
      </c>
      <c r="I3132" t="s">
        <v>3199</v>
      </c>
      <c r="J3132" t="s">
        <v>6849</v>
      </c>
      <c r="K3132" t="str">
        <f t="shared" si="195"/>
        <v>LARAMIE</v>
      </c>
    </row>
    <row r="3133" spans="1:11" x14ac:dyDescent="0.25">
      <c r="A3133" t="str">
        <f>K3133&amp;"-"&amp;C3133</f>
        <v>LINCOLN-WY</v>
      </c>
      <c r="B3133" t="str">
        <f t="shared" si="192"/>
        <v>56023</v>
      </c>
      <c r="C3133" t="s">
        <v>3153</v>
      </c>
      <c r="D3133">
        <v>56</v>
      </c>
      <c r="E3133" t="str">
        <f t="shared" si="193"/>
        <v>56</v>
      </c>
      <c r="F3133">
        <v>23</v>
      </c>
      <c r="G3133" t="str">
        <f t="shared" si="194"/>
        <v>023</v>
      </c>
      <c r="H3133" t="s">
        <v>3301</v>
      </c>
      <c r="I3133" t="s">
        <v>3199</v>
      </c>
      <c r="J3133" t="s">
        <v>5269</v>
      </c>
      <c r="K3133" t="str">
        <f t="shared" si="195"/>
        <v>LINCOLN</v>
      </c>
    </row>
    <row r="3134" spans="1:11" x14ac:dyDescent="0.25">
      <c r="A3134" t="str">
        <f>K3134&amp;"-"&amp;C3134</f>
        <v>NATRONA-WY</v>
      </c>
      <c r="B3134" t="str">
        <f t="shared" si="192"/>
        <v>56025</v>
      </c>
      <c r="C3134" t="s">
        <v>3153</v>
      </c>
      <c r="D3134">
        <v>56</v>
      </c>
      <c r="E3134" t="str">
        <f t="shared" si="193"/>
        <v>56</v>
      </c>
      <c r="F3134">
        <v>25</v>
      </c>
      <c r="G3134" t="str">
        <f t="shared" si="194"/>
        <v>025</v>
      </c>
      <c r="H3134" t="s">
        <v>3300</v>
      </c>
      <c r="I3134" t="s">
        <v>3199</v>
      </c>
      <c r="J3134" t="s">
        <v>6850</v>
      </c>
      <c r="K3134" t="str">
        <f t="shared" si="195"/>
        <v>NATRONA</v>
      </c>
    </row>
    <row r="3135" spans="1:11" x14ac:dyDescent="0.25">
      <c r="A3135" t="str">
        <f>K3135&amp;"-"&amp;C3135</f>
        <v>NIOBRARA-WY</v>
      </c>
      <c r="B3135" t="str">
        <f t="shared" si="192"/>
        <v>56027</v>
      </c>
      <c r="C3135" t="s">
        <v>3153</v>
      </c>
      <c r="D3135">
        <v>56</v>
      </c>
      <c r="E3135" t="str">
        <f t="shared" si="193"/>
        <v>56</v>
      </c>
      <c r="F3135">
        <v>27</v>
      </c>
      <c r="G3135" t="str">
        <f t="shared" si="194"/>
        <v>027</v>
      </c>
      <c r="H3135" t="s">
        <v>3299</v>
      </c>
      <c r="I3135" t="s">
        <v>3199</v>
      </c>
      <c r="J3135" t="s">
        <v>6851</v>
      </c>
      <c r="K3135" t="str">
        <f t="shared" si="195"/>
        <v>NIOBRARA</v>
      </c>
    </row>
    <row r="3136" spans="1:11" x14ac:dyDescent="0.25">
      <c r="A3136" t="str">
        <f>K3136&amp;"-"&amp;C3136</f>
        <v>PARK-WY</v>
      </c>
      <c r="B3136" t="str">
        <f t="shared" si="192"/>
        <v>56029</v>
      </c>
      <c r="C3136" t="s">
        <v>3153</v>
      </c>
      <c r="D3136">
        <v>56</v>
      </c>
      <c r="E3136" t="str">
        <f t="shared" si="193"/>
        <v>56</v>
      </c>
      <c r="F3136">
        <v>29</v>
      </c>
      <c r="G3136" t="str">
        <f t="shared" si="194"/>
        <v>029</v>
      </c>
      <c r="H3136" t="s">
        <v>3298</v>
      </c>
      <c r="I3136" t="s">
        <v>3199</v>
      </c>
      <c r="J3136" t="s">
        <v>5391</v>
      </c>
      <c r="K3136" t="str">
        <f t="shared" si="195"/>
        <v>PARK</v>
      </c>
    </row>
    <row r="3137" spans="1:11" x14ac:dyDescent="0.25">
      <c r="A3137" t="str">
        <f>K3137&amp;"-"&amp;C3137</f>
        <v>PLATTE-WY</v>
      </c>
      <c r="B3137" t="str">
        <f t="shared" si="192"/>
        <v>56031</v>
      </c>
      <c r="C3137" t="s">
        <v>3153</v>
      </c>
      <c r="D3137">
        <v>56</v>
      </c>
      <c r="E3137" t="str">
        <f t="shared" si="193"/>
        <v>56</v>
      </c>
      <c r="F3137">
        <v>31</v>
      </c>
      <c r="G3137" t="str">
        <f t="shared" si="194"/>
        <v>031</v>
      </c>
      <c r="H3137" t="s">
        <v>3297</v>
      </c>
      <c r="I3137" t="s">
        <v>3199</v>
      </c>
      <c r="J3137" t="s">
        <v>6072</v>
      </c>
      <c r="K3137" t="str">
        <f t="shared" si="195"/>
        <v>PLATTE</v>
      </c>
    </row>
    <row r="3138" spans="1:11" x14ac:dyDescent="0.25">
      <c r="A3138" t="str">
        <f>K3138&amp;"-"&amp;C3138</f>
        <v>SHERIDAN-WY</v>
      </c>
      <c r="B3138" t="str">
        <f t="shared" si="192"/>
        <v>56033</v>
      </c>
      <c r="C3138" t="s">
        <v>3153</v>
      </c>
      <c r="D3138">
        <v>56</v>
      </c>
      <c r="E3138" t="str">
        <f t="shared" si="193"/>
        <v>56</v>
      </c>
      <c r="F3138">
        <v>33</v>
      </c>
      <c r="G3138" t="str">
        <f t="shared" si="194"/>
        <v>033</v>
      </c>
      <c r="H3138" t="s">
        <v>3296</v>
      </c>
      <c r="I3138" t="s">
        <v>3199</v>
      </c>
      <c r="J3138" t="s">
        <v>5791</v>
      </c>
      <c r="K3138" t="str">
        <f t="shared" si="195"/>
        <v>SHERIDAN</v>
      </c>
    </row>
    <row r="3139" spans="1:11" x14ac:dyDescent="0.25">
      <c r="A3139" t="str">
        <f>K3139&amp;"-"&amp;C3139</f>
        <v>SUBLETTE-WY</v>
      </c>
      <c r="B3139" t="str">
        <f t="shared" ref="B3139:B3202" si="196">E3139&amp;G3139</f>
        <v>56035</v>
      </c>
      <c r="C3139" t="s">
        <v>3153</v>
      </c>
      <c r="D3139">
        <v>56</v>
      </c>
      <c r="E3139" t="str">
        <f t="shared" ref="E3139:E3202" si="197">TEXT(D3139,"00")</f>
        <v>56</v>
      </c>
      <c r="F3139">
        <v>35</v>
      </c>
      <c r="G3139" t="str">
        <f t="shared" ref="G3139:G3202" si="198">TEXT(F3139,"000")</f>
        <v>035</v>
      </c>
      <c r="H3139" t="s">
        <v>3295</v>
      </c>
      <c r="I3139" t="s">
        <v>3199</v>
      </c>
      <c r="J3139" t="s">
        <v>6852</v>
      </c>
      <c r="K3139" t="str">
        <f t="shared" ref="K3139:K3202" si="199">UPPER(J3139)</f>
        <v>SUBLETTE</v>
      </c>
    </row>
    <row r="3140" spans="1:11" x14ac:dyDescent="0.25">
      <c r="A3140" t="str">
        <f>K3140&amp;"-"&amp;C3140</f>
        <v>SWEETWATER-WY</v>
      </c>
      <c r="B3140" t="str">
        <f t="shared" si="196"/>
        <v>56037</v>
      </c>
      <c r="C3140" t="s">
        <v>3153</v>
      </c>
      <c r="D3140">
        <v>56</v>
      </c>
      <c r="E3140" t="str">
        <f t="shared" si="197"/>
        <v>56</v>
      </c>
      <c r="F3140">
        <v>37</v>
      </c>
      <c r="G3140" t="str">
        <f t="shared" si="198"/>
        <v>037</v>
      </c>
      <c r="H3140" t="s">
        <v>3294</v>
      </c>
      <c r="I3140" t="s">
        <v>3199</v>
      </c>
      <c r="J3140" t="s">
        <v>6853</v>
      </c>
      <c r="K3140" t="str">
        <f t="shared" si="199"/>
        <v>SWEETWATER</v>
      </c>
    </row>
    <row r="3141" spans="1:11" x14ac:dyDescent="0.25">
      <c r="A3141" t="str">
        <f>K3141&amp;"-"&amp;C3141</f>
        <v>TETON-WY</v>
      </c>
      <c r="B3141" t="str">
        <f t="shared" si="196"/>
        <v>56039</v>
      </c>
      <c r="C3141" t="s">
        <v>3153</v>
      </c>
      <c r="D3141">
        <v>56</v>
      </c>
      <c r="E3141" t="str">
        <f t="shared" si="197"/>
        <v>56</v>
      </c>
      <c r="F3141">
        <v>39</v>
      </c>
      <c r="G3141" t="str">
        <f t="shared" si="198"/>
        <v>039</v>
      </c>
      <c r="H3141" t="s">
        <v>3293</v>
      </c>
      <c r="I3141" t="s">
        <v>3199</v>
      </c>
      <c r="J3141" t="s">
        <v>5603</v>
      </c>
      <c r="K3141" t="str">
        <f t="shared" si="199"/>
        <v>TETON</v>
      </c>
    </row>
    <row r="3142" spans="1:11" x14ac:dyDescent="0.25">
      <c r="A3142" t="str">
        <f>K3142&amp;"-"&amp;C3142</f>
        <v>UINTA-WY</v>
      </c>
      <c r="B3142" t="str">
        <f t="shared" si="196"/>
        <v>56041</v>
      </c>
      <c r="C3142" t="s">
        <v>3153</v>
      </c>
      <c r="D3142">
        <v>56</v>
      </c>
      <c r="E3142" t="str">
        <f t="shared" si="197"/>
        <v>56</v>
      </c>
      <c r="F3142">
        <v>41</v>
      </c>
      <c r="G3142" t="str">
        <f t="shared" si="198"/>
        <v>041</v>
      </c>
      <c r="H3142" t="s">
        <v>3292</v>
      </c>
      <c r="I3142" t="s">
        <v>3199</v>
      </c>
      <c r="J3142" t="s">
        <v>6854</v>
      </c>
      <c r="K3142" t="str">
        <f t="shared" si="199"/>
        <v>UINTA</v>
      </c>
    </row>
    <row r="3143" spans="1:11" x14ac:dyDescent="0.25">
      <c r="A3143" t="str">
        <f>K3143&amp;"-"&amp;C3143</f>
        <v>WASHAKIE-WY</v>
      </c>
      <c r="B3143" t="str">
        <f t="shared" si="196"/>
        <v>56043</v>
      </c>
      <c r="C3143" t="s">
        <v>3153</v>
      </c>
      <c r="D3143">
        <v>56</v>
      </c>
      <c r="E3143" t="str">
        <f t="shared" si="197"/>
        <v>56</v>
      </c>
      <c r="F3143">
        <v>43</v>
      </c>
      <c r="G3143" t="str">
        <f t="shared" si="198"/>
        <v>043</v>
      </c>
      <c r="H3143" t="s">
        <v>3291</v>
      </c>
      <c r="I3143" t="s">
        <v>3199</v>
      </c>
      <c r="J3143" t="s">
        <v>6855</v>
      </c>
      <c r="K3143" t="str">
        <f t="shared" si="199"/>
        <v>WASHAKIE</v>
      </c>
    </row>
    <row r="3144" spans="1:11" x14ac:dyDescent="0.25">
      <c r="A3144" t="str">
        <f>K3144&amp;"-"&amp;C3144</f>
        <v>WESTON-WY</v>
      </c>
      <c r="B3144" t="str">
        <f t="shared" si="196"/>
        <v>56045</v>
      </c>
      <c r="C3144" t="s">
        <v>3153</v>
      </c>
      <c r="D3144">
        <v>56</v>
      </c>
      <c r="E3144" t="str">
        <f t="shared" si="197"/>
        <v>56</v>
      </c>
      <c r="F3144">
        <v>45</v>
      </c>
      <c r="G3144" t="str">
        <f t="shared" si="198"/>
        <v>045</v>
      </c>
      <c r="H3144" t="s">
        <v>3290</v>
      </c>
      <c r="I3144" t="s">
        <v>3199</v>
      </c>
      <c r="J3144" t="s">
        <v>6856</v>
      </c>
      <c r="K3144" t="str">
        <f t="shared" si="199"/>
        <v>WESTON</v>
      </c>
    </row>
    <row r="3145" spans="1:11" x14ac:dyDescent="0.25">
      <c r="A3145" t="str">
        <f>K3145&amp;"-"&amp;C3145</f>
        <v>EASTERN DISTRICT-AS</v>
      </c>
      <c r="B3145" t="str">
        <f t="shared" si="196"/>
        <v>60010</v>
      </c>
      <c r="C3145" t="s">
        <v>3285</v>
      </c>
      <c r="D3145">
        <v>60</v>
      </c>
      <c r="E3145" t="str">
        <f t="shared" si="197"/>
        <v>60</v>
      </c>
      <c r="F3145">
        <v>10</v>
      </c>
      <c r="G3145" t="str">
        <f t="shared" si="198"/>
        <v>010</v>
      </c>
      <c r="H3145" t="s">
        <v>3289</v>
      </c>
      <c r="I3145" t="s">
        <v>3199</v>
      </c>
      <c r="J3145" t="s">
        <v>3289</v>
      </c>
      <c r="K3145" t="str">
        <f t="shared" si="199"/>
        <v>EASTERN DISTRICT</v>
      </c>
    </row>
    <row r="3146" spans="1:11" x14ac:dyDescent="0.25">
      <c r="A3146" t="str">
        <f>K3146&amp;"-"&amp;C3146</f>
        <v>MANUA DISTRICT-AS</v>
      </c>
      <c r="B3146" t="str">
        <f t="shared" si="196"/>
        <v>60020</v>
      </c>
      <c r="C3146" t="s">
        <v>3285</v>
      </c>
      <c r="D3146">
        <v>60</v>
      </c>
      <c r="E3146" t="str">
        <f t="shared" si="197"/>
        <v>60</v>
      </c>
      <c r="F3146">
        <v>20</v>
      </c>
      <c r="G3146" t="str">
        <f t="shared" si="198"/>
        <v>020</v>
      </c>
      <c r="H3146" t="s">
        <v>3288</v>
      </c>
      <c r="I3146" t="s">
        <v>3199</v>
      </c>
      <c r="J3146" t="s">
        <v>7076</v>
      </c>
      <c r="K3146" t="str">
        <f t="shared" si="199"/>
        <v>MANUA DISTRICT</v>
      </c>
    </row>
    <row r="3147" spans="1:11" x14ac:dyDescent="0.25">
      <c r="A3147" t="str">
        <f>K3147&amp;"-"&amp;C3147</f>
        <v>ROSE ISLAND-AS</v>
      </c>
      <c r="B3147" t="str">
        <f t="shared" si="196"/>
        <v>60030</v>
      </c>
      <c r="C3147" t="s">
        <v>3285</v>
      </c>
      <c r="D3147">
        <v>60</v>
      </c>
      <c r="E3147" t="str">
        <f t="shared" si="197"/>
        <v>60</v>
      </c>
      <c r="F3147">
        <v>30</v>
      </c>
      <c r="G3147" t="str">
        <f t="shared" si="198"/>
        <v>030</v>
      </c>
      <c r="H3147" t="s">
        <v>3287</v>
      </c>
      <c r="I3147" t="s">
        <v>3192</v>
      </c>
      <c r="J3147" t="s">
        <v>3287</v>
      </c>
      <c r="K3147" t="str">
        <f t="shared" si="199"/>
        <v>ROSE ISLAND</v>
      </c>
    </row>
    <row r="3148" spans="1:11" x14ac:dyDescent="0.25">
      <c r="A3148" t="str">
        <f>K3148&amp;"-"&amp;C3148</f>
        <v>SWAINS ISLAND-AS</v>
      </c>
      <c r="B3148" t="str">
        <f t="shared" si="196"/>
        <v>60040</v>
      </c>
      <c r="C3148" t="s">
        <v>3285</v>
      </c>
      <c r="D3148">
        <v>60</v>
      </c>
      <c r="E3148" t="str">
        <f t="shared" si="197"/>
        <v>60</v>
      </c>
      <c r="F3148">
        <v>40</v>
      </c>
      <c r="G3148" t="str">
        <f t="shared" si="198"/>
        <v>040</v>
      </c>
      <c r="H3148" t="s">
        <v>3286</v>
      </c>
      <c r="I3148" t="s">
        <v>3192</v>
      </c>
      <c r="J3148" t="s">
        <v>3286</v>
      </c>
      <c r="K3148" t="str">
        <f t="shared" si="199"/>
        <v>SWAINS ISLAND</v>
      </c>
    </row>
    <row r="3149" spans="1:11" x14ac:dyDescent="0.25">
      <c r="A3149" t="str">
        <f>K3149&amp;"-"&amp;C3149</f>
        <v>WESTERN DISTRICT-AS</v>
      </c>
      <c r="B3149" t="str">
        <f t="shared" si="196"/>
        <v>60050</v>
      </c>
      <c r="C3149" t="s">
        <v>3285</v>
      </c>
      <c r="D3149">
        <v>60</v>
      </c>
      <c r="E3149" t="str">
        <f t="shared" si="197"/>
        <v>60</v>
      </c>
      <c r="F3149">
        <v>50</v>
      </c>
      <c r="G3149" t="str">
        <f t="shared" si="198"/>
        <v>050</v>
      </c>
      <c r="H3149" t="s">
        <v>3284</v>
      </c>
      <c r="I3149" t="s">
        <v>3199</v>
      </c>
      <c r="J3149" t="s">
        <v>3284</v>
      </c>
      <c r="K3149" t="str">
        <f t="shared" si="199"/>
        <v>WESTERN DISTRICT</v>
      </c>
    </row>
    <row r="3150" spans="1:11" x14ac:dyDescent="0.25">
      <c r="A3150" t="str">
        <f>K3150&amp;"-"&amp;C3150</f>
        <v>GUAM-GU</v>
      </c>
      <c r="B3150" t="str">
        <f t="shared" si="196"/>
        <v>66010</v>
      </c>
      <c r="C3150" t="s">
        <v>3184</v>
      </c>
      <c r="D3150">
        <v>66</v>
      </c>
      <c r="E3150" t="str">
        <f t="shared" si="197"/>
        <v>66</v>
      </c>
      <c r="F3150">
        <v>10</v>
      </c>
      <c r="G3150" t="str">
        <f t="shared" si="198"/>
        <v>010</v>
      </c>
      <c r="H3150" t="s">
        <v>3283</v>
      </c>
      <c r="I3150" t="s">
        <v>3192</v>
      </c>
      <c r="J3150" t="s">
        <v>3283</v>
      </c>
      <c r="K3150" t="str">
        <f t="shared" si="199"/>
        <v>GUAM</v>
      </c>
    </row>
    <row r="3151" spans="1:11" x14ac:dyDescent="0.25">
      <c r="A3151" t="str">
        <f>K3151&amp;"-"&amp;C3151</f>
        <v>NORTHERN ISLANDS-MP</v>
      </c>
      <c r="B3151" t="str">
        <f t="shared" si="196"/>
        <v>69085</v>
      </c>
      <c r="C3151" t="s">
        <v>3279</v>
      </c>
      <c r="D3151">
        <v>69</v>
      </c>
      <c r="E3151" t="str">
        <f t="shared" si="197"/>
        <v>69</v>
      </c>
      <c r="F3151">
        <v>85</v>
      </c>
      <c r="G3151" t="str">
        <f t="shared" si="198"/>
        <v>085</v>
      </c>
      <c r="H3151" t="s">
        <v>3282</v>
      </c>
      <c r="I3151" t="s">
        <v>3199</v>
      </c>
      <c r="J3151" t="s">
        <v>6896</v>
      </c>
      <c r="K3151" t="str">
        <f t="shared" si="199"/>
        <v>NORTHERN ISLANDS</v>
      </c>
    </row>
    <row r="3152" spans="1:11" x14ac:dyDescent="0.25">
      <c r="A3152" t="str">
        <f>K3152&amp;"-"&amp;C3152</f>
        <v>ROTA-MP</v>
      </c>
      <c r="B3152" t="str">
        <f t="shared" si="196"/>
        <v>69100</v>
      </c>
      <c r="C3152" t="s">
        <v>3279</v>
      </c>
      <c r="D3152">
        <v>69</v>
      </c>
      <c r="E3152" t="str">
        <f t="shared" si="197"/>
        <v>69</v>
      </c>
      <c r="F3152">
        <v>100</v>
      </c>
      <c r="G3152" t="str">
        <f t="shared" si="198"/>
        <v>100</v>
      </c>
      <c r="H3152" t="s">
        <v>3281</v>
      </c>
      <c r="I3152" t="s">
        <v>3199</v>
      </c>
      <c r="J3152" t="s">
        <v>6885</v>
      </c>
      <c r="K3152" t="str">
        <f t="shared" si="199"/>
        <v>ROTA</v>
      </c>
    </row>
    <row r="3153" spans="1:11" x14ac:dyDescent="0.25">
      <c r="A3153" t="str">
        <f>K3153&amp;"-"&amp;C3153</f>
        <v>SAIPAN-MP</v>
      </c>
      <c r="B3153" t="str">
        <f t="shared" si="196"/>
        <v>69110</v>
      </c>
      <c r="C3153" t="s">
        <v>3279</v>
      </c>
      <c r="D3153">
        <v>69</v>
      </c>
      <c r="E3153" t="str">
        <f t="shared" si="197"/>
        <v>69</v>
      </c>
      <c r="F3153">
        <v>110</v>
      </c>
      <c r="G3153" t="str">
        <f t="shared" si="198"/>
        <v>110</v>
      </c>
      <c r="H3153" t="s">
        <v>3280</v>
      </c>
      <c r="I3153" t="s">
        <v>3199</v>
      </c>
      <c r="J3153" t="s">
        <v>6886</v>
      </c>
      <c r="K3153" t="str">
        <f t="shared" si="199"/>
        <v>SAIPAN</v>
      </c>
    </row>
    <row r="3154" spans="1:11" x14ac:dyDescent="0.25">
      <c r="A3154" t="str">
        <f>K3154&amp;"-"&amp;C3154</f>
        <v>TINIAN-MP</v>
      </c>
      <c r="B3154" t="str">
        <f t="shared" si="196"/>
        <v>69120</v>
      </c>
      <c r="C3154" t="s">
        <v>3279</v>
      </c>
      <c r="D3154">
        <v>69</v>
      </c>
      <c r="E3154" t="str">
        <f t="shared" si="197"/>
        <v>69</v>
      </c>
      <c r="F3154">
        <v>120</v>
      </c>
      <c r="G3154" t="str">
        <f t="shared" si="198"/>
        <v>120</v>
      </c>
      <c r="H3154" t="s">
        <v>3278</v>
      </c>
      <c r="I3154" t="s">
        <v>3199</v>
      </c>
      <c r="J3154" t="s">
        <v>6887</v>
      </c>
      <c r="K3154" t="str">
        <f t="shared" si="199"/>
        <v>TINIAN</v>
      </c>
    </row>
    <row r="3155" spans="1:11" x14ac:dyDescent="0.25">
      <c r="A3155" t="str">
        <f>K3155&amp;"-"&amp;C3155</f>
        <v>ADJUNTAS-PR</v>
      </c>
      <c r="B3155" t="str">
        <f t="shared" si="196"/>
        <v>72001</v>
      </c>
      <c r="C3155" t="s">
        <v>3180</v>
      </c>
      <c r="D3155">
        <v>72</v>
      </c>
      <c r="E3155" t="str">
        <f t="shared" si="197"/>
        <v>72</v>
      </c>
      <c r="F3155">
        <v>1</v>
      </c>
      <c r="G3155" t="str">
        <f t="shared" si="198"/>
        <v>001</v>
      </c>
      <c r="H3155" t="s">
        <v>3277</v>
      </c>
      <c r="I3155" t="s">
        <v>3199</v>
      </c>
      <c r="J3155" t="s">
        <v>7077</v>
      </c>
      <c r="K3155" t="str">
        <f t="shared" si="199"/>
        <v>ADJUNTAS</v>
      </c>
    </row>
    <row r="3156" spans="1:11" x14ac:dyDescent="0.25">
      <c r="A3156" t="str">
        <f>K3156&amp;"-"&amp;C3156</f>
        <v>AGUADA-PR</v>
      </c>
      <c r="B3156" t="str">
        <f t="shared" si="196"/>
        <v>72003</v>
      </c>
      <c r="C3156" t="s">
        <v>3180</v>
      </c>
      <c r="D3156">
        <v>72</v>
      </c>
      <c r="E3156" t="str">
        <f t="shared" si="197"/>
        <v>72</v>
      </c>
      <c r="F3156">
        <v>3</v>
      </c>
      <c r="G3156" t="str">
        <f t="shared" si="198"/>
        <v>003</v>
      </c>
      <c r="H3156" t="s">
        <v>3276</v>
      </c>
      <c r="I3156" t="s">
        <v>3199</v>
      </c>
      <c r="J3156" t="s">
        <v>7078</v>
      </c>
      <c r="K3156" t="str">
        <f t="shared" si="199"/>
        <v>AGUADA</v>
      </c>
    </row>
    <row r="3157" spans="1:11" x14ac:dyDescent="0.25">
      <c r="A3157" t="str">
        <f>K3157&amp;"-"&amp;C3157</f>
        <v>AGUADILLA-PR</v>
      </c>
      <c r="B3157" t="str">
        <f t="shared" si="196"/>
        <v>72005</v>
      </c>
      <c r="C3157" t="s">
        <v>3180</v>
      </c>
      <c r="D3157">
        <v>72</v>
      </c>
      <c r="E3157" t="str">
        <f t="shared" si="197"/>
        <v>72</v>
      </c>
      <c r="F3157">
        <v>5</v>
      </c>
      <c r="G3157" t="str">
        <f t="shared" si="198"/>
        <v>005</v>
      </c>
      <c r="H3157" t="s">
        <v>3275</v>
      </c>
      <c r="I3157" t="s">
        <v>3199</v>
      </c>
      <c r="J3157" t="s">
        <v>7079</v>
      </c>
      <c r="K3157" t="str">
        <f t="shared" si="199"/>
        <v>AGUADILLA</v>
      </c>
    </row>
    <row r="3158" spans="1:11" x14ac:dyDescent="0.25">
      <c r="A3158" t="str">
        <f>K3158&amp;"-"&amp;C3158</f>
        <v>AGUAS BUENAS-PR</v>
      </c>
      <c r="B3158" t="str">
        <f t="shared" si="196"/>
        <v>72007</v>
      </c>
      <c r="C3158" t="s">
        <v>3180</v>
      </c>
      <c r="D3158">
        <v>72</v>
      </c>
      <c r="E3158" t="str">
        <f t="shared" si="197"/>
        <v>72</v>
      </c>
      <c r="F3158">
        <v>7</v>
      </c>
      <c r="G3158" t="str">
        <f t="shared" si="198"/>
        <v>007</v>
      </c>
      <c r="H3158" t="s">
        <v>3274</v>
      </c>
      <c r="I3158" t="s">
        <v>3199</v>
      </c>
      <c r="J3158" t="s">
        <v>7080</v>
      </c>
      <c r="K3158" t="str">
        <f t="shared" si="199"/>
        <v>AGUAS BUENAS</v>
      </c>
    </row>
    <row r="3159" spans="1:11" x14ac:dyDescent="0.25">
      <c r="A3159" t="str">
        <f>K3159&amp;"-"&amp;C3159</f>
        <v>AIBONITO-PR</v>
      </c>
      <c r="B3159" t="str">
        <f t="shared" si="196"/>
        <v>72009</v>
      </c>
      <c r="C3159" t="s">
        <v>3180</v>
      </c>
      <c r="D3159">
        <v>72</v>
      </c>
      <c r="E3159" t="str">
        <f t="shared" si="197"/>
        <v>72</v>
      </c>
      <c r="F3159">
        <v>9</v>
      </c>
      <c r="G3159" t="str">
        <f t="shared" si="198"/>
        <v>009</v>
      </c>
      <c r="H3159" t="s">
        <v>3273</v>
      </c>
      <c r="I3159" t="s">
        <v>3199</v>
      </c>
      <c r="J3159" t="s">
        <v>7081</v>
      </c>
      <c r="K3159" t="str">
        <f t="shared" si="199"/>
        <v>AIBONITO</v>
      </c>
    </row>
    <row r="3160" spans="1:11" x14ac:dyDescent="0.25">
      <c r="A3160" t="str">
        <f>K3160&amp;"-"&amp;C3160</f>
        <v>ANASCO-PR</v>
      </c>
      <c r="B3160" t="str">
        <f t="shared" si="196"/>
        <v>72011</v>
      </c>
      <c r="C3160" t="s">
        <v>3180</v>
      </c>
      <c r="D3160">
        <v>72</v>
      </c>
      <c r="E3160" t="str">
        <f t="shared" si="197"/>
        <v>72</v>
      </c>
      <c r="F3160">
        <v>11</v>
      </c>
      <c r="G3160" t="str">
        <f t="shared" si="198"/>
        <v>011</v>
      </c>
      <c r="H3160" t="s">
        <v>3272</v>
      </c>
      <c r="I3160" t="s">
        <v>3199</v>
      </c>
      <c r="J3160" t="s">
        <v>7082</v>
      </c>
      <c r="K3160" t="str">
        <f t="shared" si="199"/>
        <v>ANASCO</v>
      </c>
    </row>
    <row r="3161" spans="1:11" x14ac:dyDescent="0.25">
      <c r="A3161" t="str">
        <f>K3161&amp;"-"&amp;C3161</f>
        <v>ARECIBO-PR</v>
      </c>
      <c r="B3161" t="str">
        <f t="shared" si="196"/>
        <v>72013</v>
      </c>
      <c r="C3161" t="s">
        <v>3180</v>
      </c>
      <c r="D3161">
        <v>72</v>
      </c>
      <c r="E3161" t="str">
        <f t="shared" si="197"/>
        <v>72</v>
      </c>
      <c r="F3161">
        <v>13</v>
      </c>
      <c r="G3161" t="str">
        <f t="shared" si="198"/>
        <v>013</v>
      </c>
      <c r="H3161" t="s">
        <v>3271</v>
      </c>
      <c r="I3161" t="s">
        <v>3199</v>
      </c>
      <c r="J3161" t="s">
        <v>7083</v>
      </c>
      <c r="K3161" t="str">
        <f t="shared" si="199"/>
        <v>ARECIBO</v>
      </c>
    </row>
    <row r="3162" spans="1:11" x14ac:dyDescent="0.25">
      <c r="A3162" t="str">
        <f>K3162&amp;"-"&amp;C3162</f>
        <v>ARROYO-PR</v>
      </c>
      <c r="B3162" t="str">
        <f t="shared" si="196"/>
        <v>72015</v>
      </c>
      <c r="C3162" t="s">
        <v>3180</v>
      </c>
      <c r="D3162">
        <v>72</v>
      </c>
      <c r="E3162" t="str">
        <f t="shared" si="197"/>
        <v>72</v>
      </c>
      <c r="F3162">
        <v>15</v>
      </c>
      <c r="G3162" t="str">
        <f t="shared" si="198"/>
        <v>015</v>
      </c>
      <c r="H3162" t="s">
        <v>3270</v>
      </c>
      <c r="I3162" t="s">
        <v>3199</v>
      </c>
      <c r="J3162" t="s">
        <v>7084</v>
      </c>
      <c r="K3162" t="str">
        <f t="shared" si="199"/>
        <v>ARROYO</v>
      </c>
    </row>
    <row r="3163" spans="1:11" x14ac:dyDescent="0.25">
      <c r="A3163" t="str">
        <f>K3163&amp;"-"&amp;C3163</f>
        <v>BARCELONETA-PR</v>
      </c>
      <c r="B3163" t="str">
        <f t="shared" si="196"/>
        <v>72017</v>
      </c>
      <c r="C3163" t="s">
        <v>3180</v>
      </c>
      <c r="D3163">
        <v>72</v>
      </c>
      <c r="E3163" t="str">
        <f t="shared" si="197"/>
        <v>72</v>
      </c>
      <c r="F3163">
        <v>17</v>
      </c>
      <c r="G3163" t="str">
        <f t="shared" si="198"/>
        <v>017</v>
      </c>
      <c r="H3163" t="s">
        <v>3269</v>
      </c>
      <c r="I3163" t="s">
        <v>3199</v>
      </c>
      <c r="J3163" t="s">
        <v>7085</v>
      </c>
      <c r="K3163" t="str">
        <f t="shared" si="199"/>
        <v>BARCELONETA</v>
      </c>
    </row>
    <row r="3164" spans="1:11" x14ac:dyDescent="0.25">
      <c r="A3164" t="str">
        <f>K3164&amp;"-"&amp;C3164</f>
        <v>BARRANQUITAS-PR</v>
      </c>
      <c r="B3164" t="str">
        <f t="shared" si="196"/>
        <v>72019</v>
      </c>
      <c r="C3164" t="s">
        <v>3180</v>
      </c>
      <c r="D3164">
        <v>72</v>
      </c>
      <c r="E3164" t="str">
        <f t="shared" si="197"/>
        <v>72</v>
      </c>
      <c r="F3164">
        <v>19</v>
      </c>
      <c r="G3164" t="str">
        <f t="shared" si="198"/>
        <v>019</v>
      </c>
      <c r="H3164" t="s">
        <v>3268</v>
      </c>
      <c r="I3164" t="s">
        <v>3199</v>
      </c>
      <c r="J3164" t="s">
        <v>7086</v>
      </c>
      <c r="K3164" t="str">
        <f t="shared" si="199"/>
        <v>BARRANQUITAS</v>
      </c>
    </row>
    <row r="3165" spans="1:11" x14ac:dyDescent="0.25">
      <c r="A3165" t="str">
        <f>K3165&amp;"-"&amp;C3165</f>
        <v>BAYAMON-PR</v>
      </c>
      <c r="B3165" t="str">
        <f t="shared" si="196"/>
        <v>72021</v>
      </c>
      <c r="C3165" t="s">
        <v>3180</v>
      </c>
      <c r="D3165">
        <v>72</v>
      </c>
      <c r="E3165" t="str">
        <f t="shared" si="197"/>
        <v>72</v>
      </c>
      <c r="F3165">
        <v>21</v>
      </c>
      <c r="G3165" t="str">
        <f t="shared" si="198"/>
        <v>021</v>
      </c>
      <c r="H3165" t="s">
        <v>3267</v>
      </c>
      <c r="I3165" t="s">
        <v>3199</v>
      </c>
      <c r="J3165" t="s">
        <v>7087</v>
      </c>
      <c r="K3165" t="str">
        <f t="shared" si="199"/>
        <v>BAYAMON</v>
      </c>
    </row>
    <row r="3166" spans="1:11" x14ac:dyDescent="0.25">
      <c r="A3166" t="str">
        <f>K3166&amp;"-"&amp;C3166</f>
        <v>CABO ROJO-PR</v>
      </c>
      <c r="B3166" t="str">
        <f t="shared" si="196"/>
        <v>72023</v>
      </c>
      <c r="C3166" t="s">
        <v>3180</v>
      </c>
      <c r="D3166">
        <v>72</v>
      </c>
      <c r="E3166" t="str">
        <f t="shared" si="197"/>
        <v>72</v>
      </c>
      <c r="F3166">
        <v>23</v>
      </c>
      <c r="G3166" t="str">
        <f t="shared" si="198"/>
        <v>023</v>
      </c>
      <c r="H3166" t="s">
        <v>3266</v>
      </c>
      <c r="I3166" t="s">
        <v>3199</v>
      </c>
      <c r="J3166" t="s">
        <v>7088</v>
      </c>
      <c r="K3166" t="str">
        <f t="shared" si="199"/>
        <v>CABO ROJO</v>
      </c>
    </row>
    <row r="3167" spans="1:11" x14ac:dyDescent="0.25">
      <c r="A3167" t="str">
        <f>K3167&amp;"-"&amp;C3167</f>
        <v>CAGUAS-PR</v>
      </c>
      <c r="B3167" t="str">
        <f t="shared" si="196"/>
        <v>72025</v>
      </c>
      <c r="C3167" t="s">
        <v>3180</v>
      </c>
      <c r="D3167">
        <v>72</v>
      </c>
      <c r="E3167" t="str">
        <f t="shared" si="197"/>
        <v>72</v>
      </c>
      <c r="F3167">
        <v>25</v>
      </c>
      <c r="G3167" t="str">
        <f t="shared" si="198"/>
        <v>025</v>
      </c>
      <c r="H3167" t="s">
        <v>3265</v>
      </c>
      <c r="I3167" t="s">
        <v>3199</v>
      </c>
      <c r="J3167" t="s">
        <v>7089</v>
      </c>
      <c r="K3167" t="str">
        <f t="shared" si="199"/>
        <v>CAGUAS</v>
      </c>
    </row>
    <row r="3168" spans="1:11" x14ac:dyDescent="0.25">
      <c r="A3168" t="str">
        <f>K3168&amp;"-"&amp;C3168</f>
        <v>CAMUY-PR</v>
      </c>
      <c r="B3168" t="str">
        <f t="shared" si="196"/>
        <v>72027</v>
      </c>
      <c r="C3168" t="s">
        <v>3180</v>
      </c>
      <c r="D3168">
        <v>72</v>
      </c>
      <c r="E3168" t="str">
        <f t="shared" si="197"/>
        <v>72</v>
      </c>
      <c r="F3168">
        <v>27</v>
      </c>
      <c r="G3168" t="str">
        <f t="shared" si="198"/>
        <v>027</v>
      </c>
      <c r="H3168" t="s">
        <v>3264</v>
      </c>
      <c r="I3168" t="s">
        <v>3199</v>
      </c>
      <c r="J3168" t="s">
        <v>7090</v>
      </c>
      <c r="K3168" t="str">
        <f t="shared" si="199"/>
        <v>CAMUY</v>
      </c>
    </row>
    <row r="3169" spans="1:11" x14ac:dyDescent="0.25">
      <c r="A3169" t="str">
        <f>K3169&amp;"-"&amp;C3169</f>
        <v>CANOVANAS-PR</v>
      </c>
      <c r="B3169" t="str">
        <f t="shared" si="196"/>
        <v>72029</v>
      </c>
      <c r="C3169" t="s">
        <v>3180</v>
      </c>
      <c r="D3169">
        <v>72</v>
      </c>
      <c r="E3169" t="str">
        <f t="shared" si="197"/>
        <v>72</v>
      </c>
      <c r="F3169">
        <v>29</v>
      </c>
      <c r="G3169" t="str">
        <f t="shared" si="198"/>
        <v>029</v>
      </c>
      <c r="H3169" t="s">
        <v>3263</v>
      </c>
      <c r="I3169" t="s">
        <v>3199</v>
      </c>
      <c r="J3169" t="s">
        <v>7091</v>
      </c>
      <c r="K3169" t="str">
        <f t="shared" si="199"/>
        <v>CANOVANAS</v>
      </c>
    </row>
    <row r="3170" spans="1:11" x14ac:dyDescent="0.25">
      <c r="A3170" t="str">
        <f>K3170&amp;"-"&amp;C3170</f>
        <v>CAROLINA-PR</v>
      </c>
      <c r="B3170" t="str">
        <f t="shared" si="196"/>
        <v>72031</v>
      </c>
      <c r="C3170" t="s">
        <v>3180</v>
      </c>
      <c r="D3170">
        <v>72</v>
      </c>
      <c r="E3170" t="str">
        <f t="shared" si="197"/>
        <v>72</v>
      </c>
      <c r="F3170">
        <v>31</v>
      </c>
      <c r="G3170" t="str">
        <f t="shared" si="198"/>
        <v>031</v>
      </c>
      <c r="H3170" t="s">
        <v>3262</v>
      </c>
      <c r="I3170" t="s">
        <v>3199</v>
      </c>
      <c r="J3170" t="s">
        <v>7092</v>
      </c>
      <c r="K3170" t="str">
        <f t="shared" si="199"/>
        <v>CAROLINA</v>
      </c>
    </row>
    <row r="3171" spans="1:11" x14ac:dyDescent="0.25">
      <c r="A3171" t="str">
        <f>K3171&amp;"-"&amp;C3171</f>
        <v>CATANO-PR</v>
      </c>
      <c r="B3171" t="str">
        <f t="shared" si="196"/>
        <v>72033</v>
      </c>
      <c r="C3171" t="s">
        <v>3180</v>
      </c>
      <c r="D3171">
        <v>72</v>
      </c>
      <c r="E3171" t="str">
        <f t="shared" si="197"/>
        <v>72</v>
      </c>
      <c r="F3171">
        <v>33</v>
      </c>
      <c r="G3171" t="str">
        <f t="shared" si="198"/>
        <v>033</v>
      </c>
      <c r="H3171" t="s">
        <v>3261</v>
      </c>
      <c r="I3171" t="s">
        <v>3199</v>
      </c>
      <c r="J3171" t="s">
        <v>7093</v>
      </c>
      <c r="K3171" t="str">
        <f t="shared" si="199"/>
        <v>CATANO</v>
      </c>
    </row>
    <row r="3172" spans="1:11" x14ac:dyDescent="0.25">
      <c r="A3172" t="str">
        <f>K3172&amp;"-"&amp;C3172</f>
        <v>CAYEY-PR</v>
      </c>
      <c r="B3172" t="str">
        <f t="shared" si="196"/>
        <v>72035</v>
      </c>
      <c r="C3172" t="s">
        <v>3180</v>
      </c>
      <c r="D3172">
        <v>72</v>
      </c>
      <c r="E3172" t="str">
        <f t="shared" si="197"/>
        <v>72</v>
      </c>
      <c r="F3172">
        <v>35</v>
      </c>
      <c r="G3172" t="str">
        <f t="shared" si="198"/>
        <v>035</v>
      </c>
      <c r="H3172" t="s">
        <v>3260</v>
      </c>
      <c r="I3172" t="s">
        <v>3199</v>
      </c>
      <c r="J3172" t="s">
        <v>7094</v>
      </c>
      <c r="K3172" t="str">
        <f t="shared" si="199"/>
        <v>CAYEY</v>
      </c>
    </row>
    <row r="3173" spans="1:11" x14ac:dyDescent="0.25">
      <c r="A3173" t="str">
        <f>K3173&amp;"-"&amp;C3173</f>
        <v>CEIBA-PR</v>
      </c>
      <c r="B3173" t="str">
        <f t="shared" si="196"/>
        <v>72037</v>
      </c>
      <c r="C3173" t="s">
        <v>3180</v>
      </c>
      <c r="D3173">
        <v>72</v>
      </c>
      <c r="E3173" t="str">
        <f t="shared" si="197"/>
        <v>72</v>
      </c>
      <c r="F3173">
        <v>37</v>
      </c>
      <c r="G3173" t="str">
        <f t="shared" si="198"/>
        <v>037</v>
      </c>
      <c r="H3173" t="s">
        <v>3259</v>
      </c>
      <c r="I3173" t="s">
        <v>3199</v>
      </c>
      <c r="J3173" t="s">
        <v>7095</v>
      </c>
      <c r="K3173" t="str">
        <f t="shared" si="199"/>
        <v>CEIBA</v>
      </c>
    </row>
    <row r="3174" spans="1:11" x14ac:dyDescent="0.25">
      <c r="A3174" t="str">
        <f>K3174&amp;"-"&amp;C3174</f>
        <v>CIALES-PR</v>
      </c>
      <c r="B3174" t="str">
        <f t="shared" si="196"/>
        <v>72039</v>
      </c>
      <c r="C3174" t="s">
        <v>3180</v>
      </c>
      <c r="D3174">
        <v>72</v>
      </c>
      <c r="E3174" t="str">
        <f t="shared" si="197"/>
        <v>72</v>
      </c>
      <c r="F3174">
        <v>39</v>
      </c>
      <c r="G3174" t="str">
        <f t="shared" si="198"/>
        <v>039</v>
      </c>
      <c r="H3174" t="s">
        <v>3258</v>
      </c>
      <c r="I3174" t="s">
        <v>3199</v>
      </c>
      <c r="J3174" t="s">
        <v>7096</v>
      </c>
      <c r="K3174" t="str">
        <f t="shared" si="199"/>
        <v>CIALES</v>
      </c>
    </row>
    <row r="3175" spans="1:11" x14ac:dyDescent="0.25">
      <c r="A3175" t="str">
        <f>K3175&amp;"-"&amp;C3175</f>
        <v>CIDRA-PR</v>
      </c>
      <c r="B3175" t="str">
        <f t="shared" si="196"/>
        <v>72041</v>
      </c>
      <c r="C3175" t="s">
        <v>3180</v>
      </c>
      <c r="D3175">
        <v>72</v>
      </c>
      <c r="E3175" t="str">
        <f t="shared" si="197"/>
        <v>72</v>
      </c>
      <c r="F3175">
        <v>41</v>
      </c>
      <c r="G3175" t="str">
        <f t="shared" si="198"/>
        <v>041</v>
      </c>
      <c r="H3175" t="s">
        <v>3257</v>
      </c>
      <c r="I3175" t="s">
        <v>3199</v>
      </c>
      <c r="J3175" t="s">
        <v>7097</v>
      </c>
      <c r="K3175" t="str">
        <f t="shared" si="199"/>
        <v>CIDRA</v>
      </c>
    </row>
    <row r="3176" spans="1:11" x14ac:dyDescent="0.25">
      <c r="A3176" t="str">
        <f>K3176&amp;"-"&amp;C3176</f>
        <v>COAMO-PR</v>
      </c>
      <c r="B3176" t="str">
        <f t="shared" si="196"/>
        <v>72043</v>
      </c>
      <c r="C3176" t="s">
        <v>3180</v>
      </c>
      <c r="D3176">
        <v>72</v>
      </c>
      <c r="E3176" t="str">
        <f t="shared" si="197"/>
        <v>72</v>
      </c>
      <c r="F3176">
        <v>43</v>
      </c>
      <c r="G3176" t="str">
        <f t="shared" si="198"/>
        <v>043</v>
      </c>
      <c r="H3176" t="s">
        <v>3256</v>
      </c>
      <c r="I3176" t="s">
        <v>3199</v>
      </c>
      <c r="J3176" t="s">
        <v>7098</v>
      </c>
      <c r="K3176" t="str">
        <f t="shared" si="199"/>
        <v>COAMO</v>
      </c>
    </row>
    <row r="3177" spans="1:11" x14ac:dyDescent="0.25">
      <c r="A3177" t="str">
        <f>K3177&amp;"-"&amp;C3177</f>
        <v>COMERIO-PR</v>
      </c>
      <c r="B3177" t="str">
        <f t="shared" si="196"/>
        <v>72045</v>
      </c>
      <c r="C3177" t="s">
        <v>3180</v>
      </c>
      <c r="D3177">
        <v>72</v>
      </c>
      <c r="E3177" t="str">
        <f t="shared" si="197"/>
        <v>72</v>
      </c>
      <c r="F3177">
        <v>45</v>
      </c>
      <c r="G3177" t="str">
        <f t="shared" si="198"/>
        <v>045</v>
      </c>
      <c r="H3177" t="s">
        <v>3255</v>
      </c>
      <c r="I3177" t="s">
        <v>3199</v>
      </c>
      <c r="J3177" t="s">
        <v>7099</v>
      </c>
      <c r="K3177" t="str">
        <f t="shared" si="199"/>
        <v>COMERIO</v>
      </c>
    </row>
    <row r="3178" spans="1:11" x14ac:dyDescent="0.25">
      <c r="A3178" t="str">
        <f>K3178&amp;"-"&amp;C3178</f>
        <v>COROZAL-PR</v>
      </c>
      <c r="B3178" t="str">
        <f t="shared" si="196"/>
        <v>72047</v>
      </c>
      <c r="C3178" t="s">
        <v>3180</v>
      </c>
      <c r="D3178">
        <v>72</v>
      </c>
      <c r="E3178" t="str">
        <f t="shared" si="197"/>
        <v>72</v>
      </c>
      <c r="F3178">
        <v>47</v>
      </c>
      <c r="G3178" t="str">
        <f t="shared" si="198"/>
        <v>047</v>
      </c>
      <c r="H3178" t="s">
        <v>3254</v>
      </c>
      <c r="I3178" t="s">
        <v>3199</v>
      </c>
      <c r="J3178" t="s">
        <v>7100</v>
      </c>
      <c r="K3178" t="str">
        <f t="shared" si="199"/>
        <v>COROZAL</v>
      </c>
    </row>
    <row r="3179" spans="1:11" x14ac:dyDescent="0.25">
      <c r="A3179" t="str">
        <f>K3179&amp;"-"&amp;C3179</f>
        <v>CULEBRA-PR</v>
      </c>
      <c r="B3179" t="str">
        <f t="shared" si="196"/>
        <v>72049</v>
      </c>
      <c r="C3179" t="s">
        <v>3180</v>
      </c>
      <c r="D3179">
        <v>72</v>
      </c>
      <c r="E3179" t="str">
        <f t="shared" si="197"/>
        <v>72</v>
      </c>
      <c r="F3179">
        <v>49</v>
      </c>
      <c r="G3179" t="str">
        <f t="shared" si="198"/>
        <v>049</v>
      </c>
      <c r="H3179" t="s">
        <v>3253</v>
      </c>
      <c r="I3179" t="s">
        <v>3199</v>
      </c>
      <c r="J3179" t="s">
        <v>7101</v>
      </c>
      <c r="K3179" t="str">
        <f t="shared" si="199"/>
        <v>CULEBRA</v>
      </c>
    </row>
    <row r="3180" spans="1:11" x14ac:dyDescent="0.25">
      <c r="A3180" t="str">
        <f>K3180&amp;"-"&amp;C3180</f>
        <v>DORADO-PR</v>
      </c>
      <c r="B3180" t="str">
        <f t="shared" si="196"/>
        <v>72051</v>
      </c>
      <c r="C3180" t="s">
        <v>3180</v>
      </c>
      <c r="D3180">
        <v>72</v>
      </c>
      <c r="E3180" t="str">
        <f t="shared" si="197"/>
        <v>72</v>
      </c>
      <c r="F3180">
        <v>51</v>
      </c>
      <c r="G3180" t="str">
        <f t="shared" si="198"/>
        <v>051</v>
      </c>
      <c r="H3180" t="s">
        <v>3252</v>
      </c>
      <c r="I3180" t="s">
        <v>3199</v>
      </c>
      <c r="J3180" t="s">
        <v>7102</v>
      </c>
      <c r="K3180" t="str">
        <f t="shared" si="199"/>
        <v>DORADO</v>
      </c>
    </row>
    <row r="3181" spans="1:11" x14ac:dyDescent="0.25">
      <c r="A3181" t="str">
        <f>K3181&amp;"-"&amp;C3181</f>
        <v>FAJARDO-PR</v>
      </c>
      <c r="B3181" t="str">
        <f t="shared" si="196"/>
        <v>72053</v>
      </c>
      <c r="C3181" t="s">
        <v>3180</v>
      </c>
      <c r="D3181">
        <v>72</v>
      </c>
      <c r="E3181" t="str">
        <f t="shared" si="197"/>
        <v>72</v>
      </c>
      <c r="F3181">
        <v>53</v>
      </c>
      <c r="G3181" t="str">
        <f t="shared" si="198"/>
        <v>053</v>
      </c>
      <c r="H3181" t="s">
        <v>3251</v>
      </c>
      <c r="I3181" t="s">
        <v>3199</v>
      </c>
      <c r="J3181" t="s">
        <v>7103</v>
      </c>
      <c r="K3181" t="str">
        <f t="shared" si="199"/>
        <v>FAJARDO</v>
      </c>
    </row>
    <row r="3182" spans="1:11" x14ac:dyDescent="0.25">
      <c r="A3182" t="str">
        <f>K3182&amp;"-"&amp;C3182</f>
        <v>FLORIDA-PR</v>
      </c>
      <c r="B3182" t="str">
        <f t="shared" si="196"/>
        <v>72054</v>
      </c>
      <c r="C3182" t="s">
        <v>3180</v>
      </c>
      <c r="D3182">
        <v>72</v>
      </c>
      <c r="E3182" t="str">
        <f t="shared" si="197"/>
        <v>72</v>
      </c>
      <c r="F3182">
        <v>54</v>
      </c>
      <c r="G3182" t="str">
        <f t="shared" si="198"/>
        <v>054</v>
      </c>
      <c r="H3182" t="s">
        <v>3250</v>
      </c>
      <c r="I3182" t="s">
        <v>3199</v>
      </c>
      <c r="J3182" t="s">
        <v>7104</v>
      </c>
      <c r="K3182" t="str">
        <f t="shared" si="199"/>
        <v>FLORIDA</v>
      </c>
    </row>
    <row r="3183" spans="1:11" x14ac:dyDescent="0.25">
      <c r="A3183" t="str">
        <f>K3183&amp;"-"&amp;C3183</f>
        <v>GUANICA-PR</v>
      </c>
      <c r="B3183" t="str">
        <f t="shared" si="196"/>
        <v>72055</v>
      </c>
      <c r="C3183" t="s">
        <v>3180</v>
      </c>
      <c r="D3183">
        <v>72</v>
      </c>
      <c r="E3183" t="str">
        <f t="shared" si="197"/>
        <v>72</v>
      </c>
      <c r="F3183">
        <v>55</v>
      </c>
      <c r="G3183" t="str">
        <f t="shared" si="198"/>
        <v>055</v>
      </c>
      <c r="H3183" t="s">
        <v>3249</v>
      </c>
      <c r="I3183" t="s">
        <v>3199</v>
      </c>
      <c r="J3183" t="s">
        <v>7105</v>
      </c>
      <c r="K3183" t="str">
        <f t="shared" si="199"/>
        <v>GUANICA</v>
      </c>
    </row>
    <row r="3184" spans="1:11" x14ac:dyDescent="0.25">
      <c r="A3184" t="str">
        <f>K3184&amp;"-"&amp;C3184</f>
        <v>GUAYAMA-PR</v>
      </c>
      <c r="B3184" t="str">
        <f t="shared" si="196"/>
        <v>72057</v>
      </c>
      <c r="C3184" t="s">
        <v>3180</v>
      </c>
      <c r="D3184">
        <v>72</v>
      </c>
      <c r="E3184" t="str">
        <f t="shared" si="197"/>
        <v>72</v>
      </c>
      <c r="F3184">
        <v>57</v>
      </c>
      <c r="G3184" t="str">
        <f t="shared" si="198"/>
        <v>057</v>
      </c>
      <c r="H3184" t="s">
        <v>3248</v>
      </c>
      <c r="I3184" t="s">
        <v>3199</v>
      </c>
      <c r="J3184" t="s">
        <v>7106</v>
      </c>
      <c r="K3184" t="str">
        <f t="shared" si="199"/>
        <v>GUAYAMA</v>
      </c>
    </row>
    <row r="3185" spans="1:11" x14ac:dyDescent="0.25">
      <c r="A3185" t="str">
        <f>K3185&amp;"-"&amp;C3185</f>
        <v>GUAYANILLA-PR</v>
      </c>
      <c r="B3185" t="str">
        <f t="shared" si="196"/>
        <v>72059</v>
      </c>
      <c r="C3185" t="s">
        <v>3180</v>
      </c>
      <c r="D3185">
        <v>72</v>
      </c>
      <c r="E3185" t="str">
        <f t="shared" si="197"/>
        <v>72</v>
      </c>
      <c r="F3185">
        <v>59</v>
      </c>
      <c r="G3185" t="str">
        <f t="shared" si="198"/>
        <v>059</v>
      </c>
      <c r="H3185" t="s">
        <v>3247</v>
      </c>
      <c r="I3185" t="s">
        <v>3199</v>
      </c>
      <c r="J3185" t="s">
        <v>7107</v>
      </c>
      <c r="K3185" t="str">
        <f t="shared" si="199"/>
        <v>GUAYANILLA</v>
      </c>
    </row>
    <row r="3186" spans="1:11" x14ac:dyDescent="0.25">
      <c r="A3186" t="str">
        <f>K3186&amp;"-"&amp;C3186</f>
        <v>GUAYNABO-PR</v>
      </c>
      <c r="B3186" t="str">
        <f t="shared" si="196"/>
        <v>72061</v>
      </c>
      <c r="C3186" t="s">
        <v>3180</v>
      </c>
      <c r="D3186">
        <v>72</v>
      </c>
      <c r="E3186" t="str">
        <f t="shared" si="197"/>
        <v>72</v>
      </c>
      <c r="F3186">
        <v>61</v>
      </c>
      <c r="G3186" t="str">
        <f t="shared" si="198"/>
        <v>061</v>
      </c>
      <c r="H3186" t="s">
        <v>3246</v>
      </c>
      <c r="I3186" t="s">
        <v>3199</v>
      </c>
      <c r="J3186" t="s">
        <v>7108</v>
      </c>
      <c r="K3186" t="str">
        <f t="shared" si="199"/>
        <v>GUAYNABO</v>
      </c>
    </row>
    <row r="3187" spans="1:11" x14ac:dyDescent="0.25">
      <c r="A3187" t="str">
        <f>K3187&amp;"-"&amp;C3187</f>
        <v>GURABO-PR</v>
      </c>
      <c r="B3187" t="str">
        <f t="shared" si="196"/>
        <v>72063</v>
      </c>
      <c r="C3187" t="s">
        <v>3180</v>
      </c>
      <c r="D3187">
        <v>72</v>
      </c>
      <c r="E3187" t="str">
        <f t="shared" si="197"/>
        <v>72</v>
      </c>
      <c r="F3187">
        <v>63</v>
      </c>
      <c r="G3187" t="str">
        <f t="shared" si="198"/>
        <v>063</v>
      </c>
      <c r="H3187" t="s">
        <v>3245</v>
      </c>
      <c r="I3187" t="s">
        <v>3199</v>
      </c>
      <c r="J3187" t="s">
        <v>7109</v>
      </c>
      <c r="K3187" t="str">
        <f t="shared" si="199"/>
        <v>GURABO</v>
      </c>
    </row>
    <row r="3188" spans="1:11" x14ac:dyDescent="0.25">
      <c r="A3188" t="str">
        <f>K3188&amp;"-"&amp;C3188</f>
        <v>HATILLO-PR</v>
      </c>
      <c r="B3188" t="str">
        <f t="shared" si="196"/>
        <v>72065</v>
      </c>
      <c r="C3188" t="s">
        <v>3180</v>
      </c>
      <c r="D3188">
        <v>72</v>
      </c>
      <c r="E3188" t="str">
        <f t="shared" si="197"/>
        <v>72</v>
      </c>
      <c r="F3188">
        <v>65</v>
      </c>
      <c r="G3188" t="str">
        <f t="shared" si="198"/>
        <v>065</v>
      </c>
      <c r="H3188" t="s">
        <v>3244</v>
      </c>
      <c r="I3188" t="s">
        <v>3199</v>
      </c>
      <c r="J3188" t="s">
        <v>7110</v>
      </c>
      <c r="K3188" t="str">
        <f t="shared" si="199"/>
        <v>HATILLO</v>
      </c>
    </row>
    <row r="3189" spans="1:11" x14ac:dyDescent="0.25">
      <c r="A3189" t="str">
        <f>K3189&amp;"-"&amp;C3189</f>
        <v>HORMIGUEROS-PR</v>
      </c>
      <c r="B3189" t="str">
        <f t="shared" si="196"/>
        <v>72067</v>
      </c>
      <c r="C3189" t="s">
        <v>3180</v>
      </c>
      <c r="D3189">
        <v>72</v>
      </c>
      <c r="E3189" t="str">
        <f t="shared" si="197"/>
        <v>72</v>
      </c>
      <c r="F3189">
        <v>67</v>
      </c>
      <c r="G3189" t="str">
        <f t="shared" si="198"/>
        <v>067</v>
      </c>
      <c r="H3189" t="s">
        <v>3243</v>
      </c>
      <c r="I3189" t="s">
        <v>3199</v>
      </c>
      <c r="J3189" t="s">
        <v>7111</v>
      </c>
      <c r="K3189" t="str">
        <f t="shared" si="199"/>
        <v>HORMIGUEROS</v>
      </c>
    </row>
    <row r="3190" spans="1:11" x14ac:dyDescent="0.25">
      <c r="A3190" t="str">
        <f>K3190&amp;"-"&amp;C3190</f>
        <v>HUMACAO-PR</v>
      </c>
      <c r="B3190" t="str">
        <f t="shared" si="196"/>
        <v>72069</v>
      </c>
      <c r="C3190" t="s">
        <v>3180</v>
      </c>
      <c r="D3190">
        <v>72</v>
      </c>
      <c r="E3190" t="str">
        <f t="shared" si="197"/>
        <v>72</v>
      </c>
      <c r="F3190">
        <v>69</v>
      </c>
      <c r="G3190" t="str">
        <f t="shared" si="198"/>
        <v>069</v>
      </c>
      <c r="H3190" t="s">
        <v>3242</v>
      </c>
      <c r="I3190" t="s">
        <v>3199</v>
      </c>
      <c r="J3190" t="s">
        <v>7112</v>
      </c>
      <c r="K3190" t="str">
        <f t="shared" si="199"/>
        <v>HUMACAO</v>
      </c>
    </row>
    <row r="3191" spans="1:11" x14ac:dyDescent="0.25">
      <c r="A3191" t="str">
        <f>K3191&amp;"-"&amp;C3191</f>
        <v>ISABELA-PR</v>
      </c>
      <c r="B3191" t="str">
        <f t="shared" si="196"/>
        <v>72071</v>
      </c>
      <c r="C3191" t="s">
        <v>3180</v>
      </c>
      <c r="D3191">
        <v>72</v>
      </c>
      <c r="E3191" t="str">
        <f t="shared" si="197"/>
        <v>72</v>
      </c>
      <c r="F3191">
        <v>71</v>
      </c>
      <c r="G3191" t="str">
        <f t="shared" si="198"/>
        <v>071</v>
      </c>
      <c r="H3191" t="s">
        <v>3241</v>
      </c>
      <c r="I3191" t="s">
        <v>3199</v>
      </c>
      <c r="J3191" t="s">
        <v>7113</v>
      </c>
      <c r="K3191" t="str">
        <f t="shared" si="199"/>
        <v>ISABELA</v>
      </c>
    </row>
    <row r="3192" spans="1:11" x14ac:dyDescent="0.25">
      <c r="A3192" t="str">
        <f>K3192&amp;"-"&amp;C3192</f>
        <v>JAYUYA-PR</v>
      </c>
      <c r="B3192" t="str">
        <f t="shared" si="196"/>
        <v>72073</v>
      </c>
      <c r="C3192" t="s">
        <v>3180</v>
      </c>
      <c r="D3192">
        <v>72</v>
      </c>
      <c r="E3192" t="str">
        <f t="shared" si="197"/>
        <v>72</v>
      </c>
      <c r="F3192">
        <v>73</v>
      </c>
      <c r="G3192" t="str">
        <f t="shared" si="198"/>
        <v>073</v>
      </c>
      <c r="H3192" t="s">
        <v>3240</v>
      </c>
      <c r="I3192" t="s">
        <v>3199</v>
      </c>
      <c r="J3192" t="s">
        <v>7114</v>
      </c>
      <c r="K3192" t="str">
        <f t="shared" si="199"/>
        <v>JAYUYA</v>
      </c>
    </row>
    <row r="3193" spans="1:11" x14ac:dyDescent="0.25">
      <c r="A3193" t="str">
        <f>K3193&amp;"-"&amp;C3193</f>
        <v>JUANA DIAZ-PR</v>
      </c>
      <c r="B3193" t="str">
        <f t="shared" si="196"/>
        <v>72075</v>
      </c>
      <c r="C3193" t="s">
        <v>3180</v>
      </c>
      <c r="D3193">
        <v>72</v>
      </c>
      <c r="E3193" t="str">
        <f t="shared" si="197"/>
        <v>72</v>
      </c>
      <c r="F3193">
        <v>75</v>
      </c>
      <c r="G3193" t="str">
        <f t="shared" si="198"/>
        <v>075</v>
      </c>
      <c r="H3193" t="s">
        <v>3239</v>
      </c>
      <c r="I3193" t="s">
        <v>3199</v>
      </c>
      <c r="J3193" t="s">
        <v>7115</v>
      </c>
      <c r="K3193" t="str">
        <f t="shared" si="199"/>
        <v>JUANA DIAZ</v>
      </c>
    </row>
    <row r="3194" spans="1:11" x14ac:dyDescent="0.25">
      <c r="A3194" t="str">
        <f>K3194&amp;"-"&amp;C3194</f>
        <v>JUNCOS-PR</v>
      </c>
      <c r="B3194" t="str">
        <f t="shared" si="196"/>
        <v>72077</v>
      </c>
      <c r="C3194" t="s">
        <v>3180</v>
      </c>
      <c r="D3194">
        <v>72</v>
      </c>
      <c r="E3194" t="str">
        <f t="shared" si="197"/>
        <v>72</v>
      </c>
      <c r="F3194">
        <v>77</v>
      </c>
      <c r="G3194" t="str">
        <f t="shared" si="198"/>
        <v>077</v>
      </c>
      <c r="H3194" t="s">
        <v>3238</v>
      </c>
      <c r="I3194" t="s">
        <v>3199</v>
      </c>
      <c r="J3194" t="s">
        <v>7116</v>
      </c>
      <c r="K3194" t="str">
        <f t="shared" si="199"/>
        <v>JUNCOS</v>
      </c>
    </row>
    <row r="3195" spans="1:11" x14ac:dyDescent="0.25">
      <c r="A3195" t="str">
        <f>K3195&amp;"-"&amp;C3195</f>
        <v>LAJAS-PR</v>
      </c>
      <c r="B3195" t="str">
        <f t="shared" si="196"/>
        <v>72079</v>
      </c>
      <c r="C3195" t="s">
        <v>3180</v>
      </c>
      <c r="D3195">
        <v>72</v>
      </c>
      <c r="E3195" t="str">
        <f t="shared" si="197"/>
        <v>72</v>
      </c>
      <c r="F3195">
        <v>79</v>
      </c>
      <c r="G3195" t="str">
        <f t="shared" si="198"/>
        <v>079</v>
      </c>
      <c r="H3195" t="s">
        <v>3237</v>
      </c>
      <c r="I3195" t="s">
        <v>3199</v>
      </c>
      <c r="J3195" t="s">
        <v>7117</v>
      </c>
      <c r="K3195" t="str">
        <f t="shared" si="199"/>
        <v>LAJAS</v>
      </c>
    </row>
    <row r="3196" spans="1:11" x14ac:dyDescent="0.25">
      <c r="A3196" t="str">
        <f>K3196&amp;"-"&amp;C3196</f>
        <v>LARES-PR</v>
      </c>
      <c r="B3196" t="str">
        <f t="shared" si="196"/>
        <v>72081</v>
      </c>
      <c r="C3196" t="s">
        <v>3180</v>
      </c>
      <c r="D3196">
        <v>72</v>
      </c>
      <c r="E3196" t="str">
        <f t="shared" si="197"/>
        <v>72</v>
      </c>
      <c r="F3196">
        <v>81</v>
      </c>
      <c r="G3196" t="str">
        <f t="shared" si="198"/>
        <v>081</v>
      </c>
      <c r="H3196" t="s">
        <v>3236</v>
      </c>
      <c r="I3196" t="s">
        <v>3199</v>
      </c>
      <c r="J3196" t="s">
        <v>7118</v>
      </c>
      <c r="K3196" t="str">
        <f t="shared" si="199"/>
        <v>LARES</v>
      </c>
    </row>
    <row r="3197" spans="1:11" x14ac:dyDescent="0.25">
      <c r="A3197" t="str">
        <f>K3197&amp;"-"&amp;C3197</f>
        <v>LAS MARIAS-PR</v>
      </c>
      <c r="B3197" t="str">
        <f t="shared" si="196"/>
        <v>72083</v>
      </c>
      <c r="C3197" t="s">
        <v>3180</v>
      </c>
      <c r="D3197">
        <v>72</v>
      </c>
      <c r="E3197" t="str">
        <f t="shared" si="197"/>
        <v>72</v>
      </c>
      <c r="F3197">
        <v>83</v>
      </c>
      <c r="G3197" t="str">
        <f t="shared" si="198"/>
        <v>083</v>
      </c>
      <c r="H3197" t="s">
        <v>3235</v>
      </c>
      <c r="I3197" t="s">
        <v>3199</v>
      </c>
      <c r="J3197" t="s">
        <v>7119</v>
      </c>
      <c r="K3197" t="str">
        <f t="shared" si="199"/>
        <v>LAS MARIAS</v>
      </c>
    </row>
    <row r="3198" spans="1:11" x14ac:dyDescent="0.25">
      <c r="A3198" t="str">
        <f>K3198&amp;"-"&amp;C3198</f>
        <v>LAS PIEDRAS-PR</v>
      </c>
      <c r="B3198" t="str">
        <f t="shared" si="196"/>
        <v>72085</v>
      </c>
      <c r="C3198" t="s">
        <v>3180</v>
      </c>
      <c r="D3198">
        <v>72</v>
      </c>
      <c r="E3198" t="str">
        <f t="shared" si="197"/>
        <v>72</v>
      </c>
      <c r="F3198">
        <v>85</v>
      </c>
      <c r="G3198" t="str">
        <f t="shared" si="198"/>
        <v>085</v>
      </c>
      <c r="H3198" t="s">
        <v>3234</v>
      </c>
      <c r="I3198" t="s">
        <v>3199</v>
      </c>
      <c r="J3198" t="s">
        <v>7120</v>
      </c>
      <c r="K3198" t="str">
        <f t="shared" si="199"/>
        <v>LAS PIEDRAS</v>
      </c>
    </row>
    <row r="3199" spans="1:11" x14ac:dyDescent="0.25">
      <c r="A3199" t="str">
        <f>K3199&amp;"-"&amp;C3199</f>
        <v>LOIZA-PR</v>
      </c>
      <c r="B3199" t="str">
        <f t="shared" si="196"/>
        <v>72087</v>
      </c>
      <c r="C3199" t="s">
        <v>3180</v>
      </c>
      <c r="D3199">
        <v>72</v>
      </c>
      <c r="E3199" t="str">
        <f t="shared" si="197"/>
        <v>72</v>
      </c>
      <c r="F3199">
        <v>87</v>
      </c>
      <c r="G3199" t="str">
        <f t="shared" si="198"/>
        <v>087</v>
      </c>
      <c r="H3199" t="s">
        <v>3233</v>
      </c>
      <c r="I3199" t="s">
        <v>3199</v>
      </c>
      <c r="J3199" t="s">
        <v>7121</v>
      </c>
      <c r="K3199" t="str">
        <f t="shared" si="199"/>
        <v>LOIZA</v>
      </c>
    </row>
    <row r="3200" spans="1:11" x14ac:dyDescent="0.25">
      <c r="A3200" t="str">
        <f>K3200&amp;"-"&amp;C3200</f>
        <v>LUQUILLO-PR</v>
      </c>
      <c r="B3200" t="str">
        <f t="shared" si="196"/>
        <v>72089</v>
      </c>
      <c r="C3200" t="s">
        <v>3180</v>
      </c>
      <c r="D3200">
        <v>72</v>
      </c>
      <c r="E3200" t="str">
        <f t="shared" si="197"/>
        <v>72</v>
      </c>
      <c r="F3200">
        <v>89</v>
      </c>
      <c r="G3200" t="str">
        <f t="shared" si="198"/>
        <v>089</v>
      </c>
      <c r="H3200" t="s">
        <v>3232</v>
      </c>
      <c r="I3200" t="s">
        <v>3199</v>
      </c>
      <c r="J3200" t="s">
        <v>7122</v>
      </c>
      <c r="K3200" t="str">
        <f t="shared" si="199"/>
        <v>LUQUILLO</v>
      </c>
    </row>
    <row r="3201" spans="1:11" x14ac:dyDescent="0.25">
      <c r="A3201" t="str">
        <f>K3201&amp;"-"&amp;C3201</f>
        <v>MANATI-PR</v>
      </c>
      <c r="B3201" t="str">
        <f t="shared" si="196"/>
        <v>72091</v>
      </c>
      <c r="C3201" t="s">
        <v>3180</v>
      </c>
      <c r="D3201">
        <v>72</v>
      </c>
      <c r="E3201" t="str">
        <f t="shared" si="197"/>
        <v>72</v>
      </c>
      <c r="F3201">
        <v>91</v>
      </c>
      <c r="G3201" t="str">
        <f t="shared" si="198"/>
        <v>091</v>
      </c>
      <c r="H3201" t="s">
        <v>3231</v>
      </c>
      <c r="I3201" t="s">
        <v>3199</v>
      </c>
      <c r="J3201" t="s">
        <v>7123</v>
      </c>
      <c r="K3201" t="str">
        <f t="shared" si="199"/>
        <v>MANATI</v>
      </c>
    </row>
    <row r="3202" spans="1:11" x14ac:dyDescent="0.25">
      <c r="A3202" t="str">
        <f>K3202&amp;"-"&amp;C3202</f>
        <v>MARICAO-PR</v>
      </c>
      <c r="B3202" t="str">
        <f t="shared" si="196"/>
        <v>72093</v>
      </c>
      <c r="C3202" t="s">
        <v>3180</v>
      </c>
      <c r="D3202">
        <v>72</v>
      </c>
      <c r="E3202" t="str">
        <f t="shared" si="197"/>
        <v>72</v>
      </c>
      <c r="F3202">
        <v>93</v>
      </c>
      <c r="G3202" t="str">
        <f t="shared" si="198"/>
        <v>093</v>
      </c>
      <c r="H3202" t="s">
        <v>3230</v>
      </c>
      <c r="I3202" t="s">
        <v>3199</v>
      </c>
      <c r="J3202" t="s">
        <v>7124</v>
      </c>
      <c r="K3202" t="str">
        <f t="shared" si="199"/>
        <v>MARICAO</v>
      </c>
    </row>
    <row r="3203" spans="1:11" x14ac:dyDescent="0.25">
      <c r="A3203" t="str">
        <f>K3203&amp;"-"&amp;C3203</f>
        <v>MAUNABO-PR</v>
      </c>
      <c r="B3203" t="str">
        <f t="shared" ref="B3203:B3236" si="200">E3203&amp;G3203</f>
        <v>72095</v>
      </c>
      <c r="C3203" t="s">
        <v>3180</v>
      </c>
      <c r="D3203">
        <v>72</v>
      </c>
      <c r="E3203" t="str">
        <f t="shared" ref="E3203:E3236" si="201">TEXT(D3203,"00")</f>
        <v>72</v>
      </c>
      <c r="F3203">
        <v>95</v>
      </c>
      <c r="G3203" t="str">
        <f t="shared" ref="G3203:G3236" si="202">TEXT(F3203,"000")</f>
        <v>095</v>
      </c>
      <c r="H3203" t="s">
        <v>3229</v>
      </c>
      <c r="I3203" t="s">
        <v>3199</v>
      </c>
      <c r="J3203" t="s">
        <v>7125</v>
      </c>
      <c r="K3203" t="str">
        <f t="shared" ref="K3203:K3236" si="203">UPPER(J3203)</f>
        <v>MAUNABO</v>
      </c>
    </row>
    <row r="3204" spans="1:11" x14ac:dyDescent="0.25">
      <c r="A3204" t="str">
        <f>K3204&amp;"-"&amp;C3204</f>
        <v>MAYAGUEZ-PR</v>
      </c>
      <c r="B3204" t="str">
        <f t="shared" si="200"/>
        <v>72097</v>
      </c>
      <c r="C3204" t="s">
        <v>3180</v>
      </c>
      <c r="D3204">
        <v>72</v>
      </c>
      <c r="E3204" t="str">
        <f t="shared" si="201"/>
        <v>72</v>
      </c>
      <c r="F3204">
        <v>97</v>
      </c>
      <c r="G3204" t="str">
        <f t="shared" si="202"/>
        <v>097</v>
      </c>
      <c r="H3204" t="s">
        <v>3228</v>
      </c>
      <c r="I3204" t="s">
        <v>3199</v>
      </c>
      <c r="J3204" t="s">
        <v>7126</v>
      </c>
      <c r="K3204" t="str">
        <f t="shared" si="203"/>
        <v>MAYAGUEZ</v>
      </c>
    </row>
    <row r="3205" spans="1:11" x14ac:dyDescent="0.25">
      <c r="A3205" t="str">
        <f>K3205&amp;"-"&amp;C3205</f>
        <v>MOCA-PR</v>
      </c>
      <c r="B3205" t="str">
        <f t="shared" si="200"/>
        <v>72099</v>
      </c>
      <c r="C3205" t="s">
        <v>3180</v>
      </c>
      <c r="D3205">
        <v>72</v>
      </c>
      <c r="E3205" t="str">
        <f t="shared" si="201"/>
        <v>72</v>
      </c>
      <c r="F3205">
        <v>99</v>
      </c>
      <c r="G3205" t="str">
        <f t="shared" si="202"/>
        <v>099</v>
      </c>
      <c r="H3205" t="s">
        <v>3227</v>
      </c>
      <c r="I3205" t="s">
        <v>3199</v>
      </c>
      <c r="J3205" t="s">
        <v>7127</v>
      </c>
      <c r="K3205" t="str">
        <f t="shared" si="203"/>
        <v>MOCA</v>
      </c>
    </row>
    <row r="3206" spans="1:11" x14ac:dyDescent="0.25">
      <c r="A3206" t="str">
        <f>K3206&amp;"-"&amp;C3206</f>
        <v>MOROVIS-PR</v>
      </c>
      <c r="B3206" t="str">
        <f t="shared" si="200"/>
        <v>72101</v>
      </c>
      <c r="C3206" t="s">
        <v>3180</v>
      </c>
      <c r="D3206">
        <v>72</v>
      </c>
      <c r="E3206" t="str">
        <f t="shared" si="201"/>
        <v>72</v>
      </c>
      <c r="F3206">
        <v>101</v>
      </c>
      <c r="G3206" t="str">
        <f t="shared" si="202"/>
        <v>101</v>
      </c>
      <c r="H3206" t="s">
        <v>3226</v>
      </c>
      <c r="I3206" t="s">
        <v>3199</v>
      </c>
      <c r="J3206" t="s">
        <v>7128</v>
      </c>
      <c r="K3206" t="str">
        <f t="shared" si="203"/>
        <v>MOROVIS</v>
      </c>
    </row>
    <row r="3207" spans="1:11" x14ac:dyDescent="0.25">
      <c r="A3207" t="str">
        <f>K3207&amp;"-"&amp;C3207</f>
        <v>NAGUABO-PR</v>
      </c>
      <c r="B3207" t="str">
        <f t="shared" si="200"/>
        <v>72103</v>
      </c>
      <c r="C3207" t="s">
        <v>3180</v>
      </c>
      <c r="D3207">
        <v>72</v>
      </c>
      <c r="E3207" t="str">
        <f t="shared" si="201"/>
        <v>72</v>
      </c>
      <c r="F3207">
        <v>103</v>
      </c>
      <c r="G3207" t="str">
        <f t="shared" si="202"/>
        <v>103</v>
      </c>
      <c r="H3207" t="s">
        <v>3225</v>
      </c>
      <c r="I3207" t="s">
        <v>3199</v>
      </c>
      <c r="J3207" t="s">
        <v>7129</v>
      </c>
      <c r="K3207" t="str">
        <f t="shared" si="203"/>
        <v>NAGUABO</v>
      </c>
    </row>
    <row r="3208" spans="1:11" x14ac:dyDescent="0.25">
      <c r="A3208" t="str">
        <f>K3208&amp;"-"&amp;C3208</f>
        <v>NARANJITO-PR</v>
      </c>
      <c r="B3208" t="str">
        <f t="shared" si="200"/>
        <v>72105</v>
      </c>
      <c r="C3208" t="s">
        <v>3180</v>
      </c>
      <c r="D3208">
        <v>72</v>
      </c>
      <c r="E3208" t="str">
        <f t="shared" si="201"/>
        <v>72</v>
      </c>
      <c r="F3208">
        <v>105</v>
      </c>
      <c r="G3208" t="str">
        <f t="shared" si="202"/>
        <v>105</v>
      </c>
      <c r="H3208" t="s">
        <v>3224</v>
      </c>
      <c r="I3208" t="s">
        <v>3199</v>
      </c>
      <c r="J3208" t="s">
        <v>7130</v>
      </c>
      <c r="K3208" t="str">
        <f t="shared" si="203"/>
        <v>NARANJITO</v>
      </c>
    </row>
    <row r="3209" spans="1:11" x14ac:dyDescent="0.25">
      <c r="A3209" t="str">
        <f>K3209&amp;"-"&amp;C3209</f>
        <v>OROCOVIS-PR</v>
      </c>
      <c r="B3209" t="str">
        <f t="shared" si="200"/>
        <v>72107</v>
      </c>
      <c r="C3209" t="s">
        <v>3180</v>
      </c>
      <c r="D3209">
        <v>72</v>
      </c>
      <c r="E3209" t="str">
        <f t="shared" si="201"/>
        <v>72</v>
      </c>
      <c r="F3209">
        <v>107</v>
      </c>
      <c r="G3209" t="str">
        <f t="shared" si="202"/>
        <v>107</v>
      </c>
      <c r="H3209" t="s">
        <v>3223</v>
      </c>
      <c r="I3209" t="s">
        <v>3199</v>
      </c>
      <c r="J3209" t="s">
        <v>7131</v>
      </c>
      <c r="K3209" t="str">
        <f t="shared" si="203"/>
        <v>OROCOVIS</v>
      </c>
    </row>
    <row r="3210" spans="1:11" x14ac:dyDescent="0.25">
      <c r="A3210" t="str">
        <f>K3210&amp;"-"&amp;C3210</f>
        <v>PATILLAS-PR</v>
      </c>
      <c r="B3210" t="str">
        <f t="shared" si="200"/>
        <v>72109</v>
      </c>
      <c r="C3210" t="s">
        <v>3180</v>
      </c>
      <c r="D3210">
        <v>72</v>
      </c>
      <c r="E3210" t="str">
        <f t="shared" si="201"/>
        <v>72</v>
      </c>
      <c r="F3210">
        <v>109</v>
      </c>
      <c r="G3210" t="str">
        <f t="shared" si="202"/>
        <v>109</v>
      </c>
      <c r="H3210" t="s">
        <v>3222</v>
      </c>
      <c r="I3210" t="s">
        <v>3199</v>
      </c>
      <c r="J3210" t="s">
        <v>7132</v>
      </c>
      <c r="K3210" t="str">
        <f t="shared" si="203"/>
        <v>PATILLAS</v>
      </c>
    </row>
    <row r="3211" spans="1:11" x14ac:dyDescent="0.25">
      <c r="A3211" t="str">
        <f>K3211&amp;"-"&amp;C3211</f>
        <v>PENUELAS-PR</v>
      </c>
      <c r="B3211" t="str">
        <f t="shared" si="200"/>
        <v>72111</v>
      </c>
      <c r="C3211" t="s">
        <v>3180</v>
      </c>
      <c r="D3211">
        <v>72</v>
      </c>
      <c r="E3211" t="str">
        <f t="shared" si="201"/>
        <v>72</v>
      </c>
      <c r="F3211">
        <v>111</v>
      </c>
      <c r="G3211" t="str">
        <f t="shared" si="202"/>
        <v>111</v>
      </c>
      <c r="H3211" t="s">
        <v>3221</v>
      </c>
      <c r="I3211" t="s">
        <v>3199</v>
      </c>
      <c r="J3211" t="s">
        <v>7133</v>
      </c>
      <c r="K3211" t="str">
        <f t="shared" si="203"/>
        <v>PENUELAS</v>
      </c>
    </row>
    <row r="3212" spans="1:11" x14ac:dyDescent="0.25">
      <c r="A3212" t="str">
        <f>K3212&amp;"-"&amp;C3212</f>
        <v>PONCE-PR</v>
      </c>
      <c r="B3212" t="str">
        <f t="shared" si="200"/>
        <v>72113</v>
      </c>
      <c r="C3212" t="s">
        <v>3180</v>
      </c>
      <c r="D3212">
        <v>72</v>
      </c>
      <c r="E3212" t="str">
        <f t="shared" si="201"/>
        <v>72</v>
      </c>
      <c r="F3212">
        <v>113</v>
      </c>
      <c r="G3212" t="str">
        <f t="shared" si="202"/>
        <v>113</v>
      </c>
      <c r="H3212" t="s">
        <v>3220</v>
      </c>
      <c r="I3212" t="s">
        <v>3199</v>
      </c>
      <c r="J3212" t="s">
        <v>7134</v>
      </c>
      <c r="K3212" t="str">
        <f t="shared" si="203"/>
        <v>PONCE</v>
      </c>
    </row>
    <row r="3213" spans="1:11" x14ac:dyDescent="0.25">
      <c r="A3213" t="str">
        <f>K3213&amp;"-"&amp;C3213</f>
        <v>QUEBRADILLAS-PR</v>
      </c>
      <c r="B3213" t="str">
        <f t="shared" si="200"/>
        <v>72115</v>
      </c>
      <c r="C3213" t="s">
        <v>3180</v>
      </c>
      <c r="D3213">
        <v>72</v>
      </c>
      <c r="E3213" t="str">
        <f t="shared" si="201"/>
        <v>72</v>
      </c>
      <c r="F3213">
        <v>115</v>
      </c>
      <c r="G3213" t="str">
        <f t="shared" si="202"/>
        <v>115</v>
      </c>
      <c r="H3213" t="s">
        <v>3219</v>
      </c>
      <c r="I3213" t="s">
        <v>3199</v>
      </c>
      <c r="J3213" t="s">
        <v>7135</v>
      </c>
      <c r="K3213" t="str">
        <f t="shared" si="203"/>
        <v>QUEBRADILLAS</v>
      </c>
    </row>
    <row r="3214" spans="1:11" x14ac:dyDescent="0.25">
      <c r="A3214" t="str">
        <f>K3214&amp;"-"&amp;C3214</f>
        <v>RINCON-PR</v>
      </c>
      <c r="B3214" t="str">
        <f t="shared" si="200"/>
        <v>72117</v>
      </c>
      <c r="C3214" t="s">
        <v>3180</v>
      </c>
      <c r="D3214">
        <v>72</v>
      </c>
      <c r="E3214" t="str">
        <f t="shared" si="201"/>
        <v>72</v>
      </c>
      <c r="F3214">
        <v>117</v>
      </c>
      <c r="G3214" t="str">
        <f t="shared" si="202"/>
        <v>117</v>
      </c>
      <c r="H3214" t="s">
        <v>3218</v>
      </c>
      <c r="I3214" t="s">
        <v>3199</v>
      </c>
      <c r="J3214" t="s">
        <v>7136</v>
      </c>
      <c r="K3214" t="str">
        <f t="shared" si="203"/>
        <v>RINCON</v>
      </c>
    </row>
    <row r="3215" spans="1:11" x14ac:dyDescent="0.25">
      <c r="A3215" t="str">
        <f>K3215&amp;"-"&amp;C3215</f>
        <v>RIO GRANDE-PR</v>
      </c>
      <c r="B3215" t="str">
        <f t="shared" si="200"/>
        <v>72119</v>
      </c>
      <c r="C3215" t="s">
        <v>3180</v>
      </c>
      <c r="D3215">
        <v>72</v>
      </c>
      <c r="E3215" t="str">
        <f t="shared" si="201"/>
        <v>72</v>
      </c>
      <c r="F3215">
        <v>119</v>
      </c>
      <c r="G3215" t="str">
        <f t="shared" si="202"/>
        <v>119</v>
      </c>
      <c r="H3215" t="s">
        <v>3217</v>
      </c>
      <c r="I3215" t="s">
        <v>3199</v>
      </c>
      <c r="J3215" t="s">
        <v>5396</v>
      </c>
      <c r="K3215" t="str">
        <f t="shared" si="203"/>
        <v>RIO GRANDE</v>
      </c>
    </row>
    <row r="3216" spans="1:11" x14ac:dyDescent="0.25">
      <c r="A3216" t="str">
        <f>K3216&amp;"-"&amp;C3216</f>
        <v>SABANA GRANDE-PR</v>
      </c>
      <c r="B3216" t="str">
        <f t="shared" si="200"/>
        <v>72121</v>
      </c>
      <c r="C3216" t="s">
        <v>3180</v>
      </c>
      <c r="D3216">
        <v>72</v>
      </c>
      <c r="E3216" t="str">
        <f t="shared" si="201"/>
        <v>72</v>
      </c>
      <c r="F3216">
        <v>121</v>
      </c>
      <c r="G3216" t="str">
        <f t="shared" si="202"/>
        <v>121</v>
      </c>
      <c r="H3216" t="s">
        <v>3216</v>
      </c>
      <c r="I3216" t="s">
        <v>3199</v>
      </c>
      <c r="J3216" t="s">
        <v>7137</v>
      </c>
      <c r="K3216" t="str">
        <f t="shared" si="203"/>
        <v>SABANA GRANDE</v>
      </c>
    </row>
    <row r="3217" spans="1:11" x14ac:dyDescent="0.25">
      <c r="A3217" t="str">
        <f>K3217&amp;"-"&amp;C3217</f>
        <v>SALINAS-PR</v>
      </c>
      <c r="B3217" t="str">
        <f t="shared" si="200"/>
        <v>72123</v>
      </c>
      <c r="C3217" t="s">
        <v>3180</v>
      </c>
      <c r="D3217">
        <v>72</v>
      </c>
      <c r="E3217" t="str">
        <f t="shared" si="201"/>
        <v>72</v>
      </c>
      <c r="F3217">
        <v>123</v>
      </c>
      <c r="G3217" t="str">
        <f t="shared" si="202"/>
        <v>123</v>
      </c>
      <c r="H3217" t="s">
        <v>3215</v>
      </c>
      <c r="I3217" t="s">
        <v>3199</v>
      </c>
      <c r="J3217" t="s">
        <v>7138</v>
      </c>
      <c r="K3217" t="str">
        <f t="shared" si="203"/>
        <v>SALINAS</v>
      </c>
    </row>
    <row r="3218" spans="1:11" x14ac:dyDescent="0.25">
      <c r="A3218" t="str">
        <f>K3218&amp;"-"&amp;C3218</f>
        <v>SAN GERMAN-PR</v>
      </c>
      <c r="B3218" t="str">
        <f t="shared" si="200"/>
        <v>72125</v>
      </c>
      <c r="C3218" t="s">
        <v>3180</v>
      </c>
      <c r="D3218">
        <v>72</v>
      </c>
      <c r="E3218" t="str">
        <f t="shared" si="201"/>
        <v>72</v>
      </c>
      <c r="F3218">
        <v>125</v>
      </c>
      <c r="G3218" t="str">
        <f t="shared" si="202"/>
        <v>125</v>
      </c>
      <c r="H3218" t="s">
        <v>3214</v>
      </c>
      <c r="I3218" t="s">
        <v>3199</v>
      </c>
      <c r="J3218" t="s">
        <v>7139</v>
      </c>
      <c r="K3218" t="str">
        <f t="shared" si="203"/>
        <v>SAN GERMAN</v>
      </c>
    </row>
    <row r="3219" spans="1:11" x14ac:dyDescent="0.25">
      <c r="A3219" t="str">
        <f>K3219&amp;"-"&amp;C3219</f>
        <v>SAN JUAN-PR</v>
      </c>
      <c r="B3219" t="str">
        <f t="shared" si="200"/>
        <v>72127</v>
      </c>
      <c r="C3219" t="s">
        <v>3180</v>
      </c>
      <c r="D3219">
        <v>72</v>
      </c>
      <c r="E3219" t="str">
        <f t="shared" si="201"/>
        <v>72</v>
      </c>
      <c r="F3219">
        <v>127</v>
      </c>
      <c r="G3219" t="str">
        <f t="shared" si="202"/>
        <v>127</v>
      </c>
      <c r="H3219" t="s">
        <v>3213</v>
      </c>
      <c r="I3219" t="s">
        <v>3199</v>
      </c>
      <c r="J3219" t="s">
        <v>5399</v>
      </c>
      <c r="K3219" t="str">
        <f t="shared" si="203"/>
        <v>SAN JUAN</v>
      </c>
    </row>
    <row r="3220" spans="1:11" x14ac:dyDescent="0.25">
      <c r="A3220" t="str">
        <f>K3220&amp;"-"&amp;C3220</f>
        <v>SAN LORENZO-PR</v>
      </c>
      <c r="B3220" t="str">
        <f t="shared" si="200"/>
        <v>72129</v>
      </c>
      <c r="C3220" t="s">
        <v>3180</v>
      </c>
      <c r="D3220">
        <v>72</v>
      </c>
      <c r="E3220" t="str">
        <f t="shared" si="201"/>
        <v>72</v>
      </c>
      <c r="F3220">
        <v>129</v>
      </c>
      <c r="G3220" t="str">
        <f t="shared" si="202"/>
        <v>129</v>
      </c>
      <c r="H3220" t="s">
        <v>3212</v>
      </c>
      <c r="I3220" t="s">
        <v>3199</v>
      </c>
      <c r="J3220" t="s">
        <v>7140</v>
      </c>
      <c r="K3220" t="str">
        <f t="shared" si="203"/>
        <v>SAN LORENZO</v>
      </c>
    </row>
    <row r="3221" spans="1:11" x14ac:dyDescent="0.25">
      <c r="A3221" t="str">
        <f>K3221&amp;"-"&amp;C3221</f>
        <v>SAN SEBASTIAN-PR</v>
      </c>
      <c r="B3221" t="str">
        <f t="shared" si="200"/>
        <v>72131</v>
      </c>
      <c r="C3221" t="s">
        <v>3180</v>
      </c>
      <c r="D3221">
        <v>72</v>
      </c>
      <c r="E3221" t="str">
        <f t="shared" si="201"/>
        <v>72</v>
      </c>
      <c r="F3221">
        <v>131</v>
      </c>
      <c r="G3221" t="str">
        <f t="shared" si="202"/>
        <v>131</v>
      </c>
      <c r="H3221" t="s">
        <v>3211</v>
      </c>
      <c r="I3221" t="s">
        <v>3199</v>
      </c>
      <c r="J3221" t="s">
        <v>7141</v>
      </c>
      <c r="K3221" t="str">
        <f t="shared" si="203"/>
        <v>SAN SEBASTIAN</v>
      </c>
    </row>
    <row r="3222" spans="1:11" x14ac:dyDescent="0.25">
      <c r="A3222" t="str">
        <f>K3222&amp;"-"&amp;C3222</f>
        <v>SANTA ISABEL-PR</v>
      </c>
      <c r="B3222" t="str">
        <f t="shared" si="200"/>
        <v>72133</v>
      </c>
      <c r="C3222" t="s">
        <v>3180</v>
      </c>
      <c r="D3222">
        <v>72</v>
      </c>
      <c r="E3222" t="str">
        <f t="shared" si="201"/>
        <v>72</v>
      </c>
      <c r="F3222">
        <v>133</v>
      </c>
      <c r="G3222" t="str">
        <f t="shared" si="202"/>
        <v>133</v>
      </c>
      <c r="H3222" t="s">
        <v>3210</v>
      </c>
      <c r="I3222" t="s">
        <v>3199</v>
      </c>
      <c r="J3222" t="s">
        <v>7142</v>
      </c>
      <c r="K3222" t="str">
        <f t="shared" si="203"/>
        <v>SANTA ISABEL</v>
      </c>
    </row>
    <row r="3223" spans="1:11" x14ac:dyDescent="0.25">
      <c r="A3223" t="str">
        <f>K3223&amp;"-"&amp;C3223</f>
        <v>TOA ALTA-PR</v>
      </c>
      <c r="B3223" t="str">
        <f t="shared" si="200"/>
        <v>72135</v>
      </c>
      <c r="C3223" t="s">
        <v>3180</v>
      </c>
      <c r="D3223">
        <v>72</v>
      </c>
      <c r="E3223" t="str">
        <f t="shared" si="201"/>
        <v>72</v>
      </c>
      <c r="F3223">
        <v>135</v>
      </c>
      <c r="G3223" t="str">
        <f t="shared" si="202"/>
        <v>135</v>
      </c>
      <c r="H3223" t="s">
        <v>3209</v>
      </c>
      <c r="I3223" t="s">
        <v>3199</v>
      </c>
      <c r="J3223" t="s">
        <v>7143</v>
      </c>
      <c r="K3223" t="str">
        <f t="shared" si="203"/>
        <v>TOA ALTA</v>
      </c>
    </row>
    <row r="3224" spans="1:11" x14ac:dyDescent="0.25">
      <c r="A3224" t="str">
        <f>K3224&amp;"-"&amp;C3224</f>
        <v>TOA BAJA-PR</v>
      </c>
      <c r="B3224" t="str">
        <f t="shared" si="200"/>
        <v>72137</v>
      </c>
      <c r="C3224" t="s">
        <v>3180</v>
      </c>
      <c r="D3224">
        <v>72</v>
      </c>
      <c r="E3224" t="str">
        <f t="shared" si="201"/>
        <v>72</v>
      </c>
      <c r="F3224">
        <v>137</v>
      </c>
      <c r="G3224" t="str">
        <f t="shared" si="202"/>
        <v>137</v>
      </c>
      <c r="H3224" t="s">
        <v>3208</v>
      </c>
      <c r="I3224" t="s">
        <v>3199</v>
      </c>
      <c r="J3224" t="s">
        <v>7144</v>
      </c>
      <c r="K3224" t="str">
        <f t="shared" si="203"/>
        <v>TOA BAJA</v>
      </c>
    </row>
    <row r="3225" spans="1:11" x14ac:dyDescent="0.25">
      <c r="A3225" t="str">
        <f>K3225&amp;"-"&amp;C3225</f>
        <v>TRUJILLO ALTO-PR</v>
      </c>
      <c r="B3225" t="str">
        <f t="shared" si="200"/>
        <v>72139</v>
      </c>
      <c r="C3225" t="s">
        <v>3180</v>
      </c>
      <c r="D3225">
        <v>72</v>
      </c>
      <c r="E3225" t="str">
        <f t="shared" si="201"/>
        <v>72</v>
      </c>
      <c r="F3225">
        <v>139</v>
      </c>
      <c r="G3225" t="str">
        <f t="shared" si="202"/>
        <v>139</v>
      </c>
      <c r="H3225" t="s">
        <v>3207</v>
      </c>
      <c r="I3225" t="s">
        <v>3199</v>
      </c>
      <c r="J3225" t="s">
        <v>7145</v>
      </c>
      <c r="K3225" t="str">
        <f t="shared" si="203"/>
        <v>TRUJILLO ALTO</v>
      </c>
    </row>
    <row r="3226" spans="1:11" x14ac:dyDescent="0.25">
      <c r="A3226" t="str">
        <f>K3226&amp;"-"&amp;C3226</f>
        <v>UTUADO-PR</v>
      </c>
      <c r="B3226" t="str">
        <f t="shared" si="200"/>
        <v>72141</v>
      </c>
      <c r="C3226" t="s">
        <v>3180</v>
      </c>
      <c r="D3226">
        <v>72</v>
      </c>
      <c r="E3226" t="str">
        <f t="shared" si="201"/>
        <v>72</v>
      </c>
      <c r="F3226">
        <v>141</v>
      </c>
      <c r="G3226" t="str">
        <f t="shared" si="202"/>
        <v>141</v>
      </c>
      <c r="H3226" t="s">
        <v>3206</v>
      </c>
      <c r="I3226" t="s">
        <v>3199</v>
      </c>
      <c r="J3226" t="s">
        <v>7146</v>
      </c>
      <c r="K3226" t="str">
        <f t="shared" si="203"/>
        <v>UTUADO</v>
      </c>
    </row>
    <row r="3227" spans="1:11" x14ac:dyDescent="0.25">
      <c r="A3227" t="str">
        <f>K3227&amp;"-"&amp;C3227</f>
        <v>VEGA ALTA-PR</v>
      </c>
      <c r="B3227" t="str">
        <f t="shared" si="200"/>
        <v>72143</v>
      </c>
      <c r="C3227" t="s">
        <v>3180</v>
      </c>
      <c r="D3227">
        <v>72</v>
      </c>
      <c r="E3227" t="str">
        <f t="shared" si="201"/>
        <v>72</v>
      </c>
      <c r="F3227">
        <v>143</v>
      </c>
      <c r="G3227" t="str">
        <f t="shared" si="202"/>
        <v>143</v>
      </c>
      <c r="H3227" t="s">
        <v>3205</v>
      </c>
      <c r="I3227" t="s">
        <v>3199</v>
      </c>
      <c r="J3227" t="s">
        <v>7147</v>
      </c>
      <c r="K3227" t="str">
        <f t="shared" si="203"/>
        <v>VEGA ALTA</v>
      </c>
    </row>
    <row r="3228" spans="1:11" x14ac:dyDescent="0.25">
      <c r="A3228" t="str">
        <f>K3228&amp;"-"&amp;C3228</f>
        <v>VEGA BAJA-PR</v>
      </c>
      <c r="B3228" t="str">
        <f t="shared" si="200"/>
        <v>72145</v>
      </c>
      <c r="C3228" t="s">
        <v>3180</v>
      </c>
      <c r="D3228">
        <v>72</v>
      </c>
      <c r="E3228" t="str">
        <f t="shared" si="201"/>
        <v>72</v>
      </c>
      <c r="F3228">
        <v>145</v>
      </c>
      <c r="G3228" t="str">
        <f t="shared" si="202"/>
        <v>145</v>
      </c>
      <c r="H3228" t="s">
        <v>3204</v>
      </c>
      <c r="I3228" t="s">
        <v>3199</v>
      </c>
      <c r="J3228" t="s">
        <v>7148</v>
      </c>
      <c r="K3228" t="str">
        <f t="shared" si="203"/>
        <v>VEGA BAJA</v>
      </c>
    </row>
    <row r="3229" spans="1:11" x14ac:dyDescent="0.25">
      <c r="A3229" t="str">
        <f>K3229&amp;"-"&amp;C3229</f>
        <v>VIEQUES-PR</v>
      </c>
      <c r="B3229" t="str">
        <f t="shared" si="200"/>
        <v>72147</v>
      </c>
      <c r="C3229" t="s">
        <v>3180</v>
      </c>
      <c r="D3229">
        <v>72</v>
      </c>
      <c r="E3229" t="str">
        <f t="shared" si="201"/>
        <v>72</v>
      </c>
      <c r="F3229">
        <v>147</v>
      </c>
      <c r="G3229" t="str">
        <f t="shared" si="202"/>
        <v>147</v>
      </c>
      <c r="H3229" t="s">
        <v>3203</v>
      </c>
      <c r="I3229" t="s">
        <v>3199</v>
      </c>
      <c r="J3229" t="s">
        <v>7149</v>
      </c>
      <c r="K3229" t="str">
        <f t="shared" si="203"/>
        <v>VIEQUES</v>
      </c>
    </row>
    <row r="3230" spans="1:11" x14ac:dyDescent="0.25">
      <c r="A3230" t="str">
        <f>K3230&amp;"-"&amp;C3230</f>
        <v>VILLALBA-PR</v>
      </c>
      <c r="B3230" t="str">
        <f t="shared" si="200"/>
        <v>72149</v>
      </c>
      <c r="C3230" t="s">
        <v>3180</v>
      </c>
      <c r="D3230">
        <v>72</v>
      </c>
      <c r="E3230" t="str">
        <f t="shared" si="201"/>
        <v>72</v>
      </c>
      <c r="F3230">
        <v>149</v>
      </c>
      <c r="G3230" t="str">
        <f t="shared" si="202"/>
        <v>149</v>
      </c>
      <c r="H3230" t="s">
        <v>3202</v>
      </c>
      <c r="I3230" t="s">
        <v>3199</v>
      </c>
      <c r="J3230" t="s">
        <v>7150</v>
      </c>
      <c r="K3230" t="str">
        <f t="shared" si="203"/>
        <v>VILLALBA</v>
      </c>
    </row>
    <row r="3231" spans="1:11" x14ac:dyDescent="0.25">
      <c r="A3231" t="str">
        <f>K3231&amp;"-"&amp;C3231</f>
        <v>YABUCOA-PR</v>
      </c>
      <c r="B3231" t="str">
        <f t="shared" si="200"/>
        <v>72151</v>
      </c>
      <c r="C3231" t="s">
        <v>3180</v>
      </c>
      <c r="D3231">
        <v>72</v>
      </c>
      <c r="E3231" t="str">
        <f t="shared" si="201"/>
        <v>72</v>
      </c>
      <c r="F3231">
        <v>151</v>
      </c>
      <c r="G3231" t="str">
        <f t="shared" si="202"/>
        <v>151</v>
      </c>
      <c r="H3231" t="s">
        <v>3201</v>
      </c>
      <c r="I3231" t="s">
        <v>3199</v>
      </c>
      <c r="J3231" t="s">
        <v>7151</v>
      </c>
      <c r="K3231" t="str">
        <f t="shared" si="203"/>
        <v>YABUCOA</v>
      </c>
    </row>
    <row r="3232" spans="1:11" x14ac:dyDescent="0.25">
      <c r="A3232" t="str">
        <f>K3232&amp;"-"&amp;C3232</f>
        <v>YAUCO-PR</v>
      </c>
      <c r="B3232" t="str">
        <f t="shared" si="200"/>
        <v>72153</v>
      </c>
      <c r="C3232" t="s">
        <v>3180</v>
      </c>
      <c r="D3232">
        <v>72</v>
      </c>
      <c r="E3232" t="str">
        <f t="shared" si="201"/>
        <v>72</v>
      </c>
      <c r="F3232">
        <v>153</v>
      </c>
      <c r="G3232" t="str">
        <f t="shared" si="202"/>
        <v>153</v>
      </c>
      <c r="H3232" t="s">
        <v>3200</v>
      </c>
      <c r="I3232" t="s">
        <v>3199</v>
      </c>
      <c r="J3232" t="s">
        <v>7152</v>
      </c>
      <c r="K3232" t="str">
        <f t="shared" si="203"/>
        <v>YAUCO</v>
      </c>
    </row>
    <row r="3233" spans="1:11" x14ac:dyDescent="0.25">
      <c r="A3233" t="str">
        <f>K3233&amp;"-"&amp;C3233</f>
        <v>MIDWAY ISLANDS-UM</v>
      </c>
      <c r="B3233" t="str">
        <f t="shared" si="200"/>
        <v>74300</v>
      </c>
      <c r="C3233" t="s">
        <v>3198</v>
      </c>
      <c r="D3233">
        <v>74</v>
      </c>
      <c r="E3233" t="str">
        <f t="shared" si="201"/>
        <v>74</v>
      </c>
      <c r="F3233">
        <v>300</v>
      </c>
      <c r="G3233" t="str">
        <f t="shared" si="202"/>
        <v>300</v>
      </c>
      <c r="H3233" t="s">
        <v>3197</v>
      </c>
      <c r="I3233" t="s">
        <v>3192</v>
      </c>
      <c r="J3233" t="s">
        <v>3197</v>
      </c>
      <c r="K3233" t="str">
        <f t="shared" si="203"/>
        <v>MIDWAY ISLANDS</v>
      </c>
    </row>
    <row r="3234" spans="1:11" x14ac:dyDescent="0.25">
      <c r="A3234" t="str">
        <f>K3234&amp;"-"&amp;C3234</f>
        <v>SAINT CROIX ISLAND-VI</v>
      </c>
      <c r="B3234" t="str">
        <f t="shared" si="200"/>
        <v>78010</v>
      </c>
      <c r="C3234" t="s">
        <v>3194</v>
      </c>
      <c r="D3234">
        <v>78</v>
      </c>
      <c r="E3234" t="str">
        <f t="shared" si="201"/>
        <v>78</v>
      </c>
      <c r="F3234">
        <v>10</v>
      </c>
      <c r="G3234" t="str">
        <f t="shared" si="202"/>
        <v>010</v>
      </c>
      <c r="H3234" t="s">
        <v>3196</v>
      </c>
      <c r="I3234" t="s">
        <v>3192</v>
      </c>
      <c r="J3234" t="s">
        <v>6910</v>
      </c>
      <c r="K3234" t="str">
        <f t="shared" si="203"/>
        <v>SAINT CROIX ISLAND</v>
      </c>
    </row>
    <row r="3235" spans="1:11" x14ac:dyDescent="0.25">
      <c r="A3235" t="str">
        <f>K3235&amp;"-"&amp;C3235</f>
        <v>SAINT JOHN ISLAND-VI</v>
      </c>
      <c r="B3235" t="str">
        <f t="shared" si="200"/>
        <v>78020</v>
      </c>
      <c r="C3235" t="s">
        <v>3194</v>
      </c>
      <c r="D3235">
        <v>78</v>
      </c>
      <c r="E3235" t="str">
        <f t="shared" si="201"/>
        <v>78</v>
      </c>
      <c r="F3235">
        <v>20</v>
      </c>
      <c r="G3235" t="str">
        <f t="shared" si="202"/>
        <v>020</v>
      </c>
      <c r="H3235" t="s">
        <v>3195</v>
      </c>
      <c r="I3235" t="s">
        <v>3192</v>
      </c>
      <c r="J3235" t="s">
        <v>6911</v>
      </c>
      <c r="K3235" t="str">
        <f t="shared" si="203"/>
        <v>SAINT JOHN ISLAND</v>
      </c>
    </row>
    <row r="3236" spans="1:11" x14ac:dyDescent="0.25">
      <c r="A3236" t="str">
        <f>K3236&amp;"-"&amp;C3236</f>
        <v>SAINT THOMAS ISLAND-VI</v>
      </c>
      <c r="B3236" t="str">
        <f t="shared" si="200"/>
        <v>78030</v>
      </c>
      <c r="C3236" t="s">
        <v>3194</v>
      </c>
      <c r="D3236">
        <v>78</v>
      </c>
      <c r="E3236" t="str">
        <f t="shared" si="201"/>
        <v>78</v>
      </c>
      <c r="F3236">
        <v>30</v>
      </c>
      <c r="G3236" t="str">
        <f t="shared" si="202"/>
        <v>030</v>
      </c>
      <c r="H3236" t="s">
        <v>3193</v>
      </c>
      <c r="I3236" t="s">
        <v>3192</v>
      </c>
      <c r="J3236" t="s">
        <v>6912</v>
      </c>
      <c r="K3236" t="str">
        <f t="shared" si="203"/>
        <v>SAINT THOMAS ISLAND</v>
      </c>
    </row>
  </sheetData>
  <autoFilter ref="A1:K3236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1"/>
  <sheetViews>
    <sheetView workbookViewId="0">
      <selection activeCell="C5" sqref="C5"/>
    </sheetView>
  </sheetViews>
  <sheetFormatPr defaultRowHeight="15" x14ac:dyDescent="0.25"/>
  <cols>
    <col min="1" max="1" width="19.5703125" customWidth="1"/>
    <col min="2" max="3" width="20.42578125" customWidth="1"/>
    <col min="4" max="4" width="11" customWidth="1"/>
  </cols>
  <sheetData>
    <row r="1" spans="1:9" x14ac:dyDescent="0.25">
      <c r="A1" t="s">
        <v>5158</v>
      </c>
      <c r="C1" t="s">
        <v>1930</v>
      </c>
      <c r="D1" t="s">
        <v>1931</v>
      </c>
      <c r="E1" t="s">
        <v>5157</v>
      </c>
      <c r="F1" t="s">
        <v>6860</v>
      </c>
      <c r="G1" t="s">
        <v>6861</v>
      </c>
      <c r="H1" t="s">
        <v>6862</v>
      </c>
      <c r="I1">
        <f>IF(H1=TRUE,1,0)</f>
        <v>0</v>
      </c>
    </row>
    <row r="2" spans="1:9" x14ac:dyDescent="0.25">
      <c r="A2" t="str">
        <f>C2&amp;"-"&amp;D2</f>
        <v>BRISTOL-VA</v>
      </c>
      <c r="B2" t="s">
        <v>168</v>
      </c>
      <c r="C2" t="s">
        <v>2056</v>
      </c>
      <c r="D2" t="s">
        <v>3135</v>
      </c>
      <c r="E2">
        <v>3</v>
      </c>
      <c r="F2" t="e">
        <f>VLOOKUP(A2,fips_table!A:B,2,FALSE)</f>
        <v>#N/A</v>
      </c>
      <c r="G2" t="e">
        <f>VLOOKUP(A2,fips_table,2,FALSE)</f>
        <v>#N/A</v>
      </c>
      <c r="H2" t="b">
        <f>ISERROR(F2)</f>
        <v>1</v>
      </c>
      <c r="I2">
        <f>IF(H2=TRUE,1,0)</f>
        <v>1</v>
      </c>
    </row>
    <row r="3" spans="1:9" x14ac:dyDescent="0.25">
      <c r="A3" t="str">
        <f>C3&amp;"-"&amp;D3</f>
        <v>BETHEL-AK</v>
      </c>
      <c r="B3" t="s">
        <v>116</v>
      </c>
      <c r="C3" t="s">
        <v>2015</v>
      </c>
      <c r="D3" t="s">
        <v>3158</v>
      </c>
      <c r="E3">
        <v>1</v>
      </c>
      <c r="F3" t="e">
        <f>VLOOKUP(A3,fips_table!A:B,2,FALSE)</f>
        <v>#N/A</v>
      </c>
      <c r="G3" t="e">
        <f>VLOOKUP(A3,fips_table,2,FALSE)</f>
        <v>#N/A</v>
      </c>
      <c r="H3" t="b">
        <f>ISERROR(F3)</f>
        <v>1</v>
      </c>
      <c r="I3">
        <f>IF(H3=TRUE,1,0)</f>
        <v>1</v>
      </c>
    </row>
    <row r="4" spans="1:9" x14ac:dyDescent="0.25">
      <c r="A4" t="str">
        <f>C4&amp;"-"&amp;D4</f>
        <v>JUNEAU-AK</v>
      </c>
      <c r="B4" t="s">
        <v>882</v>
      </c>
      <c r="C4" t="s">
        <v>2474</v>
      </c>
      <c r="D4" t="s">
        <v>3158</v>
      </c>
      <c r="E4">
        <v>1</v>
      </c>
      <c r="F4" t="str">
        <f>VLOOKUP(A4,fips_table!A:B,2,FALSE)</f>
        <v>02110</v>
      </c>
      <c r="G4" t="str">
        <f>VLOOKUP(A4,fips_table,2,FALSE)</f>
        <v>02110</v>
      </c>
      <c r="H4" t="b">
        <f>ISERROR(F4)</f>
        <v>0</v>
      </c>
      <c r="I4">
        <f>IF(H4=TRUE,1,0)</f>
        <v>0</v>
      </c>
    </row>
    <row r="5" spans="1:9" x14ac:dyDescent="0.25">
      <c r="A5" t="str">
        <f>C5&amp;"-"&amp;D5</f>
        <v>BOWIE-AR</v>
      </c>
      <c r="B5" t="s">
        <v>151</v>
      </c>
      <c r="C5" t="s">
        <v>2042</v>
      </c>
      <c r="D5" t="s">
        <v>3164</v>
      </c>
      <c r="E5">
        <v>1</v>
      </c>
      <c r="F5" t="e">
        <f>VLOOKUP(A5,fips_table!A:B,2,FALSE)</f>
        <v>#N/A</v>
      </c>
      <c r="G5" t="e">
        <f>VLOOKUP(A5,fips_table,2,FALSE)</f>
        <v>#N/A</v>
      </c>
      <c r="H5" t="b">
        <f>ISERROR(F5)</f>
        <v>1</v>
      </c>
      <c r="I5">
        <f>IF(H5=TRUE,1,0)</f>
        <v>1</v>
      </c>
    </row>
    <row r="6" spans="1:9" x14ac:dyDescent="0.25">
      <c r="A6" t="str">
        <f>C6&amp;"-"&amp;D6</f>
        <v>CLIFTON FORGE CITY-VA</v>
      </c>
      <c r="B6" t="s">
        <v>348</v>
      </c>
      <c r="C6" t="s">
        <v>2157</v>
      </c>
      <c r="D6" t="s">
        <v>3135</v>
      </c>
      <c r="E6">
        <v>1</v>
      </c>
      <c r="F6" t="e">
        <f>VLOOKUP(A6,fips_table!A:B,2,FALSE)</f>
        <v>#N/A</v>
      </c>
      <c r="G6" t="e">
        <f>VLOOKUP(A6,fips_table,2,FALSE)</f>
        <v>#N/A</v>
      </c>
      <c r="H6" t="b">
        <f>ISERROR(F6)</f>
        <v>1</v>
      </c>
      <c r="I6">
        <f>IF(H6=TRUE,1,0)</f>
        <v>1</v>
      </c>
    </row>
    <row r="7" spans="1:9" x14ac:dyDescent="0.25">
      <c r="A7" t="str">
        <f>C7&amp;"-"&amp;D7</f>
        <v>SALEM CITY-VA</v>
      </c>
      <c r="B7" t="s">
        <v>1545</v>
      </c>
      <c r="C7" t="s">
        <v>7161</v>
      </c>
      <c r="D7" t="s">
        <v>3135</v>
      </c>
      <c r="E7">
        <v>1</v>
      </c>
      <c r="F7" t="str">
        <f>VLOOKUP(A7,fips_table!A:B,2,FALSE)</f>
        <v>51775</v>
      </c>
      <c r="G7" t="str">
        <f>VLOOKUP(A7,fips_table,2,FALSE)</f>
        <v>51775</v>
      </c>
      <c r="H7" t="b">
        <f>ISERROR(F7)</f>
        <v>0</v>
      </c>
      <c r="I7">
        <f>IF(H7=TRUE,1,0)</f>
        <v>0</v>
      </c>
    </row>
    <row r="8" spans="1:9" x14ac:dyDescent="0.25">
      <c r="A8" t="str">
        <f>C8&amp;"-"&amp;D8</f>
        <v>COOK-IL</v>
      </c>
      <c r="B8" t="s">
        <v>389</v>
      </c>
      <c r="C8" t="s">
        <v>2182</v>
      </c>
      <c r="D8" t="s">
        <v>3140</v>
      </c>
      <c r="E8" s="1">
        <v>15781</v>
      </c>
      <c r="F8" t="str">
        <f>VLOOKUP(A8,fips_table!A:B,2,FALSE)</f>
        <v>17031</v>
      </c>
      <c r="G8" t="str">
        <f>VLOOKUP(A8,fips_table,2,FALSE)</f>
        <v>17031</v>
      </c>
      <c r="H8" t="b">
        <f>ISERROR(F8)</f>
        <v>0</v>
      </c>
      <c r="I8">
        <f>IF(H8=TRUE,1,0)</f>
        <v>0</v>
      </c>
    </row>
    <row r="9" spans="1:9" x14ac:dyDescent="0.25">
      <c r="A9" t="str">
        <f>C9&amp;"-"&amp;D9</f>
        <v>LAKE-IN</v>
      </c>
      <c r="B9" t="s">
        <v>937</v>
      </c>
      <c r="C9" t="s">
        <v>2516</v>
      </c>
      <c r="D9" t="s">
        <v>3141</v>
      </c>
      <c r="E9" s="1">
        <v>2715</v>
      </c>
      <c r="F9" t="str">
        <f>VLOOKUP(A9,fips_table!A:B,2,FALSE)</f>
        <v>18089</v>
      </c>
      <c r="G9" t="str">
        <f>VLOOKUP(A9,fips_table,2,FALSE)</f>
        <v>18089</v>
      </c>
      <c r="H9" t="b">
        <f>ISERROR(F9)</f>
        <v>0</v>
      </c>
      <c r="I9">
        <f>IF(H9=TRUE,1,0)</f>
        <v>0</v>
      </c>
    </row>
    <row r="10" spans="1:9" x14ac:dyDescent="0.25">
      <c r="A10" t="str">
        <f>C10&amp;"-"&amp;D10</f>
        <v>DUPAGE-IL</v>
      </c>
      <c r="B10" t="s">
        <v>513</v>
      </c>
      <c r="C10" t="s">
        <v>6863</v>
      </c>
      <c r="D10" t="s">
        <v>3140</v>
      </c>
      <c r="E10" s="1">
        <v>1879</v>
      </c>
      <c r="F10" t="str">
        <f>VLOOKUP(A10,fips_table!A:B,2,FALSE)</f>
        <v>17043</v>
      </c>
      <c r="G10" t="str">
        <f>VLOOKUP(A10,fips_table,2,FALSE)</f>
        <v>17043</v>
      </c>
      <c r="H10" t="b">
        <f>ISERROR(F10)</f>
        <v>0</v>
      </c>
      <c r="I10">
        <f>IF(H10=TRUE,1,0)</f>
        <v>0</v>
      </c>
    </row>
    <row r="11" spans="1:9" x14ac:dyDescent="0.25">
      <c r="A11" t="str">
        <f>C11&amp;"-"&amp;D11</f>
        <v>MARION-IN</v>
      </c>
      <c r="B11" t="s">
        <v>1087</v>
      </c>
      <c r="C11" t="s">
        <v>2591</v>
      </c>
      <c r="D11" t="s">
        <v>3141</v>
      </c>
      <c r="E11" s="1">
        <v>1106</v>
      </c>
      <c r="F11" t="str">
        <f>VLOOKUP(A11,fips_table!A:B,2,FALSE)</f>
        <v>18097</v>
      </c>
      <c r="G11" t="str">
        <f>VLOOKUP(A11,fips_table,2,FALSE)</f>
        <v>18097</v>
      </c>
      <c r="H11" t="b">
        <f>ISERROR(F11)</f>
        <v>0</v>
      </c>
      <c r="I11">
        <f>IF(H11=TRUE,1,0)</f>
        <v>0</v>
      </c>
    </row>
    <row r="12" spans="1:9" x14ac:dyDescent="0.25">
      <c r="A12" t="str">
        <f>C12&amp;"-"&amp;D12</f>
        <v>WILL-IL</v>
      </c>
      <c r="B12" t="s">
        <v>1881</v>
      </c>
      <c r="C12" t="s">
        <v>3103</v>
      </c>
      <c r="D12" t="s">
        <v>3140</v>
      </c>
      <c r="E12">
        <v>909</v>
      </c>
      <c r="F12" t="str">
        <f>VLOOKUP(A12,fips_table!A:B,2,FALSE)</f>
        <v>17197</v>
      </c>
      <c r="G12" t="str">
        <f>VLOOKUP(A12,fips_table,2,FALSE)</f>
        <v>17197</v>
      </c>
      <c r="H12" t="b">
        <f>ISERROR(F12)</f>
        <v>0</v>
      </c>
      <c r="I12">
        <f>IF(H12=TRUE,1,0)</f>
        <v>0</v>
      </c>
    </row>
    <row r="13" spans="1:9" x14ac:dyDescent="0.25">
      <c r="A13" t="str">
        <f>C13&amp;"-"&amp;D13</f>
        <v>PORTER-IN</v>
      </c>
      <c r="B13" t="s">
        <v>1418</v>
      </c>
      <c r="C13" t="s">
        <v>2796</v>
      </c>
      <c r="D13" t="s">
        <v>3141</v>
      </c>
      <c r="E13">
        <v>905</v>
      </c>
      <c r="F13" t="str">
        <f>VLOOKUP(A13,fips_table!A:B,2,FALSE)</f>
        <v>18127</v>
      </c>
      <c r="G13" t="str">
        <f>VLOOKUP(A13,fips_table,2,FALSE)</f>
        <v>18127</v>
      </c>
      <c r="H13" t="b">
        <f>ISERROR(F13)</f>
        <v>0</v>
      </c>
      <c r="I13">
        <f>IF(H13=TRUE,1,0)</f>
        <v>0</v>
      </c>
    </row>
    <row r="14" spans="1:9" x14ac:dyDescent="0.25">
      <c r="A14" t="str">
        <f>C14&amp;"-"&amp;D14</f>
        <v>KANE-IL</v>
      </c>
      <c r="B14" t="s">
        <v>889</v>
      </c>
      <c r="C14" t="s">
        <v>2480</v>
      </c>
      <c r="D14" t="s">
        <v>3140</v>
      </c>
      <c r="E14">
        <v>761</v>
      </c>
      <c r="F14" t="str">
        <f>VLOOKUP(A14,fips_table!A:B,2,FALSE)</f>
        <v>17089</v>
      </c>
      <c r="G14" t="str">
        <f>VLOOKUP(A14,fips_table,2,FALSE)</f>
        <v>17089</v>
      </c>
      <c r="H14" t="b">
        <f>ISERROR(F14)</f>
        <v>0</v>
      </c>
      <c r="I14">
        <f>IF(H14=TRUE,1,0)</f>
        <v>0</v>
      </c>
    </row>
    <row r="15" spans="1:9" x14ac:dyDescent="0.25">
      <c r="A15" t="str">
        <f>C15&amp;"-"&amp;D15</f>
        <v>saint JOSEPH-IN</v>
      </c>
      <c r="B15" t="s">
        <v>1634</v>
      </c>
      <c r="C15" t="s">
        <v>6913</v>
      </c>
      <c r="D15" t="s">
        <v>3141</v>
      </c>
      <c r="E15">
        <v>589</v>
      </c>
      <c r="F15" t="str">
        <f>VLOOKUP(A15,fips_table!A:B,2,FALSE)</f>
        <v>18141</v>
      </c>
      <c r="G15" t="str">
        <f>VLOOKUP(A15,fips_table,2,FALSE)</f>
        <v>18141</v>
      </c>
      <c r="H15" t="b">
        <f>ISERROR(F15)</f>
        <v>0</v>
      </c>
      <c r="I15">
        <f>IF(H15=TRUE,1,0)</f>
        <v>0</v>
      </c>
    </row>
    <row r="16" spans="1:9" x14ac:dyDescent="0.25">
      <c r="A16" t="str">
        <f>C16&amp;"-"&amp;D16</f>
        <v>LAKE-IL</v>
      </c>
      <c r="B16" t="s">
        <v>936</v>
      </c>
      <c r="C16" t="s">
        <v>2516</v>
      </c>
      <c r="D16" t="s">
        <v>3140</v>
      </c>
      <c r="E16">
        <v>456</v>
      </c>
      <c r="F16" t="str">
        <f>VLOOKUP(A16,fips_table!A:B,2,FALSE)</f>
        <v>17097</v>
      </c>
      <c r="G16" t="str">
        <f>VLOOKUP(A16,fips_table,2,FALSE)</f>
        <v>17097</v>
      </c>
      <c r="H16" t="b">
        <f>ISERROR(F16)</f>
        <v>0</v>
      </c>
      <c r="I16">
        <f>IF(H16=TRUE,1,0)</f>
        <v>0</v>
      </c>
    </row>
    <row r="17" spans="1:9" x14ac:dyDescent="0.25">
      <c r="A17" t="str">
        <f>C17&amp;"-"&amp;D17</f>
        <v>COAHOMA-MS</v>
      </c>
      <c r="B17" t="s">
        <v>357</v>
      </c>
      <c r="C17" t="s">
        <v>2159</v>
      </c>
      <c r="D17" t="s">
        <v>3142</v>
      </c>
      <c r="E17">
        <v>447</v>
      </c>
      <c r="F17" t="str">
        <f>VLOOKUP(A17,fips_table!A:B,2,FALSE)</f>
        <v>28027</v>
      </c>
      <c r="G17" t="str">
        <f>VLOOKUP(A17,fips_table,2,FALSE)</f>
        <v>28027</v>
      </c>
      <c r="H17" t="b">
        <f>ISERROR(F17)</f>
        <v>0</v>
      </c>
      <c r="I17">
        <f>IF(H17=TRUE,1,0)</f>
        <v>0</v>
      </c>
    </row>
    <row r="18" spans="1:9" x14ac:dyDescent="0.25">
      <c r="A18" t="str">
        <f>C18&amp;"-"&amp;D18</f>
        <v>MILWAUKEE-WI</v>
      </c>
      <c r="B18" t="s">
        <v>1173</v>
      </c>
      <c r="C18" t="s">
        <v>2638</v>
      </c>
      <c r="D18" t="s">
        <v>3146</v>
      </c>
      <c r="E18">
        <v>394</v>
      </c>
      <c r="F18" t="str">
        <f>VLOOKUP(A18,fips_table!A:B,2,FALSE)</f>
        <v>55079</v>
      </c>
      <c r="G18" t="str">
        <f>VLOOKUP(A18,fips_table,2,FALSE)</f>
        <v>55079</v>
      </c>
      <c r="H18" t="b">
        <f>ISERROR(F18)</f>
        <v>0</v>
      </c>
      <c r="I18">
        <f>IF(H18=TRUE,1,0)</f>
        <v>0</v>
      </c>
    </row>
    <row r="19" spans="1:9" x14ac:dyDescent="0.25">
      <c r="A19" t="str">
        <f>C19&amp;"-"&amp;D19</f>
        <v>SHELBY-TN</v>
      </c>
      <c r="B19" t="s">
        <v>1607</v>
      </c>
      <c r="C19" t="s">
        <v>2930</v>
      </c>
      <c r="D19" t="s">
        <v>3159</v>
      </c>
      <c r="E19">
        <v>362</v>
      </c>
      <c r="F19" t="str">
        <f>VLOOKUP(A19,fips_table!A:B,2,FALSE)</f>
        <v>47157</v>
      </c>
      <c r="G19" t="str">
        <f>VLOOKUP(A19,fips_table,2,FALSE)</f>
        <v>47157</v>
      </c>
      <c r="H19" t="b">
        <f>ISERROR(F19)</f>
        <v>0</v>
      </c>
      <c r="I19">
        <f>IF(H19=TRUE,1,0)</f>
        <v>0</v>
      </c>
    </row>
    <row r="20" spans="1:9" x14ac:dyDescent="0.25">
      <c r="A20" t="str">
        <f>C20&amp;"-"&amp;D20</f>
        <v>HINDS-MS</v>
      </c>
      <c r="B20" t="s">
        <v>765</v>
      </c>
      <c r="C20" t="s">
        <v>2414</v>
      </c>
      <c r="D20" t="s">
        <v>3142</v>
      </c>
      <c r="E20">
        <v>296</v>
      </c>
      <c r="F20" t="str">
        <f>VLOOKUP(A20,fips_table!A:B,2,FALSE)</f>
        <v>28049</v>
      </c>
      <c r="G20" t="str">
        <f>VLOOKUP(A20,fips_table,2,FALSE)</f>
        <v>28049</v>
      </c>
      <c r="H20" t="b">
        <f>ISERROR(F20)</f>
        <v>0</v>
      </c>
      <c r="I20">
        <f>IF(H20=TRUE,1,0)</f>
        <v>0</v>
      </c>
    </row>
    <row r="21" spans="1:9" x14ac:dyDescent="0.25">
      <c r="A21" t="str">
        <f>C21&amp;"-"&amp;D21</f>
        <v>LEFLORE-MS</v>
      </c>
      <c r="B21" t="s">
        <v>990</v>
      </c>
      <c r="C21" t="s">
        <v>2538</v>
      </c>
      <c r="D21" t="s">
        <v>3142</v>
      </c>
      <c r="E21">
        <v>291</v>
      </c>
      <c r="F21" t="str">
        <f>VLOOKUP(A21,fips_table!A:B,2,FALSE)</f>
        <v>28083</v>
      </c>
      <c r="G21" t="str">
        <f>VLOOKUP(A21,fips_table,2,FALSE)</f>
        <v>28083</v>
      </c>
      <c r="H21" t="b">
        <f>ISERROR(F21)</f>
        <v>0</v>
      </c>
      <c r="I21">
        <f>IF(H21=TRUE,1,0)</f>
        <v>0</v>
      </c>
    </row>
    <row r="22" spans="1:9" x14ac:dyDescent="0.25">
      <c r="A22" t="str">
        <f>C22&amp;"-"&amp;D22</f>
        <v>JEFFERSON-AL</v>
      </c>
      <c r="B22" t="s">
        <v>851</v>
      </c>
      <c r="C22" t="s">
        <v>2463</v>
      </c>
      <c r="D22" t="s">
        <v>3167</v>
      </c>
      <c r="E22">
        <v>272</v>
      </c>
      <c r="F22" t="str">
        <f>VLOOKUP(A22,fips_table!A:B,2,FALSE)</f>
        <v>01073</v>
      </c>
      <c r="G22" t="str">
        <f>VLOOKUP(A22,fips_table,2,FALSE)</f>
        <v>01073</v>
      </c>
      <c r="H22" t="b">
        <f>ISERROR(F22)</f>
        <v>0</v>
      </c>
      <c r="I22">
        <f>IF(H22=TRUE,1,0)</f>
        <v>0</v>
      </c>
    </row>
    <row r="23" spans="1:9" x14ac:dyDescent="0.25">
      <c r="A23" t="str">
        <f>C23&amp;"-"&amp;D23</f>
        <v>BOLIVAR-MS</v>
      </c>
      <c r="B23" t="s">
        <v>134</v>
      </c>
      <c r="C23" t="s">
        <v>2031</v>
      </c>
      <c r="D23" t="s">
        <v>3142</v>
      </c>
      <c r="E23">
        <v>272</v>
      </c>
      <c r="F23" t="str">
        <f>VLOOKUP(A23,fips_table!A:B,2,FALSE)</f>
        <v>28011</v>
      </c>
      <c r="G23" t="str">
        <f>VLOOKUP(A23,fips_table,2,FALSE)</f>
        <v>28011</v>
      </c>
      <c r="H23" t="b">
        <f>ISERROR(F23)</f>
        <v>0</v>
      </c>
      <c r="I23">
        <f>IF(H23=TRUE,1,0)</f>
        <v>0</v>
      </c>
    </row>
    <row r="24" spans="1:9" x14ac:dyDescent="0.25">
      <c r="A24" t="str">
        <f>C24&amp;"-"&amp;D24</f>
        <v>KANKAKEE-IL</v>
      </c>
      <c r="B24" t="s">
        <v>890</v>
      </c>
      <c r="C24" t="s">
        <v>2481</v>
      </c>
      <c r="D24" t="s">
        <v>3140</v>
      </c>
      <c r="E24">
        <v>257</v>
      </c>
      <c r="F24" t="str">
        <f>VLOOKUP(A24,fips_table!A:B,2,FALSE)</f>
        <v>17091</v>
      </c>
      <c r="G24" t="str">
        <f>VLOOKUP(A24,fips_table,2,FALSE)</f>
        <v>17091</v>
      </c>
      <c r="H24" t="b">
        <f>ISERROR(F24)</f>
        <v>0</v>
      </c>
      <c r="I24">
        <f>IF(H24=TRUE,1,0)</f>
        <v>0</v>
      </c>
    </row>
    <row r="25" spans="1:9" x14ac:dyDescent="0.25">
      <c r="A25" t="str">
        <f>C25&amp;"-"&amp;D25</f>
        <v>LAPORTE-IN</v>
      </c>
      <c r="B25" t="s">
        <v>922</v>
      </c>
      <c r="C25" t="s">
        <v>6897</v>
      </c>
      <c r="D25" t="s">
        <v>3141</v>
      </c>
      <c r="E25">
        <v>249</v>
      </c>
      <c r="F25" t="str">
        <f>VLOOKUP(A25,fips_table!A:B,2,FALSE)</f>
        <v>18091</v>
      </c>
      <c r="G25" t="str">
        <f>VLOOKUP(A25,fips_table,2,FALSE)</f>
        <v>18091</v>
      </c>
      <c r="H25" t="b">
        <f>ISERROR(F25)</f>
        <v>0</v>
      </c>
      <c r="I25">
        <f>IF(H25=TRUE,1,0)</f>
        <v>0</v>
      </c>
    </row>
    <row r="26" spans="1:9" x14ac:dyDescent="0.25">
      <c r="A26" t="str">
        <f>C26&amp;"-"&amp;D26</f>
        <v>HENNEPIN-MN</v>
      </c>
      <c r="B26" t="s">
        <v>745</v>
      </c>
      <c r="C26" t="s">
        <v>2402</v>
      </c>
      <c r="D26" t="s">
        <v>3148</v>
      </c>
      <c r="E26">
        <v>249</v>
      </c>
      <c r="F26" t="str">
        <f>VLOOKUP(A26,fips_table!A:B,2,FALSE)</f>
        <v>27053</v>
      </c>
      <c r="G26" t="str">
        <f>VLOOKUP(A26,fips_table,2,FALSE)</f>
        <v>27053</v>
      </c>
      <c r="H26" t="b">
        <f>ISERROR(F26)</f>
        <v>0</v>
      </c>
      <c r="I26">
        <f>IF(H26=TRUE,1,0)</f>
        <v>0</v>
      </c>
    </row>
    <row r="27" spans="1:9" x14ac:dyDescent="0.25">
      <c r="A27" t="str">
        <f>C27&amp;"-"&amp;D27</f>
        <v>WASHINGTON-MS</v>
      </c>
      <c r="B27" t="s">
        <v>1819</v>
      </c>
      <c r="C27" t="s">
        <v>3073</v>
      </c>
      <c r="D27" t="s">
        <v>3142</v>
      </c>
      <c r="E27">
        <v>236</v>
      </c>
      <c r="F27" t="str">
        <f>VLOOKUP(A27,fips_table!A:B,2,FALSE)</f>
        <v>28151</v>
      </c>
      <c r="G27" t="str">
        <f>VLOOKUP(A27,fips_table,2,FALSE)</f>
        <v>28151</v>
      </c>
      <c r="H27" t="b">
        <f>ISERROR(F27)</f>
        <v>0</v>
      </c>
      <c r="I27">
        <f>IF(H27=TRUE,1,0)</f>
        <v>0</v>
      </c>
    </row>
    <row r="28" spans="1:9" x14ac:dyDescent="0.25">
      <c r="A28" t="str">
        <f>C28&amp;"-"&amp;D28</f>
        <v>WINNEBAGO-IL</v>
      </c>
      <c r="B28" t="s">
        <v>1889</v>
      </c>
      <c r="C28" t="s">
        <v>3108</v>
      </c>
      <c r="D28" t="s">
        <v>3140</v>
      </c>
      <c r="E28">
        <v>226</v>
      </c>
      <c r="F28" t="str">
        <f>VLOOKUP(A28,fips_table!A:B,2,FALSE)</f>
        <v>17201</v>
      </c>
      <c r="G28" t="str">
        <f>VLOOKUP(A28,fips_table,2,FALSE)</f>
        <v>17201</v>
      </c>
      <c r="H28" t="b">
        <f>ISERROR(F28)</f>
        <v>0</v>
      </c>
      <c r="I28">
        <f>IF(H28=TRUE,1,0)</f>
        <v>0</v>
      </c>
    </row>
    <row r="29" spans="1:9" x14ac:dyDescent="0.25">
      <c r="A29" t="str">
        <f>C29&amp;"-"&amp;D29</f>
        <v>ALLEN-IN</v>
      </c>
      <c r="B29" t="s">
        <v>29</v>
      </c>
      <c r="C29" t="s">
        <v>1951</v>
      </c>
      <c r="D29" t="s">
        <v>3141</v>
      </c>
      <c r="E29">
        <v>216</v>
      </c>
      <c r="F29" t="str">
        <f>VLOOKUP(A29,fips_table!A:B,2,FALSE)</f>
        <v>18003</v>
      </c>
      <c r="G29" t="str">
        <f>VLOOKUP(A29,fips_table,2,FALSE)</f>
        <v>18003</v>
      </c>
      <c r="H29" t="b">
        <f>ISERROR(F29)</f>
        <v>0</v>
      </c>
      <c r="I29">
        <f>IF(H29=TRUE,1,0)</f>
        <v>0</v>
      </c>
    </row>
    <row r="30" spans="1:9" x14ac:dyDescent="0.25">
      <c r="A30" t="str">
        <f>C30&amp;"-"&amp;D30</f>
        <v>MARICOPA-AZ</v>
      </c>
      <c r="B30" t="s">
        <v>1081</v>
      </c>
      <c r="C30" t="s">
        <v>2589</v>
      </c>
      <c r="D30" t="s">
        <v>3181</v>
      </c>
      <c r="E30">
        <v>213</v>
      </c>
      <c r="F30" t="str">
        <f>VLOOKUP(A30,fips_table!A:B,2,FALSE)</f>
        <v>04013</v>
      </c>
      <c r="G30" t="str">
        <f>VLOOKUP(A30,fips_table,2,FALSE)</f>
        <v>04013</v>
      </c>
      <c r="H30" t="b">
        <f>ISERROR(F30)</f>
        <v>0</v>
      </c>
      <c r="I30">
        <f>IF(H30=TRUE,1,0)</f>
        <v>0</v>
      </c>
    </row>
    <row r="31" spans="1:9" x14ac:dyDescent="0.25">
      <c r="A31" t="str">
        <f>C31&amp;"-"&amp;D31</f>
        <v>JEFFERSON-KY</v>
      </c>
      <c r="B31" t="s">
        <v>858</v>
      </c>
      <c r="C31" t="s">
        <v>2463</v>
      </c>
      <c r="D31" t="s">
        <v>3137</v>
      </c>
      <c r="E31">
        <v>186</v>
      </c>
      <c r="F31" t="str">
        <f>VLOOKUP(A31,fips_table!A:B,2,FALSE)</f>
        <v>21111</v>
      </c>
      <c r="G31" t="str">
        <f>VLOOKUP(A31,fips_table,2,FALSE)</f>
        <v>21111</v>
      </c>
      <c r="H31" t="b">
        <f>ISERROR(F31)</f>
        <v>0</v>
      </c>
      <c r="I31">
        <f>IF(H31=TRUE,1,0)</f>
        <v>0</v>
      </c>
    </row>
    <row r="32" spans="1:9" x14ac:dyDescent="0.25">
      <c r="A32" t="str">
        <f>C32&amp;"-"&amp;D32</f>
        <v>PULASKI-AR</v>
      </c>
      <c r="B32" t="s">
        <v>1438</v>
      </c>
      <c r="C32" t="s">
        <v>2816</v>
      </c>
      <c r="D32" t="s">
        <v>3164</v>
      </c>
      <c r="E32">
        <v>175</v>
      </c>
      <c r="F32" t="str">
        <f>VLOOKUP(A32,fips_table!A:B,2,FALSE)</f>
        <v>05119</v>
      </c>
      <c r="G32" t="str">
        <f>VLOOKUP(A32,fips_table,2,FALSE)</f>
        <v>05119</v>
      </c>
      <c r="H32" t="b">
        <f>ISERROR(F32)</f>
        <v>0</v>
      </c>
      <c r="I32">
        <f>IF(H32=TRUE,1,0)</f>
        <v>0</v>
      </c>
    </row>
    <row r="33" spans="1:9" x14ac:dyDescent="0.25">
      <c r="A33" t="str">
        <f>C33&amp;"-"&amp;D33</f>
        <v>LOS ANGELES-CA</v>
      </c>
      <c r="B33" t="s">
        <v>1036</v>
      </c>
      <c r="C33" t="s">
        <v>2561</v>
      </c>
      <c r="D33" t="s">
        <v>3151</v>
      </c>
      <c r="E33">
        <v>172</v>
      </c>
      <c r="F33" t="str">
        <f>VLOOKUP(A33,fips_table!A:B,2,FALSE)</f>
        <v>06037</v>
      </c>
      <c r="G33" t="str">
        <f>VLOOKUP(A33,fips_table,2,FALSE)</f>
        <v>06037</v>
      </c>
      <c r="H33" t="b">
        <f>ISERROR(F33)</f>
        <v>0</v>
      </c>
      <c r="I33">
        <f>IF(H33=TRUE,1,0)</f>
        <v>0</v>
      </c>
    </row>
    <row r="34" spans="1:9" x14ac:dyDescent="0.25">
      <c r="A34" t="str">
        <f>C34&amp;"-"&amp;D34</f>
        <v>MADISON-MS</v>
      </c>
      <c r="B34" t="s">
        <v>1066</v>
      </c>
      <c r="C34" t="s">
        <v>2578</v>
      </c>
      <c r="D34" t="s">
        <v>3142</v>
      </c>
      <c r="E34">
        <v>165</v>
      </c>
      <c r="F34" t="str">
        <f>VLOOKUP(A34,fips_table!A:B,2,FALSE)</f>
        <v>28089</v>
      </c>
      <c r="G34" t="str">
        <f>VLOOKUP(A34,fips_table,2,FALSE)</f>
        <v>28089</v>
      </c>
      <c r="H34" t="b">
        <f>ISERROR(F34)</f>
        <v>0</v>
      </c>
      <c r="I34">
        <f>IF(H34=TRUE,1,0)</f>
        <v>0</v>
      </c>
    </row>
    <row r="35" spans="1:9" x14ac:dyDescent="0.25">
      <c r="A35" t="str">
        <f>C35&amp;"-"&amp;D35</f>
        <v>HARRIS-TX</v>
      </c>
      <c r="B35" t="s">
        <v>726</v>
      </c>
      <c r="C35" t="s">
        <v>2392</v>
      </c>
      <c r="D35" t="s">
        <v>3160</v>
      </c>
      <c r="E35">
        <v>164</v>
      </c>
      <c r="F35" t="str">
        <f>VLOOKUP(A35,fips_table!A:B,2,FALSE)</f>
        <v>48201</v>
      </c>
      <c r="G35" t="str">
        <f>VLOOKUP(A35,fips_table,2,FALSE)</f>
        <v>48201</v>
      </c>
      <c r="H35" t="b">
        <f>ISERROR(F35)</f>
        <v>0</v>
      </c>
      <c r="I35">
        <f>IF(H35=TRUE,1,0)</f>
        <v>0</v>
      </c>
    </row>
    <row r="36" spans="1:9" x14ac:dyDescent="0.25">
      <c r="A36" t="str">
        <f>C36&amp;"-"&amp;D36</f>
        <v>FRANKLIN-OH</v>
      </c>
      <c r="B36" t="s">
        <v>606</v>
      </c>
      <c r="C36" t="s">
        <v>2319</v>
      </c>
      <c r="D36" t="s">
        <v>3144</v>
      </c>
      <c r="E36">
        <v>156</v>
      </c>
      <c r="F36" t="str">
        <f>VLOOKUP(A36,fips_table!A:B,2,FALSE)</f>
        <v>39049</v>
      </c>
      <c r="G36" t="str">
        <f>VLOOKUP(A36,fips_table,2,FALSE)</f>
        <v>39049</v>
      </c>
      <c r="H36" t="b">
        <f>ISERROR(F36)</f>
        <v>0</v>
      </c>
      <c r="I36">
        <f>IF(H36=TRUE,1,0)</f>
        <v>0</v>
      </c>
    </row>
    <row r="37" spans="1:9" x14ac:dyDescent="0.25">
      <c r="A37" t="str">
        <f>C37&amp;"-"&amp;D37</f>
        <v>DALLAS-TX</v>
      </c>
      <c r="B37" t="s">
        <v>441</v>
      </c>
      <c r="C37" t="s">
        <v>2212</v>
      </c>
      <c r="D37" t="s">
        <v>3160</v>
      </c>
      <c r="E37">
        <v>156</v>
      </c>
      <c r="F37" t="str">
        <f>VLOOKUP(A37,fips_table!A:B,2,FALSE)</f>
        <v>48113</v>
      </c>
      <c r="G37" t="str">
        <f>VLOOKUP(A37,fips_table,2,FALSE)</f>
        <v>48113</v>
      </c>
      <c r="H37" t="b">
        <f>ISERROR(F37)</f>
        <v>0</v>
      </c>
      <c r="I37">
        <f>IF(H37=TRUE,1,0)</f>
        <v>0</v>
      </c>
    </row>
    <row r="38" spans="1:9" x14ac:dyDescent="0.25">
      <c r="A38" t="str">
        <f>C38&amp;"-"&amp;D38</f>
        <v>YAZOO-MS</v>
      </c>
      <c r="B38" t="s">
        <v>1917</v>
      </c>
      <c r="C38" t="s">
        <v>3127</v>
      </c>
      <c r="D38" t="s">
        <v>3142</v>
      </c>
      <c r="E38">
        <v>155</v>
      </c>
      <c r="F38" t="str">
        <f>VLOOKUP(A38,fips_table!A:B,2,FALSE)</f>
        <v>28163</v>
      </c>
      <c r="G38" t="str">
        <f>VLOOKUP(A38,fips_table,2,FALSE)</f>
        <v>28163</v>
      </c>
      <c r="H38" t="b">
        <f>ISERROR(F38)</f>
        <v>0</v>
      </c>
      <c r="I38">
        <f>IF(H38=TRUE,1,0)</f>
        <v>0</v>
      </c>
    </row>
    <row r="39" spans="1:9" x14ac:dyDescent="0.25">
      <c r="A39" t="str">
        <f>C39&amp;"-"&amp;D39</f>
        <v>ELKHART-IN</v>
      </c>
      <c r="B39" t="s">
        <v>539</v>
      </c>
      <c r="C39" t="s">
        <v>2281</v>
      </c>
      <c r="D39" t="s">
        <v>3141</v>
      </c>
      <c r="E39">
        <v>144</v>
      </c>
      <c r="F39" t="str">
        <f>VLOOKUP(A39,fips_table!A:B,2,FALSE)</f>
        <v>18039</v>
      </c>
      <c r="G39" t="str">
        <f>VLOOKUP(A39,fips_table,2,FALSE)</f>
        <v>18039</v>
      </c>
      <c r="H39" t="b">
        <f>ISERROR(F39)</f>
        <v>0</v>
      </c>
      <c r="I39">
        <f>IF(H39=TRUE,1,0)</f>
        <v>0</v>
      </c>
    </row>
    <row r="40" spans="1:9" x14ac:dyDescent="0.25">
      <c r="A40" t="str">
        <f>C40&amp;"-"&amp;D40</f>
        <v>CHAMPAIGN-IL</v>
      </c>
      <c r="B40" t="s">
        <v>268</v>
      </c>
      <c r="C40" t="s">
        <v>2115</v>
      </c>
      <c r="D40" t="s">
        <v>3140</v>
      </c>
      <c r="E40">
        <v>135</v>
      </c>
      <c r="F40" t="str">
        <f>VLOOKUP(A40,fips_table!A:B,2,FALSE)</f>
        <v>17019</v>
      </c>
      <c r="G40" t="str">
        <f>VLOOKUP(A40,fips_table,2,FALSE)</f>
        <v>17019</v>
      </c>
      <c r="H40" t="b">
        <f>ISERROR(F40)</f>
        <v>0</v>
      </c>
      <c r="I40">
        <f>IF(H40=TRUE,1,0)</f>
        <v>0</v>
      </c>
    </row>
    <row r="41" spans="1:9" x14ac:dyDescent="0.25">
      <c r="A41" t="str">
        <f>C41&amp;"-"&amp;D41</f>
        <v>KENOSHA-WI</v>
      </c>
      <c r="B41" t="s">
        <v>898</v>
      </c>
      <c r="C41" t="s">
        <v>2489</v>
      </c>
      <c r="D41" t="s">
        <v>3146</v>
      </c>
      <c r="E41">
        <v>124</v>
      </c>
      <c r="F41" t="str">
        <f>VLOOKUP(A41,fips_table!A:B,2,FALSE)</f>
        <v>55059</v>
      </c>
      <c r="G41" t="str">
        <f>VLOOKUP(A41,fips_table,2,FALSE)</f>
        <v>55059</v>
      </c>
      <c r="H41" t="b">
        <f>ISERROR(F41)</f>
        <v>0</v>
      </c>
      <c r="I41">
        <f>IF(H41=TRUE,1,0)</f>
        <v>0</v>
      </c>
    </row>
    <row r="42" spans="1:9" x14ac:dyDescent="0.25">
      <c r="A42" t="str">
        <f>C42&amp;"-"&amp;D42</f>
        <v>CASS-IN</v>
      </c>
      <c r="B42" t="s">
        <v>252</v>
      </c>
      <c r="C42" t="s">
        <v>2104</v>
      </c>
      <c r="D42" t="s">
        <v>3141</v>
      </c>
      <c r="E42">
        <v>117</v>
      </c>
      <c r="F42" t="str">
        <f>VLOOKUP(A42,fips_table!A:B,2,FALSE)</f>
        <v>18017</v>
      </c>
      <c r="G42" t="str">
        <f>VLOOKUP(A42,fips_table,2,FALSE)</f>
        <v>18017</v>
      </c>
      <c r="H42" t="b">
        <f>ISERROR(F42)</f>
        <v>0</v>
      </c>
      <c r="I42">
        <f>IF(H42=TRUE,1,0)</f>
        <v>0</v>
      </c>
    </row>
    <row r="43" spans="1:9" x14ac:dyDescent="0.25">
      <c r="A43" t="str">
        <f>C43&amp;"-"&amp;D43</f>
        <v>SANGAMON-IL</v>
      </c>
      <c r="B43" t="s">
        <v>1565</v>
      </c>
      <c r="C43" t="s">
        <v>2902</v>
      </c>
      <c r="D43" t="s">
        <v>3140</v>
      </c>
      <c r="E43">
        <v>116</v>
      </c>
      <c r="F43" t="str">
        <f>VLOOKUP(A43,fips_table!A:B,2,FALSE)</f>
        <v>17167</v>
      </c>
      <c r="G43" t="str">
        <f>VLOOKUP(A43,fips_table,2,FALSE)</f>
        <v>17167</v>
      </c>
      <c r="H43" t="b">
        <f>ISERROR(F43)</f>
        <v>0</v>
      </c>
      <c r="I43">
        <f>IF(H43=TRUE,1,0)</f>
        <v>0</v>
      </c>
    </row>
    <row r="44" spans="1:9" x14ac:dyDescent="0.25">
      <c r="A44" t="str">
        <f>C44&amp;"-"&amp;D44</f>
        <v>SUNFLOWER-MS</v>
      </c>
      <c r="B44" t="s">
        <v>1674</v>
      </c>
      <c r="C44" t="s">
        <v>2976</v>
      </c>
      <c r="D44" t="s">
        <v>3142</v>
      </c>
      <c r="E44">
        <v>113</v>
      </c>
      <c r="F44" t="str">
        <f>VLOOKUP(A44,fips_table!A:B,2,FALSE)</f>
        <v>28133</v>
      </c>
      <c r="G44" t="str">
        <f>VLOOKUP(A44,fips_table,2,FALSE)</f>
        <v>28133</v>
      </c>
      <c r="H44" t="b">
        <f>ISERROR(F44)</f>
        <v>0</v>
      </c>
      <c r="I44">
        <f>IF(H44=TRUE,1,0)</f>
        <v>0</v>
      </c>
    </row>
    <row r="45" spans="1:9" x14ac:dyDescent="0.25">
      <c r="A45" t="str">
        <f>C45&amp;"-"&amp;D45</f>
        <v>GRENADA-MS</v>
      </c>
      <c r="B45" t="s">
        <v>687</v>
      </c>
      <c r="C45" t="s">
        <v>2368</v>
      </c>
      <c r="D45" t="s">
        <v>3142</v>
      </c>
      <c r="E45">
        <v>111</v>
      </c>
      <c r="F45" t="str">
        <f>VLOOKUP(A45,fips_table!A:B,2,FALSE)</f>
        <v>28043</v>
      </c>
      <c r="G45" t="str">
        <f>VLOOKUP(A45,fips_table,2,FALSE)</f>
        <v>28043</v>
      </c>
      <c r="H45" t="b">
        <f>ISERROR(F45)</f>
        <v>0</v>
      </c>
      <c r="I45">
        <f>IF(H45=TRUE,1,0)</f>
        <v>0</v>
      </c>
    </row>
    <row r="46" spans="1:9" x14ac:dyDescent="0.25">
      <c r="A46" t="str">
        <f>C46&amp;"-"&amp;D46</f>
        <v>CLAY-MS</v>
      </c>
      <c r="B46" t="s">
        <v>337</v>
      </c>
      <c r="C46" t="s">
        <v>2150</v>
      </c>
      <c r="D46" t="s">
        <v>3142</v>
      </c>
      <c r="E46">
        <v>110</v>
      </c>
      <c r="F46" t="str">
        <f>VLOOKUP(A46,fips_table!A:B,2,FALSE)</f>
        <v>28025</v>
      </c>
      <c r="G46" t="str">
        <f>VLOOKUP(A46,fips_table,2,FALSE)</f>
        <v>28025</v>
      </c>
      <c r="H46" t="b">
        <f>ISERROR(F46)</f>
        <v>0</v>
      </c>
      <c r="I46">
        <f>IF(H46=TRUE,1,0)</f>
        <v>0</v>
      </c>
    </row>
    <row r="47" spans="1:9" x14ac:dyDescent="0.25">
      <c r="A47" t="str">
        <f>C47&amp;"-"&amp;D47</f>
        <v>DANE-WI</v>
      </c>
      <c r="B47" t="s">
        <v>442</v>
      </c>
      <c r="C47" t="s">
        <v>2213</v>
      </c>
      <c r="D47" t="s">
        <v>3146</v>
      </c>
      <c r="E47">
        <v>110</v>
      </c>
      <c r="F47" t="str">
        <f>VLOOKUP(A47,fips_table!A:B,2,FALSE)</f>
        <v>55025</v>
      </c>
      <c r="G47" t="str">
        <f>VLOOKUP(A47,fips_table,2,FALSE)</f>
        <v>55025</v>
      </c>
      <c r="H47" t="b">
        <f>ISERROR(F47)</f>
        <v>0</v>
      </c>
      <c r="I47">
        <f>IF(H47=TRUE,1,0)</f>
        <v>0</v>
      </c>
    </row>
    <row r="48" spans="1:9" x14ac:dyDescent="0.25">
      <c r="A48" t="str">
        <f>C48&amp;"-"&amp;D48</f>
        <v>MADISON-AL</v>
      </c>
      <c r="B48" t="s">
        <v>1061</v>
      </c>
      <c r="C48" t="s">
        <v>2578</v>
      </c>
      <c r="D48" t="s">
        <v>3167</v>
      </c>
      <c r="E48">
        <v>109</v>
      </c>
      <c r="F48" t="str">
        <f>VLOOKUP(A48,fips_table!A:B,2,FALSE)</f>
        <v>01089</v>
      </c>
      <c r="G48" t="str">
        <f>VLOOKUP(A48,fips_table,2,FALSE)</f>
        <v>01089</v>
      </c>
      <c r="H48" t="b">
        <f>ISERROR(F48)</f>
        <v>0</v>
      </c>
      <c r="I48">
        <f>IF(H48=TRUE,1,0)</f>
        <v>0</v>
      </c>
    </row>
    <row r="49" spans="1:9" x14ac:dyDescent="0.25">
      <c r="A49" t="str">
        <f>C49&amp;"-"&amp;D49</f>
        <v>JEFFERSON-AR</v>
      </c>
      <c r="B49" t="s">
        <v>852</v>
      </c>
      <c r="C49" t="s">
        <v>2463</v>
      </c>
      <c r="D49" t="s">
        <v>3164</v>
      </c>
      <c r="E49">
        <v>107</v>
      </c>
      <c r="F49" t="str">
        <f>VLOOKUP(A49,fips_table!A:B,2,FALSE)</f>
        <v>05069</v>
      </c>
      <c r="G49" t="str">
        <f>VLOOKUP(A49,fips_table,2,FALSE)</f>
        <v>05069</v>
      </c>
      <c r="H49" t="b">
        <f>ISERROR(F49)</f>
        <v>0</v>
      </c>
      <c r="I49">
        <f>IF(H49=TRUE,1,0)</f>
        <v>0</v>
      </c>
    </row>
    <row r="50" spans="1:9" x14ac:dyDescent="0.25">
      <c r="A50" t="str">
        <f>C50&amp;"-"&amp;D50</f>
        <v>PEORIA-IL</v>
      </c>
      <c r="B50" t="s">
        <v>1360</v>
      </c>
      <c r="C50" t="s">
        <v>2765</v>
      </c>
      <c r="D50" t="s">
        <v>3140</v>
      </c>
      <c r="E50">
        <v>102</v>
      </c>
      <c r="F50" t="str">
        <f>VLOOKUP(A50,fips_table!A:B,2,FALSE)</f>
        <v>17143</v>
      </c>
      <c r="G50" t="str">
        <f>VLOOKUP(A50,fips_table,2,FALSE)</f>
        <v>17143</v>
      </c>
      <c r="H50" t="b">
        <f>ISERROR(F50)</f>
        <v>0</v>
      </c>
      <c r="I50">
        <f>IF(H50=TRUE,1,0)</f>
        <v>0</v>
      </c>
    </row>
    <row r="51" spans="1:9" x14ac:dyDescent="0.25">
      <c r="A51" t="str">
        <f>C51&amp;"-"&amp;D51</f>
        <v>RACINE-WI</v>
      </c>
      <c r="B51" t="s">
        <v>1455</v>
      </c>
      <c r="C51" t="s">
        <v>2821</v>
      </c>
      <c r="D51" t="s">
        <v>3146</v>
      </c>
      <c r="E51">
        <v>102</v>
      </c>
      <c r="F51" t="str">
        <f>VLOOKUP(A51,fips_table!A:B,2,FALSE)</f>
        <v>55101</v>
      </c>
      <c r="G51" t="str">
        <f>VLOOKUP(A51,fips_table,2,FALSE)</f>
        <v>55101</v>
      </c>
      <c r="H51" t="b">
        <f>ISERROR(F51)</f>
        <v>0</v>
      </c>
      <c r="I51">
        <f>IF(H51=TRUE,1,0)</f>
        <v>0</v>
      </c>
    </row>
    <row r="52" spans="1:9" x14ac:dyDescent="0.25">
      <c r="A52" t="str">
        <f>C52&amp;"-"&amp;D52</f>
        <v>HENDRICKS-IN</v>
      </c>
      <c r="B52" t="s">
        <v>743</v>
      </c>
      <c r="C52" t="s">
        <v>2400</v>
      </c>
      <c r="D52" t="s">
        <v>3141</v>
      </c>
      <c r="E52">
        <v>101</v>
      </c>
      <c r="F52" t="str">
        <f>VLOOKUP(A52,fips_table!A:B,2,FALSE)</f>
        <v>18063</v>
      </c>
      <c r="G52" t="str">
        <f>VLOOKUP(A52,fips_table,2,FALSE)</f>
        <v>18063</v>
      </c>
      <c r="H52" t="b">
        <f>ISERROR(F52)</f>
        <v>0</v>
      </c>
      <c r="I52">
        <f>IF(H52=TRUE,1,0)</f>
        <v>0</v>
      </c>
    </row>
    <row r="53" spans="1:9" x14ac:dyDescent="0.25">
      <c r="A53" t="str">
        <f>C53&amp;"-"&amp;D53</f>
        <v>TIPPAH-MS</v>
      </c>
      <c r="B53" t="s">
        <v>1713</v>
      </c>
      <c r="C53" t="s">
        <v>3008</v>
      </c>
      <c r="D53" t="s">
        <v>3142</v>
      </c>
      <c r="E53">
        <v>98</v>
      </c>
      <c r="F53" t="str">
        <f>VLOOKUP(A53,fips_table!A:B,2,FALSE)</f>
        <v>28139</v>
      </c>
      <c r="G53" t="str">
        <f>VLOOKUP(A53,fips_table,2,FALSE)</f>
        <v>28139</v>
      </c>
      <c r="H53" t="b">
        <f>ISERROR(F53)</f>
        <v>0</v>
      </c>
      <c r="I53">
        <f>IF(H53=TRUE,1,0)</f>
        <v>0</v>
      </c>
    </row>
    <row r="54" spans="1:9" x14ac:dyDescent="0.25">
      <c r="A54" t="str">
        <f>C54&amp;"-"&amp;D54</f>
        <v>DADE-FL</v>
      </c>
      <c r="B54" t="s">
        <v>432</v>
      </c>
      <c r="C54" t="s">
        <v>2209</v>
      </c>
      <c r="D54" t="s">
        <v>3149</v>
      </c>
      <c r="E54">
        <v>95</v>
      </c>
      <c r="F54" t="str">
        <f>VLOOKUP(A54,fips_table!A:B,2,FALSE)</f>
        <v>12086</v>
      </c>
      <c r="G54" t="str">
        <f>VLOOKUP(A54,fips_table,2,FALSE)</f>
        <v>12086</v>
      </c>
      <c r="H54" t="b">
        <f>ISERROR(F54)</f>
        <v>0</v>
      </c>
      <c r="I54">
        <f>IF(H54=TRUE,1,0)</f>
        <v>0</v>
      </c>
    </row>
    <row r="55" spans="1:9" x14ac:dyDescent="0.25">
      <c r="A55" t="str">
        <f>C55&amp;"-"&amp;D55</f>
        <v>VIGO-IN</v>
      </c>
      <c r="B55" t="s">
        <v>1779</v>
      </c>
      <c r="C55" t="s">
        <v>3052</v>
      </c>
      <c r="D55" t="s">
        <v>3141</v>
      </c>
      <c r="E55">
        <v>95</v>
      </c>
      <c r="F55" t="str">
        <f>VLOOKUP(A55,fips_table!A:B,2,FALSE)</f>
        <v>18167</v>
      </c>
      <c r="G55" t="str">
        <f>VLOOKUP(A55,fips_table,2,FALSE)</f>
        <v>18167</v>
      </c>
      <c r="H55" t="b">
        <f>ISERROR(F55)</f>
        <v>0</v>
      </c>
      <c r="I55">
        <f>IF(H55=TRUE,1,0)</f>
        <v>0</v>
      </c>
    </row>
    <row r="56" spans="1:9" x14ac:dyDescent="0.25">
      <c r="A56" t="str">
        <f>C56&amp;"-"&amp;D56</f>
        <v>MONTGOMERY-AL</v>
      </c>
      <c r="B56" t="s">
        <v>1200</v>
      </c>
      <c r="C56" t="s">
        <v>2654</v>
      </c>
      <c r="D56" t="s">
        <v>3167</v>
      </c>
      <c r="E56">
        <v>93</v>
      </c>
      <c r="F56" t="str">
        <f>VLOOKUP(A56,fips_table!A:B,2,FALSE)</f>
        <v>01101</v>
      </c>
      <c r="G56" t="str">
        <f>VLOOKUP(A56,fips_table,2,FALSE)</f>
        <v>01101</v>
      </c>
      <c r="H56" t="b">
        <f>ISERROR(F56)</f>
        <v>0</v>
      </c>
      <c r="I56">
        <f>IF(H56=TRUE,1,0)</f>
        <v>0</v>
      </c>
    </row>
    <row r="57" spans="1:9" x14ac:dyDescent="0.25">
      <c r="A57" t="str">
        <f>C57&amp;"-"&amp;D57</f>
        <v>MCHENRY-IL</v>
      </c>
      <c r="B57" t="s">
        <v>1130</v>
      </c>
      <c r="C57" t="s">
        <v>2610</v>
      </c>
      <c r="D57" t="s">
        <v>3140</v>
      </c>
      <c r="E57">
        <v>93</v>
      </c>
      <c r="F57" t="str">
        <f>VLOOKUP(A57,fips_table!A:B,2,FALSE)</f>
        <v>17111</v>
      </c>
      <c r="G57" t="str">
        <f>VLOOKUP(A57,fips_table,2,FALSE)</f>
        <v>17111</v>
      </c>
      <c r="H57" t="b">
        <f>ISERROR(F57)</f>
        <v>0</v>
      </c>
      <c r="I57">
        <f>IF(H57=TRUE,1,0)</f>
        <v>0</v>
      </c>
    </row>
    <row r="58" spans="1:9" x14ac:dyDescent="0.25">
      <c r="A58" t="str">
        <f>C58&amp;"-"&amp;D58</f>
        <v>PHILLIPS-AR</v>
      </c>
      <c r="B58" t="s">
        <v>1371</v>
      </c>
      <c r="C58" t="s">
        <v>2771</v>
      </c>
      <c r="D58" t="s">
        <v>3164</v>
      </c>
      <c r="E58">
        <v>92</v>
      </c>
      <c r="F58" t="str">
        <f>VLOOKUP(A58,fips_table!A:B,2,FALSE)</f>
        <v>05107</v>
      </c>
      <c r="G58" t="str">
        <f>VLOOKUP(A58,fips_table,2,FALSE)</f>
        <v>05107</v>
      </c>
      <c r="H58" t="b">
        <f>ISERROR(F58)</f>
        <v>0</v>
      </c>
      <c r="I58">
        <f>IF(H58=TRUE,1,0)</f>
        <v>0</v>
      </c>
    </row>
    <row r="59" spans="1:9" x14ac:dyDescent="0.25">
      <c r="A59" t="str">
        <f>C59&amp;"-"&amp;D59</f>
        <v>LOWNDES-MS</v>
      </c>
      <c r="B59" t="s">
        <v>1040</v>
      </c>
      <c r="C59" t="s">
        <v>2564</v>
      </c>
      <c r="D59" t="s">
        <v>3142</v>
      </c>
      <c r="E59">
        <v>91</v>
      </c>
      <c r="F59" t="str">
        <f>VLOOKUP(A59,fips_table!A:B,2,FALSE)</f>
        <v>28087</v>
      </c>
      <c r="G59" t="str">
        <f>VLOOKUP(A59,fips_table,2,FALSE)</f>
        <v>28087</v>
      </c>
      <c r="H59" t="b">
        <f>ISERROR(F59)</f>
        <v>0</v>
      </c>
      <c r="I59">
        <f>IF(H59=TRUE,1,0)</f>
        <v>0</v>
      </c>
    </row>
    <row r="60" spans="1:9" x14ac:dyDescent="0.25">
      <c r="A60" t="str">
        <f>C60&amp;"-"&amp;D60</f>
        <v>BERRIEN-MI</v>
      </c>
      <c r="B60" t="s">
        <v>115</v>
      </c>
      <c r="C60" t="s">
        <v>2014</v>
      </c>
      <c r="D60" t="s">
        <v>3154</v>
      </c>
      <c r="E60">
        <v>89</v>
      </c>
      <c r="F60" t="str">
        <f>VLOOKUP(A60,fips_table!A:B,2,FALSE)</f>
        <v>26021</v>
      </c>
      <c r="G60" t="str">
        <f>VLOOKUP(A60,fips_table,2,FALSE)</f>
        <v>26021</v>
      </c>
      <c r="H60" t="b">
        <f>ISERROR(F60)</f>
        <v>0</v>
      </c>
      <c r="I60">
        <f>IF(H60=TRUE,1,0)</f>
        <v>0</v>
      </c>
    </row>
    <row r="61" spans="1:9" x14ac:dyDescent="0.25">
      <c r="A61" t="str">
        <f>C61&amp;"-"&amp;D61</f>
        <v>WAUKESHA-WI</v>
      </c>
      <c r="B61" t="s">
        <v>1832</v>
      </c>
      <c r="C61" t="s">
        <v>3076</v>
      </c>
      <c r="D61" t="s">
        <v>3146</v>
      </c>
      <c r="E61">
        <v>89</v>
      </c>
      <c r="F61" t="str">
        <f>VLOOKUP(A61,fips_table!A:B,2,FALSE)</f>
        <v>55133</v>
      </c>
      <c r="G61" t="str">
        <f>VLOOKUP(A61,fips_table,2,FALSE)</f>
        <v>55133</v>
      </c>
      <c r="H61" t="b">
        <f>ISERROR(F61)</f>
        <v>0</v>
      </c>
      <c r="I61">
        <f>IF(H61=TRUE,1,0)</f>
        <v>0</v>
      </c>
    </row>
    <row r="62" spans="1:9" x14ac:dyDescent="0.25">
      <c r="A62" t="str">
        <f>C62&amp;"-"&amp;D62</f>
        <v>PANOLA-MS</v>
      </c>
      <c r="B62" t="s">
        <v>1336</v>
      </c>
      <c r="C62" t="s">
        <v>2746</v>
      </c>
      <c r="D62" t="s">
        <v>3142</v>
      </c>
      <c r="E62">
        <v>88</v>
      </c>
      <c r="F62" t="str">
        <f>VLOOKUP(A62,fips_table!A:B,2,FALSE)</f>
        <v>28107</v>
      </c>
      <c r="G62" t="str">
        <f>VLOOKUP(A62,fips_table,2,FALSE)</f>
        <v>28107</v>
      </c>
      <c r="H62" t="b">
        <f>ISERROR(F62)</f>
        <v>0</v>
      </c>
      <c r="I62">
        <f>IF(H62=TRUE,1,0)</f>
        <v>0</v>
      </c>
    </row>
    <row r="63" spans="1:9" x14ac:dyDescent="0.25">
      <c r="A63" t="str">
        <f>C63&amp;"-"&amp;D63</f>
        <v>VERMILION-IL</v>
      </c>
      <c r="B63" t="s">
        <v>1773</v>
      </c>
      <c r="C63" t="s">
        <v>3049</v>
      </c>
      <c r="D63" t="s">
        <v>3140</v>
      </c>
      <c r="E63">
        <v>87</v>
      </c>
      <c r="F63" t="str">
        <f>VLOOKUP(A63,fips_table!A:B,2,FALSE)</f>
        <v>17183</v>
      </c>
      <c r="G63" t="str">
        <f>VLOOKUP(A63,fips_table,2,FALSE)</f>
        <v>17183</v>
      </c>
      <c r="H63" t="b">
        <f>ISERROR(F63)</f>
        <v>0</v>
      </c>
      <c r="I63">
        <f>IF(H63=TRUE,1,0)</f>
        <v>0</v>
      </c>
    </row>
    <row r="64" spans="1:9" x14ac:dyDescent="0.25">
      <c r="A64" t="str">
        <f>C64&amp;"-"&amp;D64</f>
        <v>COBB-GA</v>
      </c>
      <c r="B64" t="s">
        <v>358</v>
      </c>
      <c r="C64" t="s">
        <v>2160</v>
      </c>
      <c r="D64" t="s">
        <v>3163</v>
      </c>
      <c r="E64">
        <v>83</v>
      </c>
      <c r="F64" t="str">
        <f>VLOOKUP(A64,fips_table!A:B,2,FALSE)</f>
        <v>13067</v>
      </c>
      <c r="G64" t="str">
        <f>VLOOKUP(A64,fips_table,2,FALSE)</f>
        <v>13067</v>
      </c>
      <c r="H64" t="b">
        <f>ISERROR(F64)</f>
        <v>0</v>
      </c>
      <c r="I64">
        <f>IF(H64=TRUE,1,0)</f>
        <v>0</v>
      </c>
    </row>
    <row r="65" spans="1:9" x14ac:dyDescent="0.25">
      <c r="A65" t="str">
        <f>C65&amp;"-"&amp;D65</f>
        <v>LEE-MS</v>
      </c>
      <c r="B65" t="s">
        <v>985</v>
      </c>
      <c r="C65" t="s">
        <v>2537</v>
      </c>
      <c r="D65" t="s">
        <v>3142</v>
      </c>
      <c r="E65">
        <v>83</v>
      </c>
      <c r="F65" t="str">
        <f>VLOOKUP(A65,fips_table!A:B,2,FALSE)</f>
        <v>28081</v>
      </c>
      <c r="G65" t="str">
        <f>VLOOKUP(A65,fips_table,2,FALSE)</f>
        <v>28081</v>
      </c>
      <c r="H65" t="b">
        <f>ISERROR(F65)</f>
        <v>0</v>
      </c>
      <c r="I65">
        <f>IF(H65=TRUE,1,0)</f>
        <v>0</v>
      </c>
    </row>
    <row r="66" spans="1:9" x14ac:dyDescent="0.25">
      <c r="A66" t="str">
        <f>C66&amp;"-"&amp;D66</f>
        <v>JONES-MS</v>
      </c>
      <c r="B66" t="s">
        <v>879</v>
      </c>
      <c r="C66" t="s">
        <v>2471</v>
      </c>
      <c r="D66" t="s">
        <v>3142</v>
      </c>
      <c r="E66">
        <v>82</v>
      </c>
      <c r="F66" t="str">
        <f>VLOOKUP(A66,fips_table!A:B,2,FALSE)</f>
        <v>28067</v>
      </c>
      <c r="G66" t="str">
        <f>VLOOKUP(A66,fips_table,2,FALSE)</f>
        <v>28067</v>
      </c>
      <c r="H66" t="b">
        <f>ISERROR(F66)</f>
        <v>0</v>
      </c>
      <c r="I66">
        <f>IF(H66=TRUE,1,0)</f>
        <v>0</v>
      </c>
    </row>
    <row r="67" spans="1:9" x14ac:dyDescent="0.25">
      <c r="A67" t="str">
        <f>C67&amp;"-"&amp;D67</f>
        <v>ATTALA-MS</v>
      </c>
      <c r="B67" t="s">
        <v>62</v>
      </c>
      <c r="C67" t="s">
        <v>1976</v>
      </c>
      <c r="D67" t="s">
        <v>3142</v>
      </c>
      <c r="E67">
        <v>81</v>
      </c>
      <c r="F67" t="str">
        <f>VLOOKUP(A67,fips_table!A:B,2,FALSE)</f>
        <v>28007</v>
      </c>
      <c r="G67" t="str">
        <f>VLOOKUP(A67,fips_table,2,FALSE)</f>
        <v>28007</v>
      </c>
      <c r="H67" t="b">
        <f>ISERROR(F67)</f>
        <v>0</v>
      </c>
      <c r="I67">
        <f>IF(H67=TRUE,1,0)</f>
        <v>0</v>
      </c>
    </row>
    <row r="68" spans="1:9" x14ac:dyDescent="0.25">
      <c r="A68" t="str">
        <f>C68&amp;"-"&amp;D68</f>
        <v>ROCK-WI</v>
      </c>
      <c r="B68" t="s">
        <v>1500</v>
      </c>
      <c r="C68" t="s">
        <v>2852</v>
      </c>
      <c r="D68" t="s">
        <v>3146</v>
      </c>
      <c r="E68">
        <v>81</v>
      </c>
      <c r="F68" t="str">
        <f>VLOOKUP(A68,fips_table!A:B,2,FALSE)</f>
        <v>55105</v>
      </c>
      <c r="G68" t="str">
        <f>VLOOKUP(A68,fips_table,2,FALSE)</f>
        <v>55105</v>
      </c>
      <c r="H68" t="b">
        <f>ISERROR(F68)</f>
        <v>0</v>
      </c>
      <c r="I68">
        <f>IF(H68=TRUE,1,0)</f>
        <v>0</v>
      </c>
    </row>
    <row r="69" spans="1:9" x14ac:dyDescent="0.25">
      <c r="A69" t="str">
        <f>C69&amp;"-"&amp;D69</f>
        <v>HOWARD-IN</v>
      </c>
      <c r="B69" t="s">
        <v>784</v>
      </c>
      <c r="C69" t="s">
        <v>2426</v>
      </c>
      <c r="D69" t="s">
        <v>3141</v>
      </c>
      <c r="E69">
        <v>80</v>
      </c>
      <c r="F69" t="str">
        <f>VLOOKUP(A69,fips_table!A:B,2,FALSE)</f>
        <v>18067</v>
      </c>
      <c r="G69" t="str">
        <f>VLOOKUP(A69,fips_table,2,FALSE)</f>
        <v>18067</v>
      </c>
      <c r="H69" t="b">
        <f>ISERROR(F69)</f>
        <v>0</v>
      </c>
      <c r="I69">
        <f>IF(H69=TRUE,1,0)</f>
        <v>0</v>
      </c>
    </row>
    <row r="70" spans="1:9" x14ac:dyDescent="0.25">
      <c r="A70" t="str">
        <f>C70&amp;"-"&amp;D70</f>
        <v>LAUDERDALE-MS</v>
      </c>
      <c r="B70" t="s">
        <v>957</v>
      </c>
      <c r="C70" t="s">
        <v>2527</v>
      </c>
      <c r="D70" t="s">
        <v>3142</v>
      </c>
      <c r="E70">
        <v>80</v>
      </c>
      <c r="F70" t="str">
        <f>VLOOKUP(A70,fips_table!A:B,2,FALSE)</f>
        <v>28075</v>
      </c>
      <c r="G70" t="str">
        <f>VLOOKUP(A70,fips_table,2,FALSE)</f>
        <v>28075</v>
      </c>
      <c r="H70" t="b">
        <f>ISERROR(F70)</f>
        <v>0</v>
      </c>
      <c r="I70">
        <f>IF(H70=TRUE,1,0)</f>
        <v>0</v>
      </c>
    </row>
    <row r="71" spans="1:9" x14ac:dyDescent="0.25">
      <c r="A71" t="str">
        <f>C71&amp;"-"&amp;D71</f>
        <v>CLAYTON-GA</v>
      </c>
      <c r="B71" t="s">
        <v>339</v>
      </c>
      <c r="C71" t="s">
        <v>2151</v>
      </c>
      <c r="D71" t="s">
        <v>3163</v>
      </c>
      <c r="E71">
        <v>79</v>
      </c>
      <c r="F71" t="str">
        <f>VLOOKUP(A71,fips_table!A:B,2,FALSE)</f>
        <v>13063</v>
      </c>
      <c r="G71" t="str">
        <f>VLOOKUP(A71,fips_table,2,FALSE)</f>
        <v>13063</v>
      </c>
      <c r="H71" t="b">
        <f>ISERROR(F71)</f>
        <v>0</v>
      </c>
      <c r="I71">
        <f>IF(H71=TRUE,1,0)</f>
        <v>0</v>
      </c>
    </row>
    <row r="72" spans="1:9" x14ac:dyDescent="0.25">
      <c r="A72" t="str">
        <f>C72&amp;"-"&amp;D72</f>
        <v>JOHNSON-IN</v>
      </c>
      <c r="B72" t="s">
        <v>873</v>
      </c>
      <c r="C72" t="s">
        <v>2469</v>
      </c>
      <c r="D72" t="s">
        <v>3141</v>
      </c>
      <c r="E72">
        <v>77</v>
      </c>
      <c r="F72" t="str">
        <f>VLOOKUP(A72,fips_table!A:B,2,FALSE)</f>
        <v>18081</v>
      </c>
      <c r="G72" t="str">
        <f>VLOOKUP(A72,fips_table,2,FALSE)</f>
        <v>18081</v>
      </c>
      <c r="H72" t="b">
        <f>ISERROR(F72)</f>
        <v>0</v>
      </c>
      <c r="I72">
        <f>IF(H72=TRUE,1,0)</f>
        <v>0</v>
      </c>
    </row>
    <row r="73" spans="1:9" x14ac:dyDescent="0.25">
      <c r="A73" t="str">
        <f>C73&amp;"-"&amp;D73</f>
        <v>JACKSON-IL</v>
      </c>
      <c r="B73" t="s">
        <v>828</v>
      </c>
      <c r="C73" t="s">
        <v>2458</v>
      </c>
      <c r="D73" t="s">
        <v>3140</v>
      </c>
      <c r="E73">
        <v>76</v>
      </c>
      <c r="F73" t="str">
        <f>VLOOKUP(A73,fips_table!A:B,2,FALSE)</f>
        <v>17077</v>
      </c>
      <c r="G73" t="str">
        <f>VLOOKUP(A73,fips_table,2,FALSE)</f>
        <v>17077</v>
      </c>
      <c r="H73" t="b">
        <f>ISERROR(F73)</f>
        <v>0</v>
      </c>
      <c r="I73">
        <f>IF(H73=TRUE,1,0)</f>
        <v>0</v>
      </c>
    </row>
    <row r="74" spans="1:9" x14ac:dyDescent="0.25">
      <c r="A74" t="str">
        <f>C74&amp;"-"&amp;D74</f>
        <v>DAVIDSON-TN</v>
      </c>
      <c r="B74" t="s">
        <v>449</v>
      </c>
      <c r="C74" t="s">
        <v>2219</v>
      </c>
      <c r="D74" t="s">
        <v>3159</v>
      </c>
      <c r="E74">
        <v>76</v>
      </c>
      <c r="F74" t="str">
        <f>VLOOKUP(A74,fips_table!A:B,2,FALSE)</f>
        <v>47037</v>
      </c>
      <c r="G74" t="str">
        <f>VLOOKUP(A74,fips_table,2,FALSE)</f>
        <v>47037</v>
      </c>
      <c r="H74" t="b">
        <f>ISERROR(F74)</f>
        <v>0</v>
      </c>
      <c r="I74">
        <f>IF(H74=TRUE,1,0)</f>
        <v>0</v>
      </c>
    </row>
    <row r="75" spans="1:9" x14ac:dyDescent="0.25">
      <c r="A75" t="str">
        <f>C75&amp;"-"&amp;D75</f>
        <v>HAMPDEN-MA</v>
      </c>
      <c r="B75" t="s">
        <v>707</v>
      </c>
      <c r="C75" t="s">
        <v>2382</v>
      </c>
      <c r="D75" t="s">
        <v>3168</v>
      </c>
      <c r="E75">
        <v>75</v>
      </c>
      <c r="F75" t="str">
        <f>VLOOKUP(A75,fips_table!A:B,2,FALSE)</f>
        <v>25013</v>
      </c>
      <c r="G75" t="str">
        <f>VLOOKUP(A75,fips_table,2,FALSE)</f>
        <v>25013</v>
      </c>
      <c r="H75" t="b">
        <f>ISERROR(F75)</f>
        <v>0</v>
      </c>
      <c r="I75">
        <f>IF(H75=TRUE,1,0)</f>
        <v>0</v>
      </c>
    </row>
    <row r="76" spans="1:9" x14ac:dyDescent="0.25">
      <c r="A76" t="str">
        <f>C76&amp;"-"&amp;D76</f>
        <v>deSOTO-MS</v>
      </c>
      <c r="B76" t="s">
        <v>461</v>
      </c>
      <c r="C76" t="s">
        <v>6920</v>
      </c>
      <c r="D76" t="s">
        <v>3142</v>
      </c>
      <c r="E76">
        <v>74</v>
      </c>
      <c r="F76" t="str">
        <f>VLOOKUP(A76,fips_table!A:B,2,FALSE)</f>
        <v>28033</v>
      </c>
      <c r="G76" t="str">
        <f>VLOOKUP(A76,fips_table,2,FALSE)</f>
        <v>28033</v>
      </c>
      <c r="H76" t="b">
        <f>ISERROR(F76)</f>
        <v>0</v>
      </c>
      <c r="I76">
        <f>IF(H76=TRUE,1,0)</f>
        <v>0</v>
      </c>
    </row>
    <row r="77" spans="1:9" x14ac:dyDescent="0.25">
      <c r="A77" t="str">
        <f>C77&amp;"-"&amp;D77</f>
        <v>TIPPECANOE-IN</v>
      </c>
      <c r="B77" t="s">
        <v>1714</v>
      </c>
      <c r="C77" t="s">
        <v>3009</v>
      </c>
      <c r="D77" t="s">
        <v>3141</v>
      </c>
      <c r="E77">
        <v>74</v>
      </c>
      <c r="F77" t="str">
        <f>VLOOKUP(A77,fips_table!A:B,2,FALSE)</f>
        <v>18157</v>
      </c>
      <c r="G77" t="str">
        <f>VLOOKUP(A77,fips_table,2,FALSE)</f>
        <v>18157</v>
      </c>
      <c r="H77" t="b">
        <f>ISERROR(F77)</f>
        <v>0</v>
      </c>
      <c r="I77">
        <f>IF(H77=TRUE,1,0)</f>
        <v>0</v>
      </c>
    </row>
    <row r="78" spans="1:9" x14ac:dyDescent="0.25">
      <c r="A78" t="str">
        <f>C78&amp;"-"&amp;D78</f>
        <v>DEKALB-GA</v>
      </c>
      <c r="B78" t="s">
        <v>470</v>
      </c>
      <c r="C78" t="s">
        <v>2232</v>
      </c>
      <c r="D78" t="s">
        <v>3163</v>
      </c>
      <c r="E78">
        <v>73</v>
      </c>
      <c r="F78" t="str">
        <f>VLOOKUP(A78,fips_table!A:B,2,FALSE)</f>
        <v>13089</v>
      </c>
      <c r="G78" t="str">
        <f>VLOOKUP(A78,fips_table,2,FALSE)</f>
        <v>13089</v>
      </c>
      <c r="H78" t="b">
        <f>ISERROR(F78)</f>
        <v>0</v>
      </c>
      <c r="I78">
        <f>IF(H78=TRUE,1,0)</f>
        <v>0</v>
      </c>
    </row>
    <row r="79" spans="1:9" x14ac:dyDescent="0.25">
      <c r="A79" t="str">
        <f>C79&amp;"-"&amp;D79</f>
        <v>HAMILTON-OH</v>
      </c>
      <c r="B79" t="s">
        <v>705</v>
      </c>
      <c r="C79" t="s">
        <v>2381</v>
      </c>
      <c r="D79" t="s">
        <v>3144</v>
      </c>
      <c r="E79">
        <v>72</v>
      </c>
      <c r="F79" t="str">
        <f>VLOOKUP(A79,fips_table!A:B,2,FALSE)</f>
        <v>39061</v>
      </c>
      <c r="G79" t="str">
        <f>VLOOKUP(A79,fips_table,2,FALSE)</f>
        <v>39061</v>
      </c>
      <c r="H79" t="b">
        <f>ISERROR(F79)</f>
        <v>0</v>
      </c>
      <c r="I79">
        <f>IF(H79=TRUE,1,0)</f>
        <v>0</v>
      </c>
    </row>
    <row r="80" spans="1:9" x14ac:dyDescent="0.25">
      <c r="A80" t="str">
        <f>C80&amp;"-"&amp;D80</f>
        <v>LINN-IA</v>
      </c>
      <c r="B80" t="s">
        <v>1021</v>
      </c>
      <c r="C80" t="s">
        <v>2552</v>
      </c>
      <c r="D80" t="s">
        <v>3162</v>
      </c>
      <c r="E80">
        <v>71</v>
      </c>
      <c r="F80" t="str">
        <f>VLOOKUP(A80,fips_table!A:B,2,FALSE)</f>
        <v>19113</v>
      </c>
      <c r="G80" t="str">
        <f>VLOOKUP(A80,fips_table,2,FALSE)</f>
        <v>19113</v>
      </c>
      <c r="H80" t="b">
        <f>ISERROR(F80)</f>
        <v>0</v>
      </c>
      <c r="I80">
        <f>IF(H80=TRUE,1,0)</f>
        <v>0</v>
      </c>
    </row>
    <row r="81" spans="1:9" x14ac:dyDescent="0.25">
      <c r="A81" t="str">
        <f>C81&amp;"-"&amp;D81</f>
        <v>MACON-IL</v>
      </c>
      <c r="B81" t="s">
        <v>1056</v>
      </c>
      <c r="C81" t="s">
        <v>2576</v>
      </c>
      <c r="D81" t="s">
        <v>3140</v>
      </c>
      <c r="E81">
        <v>71</v>
      </c>
      <c r="F81" t="str">
        <f>VLOOKUP(A81,fips_table!A:B,2,FALSE)</f>
        <v>17115</v>
      </c>
      <c r="G81" t="str">
        <f>VLOOKUP(A81,fips_table,2,FALSE)</f>
        <v>17115</v>
      </c>
      <c r="H81" t="b">
        <f>ISERROR(F81)</f>
        <v>0</v>
      </c>
      <c r="I81">
        <f>IF(H81=TRUE,1,0)</f>
        <v>0</v>
      </c>
    </row>
    <row r="82" spans="1:9" x14ac:dyDescent="0.25">
      <c r="A82" t="str">
        <f>C82&amp;"-"&amp;D82</f>
        <v>MCCRACKEN-KY</v>
      </c>
      <c r="B82" t="s">
        <v>1124</v>
      </c>
      <c r="C82" t="s">
        <v>2604</v>
      </c>
      <c r="D82" t="s">
        <v>3137</v>
      </c>
      <c r="E82">
        <v>70</v>
      </c>
      <c r="F82" t="str">
        <f>VLOOKUP(A82,fips_table!A:B,2,FALSE)</f>
        <v>21145</v>
      </c>
      <c r="G82" t="str">
        <f>VLOOKUP(A82,fips_table,2,FALSE)</f>
        <v>21145</v>
      </c>
      <c r="H82" t="b">
        <f>ISERROR(F82)</f>
        <v>0</v>
      </c>
      <c r="I82">
        <f>IF(H82=TRUE,1,0)</f>
        <v>0</v>
      </c>
    </row>
    <row r="83" spans="1:9" x14ac:dyDescent="0.25">
      <c r="A83" t="str">
        <f>C83&amp;"-"&amp;D83</f>
        <v>WALWORTH-WI</v>
      </c>
      <c r="B83" t="s">
        <v>1794</v>
      </c>
      <c r="C83" t="s">
        <v>3065</v>
      </c>
      <c r="D83" t="s">
        <v>3146</v>
      </c>
      <c r="E83">
        <v>70</v>
      </c>
      <c r="F83" t="str">
        <f>VLOOKUP(A83,fips_table!A:B,2,FALSE)</f>
        <v>55127</v>
      </c>
      <c r="G83" t="str">
        <f>VLOOKUP(A83,fips_table,2,FALSE)</f>
        <v>55127</v>
      </c>
      <c r="H83" t="b">
        <f>ISERROR(F83)</f>
        <v>0</v>
      </c>
      <c r="I83">
        <f>IF(H83=TRUE,1,0)</f>
        <v>0</v>
      </c>
    </row>
    <row r="84" spans="1:9" x14ac:dyDescent="0.25">
      <c r="A84" t="str">
        <f>C84&amp;"-"&amp;D84</f>
        <v>DUVAL-FL</v>
      </c>
      <c r="B84" t="s">
        <v>520</v>
      </c>
      <c r="C84" t="s">
        <v>2263</v>
      </c>
      <c r="D84" t="s">
        <v>3149</v>
      </c>
      <c r="E84">
        <v>69</v>
      </c>
      <c r="F84" t="str">
        <f>VLOOKUP(A84,fips_table!A:B,2,FALSE)</f>
        <v>12031</v>
      </c>
      <c r="G84" t="str">
        <f>VLOOKUP(A84,fips_table,2,FALSE)</f>
        <v>12031</v>
      </c>
      <c r="H84" t="b">
        <f>ISERROR(F84)</f>
        <v>0</v>
      </c>
      <c r="I84">
        <f>IF(H84=TRUE,1,0)</f>
        <v>0</v>
      </c>
    </row>
    <row r="85" spans="1:9" x14ac:dyDescent="0.25">
      <c r="A85" t="str">
        <f>C85&amp;"-"&amp;D85</f>
        <v>MCLEAN-IL</v>
      </c>
      <c r="B85" t="s">
        <v>1132</v>
      </c>
      <c r="C85" t="s">
        <v>2612</v>
      </c>
      <c r="D85" t="s">
        <v>3140</v>
      </c>
      <c r="E85">
        <v>69</v>
      </c>
      <c r="F85" t="str">
        <f>VLOOKUP(A85,fips_table!A:B,2,FALSE)</f>
        <v>17113</v>
      </c>
      <c r="G85" t="str">
        <f>VLOOKUP(A85,fips_table,2,FALSE)</f>
        <v>17113</v>
      </c>
      <c r="H85" t="b">
        <f>ISERROR(F85)</f>
        <v>0</v>
      </c>
      <c r="I85">
        <f>IF(H85=TRUE,1,0)</f>
        <v>0</v>
      </c>
    </row>
    <row r="86" spans="1:9" x14ac:dyDescent="0.25">
      <c r="A86" t="str">
        <f>C86&amp;"-"&amp;D86</f>
        <v>MARSHALL-MS</v>
      </c>
      <c r="B86" t="s">
        <v>1105</v>
      </c>
      <c r="C86" t="s">
        <v>2594</v>
      </c>
      <c r="D86" t="s">
        <v>3142</v>
      </c>
      <c r="E86">
        <v>69</v>
      </c>
      <c r="F86" t="str">
        <f>VLOOKUP(A86,fips_table!A:B,2,FALSE)</f>
        <v>28093</v>
      </c>
      <c r="G86" t="str">
        <f>VLOOKUP(A86,fips_table,2,FALSE)</f>
        <v>28093</v>
      </c>
      <c r="H86" t="b">
        <f>ISERROR(F86)</f>
        <v>0</v>
      </c>
      <c r="I86">
        <f>IF(H86=TRUE,1,0)</f>
        <v>0</v>
      </c>
    </row>
    <row r="87" spans="1:9" x14ac:dyDescent="0.25">
      <c r="A87" t="str">
        <f>C87&amp;"-"&amp;D87</f>
        <v>TALLAHATCHIE-MS</v>
      </c>
      <c r="B87" t="s">
        <v>1686</v>
      </c>
      <c r="C87" t="s">
        <v>2987</v>
      </c>
      <c r="D87" t="s">
        <v>3142</v>
      </c>
      <c r="E87">
        <v>69</v>
      </c>
      <c r="F87" t="str">
        <f>VLOOKUP(A87,fips_table!A:B,2,FALSE)</f>
        <v>28135</v>
      </c>
      <c r="G87" t="str">
        <f>VLOOKUP(A87,fips_table,2,FALSE)</f>
        <v>28135</v>
      </c>
      <c r="H87" t="b">
        <f>ISERROR(F87)</f>
        <v>0</v>
      </c>
      <c r="I87">
        <f>IF(H87=TRUE,1,0)</f>
        <v>0</v>
      </c>
    </row>
    <row r="88" spans="1:9" x14ac:dyDescent="0.25">
      <c r="A88" t="str">
        <f>C88&amp;"-"&amp;D88</f>
        <v>MONTGOMERY-OH</v>
      </c>
      <c r="B88" t="s">
        <v>1210</v>
      </c>
      <c r="C88" t="s">
        <v>2654</v>
      </c>
      <c r="D88" t="s">
        <v>3144</v>
      </c>
      <c r="E88">
        <v>69</v>
      </c>
      <c r="F88" t="str">
        <f>VLOOKUP(A88,fips_table!A:B,2,FALSE)</f>
        <v>39113</v>
      </c>
      <c r="G88" t="str">
        <f>VLOOKUP(A88,fips_table,2,FALSE)</f>
        <v>39113</v>
      </c>
      <c r="H88" t="b">
        <f>ISERROR(F88)</f>
        <v>0</v>
      </c>
      <c r="I88">
        <f>IF(H88=TRUE,1,0)</f>
        <v>0</v>
      </c>
    </row>
    <row r="89" spans="1:9" x14ac:dyDescent="0.25">
      <c r="A89" t="str">
        <f>C89&amp;"-"&amp;D89</f>
        <v>JASPER-IN</v>
      </c>
      <c r="B89" t="s">
        <v>842</v>
      </c>
      <c r="C89" t="s">
        <v>2459</v>
      </c>
      <c r="D89" t="s">
        <v>3141</v>
      </c>
      <c r="E89">
        <v>68</v>
      </c>
      <c r="F89" t="str">
        <f>VLOOKUP(A89,fips_table!A:B,2,FALSE)</f>
        <v>18073</v>
      </c>
      <c r="G89" t="str">
        <f>VLOOKUP(A89,fips_table,2,FALSE)</f>
        <v>18073</v>
      </c>
      <c r="H89" t="b">
        <f>ISERROR(F89)</f>
        <v>0</v>
      </c>
      <c r="I89">
        <f>IF(H89=TRUE,1,0)</f>
        <v>0</v>
      </c>
    </row>
    <row r="90" spans="1:9" x14ac:dyDescent="0.25">
      <c r="A90" t="str">
        <f>C90&amp;"-"&amp;D90</f>
        <v>LINCOLN-MS</v>
      </c>
      <c r="B90" t="s">
        <v>1013</v>
      </c>
      <c r="C90" t="s">
        <v>2551</v>
      </c>
      <c r="D90" t="s">
        <v>3142</v>
      </c>
      <c r="E90">
        <v>68</v>
      </c>
      <c r="F90" t="str">
        <f>VLOOKUP(A90,fips_table!A:B,2,FALSE)</f>
        <v>28085</v>
      </c>
      <c r="G90" t="str">
        <f>VLOOKUP(A90,fips_table,2,FALSE)</f>
        <v>28085</v>
      </c>
      <c r="H90" t="b">
        <f>ISERROR(F90)</f>
        <v>0</v>
      </c>
      <c r="I90">
        <f>IF(H90=TRUE,1,0)</f>
        <v>0</v>
      </c>
    </row>
    <row r="91" spans="1:9" x14ac:dyDescent="0.25">
      <c r="A91" t="str">
        <f>C91&amp;"-"&amp;D91</f>
        <v>BROWN-WI</v>
      </c>
      <c r="B91" t="s">
        <v>179</v>
      </c>
      <c r="C91" t="s">
        <v>2062</v>
      </c>
      <c r="D91" t="s">
        <v>3146</v>
      </c>
      <c r="E91">
        <v>68</v>
      </c>
      <c r="F91" t="str">
        <f>VLOOKUP(A91,fips_table!A:B,2,FALSE)</f>
        <v>55009</v>
      </c>
      <c r="G91" t="str">
        <f>VLOOKUP(A91,fips_table,2,FALSE)</f>
        <v>55009</v>
      </c>
      <c r="H91" t="b">
        <f>ISERROR(F91)</f>
        <v>0</v>
      </c>
      <c r="I91">
        <f>IF(H91=TRUE,1,0)</f>
        <v>0</v>
      </c>
    </row>
    <row r="92" spans="1:9" x14ac:dyDescent="0.25">
      <c r="A92" t="str">
        <f>C92&amp;"-"&amp;D92</f>
        <v>CADDO-LA</v>
      </c>
      <c r="B92" t="s">
        <v>208</v>
      </c>
      <c r="C92" t="s">
        <v>2081</v>
      </c>
      <c r="D92" t="s">
        <v>3157</v>
      </c>
      <c r="E92">
        <v>66</v>
      </c>
      <c r="F92" t="str">
        <f>VLOOKUP(A92,fips_table!A:B,2,FALSE)</f>
        <v>22017</v>
      </c>
      <c r="G92" t="str">
        <f>VLOOKUP(A92,fips_table,2,FALSE)</f>
        <v>22017</v>
      </c>
      <c r="H92" t="b">
        <f>ISERROR(F92)</f>
        <v>0</v>
      </c>
      <c r="I92">
        <f>IF(H92=TRUE,1,0)</f>
        <v>0</v>
      </c>
    </row>
    <row r="93" spans="1:9" x14ac:dyDescent="0.25">
      <c r="A93" t="str">
        <f>C93&amp;"-"&amp;D93</f>
        <v>FAYETTE-KY</v>
      </c>
      <c r="B93" t="s">
        <v>573</v>
      </c>
      <c r="C93" t="s">
        <v>2303</v>
      </c>
      <c r="D93" t="s">
        <v>3137</v>
      </c>
      <c r="E93">
        <v>66</v>
      </c>
      <c r="F93" t="str">
        <f>VLOOKUP(A93,fips_table!A:B,2,FALSE)</f>
        <v>21067</v>
      </c>
      <c r="G93" t="str">
        <f>VLOOKUP(A93,fips_table,2,FALSE)</f>
        <v>21067</v>
      </c>
      <c r="H93" t="b">
        <f>ISERROR(F93)</f>
        <v>0</v>
      </c>
      <c r="I93">
        <f>IF(H93=TRUE,1,0)</f>
        <v>0</v>
      </c>
    </row>
    <row r="94" spans="1:9" x14ac:dyDescent="0.25">
      <c r="A94" t="str">
        <f>C94&amp;"-"&amp;D94</f>
        <v>RANKIN-MS</v>
      </c>
      <c r="B94" t="s">
        <v>1467</v>
      </c>
      <c r="C94" t="s">
        <v>2827</v>
      </c>
      <c r="D94" t="s">
        <v>3142</v>
      </c>
      <c r="E94">
        <v>66</v>
      </c>
      <c r="F94" t="str">
        <f>VLOOKUP(A94,fips_table!A:B,2,FALSE)</f>
        <v>28121</v>
      </c>
      <c r="G94" t="str">
        <f>VLOOKUP(A94,fips_table,2,FALSE)</f>
        <v>28121</v>
      </c>
      <c r="H94" t="b">
        <f>ISERROR(F94)</f>
        <v>0</v>
      </c>
      <c r="I94">
        <f>IF(H94=TRUE,1,0)</f>
        <v>0</v>
      </c>
    </row>
    <row r="95" spans="1:9" x14ac:dyDescent="0.25">
      <c r="A95" t="str">
        <f>C95&amp;"-"&amp;D95</f>
        <v>EAsaint BATON ROUGE-LA</v>
      </c>
      <c r="B95" t="s">
        <v>523</v>
      </c>
      <c r="C95" t="s">
        <v>6914</v>
      </c>
      <c r="D95" t="s">
        <v>3157</v>
      </c>
      <c r="E95">
        <v>65</v>
      </c>
      <c r="F95" t="str">
        <f>VLOOKUP(A95,fips_table!A:B,2,FALSE)</f>
        <v>22033</v>
      </c>
      <c r="G95" t="str">
        <f>VLOOKUP(A95,fips_table,2,FALSE)</f>
        <v>22033</v>
      </c>
      <c r="H95" t="b">
        <f>ISERROR(F95)</f>
        <v>0</v>
      </c>
      <c r="I95">
        <f>IF(H95=TRUE,1,0)</f>
        <v>0</v>
      </c>
    </row>
    <row r="96" spans="1:9" x14ac:dyDescent="0.25">
      <c r="A96" t="str">
        <f>C96&amp;"-"&amp;D96</f>
        <v>FULTON-GA</v>
      </c>
      <c r="B96" t="s">
        <v>618</v>
      </c>
      <c r="C96" t="s">
        <v>2325</v>
      </c>
      <c r="D96" t="s">
        <v>3163</v>
      </c>
      <c r="E96">
        <v>65</v>
      </c>
      <c r="F96" t="str">
        <f>VLOOKUP(A96,fips_table!A:B,2,FALSE)</f>
        <v>13121</v>
      </c>
      <c r="G96" t="str">
        <f>VLOOKUP(A96,fips_table,2,FALSE)</f>
        <v>13121</v>
      </c>
      <c r="H96" t="b">
        <f>ISERROR(F96)</f>
        <v>0</v>
      </c>
      <c r="I96">
        <f>IF(H96=TRUE,1,0)</f>
        <v>0</v>
      </c>
    </row>
    <row r="97" spans="1:9" x14ac:dyDescent="0.25">
      <c r="A97" t="str">
        <f>C97&amp;"-"&amp;D97</f>
        <v>CLARK-NV</v>
      </c>
      <c r="B97" t="s">
        <v>321</v>
      </c>
      <c r="C97" t="s">
        <v>2148</v>
      </c>
      <c r="D97" t="s">
        <v>3178</v>
      </c>
      <c r="E97">
        <v>64</v>
      </c>
      <c r="F97" t="str">
        <f>VLOOKUP(A97,fips_table!A:B,2,FALSE)</f>
        <v>32003</v>
      </c>
      <c r="G97" t="str">
        <f>VLOOKUP(A97,fips_table,2,FALSE)</f>
        <v>32003</v>
      </c>
      <c r="H97" t="b">
        <f>ISERROR(F97)</f>
        <v>0</v>
      </c>
      <c r="I97">
        <f>IF(H97=TRUE,1,0)</f>
        <v>0</v>
      </c>
    </row>
    <row r="98" spans="1:9" x14ac:dyDescent="0.25">
      <c r="A98" t="str">
        <f>C98&amp;"-"&amp;D98</f>
        <v>KNOX-TN</v>
      </c>
      <c r="B98" t="s">
        <v>915</v>
      </c>
      <c r="C98" t="s">
        <v>2501</v>
      </c>
      <c r="D98" t="s">
        <v>3159</v>
      </c>
      <c r="E98">
        <v>64</v>
      </c>
      <c r="F98" t="str">
        <f>VLOOKUP(A98,fips_table!A:B,2,FALSE)</f>
        <v>47093</v>
      </c>
      <c r="G98" t="str">
        <f>VLOOKUP(A98,fips_table,2,FALSE)</f>
        <v>47093</v>
      </c>
      <c r="H98" t="b">
        <f>ISERROR(F98)</f>
        <v>0</v>
      </c>
      <c r="I98">
        <f>IF(H98=TRUE,1,0)</f>
        <v>0</v>
      </c>
    </row>
    <row r="99" spans="1:9" x14ac:dyDescent="0.25">
      <c r="A99" t="str">
        <f>C99&amp;"-"&amp;D99</f>
        <v>BEXAR-TX</v>
      </c>
      <c r="B99" t="s">
        <v>117</v>
      </c>
      <c r="C99" t="s">
        <v>2016</v>
      </c>
      <c r="D99" t="s">
        <v>3160</v>
      </c>
      <c r="E99">
        <v>64</v>
      </c>
      <c r="F99" t="str">
        <f>VLOOKUP(A99,fips_table!A:B,2,FALSE)</f>
        <v>48029</v>
      </c>
      <c r="G99" t="str">
        <f>VLOOKUP(A99,fips_table,2,FALSE)</f>
        <v>48029</v>
      </c>
      <c r="H99" t="b">
        <f>ISERROR(F99)</f>
        <v>0</v>
      </c>
      <c r="I99">
        <f>IF(H99=TRUE,1,0)</f>
        <v>0</v>
      </c>
    </row>
    <row r="100" spans="1:9" x14ac:dyDescent="0.25">
      <c r="A100" t="str">
        <f>C100&amp;"-"&amp;D100</f>
        <v>JEFFERSON-LA</v>
      </c>
      <c r="B100" t="s">
        <v>859</v>
      </c>
      <c r="C100" t="s">
        <v>2463</v>
      </c>
      <c r="D100" t="s">
        <v>3157</v>
      </c>
      <c r="E100">
        <v>63</v>
      </c>
      <c r="F100" t="str">
        <f>VLOOKUP(A100,fips_table!A:B,2,FALSE)</f>
        <v>22051</v>
      </c>
      <c r="G100" t="str">
        <f>VLOOKUP(A100,fips_table,2,FALSE)</f>
        <v>22051</v>
      </c>
      <c r="H100" t="b">
        <f>ISERROR(F100)</f>
        <v>0</v>
      </c>
      <c r="I100">
        <f>IF(H100=TRUE,1,0)</f>
        <v>0</v>
      </c>
    </row>
    <row r="101" spans="1:9" x14ac:dyDescent="0.25">
      <c r="A101" t="str">
        <f>C101&amp;"-"&amp;D101</f>
        <v>MISSISSIPPI-AR</v>
      </c>
      <c r="B101" t="s">
        <v>1177</v>
      </c>
      <c r="C101" t="s">
        <v>2642</v>
      </c>
      <c r="D101" t="s">
        <v>3164</v>
      </c>
      <c r="E101">
        <v>63</v>
      </c>
      <c r="F101" t="str">
        <f>VLOOKUP(A101,fips_table!A:B,2,FALSE)</f>
        <v>05093</v>
      </c>
      <c r="G101" t="str">
        <f>VLOOKUP(A101,fips_table,2,FALSE)</f>
        <v>05093</v>
      </c>
      <c r="H101" t="b">
        <f>ISERROR(F101)</f>
        <v>0</v>
      </c>
      <c r="I101">
        <f>IF(H101=TRUE,1,0)</f>
        <v>0</v>
      </c>
    </row>
    <row r="102" spans="1:9" x14ac:dyDescent="0.25">
      <c r="A102" t="str">
        <f>C102&amp;"-"&amp;D102</f>
        <v>ROCK ISLAND-IL</v>
      </c>
      <c r="B102" t="s">
        <v>1498</v>
      </c>
      <c r="C102" t="s">
        <v>2851</v>
      </c>
      <c r="D102" t="s">
        <v>3140</v>
      </c>
      <c r="E102">
        <v>63</v>
      </c>
      <c r="F102" t="str">
        <f>VLOOKUP(A102,fips_table!A:B,2,FALSE)</f>
        <v>17161</v>
      </c>
      <c r="G102" t="str">
        <f>VLOOKUP(A102,fips_table,2,FALSE)</f>
        <v>17161</v>
      </c>
      <c r="H102" t="b">
        <f>ISERROR(F102)</f>
        <v>0</v>
      </c>
      <c r="I102">
        <f>IF(H102=TRUE,1,0)</f>
        <v>0</v>
      </c>
    </row>
    <row r="103" spans="1:9" x14ac:dyDescent="0.25">
      <c r="A103" t="str">
        <f>C103&amp;"-"&amp;D103</f>
        <v>KALAMAZOO-MI</v>
      </c>
      <c r="B103" t="s">
        <v>885</v>
      </c>
      <c r="C103" t="s">
        <v>2476</v>
      </c>
      <c r="D103" t="s">
        <v>3154</v>
      </c>
      <c r="E103">
        <v>63</v>
      </c>
      <c r="F103" t="str">
        <f>VLOOKUP(A103,fips_table!A:B,2,FALSE)</f>
        <v>26077</v>
      </c>
      <c r="G103" t="str">
        <f>VLOOKUP(A103,fips_table,2,FALSE)</f>
        <v>26077</v>
      </c>
      <c r="H103" t="b">
        <f>ISERROR(F103)</f>
        <v>0</v>
      </c>
      <c r="I103">
        <f>IF(H103=TRUE,1,0)</f>
        <v>0</v>
      </c>
    </row>
    <row r="104" spans="1:9" x14ac:dyDescent="0.25">
      <c r="A104" t="str">
        <f>C104&amp;"-"&amp;D104</f>
        <v>TARRANT-TX</v>
      </c>
      <c r="B104" t="s">
        <v>1691</v>
      </c>
      <c r="C104" t="s">
        <v>2992</v>
      </c>
      <c r="D104" t="s">
        <v>3160</v>
      </c>
      <c r="E104">
        <v>63</v>
      </c>
      <c r="F104" t="str">
        <f>VLOOKUP(A104,fips_table!A:B,2,FALSE)</f>
        <v>48439</v>
      </c>
      <c r="G104" t="str">
        <f>VLOOKUP(A104,fips_table,2,FALSE)</f>
        <v>48439</v>
      </c>
      <c r="H104" t="b">
        <f>ISERROR(F104)</f>
        <v>0</v>
      </c>
      <c r="I104">
        <f>IF(H104=TRUE,1,0)</f>
        <v>0</v>
      </c>
    </row>
    <row r="105" spans="1:9" x14ac:dyDescent="0.25">
      <c r="A105" t="str">
        <f>C105&amp;"-"&amp;D105</f>
        <v>WAYNE-MI</v>
      </c>
      <c r="B105" t="s">
        <v>1840</v>
      </c>
      <c r="C105" t="s">
        <v>3079</v>
      </c>
      <c r="D105" t="s">
        <v>3154</v>
      </c>
      <c r="E105">
        <v>62</v>
      </c>
      <c r="F105" t="str">
        <f>VLOOKUP(A105,fips_table!A:B,2,FALSE)</f>
        <v>26163</v>
      </c>
      <c r="G105" t="str">
        <f>VLOOKUP(A105,fips_table,2,FALSE)</f>
        <v>26163</v>
      </c>
      <c r="H105" t="b">
        <f>ISERROR(F105)</f>
        <v>0</v>
      </c>
      <c r="I105">
        <f>IF(H105=TRUE,1,0)</f>
        <v>0</v>
      </c>
    </row>
    <row r="106" spans="1:9" x14ac:dyDescent="0.25">
      <c r="A106" t="str">
        <f>C106&amp;"-"&amp;D106</f>
        <v>HAMILTON-TN</v>
      </c>
      <c r="B106" t="s">
        <v>706</v>
      </c>
      <c r="C106" t="s">
        <v>2381</v>
      </c>
      <c r="D106" t="s">
        <v>3159</v>
      </c>
      <c r="E106">
        <v>62</v>
      </c>
      <c r="F106" t="str">
        <f>VLOOKUP(A106,fips_table!A:B,2,FALSE)</f>
        <v>47065</v>
      </c>
      <c r="G106" t="str">
        <f>VLOOKUP(A106,fips_table,2,FALSE)</f>
        <v>47065</v>
      </c>
      <c r="H106" t="b">
        <f>ISERROR(F106)</f>
        <v>0</v>
      </c>
      <c r="I106">
        <f>IF(H106=TRUE,1,0)</f>
        <v>0</v>
      </c>
    </row>
    <row r="107" spans="1:9" x14ac:dyDescent="0.25">
      <c r="A107" t="str">
        <f>C107&amp;"-"&amp;D107</f>
        <v>WABASH-IN</v>
      </c>
      <c r="B107" t="s">
        <v>1784</v>
      </c>
      <c r="C107" t="s">
        <v>3056</v>
      </c>
      <c r="D107" t="s">
        <v>3141</v>
      </c>
      <c r="E107">
        <v>61</v>
      </c>
      <c r="F107" t="str">
        <f>VLOOKUP(A107,fips_table!A:B,2,FALSE)</f>
        <v>18169</v>
      </c>
      <c r="G107" t="str">
        <f>VLOOKUP(A107,fips_table,2,FALSE)</f>
        <v>18169</v>
      </c>
      <c r="H107" t="b">
        <f>ISERROR(F107)</f>
        <v>0</v>
      </c>
      <c r="I107">
        <f>IF(H107=TRUE,1,0)</f>
        <v>0</v>
      </c>
    </row>
    <row r="108" spans="1:9" x14ac:dyDescent="0.25">
      <c r="A108" t="str">
        <f>C108&amp;"-"&amp;D108</f>
        <v>BELL-TX</v>
      </c>
      <c r="B108" t="s">
        <v>97</v>
      </c>
      <c r="C108" t="s">
        <v>2005</v>
      </c>
      <c r="D108" t="s">
        <v>3160</v>
      </c>
      <c r="E108">
        <v>61</v>
      </c>
      <c r="F108" t="str">
        <f>VLOOKUP(A108,fips_table!A:B,2,FALSE)</f>
        <v>48027</v>
      </c>
      <c r="G108" t="str">
        <f>VLOOKUP(A108,fips_table,2,FALSE)</f>
        <v>48027</v>
      </c>
      <c r="H108" t="b">
        <f>ISERROR(F108)</f>
        <v>0</v>
      </c>
      <c r="I108">
        <f>IF(H108=TRUE,1,0)</f>
        <v>0</v>
      </c>
    </row>
    <row r="109" spans="1:9" x14ac:dyDescent="0.25">
      <c r="A109" t="str">
        <f>C109&amp;"-"&amp;D109</f>
        <v>ALCORN-MS</v>
      </c>
      <c r="B109" t="s">
        <v>21</v>
      </c>
      <c r="C109" t="s">
        <v>1944</v>
      </c>
      <c r="D109" t="s">
        <v>3142</v>
      </c>
      <c r="E109">
        <v>60</v>
      </c>
      <c r="F109" t="str">
        <f>VLOOKUP(A109,fips_table!A:B,2,FALSE)</f>
        <v>28003</v>
      </c>
      <c r="G109" t="str">
        <f>VLOOKUP(A109,fips_table,2,FALSE)</f>
        <v>28003</v>
      </c>
      <c r="H109" t="b">
        <f>ISERROR(F109)</f>
        <v>0</v>
      </c>
      <c r="I109">
        <f>IF(H109=TRUE,1,0)</f>
        <v>0</v>
      </c>
    </row>
    <row r="110" spans="1:9" x14ac:dyDescent="0.25">
      <c r="A110" t="str">
        <f>C110&amp;"-"&amp;D110</f>
        <v>HOLMES-MS</v>
      </c>
      <c r="B110" t="s">
        <v>769</v>
      </c>
      <c r="C110" t="s">
        <v>2417</v>
      </c>
      <c r="D110" t="s">
        <v>3142</v>
      </c>
      <c r="E110">
        <v>60</v>
      </c>
      <c r="F110" t="str">
        <f>VLOOKUP(A110,fips_table!A:B,2,FALSE)</f>
        <v>28051</v>
      </c>
      <c r="G110" t="str">
        <f>VLOOKUP(A110,fips_table,2,FALSE)</f>
        <v>28051</v>
      </c>
      <c r="H110" t="b">
        <f>ISERROR(F110)</f>
        <v>0</v>
      </c>
      <c r="I110">
        <f>IF(H110=TRUE,1,0)</f>
        <v>0</v>
      </c>
    </row>
    <row r="111" spans="1:9" x14ac:dyDescent="0.25">
      <c r="A111" t="str">
        <f>C111&amp;"-"&amp;D111</f>
        <v>BROWARD-FL</v>
      </c>
      <c r="B111" t="s">
        <v>173</v>
      </c>
      <c r="C111" t="s">
        <v>2061</v>
      </c>
      <c r="D111" t="s">
        <v>3149</v>
      </c>
      <c r="E111">
        <v>59</v>
      </c>
      <c r="F111" t="str">
        <f>VLOOKUP(A111,fips_table!A:B,2,FALSE)</f>
        <v>12011</v>
      </c>
      <c r="G111" t="str">
        <f>VLOOKUP(A111,fips_table,2,FALSE)</f>
        <v>12011</v>
      </c>
      <c r="H111" t="b">
        <f>ISERROR(F111)</f>
        <v>0</v>
      </c>
      <c r="I111">
        <f>IF(H111=TRUE,1,0)</f>
        <v>0</v>
      </c>
    </row>
    <row r="112" spans="1:9" x14ac:dyDescent="0.25">
      <c r="A112" t="str">
        <f>C112&amp;"-"&amp;D112</f>
        <v>HILLSBOROUGH-FL</v>
      </c>
      <c r="B112" t="s">
        <v>763</v>
      </c>
      <c r="C112" t="s">
        <v>2412</v>
      </c>
      <c r="D112" t="s">
        <v>3149</v>
      </c>
      <c r="E112">
        <v>59</v>
      </c>
      <c r="F112" t="str">
        <f>VLOOKUP(A112,fips_table!A:B,2,FALSE)</f>
        <v>12057</v>
      </c>
      <c r="G112" t="str">
        <f>VLOOKUP(A112,fips_table,2,FALSE)</f>
        <v>12057</v>
      </c>
      <c r="H112" t="b">
        <f>ISERROR(F112)</f>
        <v>0</v>
      </c>
      <c r="I112">
        <f>IF(H112=TRUE,1,0)</f>
        <v>0</v>
      </c>
    </row>
    <row r="113" spans="1:9" x14ac:dyDescent="0.25">
      <c r="A113" t="str">
        <f>C113&amp;"-"&amp;D113</f>
        <v>SAN DIEGO-CA</v>
      </c>
      <c r="B113" t="s">
        <v>1554</v>
      </c>
      <c r="C113" t="s">
        <v>2891</v>
      </c>
      <c r="D113" t="s">
        <v>3151</v>
      </c>
      <c r="E113">
        <v>58</v>
      </c>
      <c r="F113" t="str">
        <f>VLOOKUP(A113,fips_table!A:B,2,FALSE)</f>
        <v>06073</v>
      </c>
      <c r="G113" t="str">
        <f>VLOOKUP(A113,fips_table,2,FALSE)</f>
        <v>06073</v>
      </c>
      <c r="H113" t="b">
        <f>ISERROR(F113)</f>
        <v>0</v>
      </c>
      <c r="I113">
        <f>IF(H113=TRUE,1,0)</f>
        <v>0</v>
      </c>
    </row>
    <row r="114" spans="1:9" x14ac:dyDescent="0.25">
      <c r="A114" t="str">
        <f>C114&amp;"-"&amp;D114</f>
        <v>OKLAHOMA-OK</v>
      </c>
      <c r="B114" t="s">
        <v>1292</v>
      </c>
      <c r="C114" t="s">
        <v>2717</v>
      </c>
      <c r="D114" t="s">
        <v>3166</v>
      </c>
      <c r="E114">
        <v>58</v>
      </c>
      <c r="F114" t="str">
        <f>VLOOKUP(A114,fips_table!A:B,2,FALSE)</f>
        <v>40109</v>
      </c>
      <c r="G114" t="str">
        <f>VLOOKUP(A114,fips_table,2,FALSE)</f>
        <v>40109</v>
      </c>
      <c r="H114" t="b">
        <f>ISERROR(F114)</f>
        <v>0</v>
      </c>
      <c r="I114">
        <f>IF(H114=TRUE,1,0)</f>
        <v>0</v>
      </c>
    </row>
    <row r="115" spans="1:9" x14ac:dyDescent="0.25">
      <c r="A115" t="str">
        <f>C115&amp;"-"&amp;D115</f>
        <v>WILLIAMSON-IL</v>
      </c>
      <c r="B115" t="s">
        <v>1883</v>
      </c>
      <c r="C115" t="s">
        <v>3105</v>
      </c>
      <c r="D115" t="s">
        <v>3140</v>
      </c>
      <c r="E115">
        <v>57</v>
      </c>
      <c r="F115" t="str">
        <f>VLOOKUP(A115,fips_table!A:B,2,FALSE)</f>
        <v>17199</v>
      </c>
      <c r="G115" t="str">
        <f>VLOOKUP(A115,fips_table,2,FALSE)</f>
        <v>17199</v>
      </c>
      <c r="H115" t="b">
        <f>ISERROR(F115)</f>
        <v>0</v>
      </c>
      <c r="I115">
        <f>IF(H115=TRUE,1,0)</f>
        <v>0</v>
      </c>
    </row>
    <row r="116" spans="1:9" x14ac:dyDescent="0.25">
      <c r="A116" t="str">
        <f>C116&amp;"-"&amp;D116</f>
        <v>LASALLE-IL</v>
      </c>
      <c r="B116" t="s">
        <v>923</v>
      </c>
      <c r="C116" t="s">
        <v>6898</v>
      </c>
      <c r="D116" t="s">
        <v>3140</v>
      </c>
      <c r="E116">
        <v>55</v>
      </c>
      <c r="F116" t="str">
        <f>VLOOKUP(A116,fips_table!A:B,2,FALSE)</f>
        <v>17099</v>
      </c>
      <c r="G116" t="str">
        <f>VLOOKUP(A116,fips_table,2,FALSE)</f>
        <v>17099</v>
      </c>
      <c r="H116" t="b">
        <f>ISERROR(F116)</f>
        <v>0</v>
      </c>
      <c r="I116">
        <f>IF(H116=TRUE,1,0)</f>
        <v>0</v>
      </c>
    </row>
    <row r="117" spans="1:9" x14ac:dyDescent="0.25">
      <c r="A117" t="str">
        <f>C117&amp;"-"&amp;D117</f>
        <v>CRITTENDEN-AR</v>
      </c>
      <c r="B117" t="s">
        <v>416</v>
      </c>
      <c r="C117" t="s">
        <v>2199</v>
      </c>
      <c r="D117" t="s">
        <v>3164</v>
      </c>
      <c r="E117">
        <v>55</v>
      </c>
      <c r="F117" t="str">
        <f>VLOOKUP(A117,fips_table!A:B,2,FALSE)</f>
        <v>05035</v>
      </c>
      <c r="G117" t="str">
        <f>VLOOKUP(A117,fips_table,2,FALSE)</f>
        <v>05035</v>
      </c>
      <c r="H117" t="b">
        <f>ISERROR(F117)</f>
        <v>0</v>
      </c>
      <c r="I117">
        <f>IF(H117=TRUE,1,0)</f>
        <v>0</v>
      </c>
    </row>
    <row r="118" spans="1:9" x14ac:dyDescent="0.25">
      <c r="A118" t="str">
        <f>C118&amp;"-"&amp;D118</f>
        <v>VANDERBURGH-IN</v>
      </c>
      <c r="B118" t="s">
        <v>1770</v>
      </c>
      <c r="C118" t="s">
        <v>3046</v>
      </c>
      <c r="D118" t="s">
        <v>3141</v>
      </c>
      <c r="E118">
        <v>55</v>
      </c>
      <c r="F118" t="str">
        <f>VLOOKUP(A118,fips_table!A:B,2,FALSE)</f>
        <v>18163</v>
      </c>
      <c r="G118" t="str">
        <f>VLOOKUP(A118,fips_table,2,FALSE)</f>
        <v>18163</v>
      </c>
      <c r="H118" t="b">
        <f>ISERROR(F118)</f>
        <v>0</v>
      </c>
      <c r="I118">
        <f>IF(H118=TRUE,1,0)</f>
        <v>0</v>
      </c>
    </row>
    <row r="119" spans="1:9" x14ac:dyDescent="0.25">
      <c r="A119" t="str">
        <f>C119&amp;"-"&amp;D119</f>
        <v>MONROE-MS</v>
      </c>
      <c r="B119" t="s">
        <v>1192</v>
      </c>
      <c r="C119" t="s">
        <v>2650</v>
      </c>
      <c r="D119" t="s">
        <v>3142</v>
      </c>
      <c r="E119">
        <v>55</v>
      </c>
      <c r="F119" t="str">
        <f>VLOOKUP(A119,fips_table!A:B,2,FALSE)</f>
        <v>28095</v>
      </c>
      <c r="G119" t="str">
        <f>VLOOKUP(A119,fips_table,2,FALSE)</f>
        <v>28095</v>
      </c>
      <c r="H119" t="b">
        <f>ISERROR(F119)</f>
        <v>0</v>
      </c>
      <c r="I119">
        <f>IF(H119=TRUE,1,0)</f>
        <v>0</v>
      </c>
    </row>
    <row r="120" spans="1:9" x14ac:dyDescent="0.25">
      <c r="A120" t="str">
        <f>C120&amp;"-"&amp;D120</f>
        <v>TUNICA-MS</v>
      </c>
      <c r="B120" t="s">
        <v>1733</v>
      </c>
      <c r="C120" t="s">
        <v>3026</v>
      </c>
      <c r="D120" t="s">
        <v>3142</v>
      </c>
      <c r="E120">
        <v>55</v>
      </c>
      <c r="F120" t="str">
        <f>VLOOKUP(A120,fips_table!A:B,2,FALSE)</f>
        <v>28143</v>
      </c>
      <c r="G120" t="str">
        <f>VLOOKUP(A120,fips_table,2,FALSE)</f>
        <v>28143</v>
      </c>
      <c r="H120" t="b">
        <f>ISERROR(F120)</f>
        <v>0</v>
      </c>
      <c r="I120">
        <f>IF(H120=TRUE,1,0)</f>
        <v>0</v>
      </c>
    </row>
    <row r="121" spans="1:9" x14ac:dyDescent="0.25">
      <c r="A121" t="str">
        <f>C121&amp;"-"&amp;D121</f>
        <v>HARRISON-MS</v>
      </c>
      <c r="B121" t="s">
        <v>730</v>
      </c>
      <c r="C121" t="s">
        <v>2393</v>
      </c>
      <c r="D121" t="s">
        <v>3142</v>
      </c>
      <c r="E121">
        <v>54</v>
      </c>
      <c r="F121" t="str">
        <f>VLOOKUP(A121,fips_table!A:B,2,FALSE)</f>
        <v>28047</v>
      </c>
      <c r="G121" t="str">
        <f>VLOOKUP(A121,fips_table,2,FALSE)</f>
        <v>28047</v>
      </c>
      <c r="H121" t="b">
        <f>ISERROR(F121)</f>
        <v>0</v>
      </c>
      <c r="I121">
        <f>IF(H121=TRUE,1,0)</f>
        <v>0</v>
      </c>
    </row>
    <row r="122" spans="1:9" x14ac:dyDescent="0.25">
      <c r="A122" t="str">
        <f>C122&amp;"-"&amp;D122</f>
        <v>SAN BERNARDINO-CA</v>
      </c>
      <c r="B122" t="s">
        <v>1553</v>
      </c>
      <c r="C122" t="s">
        <v>2890</v>
      </c>
      <c r="D122" t="s">
        <v>3151</v>
      </c>
      <c r="E122">
        <v>53</v>
      </c>
      <c r="F122" t="str">
        <f>VLOOKUP(A122,fips_table!A:B,2,FALSE)</f>
        <v>06071</v>
      </c>
      <c r="G122" t="str">
        <f>VLOOKUP(A122,fips_table,2,FALSE)</f>
        <v>06071</v>
      </c>
      <c r="H122" t="b">
        <f>ISERROR(F122)</f>
        <v>0</v>
      </c>
      <c r="I122">
        <f>IF(H122=TRUE,1,0)</f>
        <v>0</v>
      </c>
    </row>
    <row r="123" spans="1:9" x14ac:dyDescent="0.25">
      <c r="A123" t="str">
        <f>C123&amp;"-"&amp;D123</f>
        <v>POLK-IA</v>
      </c>
      <c r="B123" t="s">
        <v>1405</v>
      </c>
      <c r="C123" t="s">
        <v>2792</v>
      </c>
      <c r="D123" t="s">
        <v>3162</v>
      </c>
      <c r="E123">
        <v>53</v>
      </c>
      <c r="F123" t="str">
        <f>VLOOKUP(A123,fips_table!A:B,2,FALSE)</f>
        <v>19153</v>
      </c>
      <c r="G123" t="str">
        <f>VLOOKUP(A123,fips_table,2,FALSE)</f>
        <v>19153</v>
      </c>
      <c r="H123" t="b">
        <f>ISERROR(F123)</f>
        <v>0</v>
      </c>
      <c r="I123">
        <f>IF(H123=TRUE,1,0)</f>
        <v>0</v>
      </c>
    </row>
    <row r="124" spans="1:9" x14ac:dyDescent="0.25">
      <c r="A124" t="str">
        <f>C124&amp;"-"&amp;D124</f>
        <v>DELAWARE-IN</v>
      </c>
      <c r="B124" t="s">
        <v>473</v>
      </c>
      <c r="C124" t="s">
        <v>2233</v>
      </c>
      <c r="D124" t="s">
        <v>3141</v>
      </c>
      <c r="E124">
        <v>53</v>
      </c>
      <c r="F124" t="str">
        <f>VLOOKUP(A124,fips_table!A:B,2,FALSE)</f>
        <v>18035</v>
      </c>
      <c r="G124" t="str">
        <f>VLOOKUP(A124,fips_table,2,FALSE)</f>
        <v>18035</v>
      </c>
      <c r="H124" t="b">
        <f>ISERROR(F124)</f>
        <v>0</v>
      </c>
      <c r="I124">
        <f>IF(H124=TRUE,1,0)</f>
        <v>0</v>
      </c>
    </row>
    <row r="125" spans="1:9" x14ac:dyDescent="0.25">
      <c r="A125" t="str">
        <f>C125&amp;"-"&amp;D125</f>
        <v>WHITFIELD-GA</v>
      </c>
      <c r="B125" t="s">
        <v>1874</v>
      </c>
      <c r="C125" t="s">
        <v>3098</v>
      </c>
      <c r="D125" t="s">
        <v>3163</v>
      </c>
      <c r="E125">
        <v>52</v>
      </c>
      <c r="F125" t="str">
        <f>VLOOKUP(A125,fips_table!A:B,2,FALSE)</f>
        <v>13313</v>
      </c>
      <c r="G125" t="str">
        <f>VLOOKUP(A125,fips_table,2,FALSE)</f>
        <v>13313</v>
      </c>
      <c r="H125" t="b">
        <f>ISERROR(F125)</f>
        <v>0</v>
      </c>
      <c r="I125">
        <f>IF(H125=TRUE,1,0)</f>
        <v>0</v>
      </c>
    </row>
    <row r="126" spans="1:9" x14ac:dyDescent="0.25">
      <c r="A126" t="str">
        <f>C126&amp;"-"&amp;D126</f>
        <v>deKALB-IN</v>
      </c>
      <c r="B126" t="s">
        <v>459</v>
      </c>
      <c r="C126" t="s">
        <v>6921</v>
      </c>
      <c r="D126" t="s">
        <v>3141</v>
      </c>
      <c r="E126">
        <v>51</v>
      </c>
      <c r="F126" t="str">
        <f>VLOOKUP(A126,fips_table!A:B,2,FALSE)</f>
        <v>18033</v>
      </c>
      <c r="G126" t="str">
        <f>VLOOKUP(A126,fips_table,2,FALSE)</f>
        <v>18033</v>
      </c>
      <c r="H126" t="b">
        <f>ISERROR(F126)</f>
        <v>0</v>
      </c>
      <c r="I126">
        <f>IF(H126=TRUE,1,0)</f>
        <v>0</v>
      </c>
    </row>
    <row r="127" spans="1:9" x14ac:dyDescent="0.25">
      <c r="A127" t="str">
        <f>C127&amp;"-"&amp;D127</f>
        <v>saint LOUIS-MO</v>
      </c>
      <c r="B127" t="s">
        <v>1538</v>
      </c>
      <c r="C127" t="s">
        <v>7058</v>
      </c>
      <c r="D127" t="s">
        <v>3138</v>
      </c>
      <c r="E127">
        <v>51</v>
      </c>
      <c r="F127" t="str">
        <f>VLOOKUP(A127,fips_table!A:B,2,FALSE)</f>
        <v>29189</v>
      </c>
      <c r="G127" t="str">
        <f>VLOOKUP(A127,fips_table,2,FALSE)</f>
        <v>29189</v>
      </c>
      <c r="H127" t="b">
        <f>ISERROR(F127)</f>
        <v>0</v>
      </c>
      <c r="I127">
        <f>IF(H127=TRUE,1,0)</f>
        <v>0</v>
      </c>
    </row>
    <row r="128" spans="1:9" x14ac:dyDescent="0.25">
      <c r="A128" t="str">
        <f>C128&amp;"-"&amp;D128</f>
        <v>ADAMS-MS</v>
      </c>
      <c r="B128" t="s">
        <v>7</v>
      </c>
      <c r="C128" t="s">
        <v>1935</v>
      </c>
      <c r="D128" t="s">
        <v>3142</v>
      </c>
      <c r="E128">
        <v>50</v>
      </c>
      <c r="F128" t="str">
        <f>VLOOKUP(A128,fips_table!A:B,2,FALSE)</f>
        <v>28001</v>
      </c>
      <c r="G128" t="str">
        <f>VLOOKUP(A128,fips_table,2,FALSE)</f>
        <v>28001</v>
      </c>
      <c r="H128" t="b">
        <f>ISERROR(F128)</f>
        <v>0</v>
      </c>
      <c r="I128">
        <f>IF(H128=TRUE,1,0)</f>
        <v>0</v>
      </c>
    </row>
    <row r="129" spans="1:9" x14ac:dyDescent="0.25">
      <c r="A129" t="str">
        <f>C129&amp;"-"&amp;D129</f>
        <v>saint CLAIR-IL</v>
      </c>
      <c r="B129" t="s">
        <v>1528</v>
      </c>
      <c r="C129" t="s">
        <v>7059</v>
      </c>
      <c r="D129" t="s">
        <v>3140</v>
      </c>
      <c r="E129">
        <v>49</v>
      </c>
      <c r="F129" t="str">
        <f>VLOOKUP(A129,fips_table!A:B,2,FALSE)</f>
        <v>17163</v>
      </c>
      <c r="G129" t="str">
        <f>VLOOKUP(A129,fips_table,2,FALSE)</f>
        <v>17163</v>
      </c>
      <c r="H129" t="b">
        <f>ISERROR(F129)</f>
        <v>0</v>
      </c>
      <c r="I129">
        <f>IF(H129=TRUE,1,0)</f>
        <v>0</v>
      </c>
    </row>
    <row r="130" spans="1:9" x14ac:dyDescent="0.25">
      <c r="A130" t="str">
        <f>C130&amp;"-"&amp;D130</f>
        <v>PIMA-AZ</v>
      </c>
      <c r="B130" t="s">
        <v>1387</v>
      </c>
      <c r="C130" t="s">
        <v>2778</v>
      </c>
      <c r="D130" t="s">
        <v>3181</v>
      </c>
      <c r="E130">
        <v>49</v>
      </c>
      <c r="F130" t="str">
        <f>VLOOKUP(A130,fips_table!A:B,2,FALSE)</f>
        <v>04019</v>
      </c>
      <c r="G130" t="str">
        <f>VLOOKUP(A130,fips_table,2,FALSE)</f>
        <v>04019</v>
      </c>
      <c r="H130" t="b">
        <f>ISERROR(F130)</f>
        <v>0</v>
      </c>
      <c r="I130">
        <f>IF(H130=TRUE,1,0)</f>
        <v>0</v>
      </c>
    </row>
    <row r="131" spans="1:9" x14ac:dyDescent="0.25">
      <c r="A131" t="str">
        <f>C131&amp;"-"&amp;D131</f>
        <v>HAMILTON-IN</v>
      </c>
      <c r="B131" t="s">
        <v>704</v>
      </c>
      <c r="C131" t="s">
        <v>2381</v>
      </c>
      <c r="D131" t="s">
        <v>3141</v>
      </c>
      <c r="E131">
        <v>49</v>
      </c>
      <c r="F131" t="str">
        <f>VLOOKUP(A131,fips_table!A:B,2,FALSE)</f>
        <v>18057</v>
      </c>
      <c r="G131" t="str">
        <f>VLOOKUP(A131,fips_table,2,FALSE)</f>
        <v>18057</v>
      </c>
      <c r="H131" t="b">
        <f>ISERROR(F131)</f>
        <v>0</v>
      </c>
      <c r="I131">
        <f>IF(H131=TRUE,1,0)</f>
        <v>0</v>
      </c>
    </row>
    <row r="132" spans="1:9" x14ac:dyDescent="0.25">
      <c r="A132" t="str">
        <f>C132&amp;"-"&amp;D132</f>
        <v>CUMBERLAND-NC</v>
      </c>
      <c r="B132" t="s">
        <v>425</v>
      </c>
      <c r="C132" t="s">
        <v>2205</v>
      </c>
      <c r="D132" t="s">
        <v>3150</v>
      </c>
      <c r="E132">
        <v>49</v>
      </c>
      <c r="F132" t="str">
        <f>VLOOKUP(A132,fips_table!A:B,2,FALSE)</f>
        <v>37051</v>
      </c>
      <c r="G132" t="str">
        <f>VLOOKUP(A132,fips_table,2,FALSE)</f>
        <v>37051</v>
      </c>
      <c r="H132" t="b">
        <f>ISERROR(F132)</f>
        <v>0</v>
      </c>
      <c r="I132">
        <f>IF(H132=TRUE,1,0)</f>
        <v>0</v>
      </c>
    </row>
    <row r="133" spans="1:9" x14ac:dyDescent="0.25">
      <c r="A133" t="str">
        <f>C133&amp;"-"&amp;D133</f>
        <v>MOBILE-AL</v>
      </c>
      <c r="B133" t="s">
        <v>1181</v>
      </c>
      <c r="C133" t="s">
        <v>2645</v>
      </c>
      <c r="D133" t="s">
        <v>3167</v>
      </c>
      <c r="E133">
        <v>48</v>
      </c>
      <c r="F133" t="str">
        <f>VLOOKUP(A133,fips_table!A:B,2,FALSE)</f>
        <v>01097</v>
      </c>
      <c r="G133" t="str">
        <f>VLOOKUP(A133,fips_table,2,FALSE)</f>
        <v>01097</v>
      </c>
      <c r="H133" t="b">
        <f>ISERROR(F133)</f>
        <v>0</v>
      </c>
      <c r="I133">
        <f>IF(H133=TRUE,1,0)</f>
        <v>0</v>
      </c>
    </row>
    <row r="134" spans="1:9" x14ac:dyDescent="0.25">
      <c r="A134" t="str">
        <f>C134&amp;"-"&amp;D134</f>
        <v>MUSCOGEE-GA</v>
      </c>
      <c r="B134" t="s">
        <v>1234</v>
      </c>
      <c r="C134" t="s">
        <v>2666</v>
      </c>
      <c r="D134" t="s">
        <v>3163</v>
      </c>
      <c r="E134">
        <v>48</v>
      </c>
      <c r="F134" t="str">
        <f>VLOOKUP(A134,fips_table!A:B,2,FALSE)</f>
        <v>13215</v>
      </c>
      <c r="G134" t="str">
        <f>VLOOKUP(A134,fips_table,2,FALSE)</f>
        <v>13215</v>
      </c>
      <c r="H134" t="b">
        <f>ISERROR(F134)</f>
        <v>0</v>
      </c>
      <c r="I134">
        <f>IF(H134=TRUE,1,0)</f>
        <v>0</v>
      </c>
    </row>
    <row r="135" spans="1:9" x14ac:dyDescent="0.25">
      <c r="A135" t="str">
        <f>C135&amp;"-"&amp;D135</f>
        <v>KOSCIUSKO-IN</v>
      </c>
      <c r="B135" t="s">
        <v>919</v>
      </c>
      <c r="C135" t="s">
        <v>2505</v>
      </c>
      <c r="D135" t="s">
        <v>3141</v>
      </c>
      <c r="E135">
        <v>48</v>
      </c>
      <c r="F135" t="str">
        <f>VLOOKUP(A135,fips_table!A:B,2,FALSE)</f>
        <v>18085</v>
      </c>
      <c r="G135" t="str">
        <f>VLOOKUP(A135,fips_table,2,FALSE)</f>
        <v>18085</v>
      </c>
      <c r="H135" t="b">
        <f>ISERROR(F135)</f>
        <v>0</v>
      </c>
      <c r="I135">
        <f>IF(H135=TRUE,1,0)</f>
        <v>0</v>
      </c>
    </row>
    <row r="136" spans="1:9" x14ac:dyDescent="0.25">
      <c r="A136" t="str">
        <f>C136&amp;"-"&amp;D136</f>
        <v>TUSCALOOSA-AL</v>
      </c>
      <c r="B136" t="s">
        <v>1736</v>
      </c>
      <c r="C136" t="s">
        <v>3028</v>
      </c>
      <c r="D136" t="s">
        <v>3167</v>
      </c>
      <c r="E136">
        <v>47</v>
      </c>
      <c r="F136" t="str">
        <f>VLOOKUP(A136,fips_table!A:B,2,FALSE)</f>
        <v>01125</v>
      </c>
      <c r="G136" t="str">
        <f>VLOOKUP(A136,fips_table,2,FALSE)</f>
        <v>01125</v>
      </c>
      <c r="H136" t="b">
        <f>ISERROR(F136)</f>
        <v>0</v>
      </c>
      <c r="I136">
        <f>IF(H136=TRUE,1,0)</f>
        <v>0</v>
      </c>
    </row>
    <row r="137" spans="1:9" x14ac:dyDescent="0.25">
      <c r="A137" t="str">
        <f>C137&amp;"-"&amp;D137</f>
        <v>GWINNETT-GA</v>
      </c>
      <c r="B137" t="s">
        <v>696</v>
      </c>
      <c r="C137" t="s">
        <v>2376</v>
      </c>
      <c r="D137" t="s">
        <v>3163</v>
      </c>
      <c r="E137">
        <v>46</v>
      </c>
      <c r="F137" t="str">
        <f>VLOOKUP(A137,fips_table!A:B,2,FALSE)</f>
        <v>13135</v>
      </c>
      <c r="G137" t="str">
        <f>VLOOKUP(A137,fips_table,2,FALSE)</f>
        <v>13135</v>
      </c>
      <c r="H137" t="b">
        <f>ISERROR(F137)</f>
        <v>0</v>
      </c>
      <c r="I137">
        <f>IF(H137=TRUE,1,0)</f>
        <v>0</v>
      </c>
    </row>
    <row r="138" spans="1:9" x14ac:dyDescent="0.25">
      <c r="A138" t="str">
        <f>C138&amp;"-"&amp;D138</f>
        <v>CHRIstIAN-KY</v>
      </c>
      <c r="B138" t="s">
        <v>305</v>
      </c>
      <c r="C138" t="s">
        <v>6992</v>
      </c>
      <c r="D138" t="s">
        <v>3137</v>
      </c>
      <c r="E138">
        <v>44</v>
      </c>
      <c r="F138" t="str">
        <f>VLOOKUP(A138,fips_table!A:B,2,FALSE)</f>
        <v>21047</v>
      </c>
      <c r="G138" t="str">
        <f>VLOOKUP(A138,fips_table,2,FALSE)</f>
        <v>21047</v>
      </c>
      <c r="H138" t="b">
        <f>ISERROR(F138)</f>
        <v>0</v>
      </c>
      <c r="I138">
        <f>IF(H138=TRUE,1,0)</f>
        <v>0</v>
      </c>
    </row>
    <row r="139" spans="1:9" x14ac:dyDescent="0.25">
      <c r="A139" t="str">
        <f>C139&amp;"-"&amp;D139</f>
        <v>KENT-MI</v>
      </c>
      <c r="B139" t="s">
        <v>900</v>
      </c>
      <c r="C139" t="s">
        <v>2490</v>
      </c>
      <c r="D139" t="s">
        <v>3154</v>
      </c>
      <c r="E139">
        <v>44</v>
      </c>
      <c r="F139" t="str">
        <f>VLOOKUP(A139,fips_table!A:B,2,FALSE)</f>
        <v>26081</v>
      </c>
      <c r="G139" t="str">
        <f>VLOOKUP(A139,fips_table,2,FALSE)</f>
        <v>26081</v>
      </c>
      <c r="H139" t="b">
        <f>ISERROR(F139)</f>
        <v>0</v>
      </c>
      <c r="I139">
        <f>IF(H139=TRUE,1,0)</f>
        <v>0</v>
      </c>
    </row>
    <row r="140" spans="1:9" x14ac:dyDescent="0.25">
      <c r="A140" t="str">
        <f>C140&amp;"-"&amp;D140</f>
        <v>WINstON-MS</v>
      </c>
      <c r="B140" t="s">
        <v>1893</v>
      </c>
      <c r="C140" t="s">
        <v>6993</v>
      </c>
      <c r="D140" t="s">
        <v>3142</v>
      </c>
      <c r="E140">
        <v>44</v>
      </c>
      <c r="F140" t="str">
        <f>VLOOKUP(A140,fips_table!A:B,2,FALSE)</f>
        <v>28159</v>
      </c>
      <c r="G140" t="str">
        <f>VLOOKUP(A140,fips_table,2,FALSE)</f>
        <v>28159</v>
      </c>
      <c r="H140" t="b">
        <f>ISERROR(F140)</f>
        <v>0</v>
      </c>
      <c r="I140">
        <f>IF(H140=TRUE,1,0)</f>
        <v>0</v>
      </c>
    </row>
    <row r="141" spans="1:9" x14ac:dyDescent="0.25">
      <c r="A141" t="str">
        <f>C141&amp;"-"&amp;D141</f>
        <v>TULSA-OK</v>
      </c>
      <c r="B141" t="s">
        <v>1732</v>
      </c>
      <c r="C141" t="s">
        <v>3025</v>
      </c>
      <c r="D141" t="s">
        <v>3166</v>
      </c>
      <c r="E141">
        <v>44</v>
      </c>
      <c r="F141" t="str">
        <f>VLOOKUP(A141,fips_table!A:B,2,FALSE)</f>
        <v>40143</v>
      </c>
      <c r="G141" t="str">
        <f>VLOOKUP(A141,fips_table,2,FALSE)</f>
        <v>40143</v>
      </c>
      <c r="H141" t="b">
        <f>ISERROR(F141)</f>
        <v>0</v>
      </c>
      <c r="I141">
        <f>IF(H141=TRUE,1,0)</f>
        <v>0</v>
      </c>
    </row>
    <row r="142" spans="1:9" x14ac:dyDescent="0.25">
      <c r="A142" t="str">
        <f>C142&amp;"-"&amp;D142</f>
        <v>MADISON-TN</v>
      </c>
      <c r="B142" t="s">
        <v>1070</v>
      </c>
      <c r="C142" t="s">
        <v>2578</v>
      </c>
      <c r="D142" t="s">
        <v>3159</v>
      </c>
      <c r="E142">
        <v>44</v>
      </c>
      <c r="F142" t="str">
        <f>VLOOKUP(A142,fips_table!A:B,2,FALSE)</f>
        <v>47113</v>
      </c>
      <c r="G142" t="str">
        <f>VLOOKUP(A142,fips_table,2,FALSE)</f>
        <v>47113</v>
      </c>
      <c r="H142" t="b">
        <f>ISERROR(F142)</f>
        <v>0</v>
      </c>
      <c r="I142">
        <f>IF(H142=TRUE,1,0)</f>
        <v>0</v>
      </c>
    </row>
    <row r="143" spans="1:9" x14ac:dyDescent="0.25">
      <c r="A143" t="str">
        <f>C143&amp;"-"&amp;D143</f>
        <v>ETOWAH-AL</v>
      </c>
      <c r="B143" t="s">
        <v>555</v>
      </c>
      <c r="C143" t="s">
        <v>2292</v>
      </c>
      <c r="D143" t="s">
        <v>3167</v>
      </c>
      <c r="E143">
        <v>43</v>
      </c>
      <c r="F143" t="str">
        <f>VLOOKUP(A143,fips_table!A:B,2,FALSE)</f>
        <v>01055</v>
      </c>
      <c r="G143" t="str">
        <f>VLOOKUP(A143,fips_table,2,FALSE)</f>
        <v>01055</v>
      </c>
      <c r="H143" t="b">
        <f>ISERROR(F143)</f>
        <v>0</v>
      </c>
      <c r="I143">
        <f>IF(H143=TRUE,1,0)</f>
        <v>0</v>
      </c>
    </row>
    <row r="144" spans="1:9" x14ac:dyDescent="0.25">
      <c r="A144" t="str">
        <f>C144&amp;"-"&amp;D144</f>
        <v>EL PASO-CO</v>
      </c>
      <c r="B144" t="s">
        <v>535</v>
      </c>
      <c r="C144" t="s">
        <v>2278</v>
      </c>
      <c r="D144" t="s">
        <v>3139</v>
      </c>
      <c r="E144">
        <v>43</v>
      </c>
      <c r="F144" t="str">
        <f>VLOOKUP(A144,fips_table!A:B,2,FALSE)</f>
        <v>08041</v>
      </c>
      <c r="G144" t="str">
        <f>VLOOKUP(A144,fips_table,2,FALSE)</f>
        <v>08041</v>
      </c>
      <c r="H144" t="b">
        <f>ISERROR(F144)</f>
        <v>0</v>
      </c>
      <c r="I144">
        <f>IF(H144=TRUE,1,0)</f>
        <v>0</v>
      </c>
    </row>
    <row r="145" spans="1:9" x14ac:dyDescent="0.25">
      <c r="A145" t="str">
        <f>C145&amp;"-"&amp;D145</f>
        <v>PALM BEACH-FL</v>
      </c>
      <c r="B145" t="s">
        <v>1332</v>
      </c>
      <c r="C145" t="s">
        <v>2742</v>
      </c>
      <c r="D145" t="s">
        <v>3149</v>
      </c>
      <c r="E145">
        <v>43</v>
      </c>
      <c r="F145" t="str">
        <f>VLOOKUP(A145,fips_table!A:B,2,FALSE)</f>
        <v>12099</v>
      </c>
      <c r="G145" t="str">
        <f>VLOOKUP(A145,fips_table,2,FALSE)</f>
        <v>12099</v>
      </c>
      <c r="H145" t="b">
        <f>ISERROR(F145)</f>
        <v>0</v>
      </c>
      <c r="I145">
        <f>IF(H145=TRUE,1,0)</f>
        <v>0</v>
      </c>
    </row>
    <row r="146" spans="1:9" x14ac:dyDescent="0.25">
      <c r="A146" t="str">
        <f>C146&amp;"-"&amp;D146</f>
        <v>GRANT-IN</v>
      </c>
      <c r="B146" t="s">
        <v>655</v>
      </c>
      <c r="C146" t="s">
        <v>2354</v>
      </c>
      <c r="D146" t="s">
        <v>3141</v>
      </c>
      <c r="E146">
        <v>43</v>
      </c>
      <c r="F146" t="str">
        <f>VLOOKUP(A146,fips_table!A:B,2,FALSE)</f>
        <v>18053</v>
      </c>
      <c r="G146" t="str">
        <f>VLOOKUP(A146,fips_table,2,FALSE)</f>
        <v>18053</v>
      </c>
      <c r="H146" t="b">
        <f>ISERROR(F146)</f>
        <v>0</v>
      </c>
      <c r="I146">
        <f>IF(H146=TRUE,1,0)</f>
        <v>0</v>
      </c>
    </row>
    <row r="147" spans="1:9" x14ac:dyDescent="0.25">
      <c r="A147" t="str">
        <f>C147&amp;"-"&amp;D147</f>
        <v>HARDIN-KY</v>
      </c>
      <c r="B147" t="s">
        <v>720</v>
      </c>
      <c r="C147" t="s">
        <v>2389</v>
      </c>
      <c r="D147" t="s">
        <v>3137</v>
      </c>
      <c r="E147">
        <v>43</v>
      </c>
      <c r="F147" t="str">
        <f>VLOOKUP(A147,fips_table!A:B,2,FALSE)</f>
        <v>21093</v>
      </c>
      <c r="G147" t="str">
        <f>VLOOKUP(A147,fips_table,2,FALSE)</f>
        <v>21093</v>
      </c>
      <c r="H147" t="b">
        <f>ISERROR(F147)</f>
        <v>0</v>
      </c>
      <c r="I147">
        <f>IF(H147=TRUE,1,0)</f>
        <v>0</v>
      </c>
    </row>
    <row r="148" spans="1:9" x14ac:dyDescent="0.25">
      <c r="A148" t="str">
        <f>C148&amp;"-"&amp;D148</f>
        <v>saint FRANCIS-AR</v>
      </c>
      <c r="B148" t="s">
        <v>1531</v>
      </c>
      <c r="C148" t="s">
        <v>7060</v>
      </c>
      <c r="D148" t="s">
        <v>3164</v>
      </c>
      <c r="E148">
        <v>42</v>
      </c>
      <c r="F148" t="str">
        <f>VLOOKUP(A148,fips_table!A:B,2,FALSE)</f>
        <v>05123</v>
      </c>
      <c r="G148" t="str">
        <f>VLOOKUP(A148,fips_table,2,FALSE)</f>
        <v>05123</v>
      </c>
      <c r="H148" t="b">
        <f>ISERROR(F148)</f>
        <v>0</v>
      </c>
      <c r="I148">
        <f>IF(H148=TRUE,1,0)</f>
        <v>0</v>
      </c>
    </row>
    <row r="149" spans="1:9" x14ac:dyDescent="0.25">
      <c r="A149" t="str">
        <f>C149&amp;"-"&amp;D149</f>
        <v>ORANGE-FL</v>
      </c>
      <c r="B149" t="s">
        <v>1303</v>
      </c>
      <c r="C149" t="s">
        <v>2726</v>
      </c>
      <c r="D149" t="s">
        <v>3149</v>
      </c>
      <c r="E149">
        <v>42</v>
      </c>
      <c r="F149" t="str">
        <f>VLOOKUP(A149,fips_table!A:B,2,FALSE)</f>
        <v>12095</v>
      </c>
      <c r="G149" t="str">
        <f>VLOOKUP(A149,fips_table,2,FALSE)</f>
        <v>12095</v>
      </c>
      <c r="H149" t="b">
        <f>ISERROR(F149)</f>
        <v>0</v>
      </c>
      <c r="I149">
        <f>IF(H149=TRUE,1,0)</f>
        <v>0</v>
      </c>
    </row>
    <row r="150" spans="1:9" x14ac:dyDescent="0.25">
      <c r="A150" t="str">
        <f>C150&amp;"-"&amp;D150</f>
        <v>MADISON-IN</v>
      </c>
      <c r="B150" t="s">
        <v>1063</v>
      </c>
      <c r="C150" t="s">
        <v>2578</v>
      </c>
      <c r="D150" t="s">
        <v>3141</v>
      </c>
      <c r="E150">
        <v>42</v>
      </c>
      <c r="F150" t="str">
        <f>VLOOKUP(A150,fips_table!A:B,2,FALSE)</f>
        <v>18095</v>
      </c>
      <c r="G150" t="str">
        <f>VLOOKUP(A150,fips_table,2,FALSE)</f>
        <v>18095</v>
      </c>
      <c r="H150" t="b">
        <f>ISERROR(F150)</f>
        <v>0</v>
      </c>
      <c r="I150">
        <f>IF(H150=TRUE,1,0)</f>
        <v>0</v>
      </c>
    </row>
    <row r="151" spans="1:9" x14ac:dyDescent="0.25">
      <c r="A151" t="str">
        <f>C151&amp;"-"&amp;D151</f>
        <v>WARREN-MS</v>
      </c>
      <c r="B151" t="s">
        <v>1801</v>
      </c>
      <c r="C151" t="s">
        <v>3069</v>
      </c>
      <c r="D151" t="s">
        <v>3142</v>
      </c>
      <c r="E151">
        <v>42</v>
      </c>
      <c r="F151" t="str">
        <f>VLOOKUP(A151,fips_table!A:B,2,FALSE)</f>
        <v>28149</v>
      </c>
      <c r="G151" t="str">
        <f>VLOOKUP(A151,fips_table,2,FALSE)</f>
        <v>28149</v>
      </c>
      <c r="H151" t="b">
        <f>ISERROR(F151)</f>
        <v>0</v>
      </c>
      <c r="I151">
        <f>IF(H151=TRUE,1,0)</f>
        <v>0</v>
      </c>
    </row>
    <row r="152" spans="1:9" x14ac:dyDescent="0.25">
      <c r="A152" t="str">
        <f>C152&amp;"-"&amp;D152</f>
        <v>RANDOLPH-IN</v>
      </c>
      <c r="B152" t="s">
        <v>1464</v>
      </c>
      <c r="C152" t="s">
        <v>2826</v>
      </c>
      <c r="D152" t="s">
        <v>3141</v>
      </c>
      <c r="E152">
        <v>41</v>
      </c>
      <c r="F152" t="str">
        <f>VLOOKUP(A152,fips_table!A:B,2,FALSE)</f>
        <v>18135</v>
      </c>
      <c r="G152" t="str">
        <f>VLOOKUP(A152,fips_table,2,FALSE)</f>
        <v>18135</v>
      </c>
      <c r="H152" t="b">
        <f>ISERROR(F152)</f>
        <v>0</v>
      </c>
      <c r="I152">
        <f>IF(H152=TRUE,1,0)</f>
        <v>0</v>
      </c>
    </row>
    <row r="153" spans="1:9" x14ac:dyDescent="0.25">
      <c r="A153" t="str">
        <f>C153&amp;"-"&amp;D153</f>
        <v>NORFOLK CITY-VA</v>
      </c>
      <c r="B153" t="s">
        <v>1269</v>
      </c>
      <c r="C153" t="s">
        <v>2697</v>
      </c>
      <c r="D153" t="s">
        <v>3135</v>
      </c>
      <c r="E153">
        <v>41</v>
      </c>
      <c r="F153" t="str">
        <f>VLOOKUP(A153,fips_table!A:B,2,FALSE)</f>
        <v>51710</v>
      </c>
      <c r="G153" t="str">
        <f>VLOOKUP(A153,fips_table,2,FALSE)</f>
        <v>51710</v>
      </c>
      <c r="H153" t="b">
        <f>ISERROR(F153)</f>
        <v>0</v>
      </c>
      <c r="I153">
        <f>IF(H153=TRUE,1,0)</f>
        <v>0</v>
      </c>
    </row>
    <row r="154" spans="1:9" x14ac:dyDescent="0.25">
      <c r="A154" t="str">
        <f>C154&amp;"-"&amp;D154</f>
        <v>MORGAN-AL</v>
      </c>
      <c r="B154" t="s">
        <v>1218</v>
      </c>
      <c r="C154" t="s">
        <v>2658</v>
      </c>
      <c r="D154" t="s">
        <v>3167</v>
      </c>
      <c r="E154">
        <v>40</v>
      </c>
      <c r="F154" t="str">
        <f>VLOOKUP(A154,fips_table!A:B,2,FALSE)</f>
        <v>01103</v>
      </c>
      <c r="G154" t="str">
        <f>VLOOKUP(A154,fips_table,2,FALSE)</f>
        <v>01103</v>
      </c>
      <c r="H154" t="b">
        <f>ISERROR(F154)</f>
        <v>0</v>
      </c>
      <c r="I154">
        <f>IF(H154=TRUE,1,0)</f>
        <v>0</v>
      </c>
    </row>
    <row r="155" spans="1:9" x14ac:dyDescent="0.25">
      <c r="A155" t="str">
        <f>C155&amp;"-"&amp;D155</f>
        <v>ORANGE-CA</v>
      </c>
      <c r="B155" t="s">
        <v>1302</v>
      </c>
      <c r="C155" t="s">
        <v>2726</v>
      </c>
      <c r="D155" t="s">
        <v>3151</v>
      </c>
      <c r="E155">
        <v>40</v>
      </c>
      <c r="F155" t="str">
        <f>VLOOKUP(A155,fips_table!A:B,2,FALSE)</f>
        <v>06059</v>
      </c>
      <c r="G155" t="str">
        <f>VLOOKUP(A155,fips_table,2,FALSE)</f>
        <v>06059</v>
      </c>
      <c r="H155" t="b">
        <f>ISERROR(F155)</f>
        <v>0</v>
      </c>
      <c r="I155">
        <f>IF(H155=TRUE,1,0)</f>
        <v>0</v>
      </c>
    </row>
    <row r="156" spans="1:9" x14ac:dyDescent="0.25">
      <c r="A156" t="str">
        <f>C156&amp;"-"&amp;D156</f>
        <v>OKTIBBEHA-MS</v>
      </c>
      <c r="B156" t="s">
        <v>1294</v>
      </c>
      <c r="C156" t="s">
        <v>2719</v>
      </c>
      <c r="D156" t="s">
        <v>3142</v>
      </c>
      <c r="E156">
        <v>40</v>
      </c>
      <c r="F156" t="str">
        <f>VLOOKUP(A156,fips_table!A:B,2,FALSE)</f>
        <v>28105</v>
      </c>
      <c r="G156" t="str">
        <f>VLOOKUP(A156,fips_table,2,FALSE)</f>
        <v>28105</v>
      </c>
      <c r="H156" t="b">
        <f>ISERROR(F156)</f>
        <v>0</v>
      </c>
      <c r="I156">
        <f>IF(H156=TRUE,1,0)</f>
        <v>0</v>
      </c>
    </row>
    <row r="157" spans="1:9" x14ac:dyDescent="0.25">
      <c r="A157" t="str">
        <f>C157&amp;"-"&amp;D157</f>
        <v>ONSLOW-NC</v>
      </c>
      <c r="B157" t="s">
        <v>1300</v>
      </c>
      <c r="C157" t="s">
        <v>2724</v>
      </c>
      <c r="D157" t="s">
        <v>3150</v>
      </c>
      <c r="E157">
        <v>40</v>
      </c>
      <c r="F157" t="str">
        <f>VLOOKUP(A157,fips_table!A:B,2,FALSE)</f>
        <v>37133</v>
      </c>
      <c r="G157" t="str">
        <f>VLOOKUP(A157,fips_table,2,FALSE)</f>
        <v>37133</v>
      </c>
      <c r="H157" t="b">
        <f>ISERROR(F157)</f>
        <v>0</v>
      </c>
      <c r="I157">
        <f>IF(H157=TRUE,1,0)</f>
        <v>0</v>
      </c>
    </row>
    <row r="158" spans="1:9" x14ac:dyDescent="0.25">
      <c r="A158" t="str">
        <f>C158&amp;"-"&amp;D158</f>
        <v>deKALB-IL</v>
      </c>
      <c r="B158" t="s">
        <v>458</v>
      </c>
      <c r="C158" t="s">
        <v>6921</v>
      </c>
      <c r="D158" t="s">
        <v>3140</v>
      </c>
      <c r="E158">
        <v>39</v>
      </c>
      <c r="F158" t="str">
        <f>VLOOKUP(A158,fips_table!A:B,2,FALSE)</f>
        <v>17037</v>
      </c>
      <c r="G158" t="str">
        <f>VLOOKUP(A158,fips_table,2,FALSE)</f>
        <v>17037</v>
      </c>
      <c r="H158" t="b">
        <f>ISERROR(F158)</f>
        <v>0</v>
      </c>
      <c r="I158">
        <f>IF(H158=TRUE,1,0)</f>
        <v>0</v>
      </c>
    </row>
    <row r="159" spans="1:9" x14ac:dyDescent="0.25">
      <c r="A159" t="str">
        <f>C159&amp;"-"&amp;D159</f>
        <v>MARSHALL-AL</v>
      </c>
      <c r="B159" t="s">
        <v>1099</v>
      </c>
      <c r="C159" t="s">
        <v>2594</v>
      </c>
      <c r="D159" t="s">
        <v>3167</v>
      </c>
      <c r="E159">
        <v>39</v>
      </c>
      <c r="F159" t="str">
        <f>VLOOKUP(A159,fips_table!A:B,2,FALSE)</f>
        <v>01095</v>
      </c>
      <c r="G159" t="str">
        <f>VLOOKUP(A159,fips_table,2,FALSE)</f>
        <v>01095</v>
      </c>
      <c r="H159" t="b">
        <f>ISERROR(F159)</f>
        <v>0</v>
      </c>
      <c r="I159">
        <f>IF(H159=TRUE,1,0)</f>
        <v>0</v>
      </c>
    </row>
    <row r="160" spans="1:9" x14ac:dyDescent="0.25">
      <c r="A160" t="str">
        <f>C160&amp;"-"&amp;D160</f>
        <v>MADISON-IL</v>
      </c>
      <c r="B160" t="s">
        <v>1062</v>
      </c>
      <c r="C160" t="s">
        <v>2578</v>
      </c>
      <c r="D160" t="s">
        <v>3140</v>
      </c>
      <c r="E160">
        <v>39</v>
      </c>
      <c r="F160" t="str">
        <f>VLOOKUP(A160,fips_table!A:B,2,FALSE)</f>
        <v>17119</v>
      </c>
      <c r="G160" t="str">
        <f>VLOOKUP(A160,fips_table,2,FALSE)</f>
        <v>17119</v>
      </c>
      <c r="H160" t="b">
        <f>ISERROR(F160)</f>
        <v>0</v>
      </c>
      <c r="I160">
        <f>IF(H160=TRUE,1,0)</f>
        <v>0</v>
      </c>
    </row>
    <row r="161" spans="1:9" x14ac:dyDescent="0.25">
      <c r="A161" t="str">
        <f>C161&amp;"-"&amp;D161</f>
        <v>MUHLENBERG-KY</v>
      </c>
      <c r="B161" t="s">
        <v>1230</v>
      </c>
      <c r="C161" t="s">
        <v>2662</v>
      </c>
      <c r="D161" t="s">
        <v>3137</v>
      </c>
      <c r="E161">
        <v>39</v>
      </c>
      <c r="F161" t="str">
        <f>VLOOKUP(A161,fips_table!A:B,2,FALSE)</f>
        <v>21177</v>
      </c>
      <c r="G161" t="str">
        <f>VLOOKUP(A161,fips_table,2,FALSE)</f>
        <v>21177</v>
      </c>
      <c r="H161" t="b">
        <f>ISERROR(F161)</f>
        <v>0</v>
      </c>
      <c r="I161">
        <f>IF(H161=TRUE,1,0)</f>
        <v>0</v>
      </c>
    </row>
    <row r="162" spans="1:9" x14ac:dyDescent="0.25">
      <c r="A162" t="str">
        <f>C162&amp;"-"&amp;D162</f>
        <v>OAKLAND-MI</v>
      </c>
      <c r="B162" t="s">
        <v>1277</v>
      </c>
      <c r="C162" t="s">
        <v>2704</v>
      </c>
      <c r="D162" t="s">
        <v>3154</v>
      </c>
      <c r="E162">
        <v>39</v>
      </c>
      <c r="F162" t="str">
        <f>VLOOKUP(A162,fips_table!A:B,2,FALSE)</f>
        <v>26125</v>
      </c>
      <c r="G162" t="str">
        <f>VLOOKUP(A162,fips_table,2,FALSE)</f>
        <v>26125</v>
      </c>
      <c r="H162" t="b">
        <f>ISERROR(F162)</f>
        <v>0</v>
      </c>
      <c r="I162">
        <f>IF(H162=TRUE,1,0)</f>
        <v>0</v>
      </c>
    </row>
    <row r="163" spans="1:9" x14ac:dyDescent="0.25">
      <c r="A163" t="str">
        <f>C163&amp;"-"&amp;D163</f>
        <v>ASHLAND-OH</v>
      </c>
      <c r="B163" t="s">
        <v>54</v>
      </c>
      <c r="C163" t="s">
        <v>1969</v>
      </c>
      <c r="D163" t="s">
        <v>3144</v>
      </c>
      <c r="E163">
        <v>39</v>
      </c>
      <c r="F163" t="str">
        <f>VLOOKUP(A163,fips_table!A:B,2,FALSE)</f>
        <v>39005</v>
      </c>
      <c r="G163" t="str">
        <f>VLOOKUP(A163,fips_table,2,FALSE)</f>
        <v>39005</v>
      </c>
      <c r="H163" t="b">
        <f>ISERROR(F163)</f>
        <v>0</v>
      </c>
      <c r="I163">
        <f>IF(H163=TRUE,1,0)</f>
        <v>0</v>
      </c>
    </row>
    <row r="164" spans="1:9" x14ac:dyDescent="0.25">
      <c r="A164" t="str">
        <f>C164&amp;"-"&amp;D164</f>
        <v>BUTLER-OH</v>
      </c>
      <c r="B164" t="s">
        <v>201</v>
      </c>
      <c r="C164" t="s">
        <v>2076</v>
      </c>
      <c r="D164" t="s">
        <v>3144</v>
      </c>
      <c r="E164">
        <v>39</v>
      </c>
      <c r="F164" t="str">
        <f>VLOOKUP(A164,fips_table!A:B,2,FALSE)</f>
        <v>39017</v>
      </c>
      <c r="G164" t="str">
        <f>VLOOKUP(A164,fips_table,2,FALSE)</f>
        <v>39017</v>
      </c>
      <c r="H164" t="b">
        <f>ISERROR(F164)</f>
        <v>0</v>
      </c>
      <c r="I164">
        <f>IF(H164=TRUE,1,0)</f>
        <v>0</v>
      </c>
    </row>
    <row r="165" spans="1:9" x14ac:dyDescent="0.25">
      <c r="A165" t="str">
        <f>C165&amp;"-"&amp;D165</f>
        <v>DAVIESS-KY</v>
      </c>
      <c r="B165" t="s">
        <v>451</v>
      </c>
      <c r="C165" t="s">
        <v>2220</v>
      </c>
      <c r="D165" t="s">
        <v>3137</v>
      </c>
      <c r="E165">
        <v>38</v>
      </c>
      <c r="F165" t="str">
        <f>VLOOKUP(A165,fips_table!A:B,2,FALSE)</f>
        <v>21059</v>
      </c>
      <c r="G165" t="str">
        <f>VLOOKUP(A165,fips_table,2,FALSE)</f>
        <v>21059</v>
      </c>
      <c r="H165" t="b">
        <f>ISERROR(F165)</f>
        <v>0</v>
      </c>
      <c r="I165">
        <f>IF(H165=TRUE,1,0)</f>
        <v>0</v>
      </c>
    </row>
    <row r="166" spans="1:9" x14ac:dyDescent="0.25">
      <c r="A166" t="str">
        <f>C166&amp;"-"&amp;D166</f>
        <v>FORREst-MS</v>
      </c>
      <c r="B166" t="s">
        <v>593</v>
      </c>
      <c r="C166" t="s">
        <v>6994</v>
      </c>
      <c r="D166" t="s">
        <v>3142</v>
      </c>
      <c r="E166">
        <v>38</v>
      </c>
      <c r="F166" t="str">
        <f>VLOOKUP(A166,fips_table!A:B,2,FALSE)</f>
        <v>28035</v>
      </c>
      <c r="G166" t="str">
        <f>VLOOKUP(A166,fips_table,2,FALSE)</f>
        <v>28035</v>
      </c>
      <c r="H166" t="b">
        <f>ISERROR(F166)</f>
        <v>0</v>
      </c>
      <c r="I166">
        <f>IF(H166=TRUE,1,0)</f>
        <v>0</v>
      </c>
    </row>
    <row r="167" spans="1:9" x14ac:dyDescent="0.25">
      <c r="A167" t="str">
        <f>C167&amp;"-"&amp;D167</f>
        <v>CUYAHOGA-OH</v>
      </c>
      <c r="B167" t="s">
        <v>431</v>
      </c>
      <c r="C167" t="s">
        <v>2208</v>
      </c>
      <c r="D167" t="s">
        <v>3144</v>
      </c>
      <c r="E167">
        <v>38</v>
      </c>
      <c r="F167" t="str">
        <f>VLOOKUP(A167,fips_table!A:B,2,FALSE)</f>
        <v>39035</v>
      </c>
      <c r="G167" t="str">
        <f>VLOOKUP(A167,fips_table,2,FALSE)</f>
        <v>39035</v>
      </c>
      <c r="H167" t="b">
        <f>ISERROR(F167)</f>
        <v>0</v>
      </c>
      <c r="I167">
        <f>IF(H167=TRUE,1,0)</f>
        <v>0</v>
      </c>
    </row>
    <row r="168" spans="1:9" x14ac:dyDescent="0.25">
      <c r="A168" t="str">
        <f>C168&amp;"-"&amp;D168</f>
        <v>TAZEWELL-IL</v>
      </c>
      <c r="B168" t="s">
        <v>1699</v>
      </c>
      <c r="C168" t="s">
        <v>2996</v>
      </c>
      <c r="D168" t="s">
        <v>3140</v>
      </c>
      <c r="E168">
        <v>37</v>
      </c>
      <c r="F168" t="str">
        <f>VLOOKUP(A168,fips_table!A:B,2,FALSE)</f>
        <v>17179</v>
      </c>
      <c r="G168" t="str">
        <f>VLOOKUP(A168,fips_table,2,FALSE)</f>
        <v>17179</v>
      </c>
      <c r="H168" t="b">
        <f>ISERROR(F168)</f>
        <v>0</v>
      </c>
      <c r="I168">
        <f>IF(H168=TRUE,1,0)</f>
        <v>0</v>
      </c>
    </row>
    <row r="169" spans="1:9" x14ac:dyDescent="0.25">
      <c r="A169" t="str">
        <f>C169&amp;"-"&amp;D169</f>
        <v>SHELBY-IN</v>
      </c>
      <c r="B169" t="s">
        <v>1604</v>
      </c>
      <c r="C169" t="s">
        <v>2930</v>
      </c>
      <c r="D169" t="s">
        <v>3141</v>
      </c>
      <c r="E169">
        <v>37</v>
      </c>
      <c r="F169" t="str">
        <f>VLOOKUP(A169,fips_table!A:B,2,FALSE)</f>
        <v>18145</v>
      </c>
      <c r="G169" t="str">
        <f>VLOOKUP(A169,fips_table,2,FALSE)</f>
        <v>18145</v>
      </c>
      <c r="H169" t="b">
        <f>ISERROR(F169)</f>
        <v>0</v>
      </c>
      <c r="I169">
        <f>IF(H169=TRUE,1,0)</f>
        <v>0</v>
      </c>
    </row>
    <row r="170" spans="1:9" x14ac:dyDescent="0.25">
      <c r="A170" t="str">
        <f>C170&amp;"-"&amp;D170</f>
        <v>INGHAM-MI</v>
      </c>
      <c r="B170" t="s">
        <v>806</v>
      </c>
      <c r="C170" t="s">
        <v>2444</v>
      </c>
      <c r="D170" t="s">
        <v>3154</v>
      </c>
      <c r="E170">
        <v>37</v>
      </c>
      <c r="F170" t="str">
        <f>VLOOKUP(A170,fips_table!A:B,2,FALSE)</f>
        <v>26065</v>
      </c>
      <c r="G170" t="str">
        <f>VLOOKUP(A170,fips_table,2,FALSE)</f>
        <v>26065</v>
      </c>
      <c r="H170" t="b">
        <f>ISERROR(F170)</f>
        <v>0</v>
      </c>
      <c r="I170">
        <f>IF(H170=TRUE,1,0)</f>
        <v>0</v>
      </c>
    </row>
    <row r="171" spans="1:9" x14ac:dyDescent="0.25">
      <c r="A171" t="str">
        <f>C171&amp;"-"&amp;D171</f>
        <v>LA CROSSE-WI</v>
      </c>
      <c r="B171" t="s">
        <v>920</v>
      </c>
      <c r="C171" t="s">
        <v>2506</v>
      </c>
      <c r="D171" t="s">
        <v>3146</v>
      </c>
      <c r="E171">
        <v>37</v>
      </c>
      <c r="F171" t="str">
        <f>VLOOKUP(A171,fips_table!A:B,2,FALSE)</f>
        <v>55063</v>
      </c>
      <c r="G171" t="str">
        <f>VLOOKUP(A171,fips_table,2,FALSE)</f>
        <v>55063</v>
      </c>
      <c r="H171" t="b">
        <f>ISERROR(F171)</f>
        <v>0</v>
      </c>
      <c r="I171">
        <f>IF(H171=TRUE,1,0)</f>
        <v>0</v>
      </c>
    </row>
    <row r="172" spans="1:9" x14ac:dyDescent="0.25">
      <c r="A172" t="str">
        <f>C172&amp;"-"&amp;D172</f>
        <v>LIBERTY-GA</v>
      </c>
      <c r="B172" t="s">
        <v>1005</v>
      </c>
      <c r="C172" t="s">
        <v>2548</v>
      </c>
      <c r="D172" t="s">
        <v>3163</v>
      </c>
      <c r="E172">
        <v>36</v>
      </c>
      <c r="F172" t="str">
        <f>VLOOKUP(A172,fips_table!A:B,2,FALSE)</f>
        <v>13179</v>
      </c>
      <c r="G172" t="str">
        <f>VLOOKUP(A172,fips_table,2,FALSE)</f>
        <v>13179</v>
      </c>
      <c r="H172" t="b">
        <f>ISERROR(F172)</f>
        <v>0</v>
      </c>
      <c r="I172">
        <f>IF(H172=TRUE,1,0)</f>
        <v>0</v>
      </c>
    </row>
    <row r="173" spans="1:9" x14ac:dyDescent="0.25">
      <c r="A173" t="str">
        <f>C173&amp;"-"&amp;D173</f>
        <v>KNOX-IL</v>
      </c>
      <c r="B173" t="s">
        <v>911</v>
      </c>
      <c r="C173" t="s">
        <v>2501</v>
      </c>
      <c r="D173" t="s">
        <v>3140</v>
      </c>
      <c r="E173">
        <v>36</v>
      </c>
      <c r="F173" t="str">
        <f>VLOOKUP(A173,fips_table!A:B,2,FALSE)</f>
        <v>17095</v>
      </c>
      <c r="G173" t="str">
        <f>VLOOKUP(A173,fips_table,2,FALSE)</f>
        <v>17095</v>
      </c>
      <c r="H173" t="b">
        <f>ISERROR(F173)</f>
        <v>0</v>
      </c>
      <c r="I173">
        <f>IF(H173=TRUE,1,0)</f>
        <v>0</v>
      </c>
    </row>
    <row r="174" spans="1:9" x14ac:dyDescent="0.25">
      <c r="A174" t="str">
        <f>C174&amp;"-"&amp;D174</f>
        <v>MONTGOMERY-MS</v>
      </c>
      <c r="B174" t="s">
        <v>1208</v>
      </c>
      <c r="C174" t="s">
        <v>2654</v>
      </c>
      <c r="D174" t="s">
        <v>3142</v>
      </c>
      <c r="E174">
        <v>36</v>
      </c>
      <c r="F174" t="str">
        <f>VLOOKUP(A174,fips_table!A:B,2,FALSE)</f>
        <v>28097</v>
      </c>
      <c r="G174" t="str">
        <f>VLOOKUP(A174,fips_table,2,FALSE)</f>
        <v>28097</v>
      </c>
      <c r="H174" t="b">
        <f>ISERROR(F174)</f>
        <v>0</v>
      </c>
      <c r="I174">
        <f>IF(H174=TRUE,1,0)</f>
        <v>0</v>
      </c>
    </row>
    <row r="175" spans="1:9" x14ac:dyDescent="0.25">
      <c r="A175" t="str">
        <f>C175&amp;"-"&amp;D175</f>
        <v>MAHONING-OH</v>
      </c>
      <c r="B175" t="s">
        <v>1072</v>
      </c>
      <c r="C175" t="s">
        <v>2580</v>
      </c>
      <c r="D175" t="s">
        <v>3144</v>
      </c>
      <c r="E175">
        <v>36</v>
      </c>
      <c r="F175" t="str">
        <f>VLOOKUP(A175,fips_table!A:B,2,FALSE)</f>
        <v>39099</v>
      </c>
      <c r="G175" t="str">
        <f>VLOOKUP(A175,fips_table,2,FALSE)</f>
        <v>39099</v>
      </c>
      <c r="H175" t="b">
        <f>ISERROR(F175)</f>
        <v>0</v>
      </c>
      <c r="I175">
        <f>IF(H175=TRUE,1,0)</f>
        <v>0</v>
      </c>
    </row>
    <row r="176" spans="1:9" x14ac:dyDescent="0.25">
      <c r="A176" t="str">
        <f>C176&amp;"-"&amp;D176</f>
        <v>KING-WA</v>
      </c>
      <c r="B176" t="s">
        <v>905</v>
      </c>
      <c r="C176" t="s">
        <v>2495</v>
      </c>
      <c r="D176" t="s">
        <v>3170</v>
      </c>
      <c r="E176">
        <v>36</v>
      </c>
      <c r="F176" t="str">
        <f>VLOOKUP(A176,fips_table!A:B,2,FALSE)</f>
        <v>53033</v>
      </c>
      <c r="G176" t="str">
        <f>VLOOKUP(A176,fips_table,2,FALSE)</f>
        <v>53033</v>
      </c>
      <c r="H176" t="b">
        <f>ISERROR(F176)</f>
        <v>0</v>
      </c>
      <c r="I176">
        <f>IF(H176=TRUE,1,0)</f>
        <v>0</v>
      </c>
    </row>
    <row r="177" spans="1:9" x14ac:dyDescent="0.25">
      <c r="A177" t="str">
        <f>C177&amp;"-"&amp;D177</f>
        <v>OUACHITA-LA</v>
      </c>
      <c r="B177" t="s">
        <v>1322</v>
      </c>
      <c r="C177" t="s">
        <v>2734</v>
      </c>
      <c r="D177" t="s">
        <v>3157</v>
      </c>
      <c r="E177">
        <v>35</v>
      </c>
      <c r="F177" t="str">
        <f>VLOOKUP(A177,fips_table!A:B,2,FALSE)</f>
        <v>22073</v>
      </c>
      <c r="G177" t="str">
        <f>VLOOKUP(A177,fips_table,2,FALSE)</f>
        <v>22073</v>
      </c>
      <c r="H177" t="b">
        <f>ISERROR(F177)</f>
        <v>0</v>
      </c>
      <c r="I177">
        <f>IF(H177=TRUE,1,0)</f>
        <v>0</v>
      </c>
    </row>
    <row r="178" spans="1:9" x14ac:dyDescent="0.25">
      <c r="A178" t="str">
        <f>C178&amp;"-"&amp;D178</f>
        <v>CRAIGHEAD-AR</v>
      </c>
      <c r="B178" t="s">
        <v>401</v>
      </c>
      <c r="C178" t="s">
        <v>2193</v>
      </c>
      <c r="D178" t="s">
        <v>3164</v>
      </c>
      <c r="E178">
        <v>35</v>
      </c>
      <c r="F178" t="str">
        <f>VLOOKUP(A178,fips_table!A:B,2,FALSE)</f>
        <v>05031</v>
      </c>
      <c r="G178" t="str">
        <f>VLOOKUP(A178,fips_table,2,FALSE)</f>
        <v>05031</v>
      </c>
      <c r="H178" t="b">
        <f>ISERROR(F178)</f>
        <v>0</v>
      </c>
      <c r="I178">
        <f>IF(H178=TRUE,1,0)</f>
        <v>0</v>
      </c>
    </row>
    <row r="179" spans="1:9" x14ac:dyDescent="0.25">
      <c r="A179" t="str">
        <f>C179&amp;"-"&amp;D179</f>
        <v>HARRISON-IN</v>
      </c>
      <c r="B179" t="s">
        <v>727</v>
      </c>
      <c r="C179" t="s">
        <v>2393</v>
      </c>
      <c r="D179" t="s">
        <v>3141</v>
      </c>
      <c r="E179">
        <v>35</v>
      </c>
      <c r="F179" t="str">
        <f>VLOOKUP(A179,fips_table!A:B,2,FALSE)</f>
        <v>18061</v>
      </c>
      <c r="G179" t="str">
        <f>VLOOKUP(A179,fips_table,2,FALSE)</f>
        <v>18061</v>
      </c>
      <c r="H179" t="b">
        <f>ISERROR(F179)</f>
        <v>0</v>
      </c>
      <c r="I179">
        <f>IF(H179=TRUE,1,0)</f>
        <v>0</v>
      </c>
    </row>
    <row r="180" spans="1:9" x14ac:dyDescent="0.25">
      <c r="A180" t="str">
        <f>C180&amp;"-"&amp;D180</f>
        <v>GENESEE-MI</v>
      </c>
      <c r="B180" t="s">
        <v>634</v>
      </c>
      <c r="C180" t="s">
        <v>2335</v>
      </c>
      <c r="D180" t="s">
        <v>3154</v>
      </c>
      <c r="E180">
        <v>35</v>
      </c>
      <c r="F180" t="str">
        <f>VLOOKUP(A180,fips_table!A:B,2,FALSE)</f>
        <v>26049</v>
      </c>
      <c r="G180" t="str">
        <f>VLOOKUP(A180,fips_table,2,FALSE)</f>
        <v>26049</v>
      </c>
      <c r="H180" t="b">
        <f>ISERROR(F180)</f>
        <v>0</v>
      </c>
      <c r="I180">
        <f>IF(H180=TRUE,1,0)</f>
        <v>0</v>
      </c>
    </row>
    <row r="181" spans="1:9" x14ac:dyDescent="0.25">
      <c r="A181" t="str">
        <f>C181&amp;"-"&amp;D181</f>
        <v>COPIAH-MS</v>
      </c>
      <c r="B181" t="s">
        <v>392</v>
      </c>
      <c r="C181" t="s">
        <v>2185</v>
      </c>
      <c r="D181" t="s">
        <v>3142</v>
      </c>
      <c r="E181">
        <v>35</v>
      </c>
      <c r="F181" t="str">
        <f>VLOOKUP(A181,fips_table!A:B,2,FALSE)</f>
        <v>28029</v>
      </c>
      <c r="G181" t="str">
        <f>VLOOKUP(A181,fips_table,2,FALSE)</f>
        <v>28029</v>
      </c>
      <c r="H181" t="b">
        <f>ISERROR(F181)</f>
        <v>0</v>
      </c>
      <c r="I181">
        <f>IF(H181=TRUE,1,0)</f>
        <v>0</v>
      </c>
    </row>
    <row r="182" spans="1:9" x14ac:dyDescent="0.25">
      <c r="A182" t="str">
        <f>C182&amp;"-"&amp;D182</f>
        <v>WASHINGTON-WI</v>
      </c>
      <c r="B182" t="s">
        <v>1829</v>
      </c>
      <c r="C182" t="s">
        <v>3073</v>
      </c>
      <c r="D182" t="s">
        <v>3146</v>
      </c>
      <c r="E182">
        <v>35</v>
      </c>
      <c r="F182" t="str">
        <f>VLOOKUP(A182,fips_table!A:B,2,FALSE)</f>
        <v>55131</v>
      </c>
      <c r="G182" t="str">
        <f>VLOOKUP(A182,fips_table,2,FALSE)</f>
        <v>55131</v>
      </c>
      <c r="H182" t="b">
        <f>ISERROR(F182)</f>
        <v>0</v>
      </c>
      <c r="I182">
        <f>IF(H182=TRUE,1,0)</f>
        <v>0</v>
      </c>
    </row>
    <row r="183" spans="1:9" x14ac:dyDescent="0.25">
      <c r="A183" t="str">
        <f>C183&amp;"-"&amp;D183</f>
        <v>LORAIN-OH</v>
      </c>
      <c r="B183" t="s">
        <v>1034</v>
      </c>
      <c r="C183" t="s">
        <v>2559</v>
      </c>
      <c r="D183" t="s">
        <v>3144</v>
      </c>
      <c r="E183">
        <v>34</v>
      </c>
      <c r="F183" t="str">
        <f>VLOOKUP(A183,fips_table!A:B,2,FALSE)</f>
        <v>39093</v>
      </c>
      <c r="G183" t="str">
        <f>VLOOKUP(A183,fips_table,2,FALSE)</f>
        <v>39093</v>
      </c>
      <c r="H183" t="b">
        <f>ISERROR(F183)</f>
        <v>0</v>
      </c>
      <c r="I183">
        <f>IF(H183=TRUE,1,0)</f>
        <v>0</v>
      </c>
    </row>
    <row r="184" spans="1:9" x14ac:dyDescent="0.25">
      <c r="A184" t="str">
        <f>C184&amp;"-"&amp;D184</f>
        <v>MIAMI-OH</v>
      </c>
      <c r="B184" t="s">
        <v>1163</v>
      </c>
      <c r="C184" t="s">
        <v>2632</v>
      </c>
      <c r="D184" t="s">
        <v>3144</v>
      </c>
      <c r="E184">
        <v>34</v>
      </c>
      <c r="F184" t="str">
        <f>VLOOKUP(A184,fips_table!A:B,2,FALSE)</f>
        <v>39109</v>
      </c>
      <c r="G184" t="str">
        <f>VLOOKUP(A184,fips_table,2,FALSE)</f>
        <v>39109</v>
      </c>
      <c r="H184" t="b">
        <f>ISERROR(F184)</f>
        <v>0</v>
      </c>
      <c r="I184">
        <f>IF(H184=TRUE,1,0)</f>
        <v>0</v>
      </c>
    </row>
    <row r="185" spans="1:9" x14ac:dyDescent="0.25">
      <c r="A185" t="str">
        <f>C185&amp;"-"&amp;D185</f>
        <v>EL PASO-TX</v>
      </c>
      <c r="B185" t="s">
        <v>536</v>
      </c>
      <c r="C185" t="s">
        <v>2278</v>
      </c>
      <c r="D185" t="s">
        <v>3160</v>
      </c>
      <c r="E185">
        <v>34</v>
      </c>
      <c r="F185" t="str">
        <f>VLOOKUP(A185,fips_table!A:B,2,FALSE)</f>
        <v>48141</v>
      </c>
      <c r="G185" t="str">
        <f>VLOOKUP(A185,fips_table,2,FALSE)</f>
        <v>48141</v>
      </c>
      <c r="H185" t="b">
        <f>ISERROR(F185)</f>
        <v>0</v>
      </c>
      <c r="I185">
        <f>IF(H185=TRUE,1,0)</f>
        <v>0</v>
      </c>
    </row>
    <row r="186" spans="1:9" x14ac:dyDescent="0.25">
      <c r="A186" t="str">
        <f>C186&amp;"-"&amp;D186</f>
        <v>HAMPTON CITY-VA</v>
      </c>
      <c r="B186" t="s">
        <v>709</v>
      </c>
      <c r="C186" t="s">
        <v>2384</v>
      </c>
      <c r="D186" t="s">
        <v>3135</v>
      </c>
      <c r="E186">
        <v>34</v>
      </c>
      <c r="F186" t="str">
        <f>VLOOKUP(A186,fips_table!A:B,2,FALSE)</f>
        <v>51650</v>
      </c>
      <c r="G186" t="str">
        <f>VLOOKUP(A186,fips_table,2,FALSE)</f>
        <v>51650</v>
      </c>
      <c r="H186" t="b">
        <f>ISERROR(F186)</f>
        <v>0</v>
      </c>
      <c r="I186">
        <f>IF(H186=TRUE,1,0)</f>
        <v>0</v>
      </c>
    </row>
    <row r="187" spans="1:9" x14ac:dyDescent="0.25">
      <c r="A187" t="str">
        <f>C187&amp;"-"&amp;D187</f>
        <v>OUTAGAMIE-WI</v>
      </c>
      <c r="B187" t="s">
        <v>1323</v>
      </c>
      <c r="C187" t="s">
        <v>2735</v>
      </c>
      <c r="D187" t="s">
        <v>3146</v>
      </c>
      <c r="E187">
        <v>34</v>
      </c>
      <c r="F187" t="str">
        <f>VLOOKUP(A187,fips_table!A:B,2,FALSE)</f>
        <v>55087</v>
      </c>
      <c r="G187" t="str">
        <f>VLOOKUP(A187,fips_table,2,FALSE)</f>
        <v>55087</v>
      </c>
      <c r="H187" t="b">
        <f>ISERROR(F187)</f>
        <v>0</v>
      </c>
      <c r="I187">
        <f>IF(H187=TRUE,1,0)</f>
        <v>0</v>
      </c>
    </row>
    <row r="188" spans="1:9" x14ac:dyDescent="0.25">
      <c r="A188" t="str">
        <f>C188&amp;"-"&amp;D188</f>
        <v>CALHOUN-AL</v>
      </c>
      <c r="B188" t="s">
        <v>212</v>
      </c>
      <c r="C188" t="s">
        <v>2084</v>
      </c>
      <c r="D188" t="s">
        <v>3167</v>
      </c>
      <c r="E188">
        <v>33</v>
      </c>
      <c r="F188" t="str">
        <f>VLOOKUP(A188,fips_table!A:B,2,FALSE)</f>
        <v>01015</v>
      </c>
      <c r="G188" t="str">
        <f>VLOOKUP(A188,fips_table,2,FALSE)</f>
        <v>01015</v>
      </c>
      <c r="H188" t="b">
        <f>ISERROR(F188)</f>
        <v>0</v>
      </c>
      <c r="I188">
        <f>IF(H188=TRUE,1,0)</f>
        <v>0</v>
      </c>
    </row>
    <row r="189" spans="1:9" x14ac:dyDescent="0.25">
      <c r="A189" t="str">
        <f>C189&amp;"-"&amp;D189</f>
        <v>MARION-IL</v>
      </c>
      <c r="B189" t="s">
        <v>1086</v>
      </c>
      <c r="C189" t="s">
        <v>2591</v>
      </c>
      <c r="D189" t="s">
        <v>3140</v>
      </c>
      <c r="E189">
        <v>33</v>
      </c>
      <c r="F189" t="str">
        <f>VLOOKUP(A189,fips_table!A:B,2,FALSE)</f>
        <v>17121</v>
      </c>
      <c r="G189" t="str">
        <f>VLOOKUP(A189,fips_table,2,FALSE)</f>
        <v>17121</v>
      </c>
      <c r="H189" t="b">
        <f>ISERROR(F189)</f>
        <v>0</v>
      </c>
      <c r="I189">
        <f>IF(H189=TRUE,1,0)</f>
        <v>0</v>
      </c>
    </row>
    <row r="190" spans="1:9" x14ac:dyDescent="0.25">
      <c r="A190" t="str">
        <f>C190&amp;"-"&amp;D190</f>
        <v>WHITESIDE-IL</v>
      </c>
      <c r="B190" t="s">
        <v>1873</v>
      </c>
      <c r="C190" t="s">
        <v>3097</v>
      </c>
      <c r="D190" t="s">
        <v>3140</v>
      </c>
      <c r="E190">
        <v>33</v>
      </c>
      <c r="F190" t="str">
        <f>VLOOKUP(A190,fips_table!A:B,2,FALSE)</f>
        <v>17195</v>
      </c>
      <c r="G190" t="str">
        <f>VLOOKUP(A190,fips_table,2,FALSE)</f>
        <v>17195</v>
      </c>
      <c r="H190" t="b">
        <f>ISERROR(F190)</f>
        <v>0</v>
      </c>
      <c r="I190">
        <f>IF(H190=TRUE,1,0)</f>
        <v>0</v>
      </c>
    </row>
    <row r="191" spans="1:9" x14ac:dyDescent="0.25">
      <c r="A191" t="str">
        <f>C191&amp;"-"&amp;D191</f>
        <v>MONROE-IN</v>
      </c>
      <c r="B191" t="s">
        <v>1190</v>
      </c>
      <c r="C191" t="s">
        <v>2650</v>
      </c>
      <c r="D191" t="s">
        <v>3141</v>
      </c>
      <c r="E191">
        <v>33</v>
      </c>
      <c r="F191" t="str">
        <f>VLOOKUP(A191,fips_table!A:B,2,FALSE)</f>
        <v>18105</v>
      </c>
      <c r="G191" t="str">
        <f>VLOOKUP(A191,fips_table,2,FALSE)</f>
        <v>18105</v>
      </c>
      <c r="H191" t="b">
        <f>ISERROR(F191)</f>
        <v>0</v>
      </c>
      <c r="I191">
        <f>IF(H191=TRUE,1,0)</f>
        <v>0</v>
      </c>
    </row>
    <row r="192" spans="1:9" x14ac:dyDescent="0.25">
      <c r="A192" t="str">
        <f>C192&amp;"-"&amp;D192</f>
        <v>PIKE-MS</v>
      </c>
      <c r="B192" t="s">
        <v>1385</v>
      </c>
      <c r="C192" t="s">
        <v>2777</v>
      </c>
      <c r="D192" t="s">
        <v>3142</v>
      </c>
      <c r="E192">
        <v>33</v>
      </c>
      <c r="F192" t="str">
        <f>VLOOKUP(A192,fips_table!A:B,2,FALSE)</f>
        <v>28113</v>
      </c>
      <c r="G192" t="str">
        <f>VLOOKUP(A192,fips_table,2,FALSE)</f>
        <v>28113</v>
      </c>
      <c r="H192" t="b">
        <f>ISERROR(F192)</f>
        <v>0</v>
      </c>
      <c r="I192">
        <f>IF(H192=TRUE,1,0)</f>
        <v>0</v>
      </c>
    </row>
    <row r="193" spans="1:9" x14ac:dyDescent="0.25">
      <c r="A193" t="str">
        <f>C193&amp;"-"&amp;D193</f>
        <v>SCOTT-MS</v>
      </c>
      <c r="B193" t="s">
        <v>1584</v>
      </c>
      <c r="C193" t="s">
        <v>2915</v>
      </c>
      <c r="D193" t="s">
        <v>3142</v>
      </c>
      <c r="E193">
        <v>33</v>
      </c>
      <c r="F193" t="str">
        <f>VLOOKUP(A193,fips_table!A:B,2,FALSE)</f>
        <v>28123</v>
      </c>
      <c r="G193" t="str">
        <f>VLOOKUP(A193,fips_table,2,FALSE)</f>
        <v>28123</v>
      </c>
      <c r="H193" t="b">
        <f>ISERROR(F193)</f>
        <v>0</v>
      </c>
      <c r="I193">
        <f>IF(H193=TRUE,1,0)</f>
        <v>0</v>
      </c>
    </row>
    <row r="194" spans="1:9" x14ac:dyDescent="0.25">
      <c r="A194" t="str">
        <f>C194&amp;"-"&amp;D194</f>
        <v>PERRY-KY</v>
      </c>
      <c r="B194" t="s">
        <v>1364</v>
      </c>
      <c r="C194" t="s">
        <v>2766</v>
      </c>
      <c r="D194" t="s">
        <v>3137</v>
      </c>
      <c r="E194">
        <v>32</v>
      </c>
      <c r="F194" t="str">
        <f>VLOOKUP(A194,fips_table!A:B,2,FALSE)</f>
        <v>21193</v>
      </c>
      <c r="G194" t="str">
        <f>VLOOKUP(A194,fips_table,2,FALSE)</f>
        <v>21193</v>
      </c>
      <c r="H194" t="b">
        <f>ISERROR(F194)</f>
        <v>0</v>
      </c>
      <c r="I194">
        <f>IF(H194=TRUE,1,0)</f>
        <v>0</v>
      </c>
    </row>
    <row r="195" spans="1:9" x14ac:dyDescent="0.25">
      <c r="A195" t="str">
        <f>C195&amp;"-"&amp;D195</f>
        <v>MACOMB-MI</v>
      </c>
      <c r="B195" t="s">
        <v>1054</v>
      </c>
      <c r="C195" t="s">
        <v>2575</v>
      </c>
      <c r="D195" t="s">
        <v>3154</v>
      </c>
      <c r="E195">
        <v>32</v>
      </c>
      <c r="F195" t="str">
        <f>VLOOKUP(A195,fips_table!A:B,2,FALSE)</f>
        <v>26099</v>
      </c>
      <c r="G195" t="str">
        <f>VLOOKUP(A195,fips_table,2,FALSE)</f>
        <v>26099</v>
      </c>
      <c r="H195" t="b">
        <f>ISERROR(F195)</f>
        <v>0</v>
      </c>
      <c r="I195">
        <f>IF(H195=TRUE,1,0)</f>
        <v>0</v>
      </c>
    </row>
    <row r="196" spans="1:9" x14ac:dyDescent="0.25">
      <c r="A196" t="str">
        <f>C196&amp;"-"&amp;D196</f>
        <v>LINCOLN-WI</v>
      </c>
      <c r="B196" t="s">
        <v>1019</v>
      </c>
      <c r="C196" t="s">
        <v>2551</v>
      </c>
      <c r="D196" t="s">
        <v>3146</v>
      </c>
      <c r="E196">
        <v>32</v>
      </c>
      <c r="F196" t="str">
        <f>VLOOKUP(A196,fips_table!A:B,2,FALSE)</f>
        <v>55069</v>
      </c>
      <c r="G196" t="str">
        <f>VLOOKUP(A196,fips_table,2,FALSE)</f>
        <v>55069</v>
      </c>
      <c r="H196" t="b">
        <f>ISERROR(F196)</f>
        <v>0</v>
      </c>
      <c r="I196">
        <f>IF(H196=TRUE,1,0)</f>
        <v>0</v>
      </c>
    </row>
    <row r="197" spans="1:9" x14ac:dyDescent="0.25">
      <c r="A197" t="str">
        <f>C197&amp;"-"&amp;D197</f>
        <v>VERNON-LA</v>
      </c>
      <c r="B197" t="s">
        <v>1776</v>
      </c>
      <c r="C197" t="s">
        <v>3051</v>
      </c>
      <c r="D197" t="s">
        <v>3157</v>
      </c>
      <c r="E197">
        <v>31</v>
      </c>
      <c r="F197" t="str">
        <f>VLOOKUP(A197,fips_table!A:B,2,FALSE)</f>
        <v>22115</v>
      </c>
      <c r="G197" t="str">
        <f>VLOOKUP(A197,fips_table,2,FALSE)</f>
        <v>22115</v>
      </c>
      <c r="H197" t="b">
        <f>ISERROR(F197)</f>
        <v>0</v>
      </c>
      <c r="I197">
        <f>IF(H197=TRUE,1,0)</f>
        <v>0</v>
      </c>
    </row>
    <row r="198" spans="1:9" x14ac:dyDescent="0.25">
      <c r="A198" t="str">
        <f>C198&amp;"-"&amp;D198</f>
        <v>BIBB-GA</v>
      </c>
      <c r="B198" t="s">
        <v>119</v>
      </c>
      <c r="C198" t="s">
        <v>2017</v>
      </c>
      <c r="D198" t="s">
        <v>3163</v>
      </c>
      <c r="E198">
        <v>31</v>
      </c>
      <c r="F198" t="str">
        <f>VLOOKUP(A198,fips_table!A:B,2,FALSE)</f>
        <v>13021</v>
      </c>
      <c r="G198" t="str">
        <f>VLOOKUP(A198,fips_table,2,FALSE)</f>
        <v>13021</v>
      </c>
      <c r="H198" t="b">
        <f>ISERROR(F198)</f>
        <v>0</v>
      </c>
      <c r="I198">
        <f>IF(H198=TRUE,1,0)</f>
        <v>0</v>
      </c>
    </row>
    <row r="199" spans="1:9" x14ac:dyDescent="0.25">
      <c r="A199" t="str">
        <f>C199&amp;"-"&amp;D199</f>
        <v>BLACK HAWK-IA</v>
      </c>
      <c r="B199" t="s">
        <v>124</v>
      </c>
      <c r="C199" t="s">
        <v>2022</v>
      </c>
      <c r="D199" t="s">
        <v>3162</v>
      </c>
      <c r="E199">
        <v>31</v>
      </c>
      <c r="F199" t="str">
        <f>VLOOKUP(A199,fips_table!A:B,2,FALSE)</f>
        <v>19013</v>
      </c>
      <c r="G199" t="str">
        <f>VLOOKUP(A199,fips_table,2,FALSE)</f>
        <v>19013</v>
      </c>
      <c r="H199" t="b">
        <f>ISERROR(F199)</f>
        <v>0</v>
      </c>
      <c r="I199">
        <f>IF(H199=TRUE,1,0)</f>
        <v>0</v>
      </c>
    </row>
    <row r="200" spans="1:9" x14ac:dyDescent="0.25">
      <c r="A200" t="str">
        <f>C200&amp;"-"&amp;D200</f>
        <v>JOHNSON-IA</v>
      </c>
      <c r="B200" t="s">
        <v>871</v>
      </c>
      <c r="C200" t="s">
        <v>2469</v>
      </c>
      <c r="D200" t="s">
        <v>3162</v>
      </c>
      <c r="E200">
        <v>31</v>
      </c>
      <c r="F200" t="str">
        <f>VLOOKUP(A200,fips_table!A:B,2,FALSE)</f>
        <v>19103</v>
      </c>
      <c r="G200" t="str">
        <f>VLOOKUP(A200,fips_table,2,FALSE)</f>
        <v>19103</v>
      </c>
      <c r="H200" t="b">
        <f>ISERROR(F200)</f>
        <v>0</v>
      </c>
      <c r="I200">
        <f>IF(H200=TRUE,1,0)</f>
        <v>0</v>
      </c>
    </row>
    <row r="201" spans="1:9" x14ac:dyDescent="0.25">
      <c r="A201" t="str">
        <f>C201&amp;"-"&amp;D201</f>
        <v>JEFFERSON-IL</v>
      </c>
      <c r="B201" t="s">
        <v>855</v>
      </c>
      <c r="C201" t="s">
        <v>2463</v>
      </c>
      <c r="D201" t="s">
        <v>3140</v>
      </c>
      <c r="E201">
        <v>31</v>
      </c>
      <c r="F201" t="str">
        <f>VLOOKUP(A201,fips_table!A:B,2,FALSE)</f>
        <v>17081</v>
      </c>
      <c r="G201" t="str">
        <f>VLOOKUP(A201,fips_table,2,FALSE)</f>
        <v>17081</v>
      </c>
      <c r="H201" t="b">
        <f>ISERROR(F201)</f>
        <v>0</v>
      </c>
      <c r="I201">
        <f>IF(H201=TRUE,1,0)</f>
        <v>0</v>
      </c>
    </row>
    <row r="202" spans="1:9" x14ac:dyDescent="0.25">
      <c r="A202" t="str">
        <f>C202&amp;"-"&amp;D202</f>
        <v>SALINE-IL</v>
      </c>
      <c r="B202" t="s">
        <v>1547</v>
      </c>
      <c r="C202" t="s">
        <v>2886</v>
      </c>
      <c r="D202" t="s">
        <v>3140</v>
      </c>
      <c r="E202">
        <v>31</v>
      </c>
      <c r="F202" t="str">
        <f>VLOOKUP(A202,fips_table!A:B,2,FALSE)</f>
        <v>17165</v>
      </c>
      <c r="G202" t="str">
        <f>VLOOKUP(A202,fips_table,2,FALSE)</f>
        <v>17165</v>
      </c>
      <c r="H202" t="b">
        <f>ISERROR(F202)</f>
        <v>0</v>
      </c>
      <c r="I202">
        <f>IF(H202=TRUE,1,0)</f>
        <v>0</v>
      </c>
    </row>
    <row r="203" spans="1:9" x14ac:dyDescent="0.25">
      <c r="A203" t="str">
        <f>C203&amp;"-"&amp;D203</f>
        <v>CLARK-IN</v>
      </c>
      <c r="B203" t="s">
        <v>319</v>
      </c>
      <c r="C203" t="s">
        <v>2148</v>
      </c>
      <c r="D203" t="s">
        <v>3141</v>
      </c>
      <c r="E203">
        <v>31</v>
      </c>
      <c r="F203" t="str">
        <f>VLOOKUP(A203,fips_table!A:B,2,FALSE)</f>
        <v>18019</v>
      </c>
      <c r="G203" t="str">
        <f>VLOOKUP(A203,fips_table,2,FALSE)</f>
        <v>18019</v>
      </c>
      <c r="H203" t="b">
        <f>ISERROR(F203)</f>
        <v>0</v>
      </c>
      <c r="I203">
        <f>IF(H203=TRUE,1,0)</f>
        <v>0</v>
      </c>
    </row>
    <row r="204" spans="1:9" x14ac:dyDescent="0.25">
      <c r="A204" t="str">
        <f>C204&amp;"-"&amp;D204</f>
        <v>ROWAN-KY</v>
      </c>
      <c r="B204" t="s">
        <v>1511</v>
      </c>
      <c r="C204" t="s">
        <v>2861</v>
      </c>
      <c r="D204" t="s">
        <v>3137</v>
      </c>
      <c r="E204">
        <v>31</v>
      </c>
      <c r="F204" t="str">
        <f>VLOOKUP(A204,fips_table!A:B,2,FALSE)</f>
        <v>21205</v>
      </c>
      <c r="G204" t="str">
        <f>VLOOKUP(A204,fips_table,2,FALSE)</f>
        <v>21205</v>
      </c>
      <c r="H204" t="b">
        <f>ISERROR(F204)</f>
        <v>0</v>
      </c>
      <c r="I204">
        <f>IF(H204=TRUE,1,0)</f>
        <v>0</v>
      </c>
    </row>
    <row r="205" spans="1:9" x14ac:dyDescent="0.25">
      <c r="A205" t="str">
        <f>C205&amp;"-"&amp;D205</f>
        <v>JACKSON-MO</v>
      </c>
      <c r="B205" t="s">
        <v>833</v>
      </c>
      <c r="C205" t="s">
        <v>2458</v>
      </c>
      <c r="D205" t="s">
        <v>3138</v>
      </c>
      <c r="E205">
        <v>31</v>
      </c>
      <c r="F205" t="str">
        <f>VLOOKUP(A205,fips_table!A:B,2,FALSE)</f>
        <v>29095</v>
      </c>
      <c r="G205" t="str">
        <f>VLOOKUP(A205,fips_table,2,FALSE)</f>
        <v>29095</v>
      </c>
      <c r="H205" t="b">
        <f>ISERROR(F205)</f>
        <v>0</v>
      </c>
      <c r="I205">
        <f>IF(H205=TRUE,1,0)</f>
        <v>0</v>
      </c>
    </row>
    <row r="206" spans="1:9" x14ac:dyDescent="0.25">
      <c r="A206" t="str">
        <f>C206&amp;"-"&amp;D206</f>
        <v>PONTOTOC-MS</v>
      </c>
      <c r="B206" t="s">
        <v>1411</v>
      </c>
      <c r="C206" t="s">
        <v>2793</v>
      </c>
      <c r="D206" t="s">
        <v>3142</v>
      </c>
      <c r="E206">
        <v>31</v>
      </c>
      <c r="F206" t="str">
        <f>VLOOKUP(A206,fips_table!A:B,2,FALSE)</f>
        <v>28115</v>
      </c>
      <c r="G206" t="str">
        <f>VLOOKUP(A206,fips_table,2,FALSE)</f>
        <v>28115</v>
      </c>
      <c r="H206" t="b">
        <f>ISERROR(F206)</f>
        <v>0</v>
      </c>
      <c r="I206">
        <f>IF(H206=TRUE,1,0)</f>
        <v>0</v>
      </c>
    </row>
    <row r="207" spans="1:9" x14ac:dyDescent="0.25">
      <c r="A207" t="str">
        <f>C207&amp;"-"&amp;D207</f>
        <v>DUBUQUE-IA</v>
      </c>
      <c r="B207" t="s">
        <v>515</v>
      </c>
      <c r="C207" t="s">
        <v>2258</v>
      </c>
      <c r="D207" t="s">
        <v>3162</v>
      </c>
      <c r="E207">
        <v>30</v>
      </c>
      <c r="F207" t="str">
        <f>VLOOKUP(A207,fips_table!A:B,2,FALSE)</f>
        <v>19061</v>
      </c>
      <c r="G207" t="str">
        <f>VLOOKUP(A207,fips_table,2,FALSE)</f>
        <v>19061</v>
      </c>
      <c r="H207" t="b">
        <f>ISERROR(F207)</f>
        <v>0</v>
      </c>
      <c r="I207">
        <f>IF(H207=TRUE,1,0)</f>
        <v>0</v>
      </c>
    </row>
    <row r="208" spans="1:9" x14ac:dyDescent="0.25">
      <c r="A208" t="str">
        <f>C208&amp;"-"&amp;D208</f>
        <v>ITAWAMBA-MS</v>
      </c>
      <c r="B208" t="s">
        <v>822</v>
      </c>
      <c r="C208" t="s">
        <v>2457</v>
      </c>
      <c r="D208" t="s">
        <v>3142</v>
      </c>
      <c r="E208">
        <v>30</v>
      </c>
      <c r="F208" t="str">
        <f>VLOOKUP(A208,fips_table!A:B,2,FALSE)</f>
        <v>28057</v>
      </c>
      <c r="G208" t="str">
        <f>VLOOKUP(A208,fips_table,2,FALSE)</f>
        <v>28057</v>
      </c>
      <c r="H208" t="b">
        <f>ISERROR(F208)</f>
        <v>0</v>
      </c>
      <c r="I208">
        <f>IF(H208=TRUE,1,0)</f>
        <v>0</v>
      </c>
    </row>
    <row r="209" spans="1:9" x14ac:dyDescent="0.25">
      <c r="A209" t="str">
        <f>C209&amp;"-"&amp;D209</f>
        <v>GALLIA-OH</v>
      </c>
      <c r="B209" t="s">
        <v>627</v>
      </c>
      <c r="C209" t="s">
        <v>2328</v>
      </c>
      <c r="D209" t="s">
        <v>3144</v>
      </c>
      <c r="E209">
        <v>30</v>
      </c>
      <c r="F209" t="str">
        <f>VLOOKUP(A209,fips_table!A:B,2,FALSE)</f>
        <v>39053</v>
      </c>
      <c r="G209" t="str">
        <f>VLOOKUP(A209,fips_table,2,FALSE)</f>
        <v>39053</v>
      </c>
      <c r="H209" t="b">
        <f>ISERROR(F209)</f>
        <v>0</v>
      </c>
      <c r="I209">
        <f>IF(H209=TRUE,1,0)</f>
        <v>0</v>
      </c>
    </row>
    <row r="210" spans="1:9" x14ac:dyDescent="0.25">
      <c r="A210" t="str">
        <f>C210&amp;"-"&amp;D210</f>
        <v>DENVER-CO</v>
      </c>
      <c r="B210" t="s">
        <v>482</v>
      </c>
      <c r="C210" t="s">
        <v>2237</v>
      </c>
      <c r="D210" t="s">
        <v>3139</v>
      </c>
      <c r="E210">
        <v>29</v>
      </c>
      <c r="F210" t="str">
        <f>VLOOKUP(A210,fips_table!A:B,2,FALSE)</f>
        <v>08031</v>
      </c>
      <c r="G210" t="str">
        <f>VLOOKUP(A210,fips_table,2,FALSE)</f>
        <v>08031</v>
      </c>
      <c r="H210" t="b">
        <f>ISERROR(F210)</f>
        <v>0</v>
      </c>
      <c r="I210">
        <f>IF(H210=TRUE,1,0)</f>
        <v>0</v>
      </c>
    </row>
    <row r="211" spans="1:9" x14ac:dyDescent="0.25">
      <c r="A211" t="str">
        <f>C211&amp;"-"&amp;D211</f>
        <v>PINELLAS-FL</v>
      </c>
      <c r="B211" t="s">
        <v>1390</v>
      </c>
      <c r="C211" t="s">
        <v>2781</v>
      </c>
      <c r="D211" t="s">
        <v>3149</v>
      </c>
      <c r="E211">
        <v>29</v>
      </c>
      <c r="F211" t="str">
        <f>VLOOKUP(A211,fips_table!A:B,2,FALSE)</f>
        <v>12103</v>
      </c>
      <c r="G211" t="str">
        <f>VLOOKUP(A211,fips_table,2,FALSE)</f>
        <v>12103</v>
      </c>
      <c r="H211" t="b">
        <f>ISERROR(F211)</f>
        <v>0</v>
      </c>
      <c r="I211">
        <f>IF(H211=TRUE,1,0)</f>
        <v>0</v>
      </c>
    </row>
    <row r="212" spans="1:9" x14ac:dyDescent="0.25">
      <c r="A212" t="str">
        <f>C212&amp;"-"&amp;D212</f>
        <v>JOHNSON-KS</v>
      </c>
      <c r="B212" t="s">
        <v>874</v>
      </c>
      <c r="C212" t="s">
        <v>2469</v>
      </c>
      <c r="D212" t="s">
        <v>3156</v>
      </c>
      <c r="E212">
        <v>29</v>
      </c>
      <c r="F212" t="str">
        <f>VLOOKUP(A212,fips_table!A:B,2,FALSE)</f>
        <v>20091</v>
      </c>
      <c r="G212" t="str">
        <f>VLOOKUP(A212,fips_table,2,FALSE)</f>
        <v>20091</v>
      </c>
      <c r="H212" t="b">
        <f>ISERROR(F212)</f>
        <v>0</v>
      </c>
      <c r="I212">
        <f>IF(H212=TRUE,1,0)</f>
        <v>0</v>
      </c>
    </row>
    <row r="213" spans="1:9" x14ac:dyDescent="0.25">
      <c r="A213" t="str">
        <f>C213&amp;"-"&amp;D213</f>
        <v>RICHLAND-OH</v>
      </c>
      <c r="B213" t="s">
        <v>1480</v>
      </c>
      <c r="C213" t="s">
        <v>2838</v>
      </c>
      <c r="D213" t="s">
        <v>3144</v>
      </c>
      <c r="E213">
        <v>29</v>
      </c>
      <c r="F213" t="str">
        <f>VLOOKUP(A213,fips_table!A:B,2,FALSE)</f>
        <v>39139</v>
      </c>
      <c r="G213" t="str">
        <f>VLOOKUP(A213,fips_table,2,FALSE)</f>
        <v>39139</v>
      </c>
      <c r="H213" t="b">
        <f>ISERROR(F213)</f>
        <v>0</v>
      </c>
      <c r="I213">
        <f>IF(H213=TRUE,1,0)</f>
        <v>0</v>
      </c>
    </row>
    <row r="214" spans="1:9" x14ac:dyDescent="0.25">
      <c r="A214" t="str">
        <f>C214&amp;"-"&amp;D214</f>
        <v>FOND DU LAC-WI</v>
      </c>
      <c r="B214" t="s">
        <v>589</v>
      </c>
      <c r="C214" t="s">
        <v>2312</v>
      </c>
      <c r="D214" t="s">
        <v>3146</v>
      </c>
      <c r="E214">
        <v>29</v>
      </c>
      <c r="F214" t="str">
        <f>VLOOKUP(A214,fips_table!A:B,2,FALSE)</f>
        <v>55039</v>
      </c>
      <c r="G214" t="str">
        <f>VLOOKUP(A214,fips_table,2,FALSE)</f>
        <v>55039</v>
      </c>
      <c r="H214" t="b">
        <f>ISERROR(F214)</f>
        <v>0</v>
      </c>
      <c r="I214">
        <f>IF(H214=TRUE,1,0)</f>
        <v>0</v>
      </c>
    </row>
    <row r="215" spans="1:9" x14ac:dyDescent="0.25">
      <c r="A215" t="str">
        <f>C215&amp;"-"&amp;D215</f>
        <v>SAUK-WI</v>
      </c>
      <c r="B215" t="s">
        <v>1574</v>
      </c>
      <c r="C215" t="s">
        <v>2910</v>
      </c>
      <c r="D215" t="s">
        <v>3146</v>
      </c>
      <c r="E215">
        <v>29</v>
      </c>
      <c r="F215" t="str">
        <f>VLOOKUP(A215,fips_table!A:B,2,FALSE)</f>
        <v>55111</v>
      </c>
      <c r="G215" t="str">
        <f>VLOOKUP(A215,fips_table,2,FALSE)</f>
        <v>55111</v>
      </c>
      <c r="H215" t="b">
        <f>ISERROR(F215)</f>
        <v>0</v>
      </c>
      <c r="I215">
        <f>IF(H215=TRUE,1,0)</f>
        <v>0</v>
      </c>
    </row>
    <row r="216" spans="1:9" x14ac:dyDescent="0.25">
      <c r="A216" t="str">
        <f>C216&amp;"-"&amp;D216</f>
        <v>SCOTT-IA</v>
      </c>
      <c r="B216" t="s">
        <v>1579</v>
      </c>
      <c r="C216" t="s">
        <v>2915</v>
      </c>
      <c r="D216" t="s">
        <v>3162</v>
      </c>
      <c r="E216">
        <v>28</v>
      </c>
      <c r="F216" t="str">
        <f>VLOOKUP(A216,fips_table!A:B,2,FALSE)</f>
        <v>19163</v>
      </c>
      <c r="G216" t="str">
        <f>VLOOKUP(A216,fips_table,2,FALSE)</f>
        <v>19163</v>
      </c>
      <c r="H216" t="b">
        <f>ISERROR(F216)</f>
        <v>0</v>
      </c>
      <c r="I216">
        <f>IF(H216=TRUE,1,0)</f>
        <v>0</v>
      </c>
    </row>
    <row r="217" spans="1:9" x14ac:dyDescent="0.25">
      <c r="A217" t="str">
        <f>C217&amp;"-"&amp;D217</f>
        <v>PERRY-IL</v>
      </c>
      <c r="B217" t="s">
        <v>1362</v>
      </c>
      <c r="C217" t="s">
        <v>2766</v>
      </c>
      <c r="D217" t="s">
        <v>3140</v>
      </c>
      <c r="E217">
        <v>28</v>
      </c>
      <c r="F217" t="str">
        <f>VLOOKUP(A217,fips_table!A:B,2,FALSE)</f>
        <v>17145</v>
      </c>
      <c r="G217" t="str">
        <f>VLOOKUP(A217,fips_table,2,FALSE)</f>
        <v>17145</v>
      </c>
      <c r="H217" t="b">
        <f>ISERROR(F217)</f>
        <v>0</v>
      </c>
      <c r="I217">
        <f>IF(H217=TRUE,1,0)</f>
        <v>0</v>
      </c>
    </row>
    <row r="218" spans="1:9" x14ac:dyDescent="0.25">
      <c r="A218" t="str">
        <f>C218&amp;"-"&amp;D218</f>
        <v>WHITLEY-KY</v>
      </c>
      <c r="B218" t="s">
        <v>1876</v>
      </c>
      <c r="C218" t="s">
        <v>3099</v>
      </c>
      <c r="D218" t="s">
        <v>3137</v>
      </c>
      <c r="E218">
        <v>28</v>
      </c>
      <c r="F218" t="str">
        <f>VLOOKUP(A218,fips_table!A:B,2,FALSE)</f>
        <v>21235</v>
      </c>
      <c r="G218" t="str">
        <f>VLOOKUP(A218,fips_table,2,FALSE)</f>
        <v>21235</v>
      </c>
      <c r="H218" t="b">
        <f>ISERROR(F218)</f>
        <v>0</v>
      </c>
      <c r="I218">
        <f>IF(H218=TRUE,1,0)</f>
        <v>0</v>
      </c>
    </row>
    <row r="219" spans="1:9" x14ac:dyDescent="0.25">
      <c r="A219" t="str">
        <f>C219&amp;"-"&amp;D219</f>
        <v>TATE-MS</v>
      </c>
      <c r="B219" t="s">
        <v>1692</v>
      </c>
      <c r="C219" t="s">
        <v>2993</v>
      </c>
      <c r="D219" t="s">
        <v>3142</v>
      </c>
      <c r="E219">
        <v>28</v>
      </c>
      <c r="F219" t="str">
        <f>VLOOKUP(A219,fips_table!A:B,2,FALSE)</f>
        <v>28137</v>
      </c>
      <c r="G219" t="str">
        <f>VLOOKUP(A219,fips_table,2,FALSE)</f>
        <v>28137</v>
      </c>
      <c r="H219" t="b">
        <f>ISERROR(F219)</f>
        <v>0</v>
      </c>
      <c r="I219">
        <f>IF(H219=TRUE,1,0)</f>
        <v>0</v>
      </c>
    </row>
    <row r="220" spans="1:9" x14ac:dyDescent="0.25">
      <c r="A220" t="str">
        <f>C220&amp;"-"&amp;D220</f>
        <v>UNION-MS</v>
      </c>
      <c r="B220" t="s">
        <v>1749</v>
      </c>
      <c r="C220" t="s">
        <v>3035</v>
      </c>
      <c r="D220" t="s">
        <v>3142</v>
      </c>
      <c r="E220">
        <v>28</v>
      </c>
      <c r="F220" t="str">
        <f>VLOOKUP(A220,fips_table!A:B,2,FALSE)</f>
        <v>28145</v>
      </c>
      <c r="G220" t="str">
        <f>VLOOKUP(A220,fips_table,2,FALSE)</f>
        <v>28145</v>
      </c>
      <c r="H220" t="b">
        <f>ISERROR(F220)</f>
        <v>0</v>
      </c>
      <c r="I220">
        <f>IF(H220=TRUE,1,0)</f>
        <v>0</v>
      </c>
    </row>
    <row r="221" spans="1:9" x14ac:dyDescent="0.25">
      <c r="A221" t="str">
        <f>C221&amp;"-"&amp;D221</f>
        <v>KANAWHA-WV</v>
      </c>
      <c r="B221" t="s">
        <v>887</v>
      </c>
      <c r="C221" t="s">
        <v>2478</v>
      </c>
      <c r="D221" t="s">
        <v>3171</v>
      </c>
      <c r="E221">
        <v>28</v>
      </c>
      <c r="F221" t="str">
        <f>VLOOKUP(A221,fips_table!A:B,2,FALSE)</f>
        <v>54039</v>
      </c>
      <c r="G221" t="str">
        <f>VLOOKUP(A221,fips_table,2,FALSE)</f>
        <v>54039</v>
      </c>
      <c r="H221" t="b">
        <f>ISERROR(F221)</f>
        <v>0</v>
      </c>
      <c r="I221">
        <f>IF(H221=TRUE,1,0)</f>
        <v>0</v>
      </c>
    </row>
    <row r="222" spans="1:9" x14ac:dyDescent="0.25">
      <c r="A222" t="str">
        <f>C222&amp;"-"&amp;D222</f>
        <v>RIVERSIDE-CA</v>
      </c>
      <c r="B222" t="s">
        <v>1491</v>
      </c>
      <c r="C222" t="s">
        <v>2845</v>
      </c>
      <c r="D222" t="s">
        <v>3151</v>
      </c>
      <c r="E222">
        <v>27</v>
      </c>
      <c r="F222" t="str">
        <f>VLOOKUP(A222,fips_table!A:B,2,FALSE)</f>
        <v>06065</v>
      </c>
      <c r="G222" t="str">
        <f>VLOOKUP(A222,fips_table,2,FALSE)</f>
        <v>06065</v>
      </c>
      <c r="H222" t="b">
        <f>ISERROR(F222)</f>
        <v>0</v>
      </c>
      <c r="I222">
        <f>IF(H222=TRUE,1,0)</f>
        <v>0</v>
      </c>
    </row>
    <row r="223" spans="1:9" x14ac:dyDescent="0.25">
      <c r="A223" t="str">
        <f>C223&amp;"-"&amp;D223</f>
        <v>RICHMOND-GA</v>
      </c>
      <c r="B223" t="s">
        <v>1484</v>
      </c>
      <c r="C223" t="s">
        <v>2840</v>
      </c>
      <c r="D223" t="s">
        <v>3163</v>
      </c>
      <c r="E223">
        <v>27</v>
      </c>
      <c r="F223" t="str">
        <f>VLOOKUP(A223,fips_table!A:B,2,FALSE)</f>
        <v>13245</v>
      </c>
      <c r="G223" t="str">
        <f>VLOOKUP(A223,fips_table,2,FALSE)</f>
        <v>13245</v>
      </c>
      <c r="H223" t="b">
        <f>ISERROR(F223)</f>
        <v>0</v>
      </c>
      <c r="I223">
        <f>IF(H223=TRUE,1,0)</f>
        <v>0</v>
      </c>
    </row>
    <row r="224" spans="1:9" x14ac:dyDescent="0.25">
      <c r="A224" t="str">
        <f>C224&amp;"-"&amp;D224</f>
        <v>SHAWNEE-KS</v>
      </c>
      <c r="B224" t="s">
        <v>1600</v>
      </c>
      <c r="C224" t="s">
        <v>2928</v>
      </c>
      <c r="D224" t="s">
        <v>3156</v>
      </c>
      <c r="E224">
        <v>27</v>
      </c>
      <c r="F224" t="str">
        <f>VLOOKUP(A224,fips_table!A:B,2,FALSE)</f>
        <v>20177</v>
      </c>
      <c r="G224" t="str">
        <f>VLOOKUP(A224,fips_table,2,FALSE)</f>
        <v>20177</v>
      </c>
      <c r="H224" t="b">
        <f>ISERROR(F224)</f>
        <v>0</v>
      </c>
      <c r="I224">
        <f>IF(H224=TRUE,1,0)</f>
        <v>0</v>
      </c>
    </row>
    <row r="225" spans="1:9" x14ac:dyDescent="0.25">
      <c r="A225" t="str">
        <f>C225&amp;"-"&amp;D225</f>
        <v>JEFFERSON DAVIS-MS</v>
      </c>
      <c r="B225" t="s">
        <v>850</v>
      </c>
      <c r="C225" t="s">
        <v>2462</v>
      </c>
      <c r="D225" t="s">
        <v>3142</v>
      </c>
      <c r="E225">
        <v>27</v>
      </c>
      <c r="F225" t="str">
        <f>VLOOKUP(A225,fips_table!A:B,2,FALSE)</f>
        <v>28065</v>
      </c>
      <c r="G225" t="str">
        <f>VLOOKUP(A225,fips_table,2,FALSE)</f>
        <v>28065</v>
      </c>
      <c r="H225" t="b">
        <f>ISERROR(F225)</f>
        <v>0</v>
      </c>
      <c r="I225">
        <f>IF(H225=TRUE,1,0)</f>
        <v>0</v>
      </c>
    </row>
    <row r="226" spans="1:9" x14ac:dyDescent="0.25">
      <c r="A226" t="str">
        <f>C226&amp;"-"&amp;D226</f>
        <v>BERNALILLO-NM</v>
      </c>
      <c r="B226" t="s">
        <v>114</v>
      </c>
      <c r="C226" t="s">
        <v>2013</v>
      </c>
      <c r="D226" t="s">
        <v>3172</v>
      </c>
      <c r="E226">
        <v>27</v>
      </c>
      <c r="F226" t="str">
        <f>VLOOKUP(A226,fips_table!A:B,2,FALSE)</f>
        <v>35001</v>
      </c>
      <c r="G226" t="str">
        <f>VLOOKUP(A226,fips_table,2,FALSE)</f>
        <v>35001</v>
      </c>
      <c r="H226" t="b">
        <f>ISERROR(F226)</f>
        <v>0</v>
      </c>
      <c r="I226">
        <f>IF(H226=TRUE,1,0)</f>
        <v>0</v>
      </c>
    </row>
    <row r="227" spans="1:9" x14ac:dyDescent="0.25">
      <c r="A227" t="str">
        <f>C227&amp;"-"&amp;D227</f>
        <v>ALAMEDA-CA</v>
      </c>
      <c r="B227" t="s">
        <v>16</v>
      </c>
      <c r="C227" t="s">
        <v>1940</v>
      </c>
      <c r="D227" t="s">
        <v>3151</v>
      </c>
      <c r="E227">
        <v>26</v>
      </c>
      <c r="F227" t="str">
        <f>VLOOKUP(A227,fips_table!A:B,2,FALSE)</f>
        <v>06001</v>
      </c>
      <c r="G227" t="str">
        <f>VLOOKUP(A227,fips_table,2,FALSE)</f>
        <v>06001</v>
      </c>
      <c r="H227" t="b">
        <f>ISERROR(F227)</f>
        <v>0</v>
      </c>
      <c r="I227">
        <f>IF(H227=TRUE,1,0)</f>
        <v>0</v>
      </c>
    </row>
    <row r="228" spans="1:9" x14ac:dyDescent="0.25">
      <c r="A228" t="str">
        <f>C228&amp;"-"&amp;D228</f>
        <v>WAYNE-IN</v>
      </c>
      <c r="B228" t="s">
        <v>1838</v>
      </c>
      <c r="C228" t="s">
        <v>3079</v>
      </c>
      <c r="D228" t="s">
        <v>3141</v>
      </c>
      <c r="E228">
        <v>26</v>
      </c>
      <c r="F228" t="str">
        <f>VLOOKUP(A228,fips_table!A:B,2,FALSE)</f>
        <v>18177</v>
      </c>
      <c r="G228" t="str">
        <f>VLOOKUP(A228,fips_table,2,FALSE)</f>
        <v>18177</v>
      </c>
      <c r="H228" t="b">
        <f>ISERROR(F228)</f>
        <v>0</v>
      </c>
      <c r="I228">
        <f>IF(H228=TRUE,1,0)</f>
        <v>0</v>
      </c>
    </row>
    <row r="229" spans="1:9" x14ac:dyDescent="0.25">
      <c r="A229" t="str">
        <f>C229&amp;"-"&amp;D229</f>
        <v>CALLOWAY-KY</v>
      </c>
      <c r="B229" t="s">
        <v>219</v>
      </c>
      <c r="C229" t="s">
        <v>2086</v>
      </c>
      <c r="D229" t="s">
        <v>3137</v>
      </c>
      <c r="E229">
        <v>26</v>
      </c>
      <c r="F229" t="str">
        <f>VLOOKUP(A229,fips_table!A:B,2,FALSE)</f>
        <v>21035</v>
      </c>
      <c r="G229" t="str">
        <f>VLOOKUP(A229,fips_table,2,FALSE)</f>
        <v>21035</v>
      </c>
      <c r="H229" t="b">
        <f>ISERROR(F229)</f>
        <v>0</v>
      </c>
      <c r="I229">
        <f>IF(H229=TRUE,1,0)</f>
        <v>0</v>
      </c>
    </row>
    <row r="230" spans="1:9" x14ac:dyDescent="0.25">
      <c r="A230" t="str">
        <f>C230&amp;"-"&amp;D230</f>
        <v>PRENTISS-MS</v>
      </c>
      <c r="B230" t="s">
        <v>1429</v>
      </c>
      <c r="C230" t="s">
        <v>2807</v>
      </c>
      <c r="D230" t="s">
        <v>3142</v>
      </c>
      <c r="E230">
        <v>26</v>
      </c>
      <c r="F230" t="str">
        <f>VLOOKUP(A230,fips_table!A:B,2,FALSE)</f>
        <v>28117</v>
      </c>
      <c r="G230" t="str">
        <f>VLOOKUP(A230,fips_table,2,FALSE)</f>
        <v>28117</v>
      </c>
      <c r="H230" t="b">
        <f>ISERROR(F230)</f>
        <v>0</v>
      </c>
      <c r="I230">
        <f>IF(H230=TRUE,1,0)</f>
        <v>0</v>
      </c>
    </row>
    <row r="231" spans="1:9" x14ac:dyDescent="0.25">
      <c r="A231" t="str">
        <f>C231&amp;"-"&amp;D231</f>
        <v>LUCAS-OH</v>
      </c>
      <c r="B231" t="s">
        <v>1043</v>
      </c>
      <c r="C231" t="s">
        <v>2566</v>
      </c>
      <c r="D231" t="s">
        <v>3144</v>
      </c>
      <c r="E231">
        <v>26</v>
      </c>
      <c r="F231" t="str">
        <f>VLOOKUP(A231,fips_table!A:B,2,FALSE)</f>
        <v>39095</v>
      </c>
      <c r="G231" t="str">
        <f>VLOOKUP(A231,fips_table,2,FALSE)</f>
        <v>39095</v>
      </c>
      <c r="H231" t="b">
        <f>ISERROR(F231)</f>
        <v>0</v>
      </c>
      <c r="I231">
        <f>IF(H231=TRUE,1,0)</f>
        <v>0</v>
      </c>
    </row>
    <row r="232" spans="1:9" x14ac:dyDescent="0.25">
      <c r="A232" t="str">
        <f>C232&amp;"-"&amp;D232</f>
        <v>HENRY-TN</v>
      </c>
      <c r="B232" t="s">
        <v>753</v>
      </c>
      <c r="C232" t="s">
        <v>2403</v>
      </c>
      <c r="D232" t="s">
        <v>3159</v>
      </c>
      <c r="E232">
        <v>26</v>
      </c>
      <c r="F232" t="str">
        <f>VLOOKUP(A232,fips_table!A:B,2,FALSE)</f>
        <v>47079</v>
      </c>
      <c r="G232" t="str">
        <f>VLOOKUP(A232,fips_table,2,FALSE)</f>
        <v>47079</v>
      </c>
      <c r="H232" t="b">
        <f>ISERROR(F232)</f>
        <v>0</v>
      </c>
      <c r="I232">
        <f>IF(H232=TRUE,1,0)</f>
        <v>0</v>
      </c>
    </row>
    <row r="233" spans="1:9" x14ac:dyDescent="0.25">
      <c r="A233" t="str">
        <f>C233&amp;"-"&amp;D233</f>
        <v>DODGE-WI</v>
      </c>
      <c r="B233" t="s">
        <v>496</v>
      </c>
      <c r="C233" t="s">
        <v>2248</v>
      </c>
      <c r="D233" t="s">
        <v>3146</v>
      </c>
      <c r="E233">
        <v>26</v>
      </c>
      <c r="F233" t="str">
        <f>VLOOKUP(A233,fips_table!A:B,2,FALSE)</f>
        <v>55027</v>
      </c>
      <c r="G233" t="str">
        <f>VLOOKUP(A233,fips_table,2,FALSE)</f>
        <v>55027</v>
      </c>
      <c r="H233" t="b">
        <f>ISERROR(F233)</f>
        <v>0</v>
      </c>
      <c r="I233">
        <f>IF(H233=TRUE,1,0)</f>
        <v>0</v>
      </c>
    </row>
    <row r="234" spans="1:9" x14ac:dyDescent="0.25">
      <c r="A234" t="str">
        <f>C234&amp;"-"&amp;D234</f>
        <v>EAU CLAIRE-WI</v>
      </c>
      <c r="B234" t="s">
        <v>527</v>
      </c>
      <c r="C234" t="s">
        <v>2270</v>
      </c>
      <c r="D234" t="s">
        <v>3146</v>
      </c>
      <c r="E234">
        <v>26</v>
      </c>
      <c r="F234" t="str">
        <f>VLOOKUP(A234,fips_table!A:B,2,FALSE)</f>
        <v>55035</v>
      </c>
      <c r="G234" t="str">
        <f>VLOOKUP(A234,fips_table,2,FALSE)</f>
        <v>55035</v>
      </c>
      <c r="H234" t="b">
        <f>ISERROR(F234)</f>
        <v>0</v>
      </c>
      <c r="I234">
        <f>IF(H234=TRUE,1,0)</f>
        <v>0</v>
      </c>
    </row>
    <row r="235" spans="1:9" x14ac:dyDescent="0.25">
      <c r="A235" t="str">
        <f>C235&amp;"-"&amp;D235</f>
        <v>WASHINGTON-AR</v>
      </c>
      <c r="B235" t="s">
        <v>1808</v>
      </c>
      <c r="C235" t="s">
        <v>3073</v>
      </c>
      <c r="D235" t="s">
        <v>3164</v>
      </c>
      <c r="E235">
        <v>25</v>
      </c>
      <c r="F235" t="str">
        <f>VLOOKUP(A235,fips_table!A:B,2,FALSE)</f>
        <v>05143</v>
      </c>
      <c r="G235" t="str">
        <f>VLOOKUP(A235,fips_table,2,FALSE)</f>
        <v>05143</v>
      </c>
      <c r="H235" t="b">
        <f>ISERROR(F235)</f>
        <v>0</v>
      </c>
      <c r="I235">
        <f>IF(H235=TRUE,1,0)</f>
        <v>0</v>
      </c>
    </row>
    <row r="236" spans="1:9" x14ac:dyDescent="0.25">
      <c r="A236" t="str">
        <f>C236&amp;"-"&amp;D236</f>
        <v>BARTHOLOMEW-IN</v>
      </c>
      <c r="B236" t="s">
        <v>81</v>
      </c>
      <c r="C236" t="s">
        <v>1994</v>
      </c>
      <c r="D236" t="s">
        <v>3141</v>
      </c>
      <c r="E236">
        <v>25</v>
      </c>
      <c r="F236" t="str">
        <f>VLOOKUP(A236,fips_table!A:B,2,FALSE)</f>
        <v>18005</v>
      </c>
      <c r="G236" t="str">
        <f>VLOOKUP(A236,fips_table,2,FALSE)</f>
        <v>18005</v>
      </c>
      <c r="H236" t="b">
        <f>ISERROR(F236)</f>
        <v>0</v>
      </c>
      <c r="I236">
        <f>IF(H236=TRUE,1,0)</f>
        <v>0</v>
      </c>
    </row>
    <row r="237" spans="1:9" x14ac:dyDescent="0.25">
      <c r="A237" t="str">
        <f>C237&amp;"-"&amp;D237</f>
        <v>GREENE-IN</v>
      </c>
      <c r="B237" t="s">
        <v>675</v>
      </c>
      <c r="C237" t="s">
        <v>2363</v>
      </c>
      <c r="D237" t="s">
        <v>3141</v>
      </c>
      <c r="E237">
        <v>25</v>
      </c>
      <c r="F237" t="str">
        <f>VLOOKUP(A237,fips_table!A:B,2,FALSE)</f>
        <v>18055</v>
      </c>
      <c r="G237" t="str">
        <f>VLOOKUP(A237,fips_table,2,FALSE)</f>
        <v>18055</v>
      </c>
      <c r="H237" t="b">
        <f>ISERROR(F237)</f>
        <v>0</v>
      </c>
      <c r="I237">
        <f>IF(H237=TRUE,1,0)</f>
        <v>0</v>
      </c>
    </row>
    <row r="238" spans="1:9" x14ac:dyDescent="0.25">
      <c r="A238" t="str">
        <f>C238&amp;"-"&amp;D238</f>
        <v>SCOTT-IN</v>
      </c>
      <c r="B238" t="s">
        <v>1580</v>
      </c>
      <c r="C238" t="s">
        <v>2915</v>
      </c>
      <c r="D238" t="s">
        <v>3141</v>
      </c>
      <c r="E238">
        <v>25</v>
      </c>
      <c r="F238" t="str">
        <f>VLOOKUP(A238,fips_table!A:B,2,FALSE)</f>
        <v>18143</v>
      </c>
      <c r="G238" t="str">
        <f>VLOOKUP(A238,fips_table,2,FALSE)</f>
        <v>18143</v>
      </c>
      <c r="H238" t="b">
        <f>ISERROR(F238)</f>
        <v>0</v>
      </c>
      <c r="I238">
        <f>IF(H238=TRUE,1,0)</f>
        <v>0</v>
      </c>
    </row>
    <row r="239" spans="1:9" x14ac:dyDescent="0.25">
      <c r="A239" t="str">
        <f>C239&amp;"-"&amp;D239</f>
        <v>SEDGWICK-KS</v>
      </c>
      <c r="B239" t="s">
        <v>1589</v>
      </c>
      <c r="C239" t="s">
        <v>2918</v>
      </c>
      <c r="D239" t="s">
        <v>3156</v>
      </c>
      <c r="E239">
        <v>25</v>
      </c>
      <c r="F239" t="str">
        <f>VLOOKUP(A239,fips_table!A:B,2,FALSE)</f>
        <v>20173</v>
      </c>
      <c r="G239" t="str">
        <f>VLOOKUP(A239,fips_table,2,FALSE)</f>
        <v>20173</v>
      </c>
      <c r="H239" t="b">
        <f>ISERROR(F239)</f>
        <v>0</v>
      </c>
      <c r="I239">
        <f>IF(H239=TRUE,1,0)</f>
        <v>0</v>
      </c>
    </row>
    <row r="240" spans="1:9" x14ac:dyDescent="0.25">
      <c r="A240" t="str">
        <f>C240&amp;"-"&amp;D240</f>
        <v>BOYD-KY</v>
      </c>
      <c r="B240" t="s">
        <v>154</v>
      </c>
      <c r="C240" t="s">
        <v>2044</v>
      </c>
      <c r="D240" t="s">
        <v>3137</v>
      </c>
      <c r="E240">
        <v>25</v>
      </c>
      <c r="F240" t="str">
        <f>VLOOKUP(A240,fips_table!A:B,2,FALSE)</f>
        <v>21019</v>
      </c>
      <c r="G240" t="str">
        <f>VLOOKUP(A240,fips_table,2,FALSE)</f>
        <v>21019</v>
      </c>
      <c r="H240" t="b">
        <f>ISERROR(F240)</f>
        <v>0</v>
      </c>
      <c r="I240">
        <f>IF(H240=TRUE,1,0)</f>
        <v>0</v>
      </c>
    </row>
    <row r="241" spans="1:9" x14ac:dyDescent="0.25">
      <c r="A241" t="str">
        <f>C241&amp;"-"&amp;D241</f>
        <v>GREENE-OH</v>
      </c>
      <c r="B241" t="s">
        <v>679</v>
      </c>
      <c r="C241" t="s">
        <v>2363</v>
      </c>
      <c r="D241" t="s">
        <v>3144</v>
      </c>
      <c r="E241">
        <v>25</v>
      </c>
      <c r="F241" t="str">
        <f>VLOOKUP(A241,fips_table!A:B,2,FALSE)</f>
        <v>39057</v>
      </c>
      <c r="G241" t="str">
        <f>VLOOKUP(A241,fips_table,2,FALSE)</f>
        <v>39057</v>
      </c>
      <c r="H241" t="b">
        <f>ISERROR(F241)</f>
        <v>0</v>
      </c>
      <c r="I241">
        <f>IF(H241=TRUE,1,0)</f>
        <v>0</v>
      </c>
    </row>
    <row r="242" spans="1:9" x14ac:dyDescent="0.25">
      <c r="A242" t="str">
        <f>C242&amp;"-"&amp;D242</f>
        <v>MARINETTE-WI</v>
      </c>
      <c r="B242" t="s">
        <v>1082</v>
      </c>
      <c r="C242" t="s">
        <v>2590</v>
      </c>
      <c r="D242" t="s">
        <v>3146</v>
      </c>
      <c r="E242">
        <v>25</v>
      </c>
      <c r="F242" t="str">
        <f>VLOOKUP(A242,fips_table!A:B,2,FALSE)</f>
        <v>55075</v>
      </c>
      <c r="G242" t="str">
        <f>VLOOKUP(A242,fips_table,2,FALSE)</f>
        <v>55075</v>
      </c>
      <c r="H242" t="b">
        <f>ISERROR(F242)</f>
        <v>0</v>
      </c>
      <c r="I242">
        <f>IF(H242=TRUE,1,0)</f>
        <v>0</v>
      </c>
    </row>
    <row r="243" spans="1:9" x14ac:dyDescent="0.25">
      <c r="A243" t="str">
        <f>C243&amp;"-"&amp;D243</f>
        <v>BAY-FL</v>
      </c>
      <c r="B243" t="s">
        <v>86</v>
      </c>
      <c r="C243" t="s">
        <v>1998</v>
      </c>
      <c r="D243" t="s">
        <v>3149</v>
      </c>
      <c r="E243">
        <v>24</v>
      </c>
      <c r="F243" t="str">
        <f>VLOOKUP(A243,fips_table!A:B,2,FALSE)</f>
        <v>12005</v>
      </c>
      <c r="G243" t="str">
        <f>VLOOKUP(A243,fips_table,2,FALSE)</f>
        <v>12005</v>
      </c>
      <c r="H243" t="b">
        <f>ISERROR(F243)</f>
        <v>0</v>
      </c>
      <c r="I243">
        <f>IF(H243=TRUE,1,0)</f>
        <v>0</v>
      </c>
    </row>
    <row r="244" spans="1:9" x14ac:dyDescent="0.25">
      <c r="A244" t="str">
        <f>C244&amp;"-"&amp;D244</f>
        <v>FRANKLIN-IL</v>
      </c>
      <c r="B244" t="s">
        <v>600</v>
      </c>
      <c r="C244" t="s">
        <v>2319</v>
      </c>
      <c r="D244" t="s">
        <v>3140</v>
      </c>
      <c r="E244">
        <v>24</v>
      </c>
      <c r="F244" t="str">
        <f>VLOOKUP(A244,fips_table!A:B,2,FALSE)</f>
        <v>17055</v>
      </c>
      <c r="G244" t="str">
        <f>VLOOKUP(A244,fips_table,2,FALSE)</f>
        <v>17055</v>
      </c>
      <c r="H244" t="b">
        <f>ISERROR(F244)</f>
        <v>0</v>
      </c>
      <c r="I244">
        <f>IF(H244=TRUE,1,0)</f>
        <v>0</v>
      </c>
    </row>
    <row r="245" spans="1:9" x14ac:dyDescent="0.25">
      <c r="A245" t="str">
        <f>C245&amp;"-"&amp;D245</f>
        <v>HENRY-IN</v>
      </c>
      <c r="B245" t="s">
        <v>750</v>
      </c>
      <c r="C245" t="s">
        <v>2403</v>
      </c>
      <c r="D245" t="s">
        <v>3141</v>
      </c>
      <c r="E245">
        <v>24</v>
      </c>
      <c r="F245" t="str">
        <f>VLOOKUP(A245,fips_table!A:B,2,FALSE)</f>
        <v>18065</v>
      </c>
      <c r="G245" t="str">
        <f>VLOOKUP(A245,fips_table,2,FALSE)</f>
        <v>18065</v>
      </c>
      <c r="H245" t="b">
        <f>ISERROR(F245)</f>
        <v>0</v>
      </c>
      <c r="I245">
        <f>IF(H245=TRUE,1,0)</f>
        <v>0</v>
      </c>
    </row>
    <row r="246" spans="1:9" x14ac:dyDescent="0.25">
      <c r="A246" t="str">
        <f>C246&amp;"-"&amp;D246</f>
        <v>WHITLEY-IN</v>
      </c>
      <c r="B246" t="s">
        <v>1875</v>
      </c>
      <c r="C246" t="s">
        <v>3099</v>
      </c>
      <c r="D246" t="s">
        <v>3141</v>
      </c>
      <c r="E246">
        <v>24</v>
      </c>
      <c r="F246" t="str">
        <f>VLOOKUP(A246,fips_table!A:B,2,FALSE)</f>
        <v>18183</v>
      </c>
      <c r="G246" t="str">
        <f>VLOOKUP(A246,fips_table,2,FALSE)</f>
        <v>18183</v>
      </c>
      <c r="H246" t="b">
        <f>ISERROR(F246)</f>
        <v>0</v>
      </c>
      <c r="I246">
        <f>IF(H246=TRUE,1,0)</f>
        <v>0</v>
      </c>
    </row>
    <row r="247" spans="1:9" x14ac:dyDescent="0.25">
      <c r="A247" t="str">
        <f>C247&amp;"-"&amp;D247</f>
        <v>FRANKLIN-KY</v>
      </c>
      <c r="B247" t="s">
        <v>602</v>
      </c>
      <c r="C247" t="s">
        <v>2319</v>
      </c>
      <c r="D247" t="s">
        <v>3137</v>
      </c>
      <c r="E247">
        <v>24</v>
      </c>
      <c r="F247" t="str">
        <f>VLOOKUP(A247,fips_table!A:B,2,FALSE)</f>
        <v>21073</v>
      </c>
      <c r="G247" t="str">
        <f>VLOOKUP(A247,fips_table,2,FALSE)</f>
        <v>21073</v>
      </c>
      <c r="H247" t="b">
        <f>ISERROR(F247)</f>
        <v>0</v>
      </c>
      <c r="I247">
        <f>IF(H247=TRUE,1,0)</f>
        <v>0</v>
      </c>
    </row>
    <row r="248" spans="1:9" x14ac:dyDescent="0.25">
      <c r="A248" t="str">
        <f>C248&amp;"-"&amp;D248</f>
        <v>CHOCTAW-MS</v>
      </c>
      <c r="B248" t="s">
        <v>303</v>
      </c>
      <c r="C248" t="s">
        <v>2138</v>
      </c>
      <c r="D248" t="s">
        <v>3142</v>
      </c>
      <c r="E248">
        <v>24</v>
      </c>
      <c r="F248" t="str">
        <f>VLOOKUP(A248,fips_table!A:B,2,FALSE)</f>
        <v>28019</v>
      </c>
      <c r="G248" t="str">
        <f>VLOOKUP(A248,fips_table,2,FALSE)</f>
        <v>28019</v>
      </c>
      <c r="H248" t="b">
        <f>ISERROR(F248)</f>
        <v>0</v>
      </c>
      <c r="I248">
        <f>IF(H248=TRUE,1,0)</f>
        <v>0</v>
      </c>
    </row>
    <row r="249" spans="1:9" x14ac:dyDescent="0.25">
      <c r="A249" t="str">
        <f>C249&amp;"-"&amp;D249</f>
        <v>WAYNE-MS</v>
      </c>
      <c r="B249" t="s">
        <v>1842</v>
      </c>
      <c r="C249" t="s">
        <v>3079</v>
      </c>
      <c r="D249" t="s">
        <v>3142</v>
      </c>
      <c r="E249">
        <v>24</v>
      </c>
      <c r="F249" t="str">
        <f>VLOOKUP(A249,fips_table!A:B,2,FALSE)</f>
        <v>28153</v>
      </c>
      <c r="G249" t="str">
        <f>VLOOKUP(A249,fips_table,2,FALSE)</f>
        <v>28153</v>
      </c>
      <c r="H249" t="b">
        <f>ISERROR(F249)</f>
        <v>0</v>
      </c>
      <c r="I249">
        <f>IF(H249=TRUE,1,0)</f>
        <v>0</v>
      </c>
    </row>
    <row r="250" spans="1:9" x14ac:dyDescent="0.25">
      <c r="A250" t="str">
        <f>C250&amp;"-"&amp;D250</f>
        <v>SALT LAKE-UT</v>
      </c>
      <c r="B250" t="s">
        <v>1550</v>
      </c>
      <c r="C250" t="s">
        <v>2887</v>
      </c>
      <c r="D250" t="s">
        <v>3176</v>
      </c>
      <c r="E250">
        <v>24</v>
      </c>
      <c r="F250" t="str">
        <f>VLOOKUP(A250,fips_table!A:B,2,FALSE)</f>
        <v>49035</v>
      </c>
      <c r="G250" t="str">
        <f>VLOOKUP(A250,fips_table,2,FALSE)</f>
        <v>49035</v>
      </c>
      <c r="H250" t="b">
        <f>ISERROR(F250)</f>
        <v>0</v>
      </c>
      <c r="I250">
        <f>IF(H250=TRUE,1,0)</f>
        <v>0</v>
      </c>
    </row>
    <row r="251" spans="1:9" x14ac:dyDescent="0.25">
      <c r="A251" t="str">
        <f>C251&amp;"-"&amp;D251</f>
        <v>PIERCE-WA</v>
      </c>
      <c r="B251" t="s">
        <v>1378</v>
      </c>
      <c r="C251" t="s">
        <v>2776</v>
      </c>
      <c r="D251" t="s">
        <v>3170</v>
      </c>
      <c r="E251">
        <v>24</v>
      </c>
      <c r="F251" t="str">
        <f>VLOOKUP(A251,fips_table!A:B,2,FALSE)</f>
        <v>53053</v>
      </c>
      <c r="G251" t="str">
        <f>VLOOKUP(A251,fips_table,2,FALSE)</f>
        <v>53053</v>
      </c>
      <c r="H251" t="b">
        <f>ISERROR(F251)</f>
        <v>0</v>
      </c>
      <c r="I251">
        <f>IF(H251=TRUE,1,0)</f>
        <v>0</v>
      </c>
    </row>
    <row r="252" spans="1:9" x14ac:dyDescent="0.25">
      <c r="A252" t="str">
        <f>C252&amp;"-"&amp;D252</f>
        <v>COLBERT-AL</v>
      </c>
      <c r="B252" t="s">
        <v>367</v>
      </c>
      <c r="C252" t="s">
        <v>2167</v>
      </c>
      <c r="D252" t="s">
        <v>3167</v>
      </c>
      <c r="E252">
        <v>23</v>
      </c>
      <c r="F252" t="str">
        <f>VLOOKUP(A252,fips_table!A:B,2,FALSE)</f>
        <v>01033</v>
      </c>
      <c r="G252" t="str">
        <f>VLOOKUP(A252,fips_table,2,FALSE)</f>
        <v>01033</v>
      </c>
      <c r="H252" t="b">
        <f>ISERROR(F252)</f>
        <v>0</v>
      </c>
      <c r="I252">
        <f>IF(H252=TRUE,1,0)</f>
        <v>0</v>
      </c>
    </row>
    <row r="253" spans="1:9" x14ac:dyDescent="0.25">
      <c r="A253" t="str">
        <f>C253&amp;"-"&amp;D253</f>
        <v>MURRAY-GA</v>
      </c>
      <c r="B253" t="s">
        <v>1232</v>
      </c>
      <c r="C253" t="s">
        <v>2664</v>
      </c>
      <c r="D253" t="s">
        <v>3163</v>
      </c>
      <c r="E253">
        <v>23</v>
      </c>
      <c r="F253" t="str">
        <f>VLOOKUP(A253,fips_table!A:B,2,FALSE)</f>
        <v>13213</v>
      </c>
      <c r="G253" t="str">
        <f>VLOOKUP(A253,fips_table,2,FALSE)</f>
        <v>13213</v>
      </c>
      <c r="H253" t="b">
        <f>ISERROR(F253)</f>
        <v>0</v>
      </c>
      <c r="I253">
        <f>IF(H253=TRUE,1,0)</f>
        <v>0</v>
      </c>
    </row>
    <row r="254" spans="1:9" x14ac:dyDescent="0.25">
      <c r="A254" t="str">
        <f>C254&amp;"-"&amp;D254</f>
        <v>MADISON-KY</v>
      </c>
      <c r="B254" t="s">
        <v>1064</v>
      </c>
      <c r="C254" t="s">
        <v>2578</v>
      </c>
      <c r="D254" t="s">
        <v>3137</v>
      </c>
      <c r="E254">
        <v>23</v>
      </c>
      <c r="F254" t="str">
        <f>VLOOKUP(A254,fips_table!A:B,2,FALSE)</f>
        <v>21151</v>
      </c>
      <c r="G254" t="str">
        <f>VLOOKUP(A254,fips_table,2,FALSE)</f>
        <v>21151</v>
      </c>
      <c r="H254" t="b">
        <f>ISERROR(F254)</f>
        <v>0</v>
      </c>
      <c r="I254">
        <f>IF(H254=TRUE,1,0)</f>
        <v>0</v>
      </c>
    </row>
    <row r="255" spans="1:9" x14ac:dyDescent="0.25">
      <c r="A255" t="str">
        <f>C255&amp;"-"&amp;D255</f>
        <v>CALHOUN-MI</v>
      </c>
      <c r="B255" t="s">
        <v>216</v>
      </c>
      <c r="C255" t="s">
        <v>2084</v>
      </c>
      <c r="D255" t="s">
        <v>3154</v>
      </c>
      <c r="E255">
        <v>23</v>
      </c>
      <c r="F255" t="str">
        <f>VLOOKUP(A255,fips_table!A:B,2,FALSE)</f>
        <v>26025</v>
      </c>
      <c r="G255" t="str">
        <f>VLOOKUP(A255,fips_table,2,FALSE)</f>
        <v>26025</v>
      </c>
      <c r="H255" t="b">
        <f>ISERROR(F255)</f>
        <v>0</v>
      </c>
      <c r="I255">
        <f>IF(H255=TRUE,1,0)</f>
        <v>0</v>
      </c>
    </row>
    <row r="256" spans="1:9" x14ac:dyDescent="0.25">
      <c r="A256" t="str">
        <f>C256&amp;"-"&amp;D256</f>
        <v>CLERMONT-OH</v>
      </c>
      <c r="B256" t="s">
        <v>345</v>
      </c>
      <c r="C256" t="s">
        <v>2155</v>
      </c>
      <c r="D256" t="s">
        <v>3144</v>
      </c>
      <c r="E256">
        <v>23</v>
      </c>
      <c r="F256" t="str">
        <f>VLOOKUP(A256,fips_table!A:B,2,FALSE)</f>
        <v>39025</v>
      </c>
      <c r="G256" t="str">
        <f>VLOOKUP(A256,fips_table,2,FALSE)</f>
        <v>39025</v>
      </c>
      <c r="H256" t="b">
        <f>ISERROR(F256)</f>
        <v>0</v>
      </c>
      <c r="I256">
        <f>IF(H256=TRUE,1,0)</f>
        <v>0</v>
      </c>
    </row>
    <row r="257" spans="1:9" x14ac:dyDescent="0.25">
      <c r="A257" t="str">
        <f>C257&amp;"-"&amp;D257</f>
        <v>LAKE-OH</v>
      </c>
      <c r="B257" t="s">
        <v>939</v>
      </c>
      <c r="C257" t="s">
        <v>2516</v>
      </c>
      <c r="D257" t="s">
        <v>3144</v>
      </c>
      <c r="E257">
        <v>23</v>
      </c>
      <c r="F257" t="str">
        <f>VLOOKUP(A257,fips_table!A:B,2,FALSE)</f>
        <v>39085</v>
      </c>
      <c r="G257" t="str">
        <f>VLOOKUP(A257,fips_table,2,FALSE)</f>
        <v>39085</v>
      </c>
      <c r="H257" t="b">
        <f>ISERROR(F257)</f>
        <v>0</v>
      </c>
      <c r="I257">
        <f>IF(H257=TRUE,1,0)</f>
        <v>0</v>
      </c>
    </row>
    <row r="258" spans="1:9" x14ac:dyDescent="0.25">
      <c r="A258" t="str">
        <f>C258&amp;"-"&amp;D258</f>
        <v>ALLEGHENY-PA</v>
      </c>
      <c r="B258" t="s">
        <v>28</v>
      </c>
      <c r="C258" t="s">
        <v>1950</v>
      </c>
      <c r="D258" t="s">
        <v>3145</v>
      </c>
      <c r="E258">
        <v>23</v>
      </c>
      <c r="F258" t="str">
        <f>VLOOKUP(A258,fips_table!A:B,2,FALSE)</f>
        <v>42003</v>
      </c>
      <c r="G258" t="str">
        <f>VLOOKUP(A258,fips_table,2,FALSE)</f>
        <v>42003</v>
      </c>
      <c r="H258" t="b">
        <f>ISERROR(F258)</f>
        <v>0</v>
      </c>
      <c r="I258">
        <f>IF(H258=TRUE,1,0)</f>
        <v>0</v>
      </c>
    </row>
    <row r="259" spans="1:9" x14ac:dyDescent="0.25">
      <c r="A259" t="str">
        <f>C259&amp;"-"&amp;D259</f>
        <v>TRAVIS-TX</v>
      </c>
      <c r="B259" t="s">
        <v>1725</v>
      </c>
      <c r="C259" t="s">
        <v>3018</v>
      </c>
      <c r="D259" t="s">
        <v>3160</v>
      </c>
      <c r="E259">
        <v>23</v>
      </c>
      <c r="F259" t="str">
        <f>VLOOKUP(A259,fips_table!A:B,2,FALSE)</f>
        <v>48453</v>
      </c>
      <c r="G259" t="str">
        <f>VLOOKUP(A259,fips_table,2,FALSE)</f>
        <v>48453</v>
      </c>
      <c r="H259" t="b">
        <f>ISERROR(F259)</f>
        <v>0</v>
      </c>
      <c r="I259">
        <f>IF(H259=TRUE,1,0)</f>
        <v>0</v>
      </c>
    </row>
    <row r="260" spans="1:9" x14ac:dyDescent="0.25">
      <c r="A260" t="str">
        <f>C260&amp;"-"&amp;D260</f>
        <v>WOOD-WI</v>
      </c>
      <c r="B260" t="s">
        <v>1899</v>
      </c>
      <c r="C260" t="s">
        <v>3113</v>
      </c>
      <c r="D260" t="s">
        <v>3146</v>
      </c>
      <c r="E260">
        <v>23</v>
      </c>
      <c r="F260" t="str">
        <f>VLOOKUP(A260,fips_table!A:B,2,FALSE)</f>
        <v>55141</v>
      </c>
      <c r="G260" t="str">
        <f>VLOOKUP(A260,fips_table,2,FALSE)</f>
        <v>55141</v>
      </c>
      <c r="H260" t="b">
        <f>ISERROR(F260)</f>
        <v>0</v>
      </c>
      <c r="I260">
        <f>IF(H260=TRUE,1,0)</f>
        <v>0</v>
      </c>
    </row>
    <row r="261" spans="1:9" x14ac:dyDescent="0.25">
      <c r="A261" t="str">
        <f>C261&amp;"-"&amp;D261</f>
        <v>TANGIPAHOA-LA</v>
      </c>
      <c r="B261" t="s">
        <v>1689</v>
      </c>
      <c r="C261" t="s">
        <v>2990</v>
      </c>
      <c r="D261" t="s">
        <v>3157</v>
      </c>
      <c r="E261">
        <v>22</v>
      </c>
      <c r="F261" t="str">
        <f>VLOOKUP(A261,fips_table!A:B,2,FALSE)</f>
        <v>22105</v>
      </c>
      <c r="G261" t="str">
        <f>VLOOKUP(A261,fips_table,2,FALSE)</f>
        <v>22105</v>
      </c>
      <c r="H261" t="b">
        <f>ISERROR(F261)</f>
        <v>0</v>
      </c>
      <c r="I261">
        <f>IF(H261=TRUE,1,0)</f>
        <v>0</v>
      </c>
    </row>
    <row r="262" spans="1:9" x14ac:dyDescent="0.25">
      <c r="A262" t="str">
        <f>C262&amp;"-"&amp;D262</f>
        <v>YAVAPAI-AZ</v>
      </c>
      <c r="B262" t="s">
        <v>1916</v>
      </c>
      <c r="C262" t="s">
        <v>3126</v>
      </c>
      <c r="D262" t="s">
        <v>3181</v>
      </c>
      <c r="E262">
        <v>22</v>
      </c>
      <c r="F262" t="str">
        <f>VLOOKUP(A262,fips_table!A:B,2,FALSE)</f>
        <v>04025</v>
      </c>
      <c r="G262" t="str">
        <f>VLOOKUP(A262,fips_table,2,FALSE)</f>
        <v>04025</v>
      </c>
      <c r="H262" t="b">
        <f>ISERROR(F262)</f>
        <v>0</v>
      </c>
      <c r="I262">
        <f>IF(H262=TRUE,1,0)</f>
        <v>0</v>
      </c>
    </row>
    <row r="263" spans="1:9" x14ac:dyDescent="0.25">
      <c r="A263" t="str">
        <f>C263&amp;"-"&amp;D263</f>
        <v>SANTA CLARA-CA</v>
      </c>
      <c r="B263" t="s">
        <v>1567</v>
      </c>
      <c r="C263" t="s">
        <v>2904</v>
      </c>
      <c r="D263" t="s">
        <v>3151</v>
      </c>
      <c r="E263">
        <v>22</v>
      </c>
      <c r="F263" t="str">
        <f>VLOOKUP(A263,fips_table!A:B,2,FALSE)</f>
        <v>06085</v>
      </c>
      <c r="G263" t="str">
        <f>VLOOKUP(A263,fips_table,2,FALSE)</f>
        <v>06085</v>
      </c>
      <c r="H263" t="b">
        <f>ISERROR(F263)</f>
        <v>0</v>
      </c>
      <c r="I263">
        <f>IF(H263=TRUE,1,0)</f>
        <v>0</v>
      </c>
    </row>
    <row r="264" spans="1:9" x14ac:dyDescent="0.25">
      <c r="A264" t="str">
        <f>C264&amp;"-"&amp;D264</f>
        <v>POLK-FL</v>
      </c>
      <c r="B264" t="s">
        <v>1403</v>
      </c>
      <c r="C264" t="s">
        <v>2792</v>
      </c>
      <c r="D264" t="s">
        <v>3149</v>
      </c>
      <c r="E264">
        <v>22</v>
      </c>
      <c r="F264" t="str">
        <f>VLOOKUP(A264,fips_table!A:B,2,FALSE)</f>
        <v>12105</v>
      </c>
      <c r="G264" t="str">
        <f>VLOOKUP(A264,fips_table,2,FALSE)</f>
        <v>12105</v>
      </c>
      <c r="H264" t="b">
        <f>ISERROR(F264)</f>
        <v>0</v>
      </c>
      <c r="I264">
        <f>IF(H264=TRUE,1,0)</f>
        <v>0</v>
      </c>
    </row>
    <row r="265" spans="1:9" x14ac:dyDescent="0.25">
      <c r="A265" t="str">
        <f>C265&amp;"-"&amp;D265</f>
        <v>WALKER-GA</v>
      </c>
      <c r="B265" t="s">
        <v>1790</v>
      </c>
      <c r="C265" t="s">
        <v>3061</v>
      </c>
      <c r="D265" t="s">
        <v>3163</v>
      </c>
      <c r="E265">
        <v>22</v>
      </c>
      <c r="F265" t="str">
        <f>VLOOKUP(A265,fips_table!A:B,2,FALSE)</f>
        <v>13295</v>
      </c>
      <c r="G265" t="str">
        <f>VLOOKUP(A265,fips_table,2,FALSE)</f>
        <v>13295</v>
      </c>
      <c r="H265" t="b">
        <f>ISERROR(F265)</f>
        <v>0</v>
      </c>
      <c r="I265">
        <f>IF(H265=TRUE,1,0)</f>
        <v>0</v>
      </c>
    </row>
    <row r="266" spans="1:9" x14ac:dyDescent="0.25">
      <c r="A266" t="str">
        <f>C266&amp;"-"&amp;D266</f>
        <v>DES MOINES-IA</v>
      </c>
      <c r="B266" t="s">
        <v>483</v>
      </c>
      <c r="C266" t="s">
        <v>2238</v>
      </c>
      <c r="D266" t="s">
        <v>3162</v>
      </c>
      <c r="E266">
        <v>22</v>
      </c>
      <c r="F266" t="str">
        <f>VLOOKUP(A266,fips_table!A:B,2,FALSE)</f>
        <v>19057</v>
      </c>
      <c r="G266" t="str">
        <f>VLOOKUP(A266,fips_table,2,FALSE)</f>
        <v>19057</v>
      </c>
      <c r="H266" t="b">
        <f>ISERROR(F266)</f>
        <v>0</v>
      </c>
      <c r="I266">
        <f>IF(H266=TRUE,1,0)</f>
        <v>0</v>
      </c>
    </row>
    <row r="267" spans="1:9" x14ac:dyDescent="0.25">
      <c r="A267" t="str">
        <f>C267&amp;"-"&amp;D267</f>
        <v>KNOX-IN</v>
      </c>
      <c r="B267" t="s">
        <v>912</v>
      </c>
      <c r="C267" t="s">
        <v>2501</v>
      </c>
      <c r="D267" t="s">
        <v>3141</v>
      </c>
      <c r="E267">
        <v>22</v>
      </c>
      <c r="F267" t="str">
        <f>VLOOKUP(A267,fips_table!A:B,2,FALSE)</f>
        <v>18083</v>
      </c>
      <c r="G267" t="str">
        <f>VLOOKUP(A267,fips_table,2,FALSE)</f>
        <v>18083</v>
      </c>
      <c r="H267" t="b">
        <f>ISERROR(F267)</f>
        <v>0</v>
      </c>
      <c r="I267">
        <f>IF(H267=TRUE,1,0)</f>
        <v>0</v>
      </c>
    </row>
    <row r="268" spans="1:9" x14ac:dyDescent="0.25">
      <c r="A268" t="str">
        <f>C268&amp;"-"&amp;D268</f>
        <v>NOBLE-IN</v>
      </c>
      <c r="B268" t="s">
        <v>1266</v>
      </c>
      <c r="C268" t="s">
        <v>2695</v>
      </c>
      <c r="D268" t="s">
        <v>3141</v>
      </c>
      <c r="E268">
        <v>22</v>
      </c>
      <c r="F268" t="str">
        <f>VLOOKUP(A268,fips_table!A:B,2,FALSE)</f>
        <v>18113</v>
      </c>
      <c r="G268" t="str">
        <f>VLOOKUP(A268,fips_table,2,FALSE)</f>
        <v>18113</v>
      </c>
      <c r="H268" t="b">
        <f>ISERROR(F268)</f>
        <v>0</v>
      </c>
      <c r="I268">
        <f>IF(H268=TRUE,1,0)</f>
        <v>0</v>
      </c>
    </row>
    <row r="269" spans="1:9" x14ac:dyDescent="0.25">
      <c r="A269" t="str">
        <f>C269&amp;"-"&amp;D269</f>
        <v>BELL-KY</v>
      </c>
      <c r="B269" t="s">
        <v>96</v>
      </c>
      <c r="C269" t="s">
        <v>2005</v>
      </c>
      <c r="D269" t="s">
        <v>3137</v>
      </c>
      <c r="E269">
        <v>22</v>
      </c>
      <c r="F269" t="str">
        <f>VLOOKUP(A269,fips_table!A:B,2,FALSE)</f>
        <v>21013</v>
      </c>
      <c r="G269" t="str">
        <f>VLOOKUP(A269,fips_table,2,FALSE)</f>
        <v>21013</v>
      </c>
      <c r="H269" t="b">
        <f>ISERROR(F269)</f>
        <v>0</v>
      </c>
      <c r="I269">
        <f>IF(H269=TRUE,1,0)</f>
        <v>0</v>
      </c>
    </row>
    <row r="270" spans="1:9" x14ac:dyDescent="0.25">
      <c r="A270" t="str">
        <f>C270&amp;"-"&amp;D270</f>
        <v>GREENE-MO</v>
      </c>
      <c r="B270" t="s">
        <v>676</v>
      </c>
      <c r="C270" t="s">
        <v>2363</v>
      </c>
      <c r="D270" t="s">
        <v>3138</v>
      </c>
      <c r="E270">
        <v>22</v>
      </c>
      <c r="F270" t="str">
        <f>VLOOKUP(A270,fips_table!A:B,2,FALSE)</f>
        <v>29077</v>
      </c>
      <c r="G270" t="str">
        <f>VLOOKUP(A270,fips_table,2,FALSE)</f>
        <v>29077</v>
      </c>
      <c r="H270" t="b">
        <f>ISERROR(F270)</f>
        <v>0</v>
      </c>
      <c r="I270">
        <f>IF(H270=TRUE,1,0)</f>
        <v>0</v>
      </c>
    </row>
    <row r="271" spans="1:9" x14ac:dyDescent="0.25">
      <c r="A271" t="str">
        <f>C271&amp;"-"&amp;D271</f>
        <v>MONTGOMERY-TN</v>
      </c>
      <c r="B271" t="s">
        <v>1212</v>
      </c>
      <c r="C271" t="s">
        <v>2654</v>
      </c>
      <c r="D271" t="s">
        <v>3159</v>
      </c>
      <c r="E271">
        <v>22</v>
      </c>
      <c r="F271" t="str">
        <f>VLOOKUP(A271,fips_table!A:B,2,FALSE)</f>
        <v>47125</v>
      </c>
      <c r="G271" t="str">
        <f>VLOOKUP(A271,fips_table,2,FALSE)</f>
        <v>47125</v>
      </c>
      <c r="H271" t="b">
        <f>ISERROR(F271)</f>
        <v>0</v>
      </c>
      <c r="I271">
        <f>IF(H271=TRUE,1,0)</f>
        <v>0</v>
      </c>
    </row>
    <row r="272" spans="1:9" x14ac:dyDescent="0.25">
      <c r="A272" t="str">
        <f>C272&amp;"-"&amp;D272</f>
        <v>CABELL-WV</v>
      </c>
      <c r="B272" t="s">
        <v>206</v>
      </c>
      <c r="C272" t="s">
        <v>2079</v>
      </c>
      <c r="D272" t="s">
        <v>3171</v>
      </c>
      <c r="E272">
        <v>22</v>
      </c>
      <c r="F272" t="str">
        <f>VLOOKUP(A272,fips_table!A:B,2,FALSE)</f>
        <v>54011</v>
      </c>
      <c r="G272" t="str">
        <f>VLOOKUP(A272,fips_table,2,FALSE)</f>
        <v>54011</v>
      </c>
      <c r="H272" t="b">
        <f>ISERROR(F272)</f>
        <v>0</v>
      </c>
      <c r="I272">
        <f>IF(H272=TRUE,1,0)</f>
        <v>0</v>
      </c>
    </row>
    <row r="273" spans="1:9" x14ac:dyDescent="0.25">
      <c r="A273" t="str">
        <f>C273&amp;"-"&amp;D273</f>
        <v>ARKANSAS-AR</v>
      </c>
      <c r="B273" t="s">
        <v>50</v>
      </c>
      <c r="C273" t="s">
        <v>1965</v>
      </c>
      <c r="D273" t="s">
        <v>3164</v>
      </c>
      <c r="E273">
        <v>21</v>
      </c>
      <c r="F273" t="str">
        <f>VLOOKUP(A273,fips_table!A:B,2,FALSE)</f>
        <v>05001</v>
      </c>
      <c r="G273" t="str">
        <f>VLOOKUP(A273,fips_table,2,FALSE)</f>
        <v>05001</v>
      </c>
      <c r="H273" t="b">
        <f>ISERROR(F273)</f>
        <v>0</v>
      </c>
      <c r="I273">
        <f>IF(H273=TRUE,1,0)</f>
        <v>0</v>
      </c>
    </row>
    <row r="274" spans="1:9" x14ac:dyDescent="0.25">
      <c r="A274" t="str">
        <f>C274&amp;"-"&amp;D274</f>
        <v>ESCAMBIA-FL</v>
      </c>
      <c r="B274" t="s">
        <v>551</v>
      </c>
      <c r="C274" t="s">
        <v>2289</v>
      </c>
      <c r="D274" t="s">
        <v>3149</v>
      </c>
      <c r="E274">
        <v>21</v>
      </c>
      <c r="F274" t="str">
        <f>VLOOKUP(A274,fips_table!A:B,2,FALSE)</f>
        <v>12033</v>
      </c>
      <c r="G274" t="str">
        <f>VLOOKUP(A274,fips_table,2,FALSE)</f>
        <v>12033</v>
      </c>
      <c r="H274" t="b">
        <f>ISERROR(F274)</f>
        <v>0</v>
      </c>
      <c r="I274">
        <f>IF(H274=TRUE,1,0)</f>
        <v>0</v>
      </c>
    </row>
    <row r="275" spans="1:9" x14ac:dyDescent="0.25">
      <c r="A275" t="str">
        <f>C275&amp;"-"&amp;D275</f>
        <v>LEE-FL</v>
      </c>
      <c r="B275" t="s">
        <v>980</v>
      </c>
      <c r="C275" t="s">
        <v>2537</v>
      </c>
      <c r="D275" t="s">
        <v>3149</v>
      </c>
      <c r="E275">
        <v>21</v>
      </c>
      <c r="F275" t="str">
        <f>VLOOKUP(A275,fips_table!A:B,2,FALSE)</f>
        <v>12071</v>
      </c>
      <c r="G275" t="str">
        <f>VLOOKUP(A275,fips_table,2,FALSE)</f>
        <v>12071</v>
      </c>
      <c r="H275" t="b">
        <f>ISERROR(F275)</f>
        <v>0</v>
      </c>
      <c r="I275">
        <f>IF(H275=TRUE,1,0)</f>
        <v>0</v>
      </c>
    </row>
    <row r="276" spans="1:9" x14ac:dyDescent="0.25">
      <c r="A276" t="str">
        <f>C276&amp;"-"&amp;D276</f>
        <v>COLES-IL</v>
      </c>
      <c r="B276" t="s">
        <v>369</v>
      </c>
      <c r="C276" t="s">
        <v>2169</v>
      </c>
      <c r="D276" t="s">
        <v>3140</v>
      </c>
      <c r="E276">
        <v>21</v>
      </c>
      <c r="F276" t="str">
        <f>VLOOKUP(A276,fips_table!A:B,2,FALSE)</f>
        <v>17029</v>
      </c>
      <c r="G276" t="str">
        <f>VLOOKUP(A276,fips_table,2,FALSE)</f>
        <v>17029</v>
      </c>
      <c r="H276" t="b">
        <f>ISERROR(F276)</f>
        <v>0</v>
      </c>
      <c r="I276">
        <f>IF(H276=TRUE,1,0)</f>
        <v>0</v>
      </c>
    </row>
    <row r="277" spans="1:9" x14ac:dyDescent="0.25">
      <c r="A277" t="str">
        <f>C277&amp;"-"&amp;D277</f>
        <v>HENRY-IL</v>
      </c>
      <c r="B277" t="s">
        <v>749</v>
      </c>
      <c r="C277" t="s">
        <v>2403</v>
      </c>
      <c r="D277" t="s">
        <v>3140</v>
      </c>
      <c r="E277">
        <v>21</v>
      </c>
      <c r="F277" t="str">
        <f>VLOOKUP(A277,fips_table!A:B,2,FALSE)</f>
        <v>17073</v>
      </c>
      <c r="G277" t="str">
        <f>VLOOKUP(A277,fips_table,2,FALSE)</f>
        <v>17073</v>
      </c>
      <c r="H277" t="b">
        <f>ISERROR(F277)</f>
        <v>0</v>
      </c>
      <c r="I277">
        <f>IF(H277=TRUE,1,0)</f>
        <v>0</v>
      </c>
    </row>
    <row r="278" spans="1:9" x14ac:dyDescent="0.25">
      <c r="A278" t="str">
        <f>C278&amp;"-"&amp;D278</f>
        <v>JOHNSON-IL</v>
      </c>
      <c r="B278" t="s">
        <v>872</v>
      </c>
      <c r="C278" t="s">
        <v>2469</v>
      </c>
      <c r="D278" t="s">
        <v>3140</v>
      </c>
      <c r="E278">
        <v>21</v>
      </c>
      <c r="F278" t="str">
        <f>VLOOKUP(A278,fips_table!A:B,2,FALSE)</f>
        <v>17087</v>
      </c>
      <c r="G278" t="str">
        <f>VLOOKUP(A278,fips_table,2,FALSE)</f>
        <v>17087</v>
      </c>
      <c r="H278" t="b">
        <f>ISERROR(F278)</f>
        <v>0</v>
      </c>
      <c r="I278">
        <f>IF(H278=TRUE,1,0)</f>
        <v>0</v>
      </c>
    </row>
    <row r="279" spans="1:9" x14ac:dyDescent="0.25">
      <c r="A279" t="str">
        <f>C279&amp;"-"&amp;D279</f>
        <v>FOUNTAIN-IN</v>
      </c>
      <c r="B279" t="s">
        <v>597</v>
      </c>
      <c r="C279" t="s">
        <v>2318</v>
      </c>
      <c r="D279" t="s">
        <v>3141</v>
      </c>
      <c r="E279">
        <v>21</v>
      </c>
      <c r="F279" t="str">
        <f>VLOOKUP(A279,fips_table!A:B,2,FALSE)</f>
        <v>18045</v>
      </c>
      <c r="G279" t="str">
        <f>VLOOKUP(A279,fips_table,2,FALSE)</f>
        <v>18045</v>
      </c>
      <c r="H279" t="b">
        <f>ISERROR(F279)</f>
        <v>0</v>
      </c>
      <c r="I279">
        <f>IF(H279=TRUE,1,0)</f>
        <v>0</v>
      </c>
    </row>
    <row r="280" spans="1:9" x14ac:dyDescent="0.25">
      <c r="A280" t="str">
        <f>C280&amp;"-"&amp;D280</f>
        <v>SCOTT-MO</v>
      </c>
      <c r="B280" t="s">
        <v>1583</v>
      </c>
      <c r="C280" t="s">
        <v>2915</v>
      </c>
      <c r="D280" t="s">
        <v>3138</v>
      </c>
      <c r="E280">
        <v>21</v>
      </c>
      <c r="F280" t="str">
        <f>VLOOKUP(A280,fips_table!A:B,2,FALSE)</f>
        <v>29201</v>
      </c>
      <c r="G280" t="str">
        <f>VLOOKUP(A280,fips_table,2,FALSE)</f>
        <v>29201</v>
      </c>
      <c r="H280" t="b">
        <f>ISERROR(F280)</f>
        <v>0</v>
      </c>
      <c r="I280">
        <f>IF(H280=TRUE,1,0)</f>
        <v>0</v>
      </c>
    </row>
    <row r="281" spans="1:9" x14ac:dyDescent="0.25">
      <c r="A281" t="str">
        <f>C281&amp;"-"&amp;D281</f>
        <v>QUITMAN-MS</v>
      </c>
      <c r="B281" t="s">
        <v>1453</v>
      </c>
      <c r="C281" t="s">
        <v>2819</v>
      </c>
      <c r="D281" t="s">
        <v>3142</v>
      </c>
      <c r="E281">
        <v>21</v>
      </c>
      <c r="F281" t="str">
        <f>VLOOKUP(A281,fips_table!A:B,2,FALSE)</f>
        <v>28119</v>
      </c>
      <c r="G281" t="str">
        <f>VLOOKUP(A281,fips_table,2,FALSE)</f>
        <v>28119</v>
      </c>
      <c r="H281" t="b">
        <f>ISERROR(F281)</f>
        <v>0</v>
      </c>
      <c r="I281">
        <f>IF(H281=TRUE,1,0)</f>
        <v>0</v>
      </c>
    </row>
    <row r="282" spans="1:9" x14ac:dyDescent="0.25">
      <c r="A282" t="str">
        <f>C282&amp;"-"&amp;D282</f>
        <v>MECKLENBURG-NC</v>
      </c>
      <c r="B282" t="s">
        <v>1138</v>
      </c>
      <c r="C282" t="s">
        <v>2617</v>
      </c>
      <c r="D282" t="s">
        <v>3150</v>
      </c>
      <c r="E282">
        <v>21</v>
      </c>
      <c r="F282" t="str">
        <f>VLOOKUP(A282,fips_table!A:B,2,FALSE)</f>
        <v>37119</v>
      </c>
      <c r="G282" t="str">
        <f>VLOOKUP(A282,fips_table,2,FALSE)</f>
        <v>37119</v>
      </c>
      <c r="H282" t="b">
        <f>ISERROR(F282)</f>
        <v>0</v>
      </c>
      <c r="I282">
        <f>IF(H282=TRUE,1,0)</f>
        <v>0</v>
      </c>
    </row>
    <row r="283" spans="1:9" x14ac:dyDescent="0.25">
      <c r="A283" t="str">
        <f>C283&amp;"-"&amp;D283</f>
        <v>FAYETTE-OH</v>
      </c>
      <c r="B283" t="s">
        <v>574</v>
      </c>
      <c r="C283" t="s">
        <v>2303</v>
      </c>
      <c r="D283" t="s">
        <v>3144</v>
      </c>
      <c r="E283">
        <v>21</v>
      </c>
      <c r="F283" t="str">
        <f>VLOOKUP(A283,fips_table!A:B,2,FALSE)</f>
        <v>39047</v>
      </c>
      <c r="G283" t="str">
        <f>VLOOKUP(A283,fips_table,2,FALSE)</f>
        <v>39047</v>
      </c>
      <c r="H283" t="b">
        <f>ISERROR(F283)</f>
        <v>0</v>
      </c>
      <c r="I283">
        <f>IF(H283=TRUE,1,0)</f>
        <v>0</v>
      </c>
    </row>
    <row r="284" spans="1:9" x14ac:dyDescent="0.25">
      <c r="A284" t="str">
        <f>C284&amp;"-"&amp;D284</f>
        <v>COMANCHE-OK</v>
      </c>
      <c r="B284" t="s">
        <v>384</v>
      </c>
      <c r="C284" t="s">
        <v>2178</v>
      </c>
      <c r="D284" t="s">
        <v>3166</v>
      </c>
      <c r="E284">
        <v>21</v>
      </c>
      <c r="F284" t="str">
        <f>VLOOKUP(A284,fips_table!A:B,2,FALSE)</f>
        <v>40031</v>
      </c>
      <c r="G284" t="str">
        <f>VLOOKUP(A284,fips_table,2,FALSE)</f>
        <v>40031</v>
      </c>
      <c r="H284" t="b">
        <f>ISERROR(F284)</f>
        <v>0</v>
      </c>
      <c r="I284">
        <f>IF(H284=TRUE,1,0)</f>
        <v>0</v>
      </c>
    </row>
    <row r="285" spans="1:9" x14ac:dyDescent="0.25">
      <c r="A285" t="str">
        <f>C285&amp;"-"&amp;D285</f>
        <v>SHEBOYGAN-WI</v>
      </c>
      <c r="B285" t="s">
        <v>1601</v>
      </c>
      <c r="C285" t="s">
        <v>2929</v>
      </c>
      <c r="D285" t="s">
        <v>3146</v>
      </c>
      <c r="E285">
        <v>21</v>
      </c>
      <c r="F285" t="str">
        <f>VLOOKUP(A285,fips_table!A:B,2,FALSE)</f>
        <v>55117</v>
      </c>
      <c r="G285" t="str">
        <f>VLOOKUP(A285,fips_table,2,FALSE)</f>
        <v>55117</v>
      </c>
      <c r="H285" t="b">
        <f>ISERROR(F285)</f>
        <v>0</v>
      </c>
      <c r="I285">
        <f>IF(H285=TRUE,1,0)</f>
        <v>0</v>
      </c>
    </row>
    <row r="286" spans="1:9" x14ac:dyDescent="0.25">
      <c r="A286" t="str">
        <f>C286&amp;"-"&amp;D286</f>
        <v>WINNEBAGO-WI</v>
      </c>
      <c r="B286" t="s">
        <v>1890</v>
      </c>
      <c r="C286" t="s">
        <v>3108</v>
      </c>
      <c r="D286" t="s">
        <v>3146</v>
      </c>
      <c r="E286">
        <v>21</v>
      </c>
      <c r="F286" t="str">
        <f>VLOOKUP(A286,fips_table!A:B,2,FALSE)</f>
        <v>55139</v>
      </c>
      <c r="G286" t="str">
        <f>VLOOKUP(A286,fips_table,2,FALSE)</f>
        <v>55139</v>
      </c>
      <c r="H286" t="b">
        <f>ISERROR(F286)</f>
        <v>0</v>
      </c>
      <c r="I286">
        <f>IF(H286=TRUE,1,0)</f>
        <v>0</v>
      </c>
    </row>
    <row r="287" spans="1:9" x14ac:dyDescent="0.25">
      <c r="A287" t="str">
        <f>C287&amp;"-"&amp;D287</f>
        <v>HARRISON-WV</v>
      </c>
      <c r="B287" t="s">
        <v>732</v>
      </c>
      <c r="C287" t="s">
        <v>2393</v>
      </c>
      <c r="D287" t="s">
        <v>3171</v>
      </c>
      <c r="E287">
        <v>21</v>
      </c>
      <c r="F287" t="str">
        <f>VLOOKUP(A287,fips_table!A:B,2,FALSE)</f>
        <v>54033</v>
      </c>
      <c r="G287" t="str">
        <f>VLOOKUP(A287,fips_table,2,FALSE)</f>
        <v>54033</v>
      </c>
      <c r="H287" t="b">
        <f>ISERROR(F287)</f>
        <v>0</v>
      </c>
      <c r="I287">
        <f>IF(H287=TRUE,1,0)</f>
        <v>0</v>
      </c>
    </row>
    <row r="288" spans="1:9" x14ac:dyDescent="0.25">
      <c r="A288" t="str">
        <f>C288&amp;"-"&amp;D288</f>
        <v>RAPIDES-LA</v>
      </c>
      <c r="B288" t="s">
        <v>1468</v>
      </c>
      <c r="C288" t="s">
        <v>2828</v>
      </c>
      <c r="D288" t="s">
        <v>3157</v>
      </c>
      <c r="E288">
        <v>20</v>
      </c>
      <c r="F288" t="str">
        <f>VLOOKUP(A288,fips_table!A:B,2,FALSE)</f>
        <v>22079</v>
      </c>
      <c r="G288" t="str">
        <f>VLOOKUP(A288,fips_table,2,FALSE)</f>
        <v>22079</v>
      </c>
      <c r="H288" t="b">
        <f>ISERROR(F288)</f>
        <v>0</v>
      </c>
      <c r="I288">
        <f>IF(H288=TRUE,1,0)</f>
        <v>0</v>
      </c>
    </row>
    <row r="289" spans="1:9" x14ac:dyDescent="0.25">
      <c r="A289" t="str">
        <f>C289&amp;"-"&amp;D289</f>
        <v>DALLAS-AL</v>
      </c>
      <c r="B289" t="s">
        <v>437</v>
      </c>
      <c r="C289" t="s">
        <v>2212</v>
      </c>
      <c r="D289" t="s">
        <v>3167</v>
      </c>
      <c r="E289">
        <v>20</v>
      </c>
      <c r="F289" t="str">
        <f>VLOOKUP(A289,fips_table!A:B,2,FALSE)</f>
        <v>01047</v>
      </c>
      <c r="G289" t="str">
        <f>VLOOKUP(A289,fips_table,2,FALSE)</f>
        <v>01047</v>
      </c>
      <c r="H289" t="b">
        <f>ISERROR(F289)</f>
        <v>0</v>
      </c>
      <c r="I289">
        <f>IF(H289=TRUE,1,0)</f>
        <v>0</v>
      </c>
    </row>
    <row r="290" spans="1:9" x14ac:dyDescent="0.25">
      <c r="A290" t="str">
        <f>C290&amp;"-"&amp;D290</f>
        <v>GARLAND-AR</v>
      </c>
      <c r="B290" t="s">
        <v>630</v>
      </c>
      <c r="C290" t="s">
        <v>2331</v>
      </c>
      <c r="D290" t="s">
        <v>3164</v>
      </c>
      <c r="E290">
        <v>20</v>
      </c>
      <c r="F290" t="str">
        <f>VLOOKUP(A290,fips_table!A:B,2,FALSE)</f>
        <v>05051</v>
      </c>
      <c r="G290" t="str">
        <f>VLOOKUP(A290,fips_table,2,FALSE)</f>
        <v>05051</v>
      </c>
      <c r="H290" t="b">
        <f>ISERROR(F290)</f>
        <v>0</v>
      </c>
      <c r="I290">
        <f>IF(H290=TRUE,1,0)</f>
        <v>0</v>
      </c>
    </row>
    <row r="291" spans="1:9" x14ac:dyDescent="0.25">
      <c r="A291" t="str">
        <f>C291&amp;"-"&amp;D291</f>
        <v>COCHISE-AZ</v>
      </c>
      <c r="B291" t="s">
        <v>359</v>
      </c>
      <c r="C291" t="s">
        <v>2161</v>
      </c>
      <c r="D291" t="s">
        <v>3181</v>
      </c>
      <c r="E291">
        <v>20</v>
      </c>
      <c r="F291" t="str">
        <f>VLOOKUP(A291,fips_table!A:B,2,FALSE)</f>
        <v>04003</v>
      </c>
      <c r="G291" t="str">
        <f>VLOOKUP(A291,fips_table,2,FALSE)</f>
        <v>04003</v>
      </c>
      <c r="H291" t="b">
        <f>ISERROR(F291)</f>
        <v>0</v>
      </c>
      <c r="I291">
        <f>IF(H291=TRUE,1,0)</f>
        <v>0</v>
      </c>
    </row>
    <row r="292" spans="1:9" x14ac:dyDescent="0.25">
      <c r="A292" t="str">
        <f>C292&amp;"-"&amp;D292</f>
        <v>JEFFERSON-CO</v>
      </c>
      <c r="B292" t="s">
        <v>853</v>
      </c>
      <c r="C292" t="s">
        <v>2463</v>
      </c>
      <c r="D292" t="s">
        <v>3139</v>
      </c>
      <c r="E292">
        <v>20</v>
      </c>
      <c r="F292" t="str">
        <f>VLOOKUP(A292,fips_table!A:B,2,FALSE)</f>
        <v>08059</v>
      </c>
      <c r="G292" t="str">
        <f>VLOOKUP(A292,fips_table,2,FALSE)</f>
        <v>08059</v>
      </c>
      <c r="H292" t="b">
        <f>ISERROR(F292)</f>
        <v>0</v>
      </c>
      <c r="I292">
        <f>IF(H292=TRUE,1,0)</f>
        <v>0</v>
      </c>
    </row>
    <row r="293" spans="1:9" x14ac:dyDescent="0.25">
      <c r="A293" t="str">
        <f>C293&amp;"-"&amp;D293</f>
        <v>KENDALL-IL</v>
      </c>
      <c r="B293" t="s">
        <v>896</v>
      </c>
      <c r="C293" t="s">
        <v>2487</v>
      </c>
      <c r="D293" t="s">
        <v>3140</v>
      </c>
      <c r="E293">
        <v>20</v>
      </c>
      <c r="F293" t="str">
        <f>VLOOKUP(A293,fips_table!A:B,2,FALSE)</f>
        <v>17093</v>
      </c>
      <c r="G293" t="str">
        <f>VLOOKUP(A293,fips_table,2,FALSE)</f>
        <v>17093</v>
      </c>
      <c r="H293" t="b">
        <f>ISERROR(F293)</f>
        <v>0</v>
      </c>
      <c r="I293">
        <f>IF(H293=TRUE,1,0)</f>
        <v>0</v>
      </c>
    </row>
    <row r="294" spans="1:9" x14ac:dyDescent="0.25">
      <c r="A294" t="str">
        <f>C294&amp;"-"&amp;D294</f>
        <v>MONTGOMERY-IN</v>
      </c>
      <c r="B294" t="s">
        <v>1203</v>
      </c>
      <c r="C294" t="s">
        <v>2654</v>
      </c>
      <c r="D294" t="s">
        <v>3141</v>
      </c>
      <c r="E294">
        <v>20</v>
      </c>
      <c r="F294" t="str">
        <f>VLOOKUP(A294,fips_table!A:B,2,FALSE)</f>
        <v>18107</v>
      </c>
      <c r="G294" t="str">
        <f>VLOOKUP(A294,fips_table,2,FALSE)</f>
        <v>18107</v>
      </c>
      <c r="H294" t="b">
        <f>ISERROR(F294)</f>
        <v>0</v>
      </c>
      <c r="I294">
        <f>IF(H294=TRUE,1,0)</f>
        <v>0</v>
      </c>
    </row>
    <row r="295" spans="1:9" x14ac:dyDescent="0.25">
      <c r="A295" t="str">
        <f>C295&amp;"-"&amp;D295</f>
        <v>stEUBEN-IN</v>
      </c>
      <c r="B295" t="s">
        <v>1649</v>
      </c>
      <c r="C295" t="s">
        <v>6995</v>
      </c>
      <c r="D295" t="s">
        <v>3141</v>
      </c>
      <c r="E295">
        <v>20</v>
      </c>
      <c r="F295" t="str">
        <f>VLOOKUP(A295,fips_table!A:B,2,FALSE)</f>
        <v>18151</v>
      </c>
      <c r="G295" t="str">
        <f>VLOOKUP(A295,fips_table,2,FALSE)</f>
        <v>18151</v>
      </c>
      <c r="H295" t="b">
        <f>ISERROR(F295)</f>
        <v>0</v>
      </c>
      <c r="I295">
        <f>IF(H295=TRUE,1,0)</f>
        <v>0</v>
      </c>
    </row>
    <row r="296" spans="1:9" x14ac:dyDescent="0.25">
      <c r="A296" t="str">
        <f>C296&amp;"-"&amp;D296</f>
        <v>PULASKI-KY</v>
      </c>
      <c r="B296" t="s">
        <v>1442</v>
      </c>
      <c r="C296" t="s">
        <v>2816</v>
      </c>
      <c r="D296" t="s">
        <v>3137</v>
      </c>
      <c r="E296">
        <v>20</v>
      </c>
      <c r="F296" t="str">
        <f>VLOOKUP(A296,fips_table!A:B,2,FALSE)</f>
        <v>21199</v>
      </c>
      <c r="G296" t="str">
        <f>VLOOKUP(A296,fips_table,2,FALSE)</f>
        <v>21199</v>
      </c>
      <c r="H296" t="b">
        <f>ISERROR(F296)</f>
        <v>0</v>
      </c>
      <c r="I296">
        <f>IF(H296=TRUE,1,0)</f>
        <v>0</v>
      </c>
    </row>
    <row r="297" spans="1:9" x14ac:dyDescent="0.25">
      <c r="A297" t="str">
        <f>C297&amp;"-"&amp;D297</f>
        <v>MUSKEGON-MI</v>
      </c>
      <c r="B297" t="s">
        <v>1235</v>
      </c>
      <c r="C297" t="s">
        <v>2667</v>
      </c>
      <c r="D297" t="s">
        <v>3154</v>
      </c>
      <c r="E297">
        <v>20</v>
      </c>
      <c r="F297" t="str">
        <f>VLOOKUP(A297,fips_table!A:B,2,FALSE)</f>
        <v>26121</v>
      </c>
      <c r="G297" t="str">
        <f>VLOOKUP(A297,fips_table,2,FALSE)</f>
        <v>26121</v>
      </c>
      <c r="H297" t="b">
        <f>ISERROR(F297)</f>
        <v>0</v>
      </c>
      <c r="I297">
        <f>IF(H297=TRUE,1,0)</f>
        <v>0</v>
      </c>
    </row>
    <row r="298" spans="1:9" x14ac:dyDescent="0.25">
      <c r="A298" t="str">
        <f>C298&amp;"-"&amp;D298</f>
        <v>DOUGLAS-NE</v>
      </c>
      <c r="B298" t="s">
        <v>508</v>
      </c>
      <c r="C298" t="s">
        <v>2254</v>
      </c>
      <c r="D298" t="s">
        <v>3143</v>
      </c>
      <c r="E298">
        <v>20</v>
      </c>
      <c r="F298" t="str">
        <f>VLOOKUP(A298,fips_table!A:B,2,FALSE)</f>
        <v>31055</v>
      </c>
      <c r="G298" t="str">
        <f>VLOOKUP(A298,fips_table,2,FALSE)</f>
        <v>31055</v>
      </c>
      <c r="H298" t="b">
        <f>ISERROR(F298)</f>
        <v>0</v>
      </c>
      <c r="I298">
        <f>IF(H298=TRUE,1,0)</f>
        <v>0</v>
      </c>
    </row>
    <row r="299" spans="1:9" x14ac:dyDescent="0.25">
      <c r="A299" t="str">
        <f>C299&amp;"-"&amp;D299</f>
        <v>SHELBY-OH</v>
      </c>
      <c r="B299" t="s">
        <v>1606</v>
      </c>
      <c r="C299" t="s">
        <v>2930</v>
      </c>
      <c r="D299" t="s">
        <v>3144</v>
      </c>
      <c r="E299">
        <v>20</v>
      </c>
      <c r="F299" t="str">
        <f>VLOOKUP(A299,fips_table!A:B,2,FALSE)</f>
        <v>39149</v>
      </c>
      <c r="G299" t="str">
        <f>VLOOKUP(A299,fips_table,2,FALSE)</f>
        <v>39149</v>
      </c>
      <c r="H299" t="b">
        <f>ISERROR(F299)</f>
        <v>0</v>
      </c>
      <c r="I299">
        <f>IF(H299=TRUE,1,0)</f>
        <v>0</v>
      </c>
    </row>
    <row r="300" spans="1:9" x14ac:dyDescent="0.25">
      <c r="A300" t="str">
        <f>C300&amp;"-"&amp;D300</f>
        <v>SUMMIT-OH</v>
      </c>
      <c r="B300" t="s">
        <v>1667</v>
      </c>
      <c r="C300" t="s">
        <v>2973</v>
      </c>
      <c r="D300" t="s">
        <v>3144</v>
      </c>
      <c r="E300">
        <v>20</v>
      </c>
      <c r="F300" t="str">
        <f>VLOOKUP(A300,fips_table!A:B,2,FALSE)</f>
        <v>39153</v>
      </c>
      <c r="G300" t="str">
        <f>VLOOKUP(A300,fips_table,2,FALSE)</f>
        <v>39153</v>
      </c>
      <c r="H300" t="b">
        <f>ISERROR(F300)</f>
        <v>0</v>
      </c>
      <c r="I300">
        <f>IF(H300=TRUE,1,0)</f>
        <v>0</v>
      </c>
    </row>
    <row r="301" spans="1:9" x14ac:dyDescent="0.25">
      <c r="A301" t="str">
        <f>C301&amp;"-"&amp;D301</f>
        <v>WARREN-OH</v>
      </c>
      <c r="B301" t="s">
        <v>1802</v>
      </c>
      <c r="C301" t="s">
        <v>3069</v>
      </c>
      <c r="D301" t="s">
        <v>3144</v>
      </c>
      <c r="E301">
        <v>20</v>
      </c>
      <c r="F301" t="str">
        <f>VLOOKUP(A301,fips_table!A:B,2,FALSE)</f>
        <v>39165</v>
      </c>
      <c r="G301" t="str">
        <f>VLOOKUP(A301,fips_table,2,FALSE)</f>
        <v>39165</v>
      </c>
      <c r="H301" t="b">
        <f>ISERROR(F301)</f>
        <v>0</v>
      </c>
      <c r="I301">
        <f>IF(H301=TRUE,1,0)</f>
        <v>0</v>
      </c>
    </row>
    <row r="302" spans="1:9" x14ac:dyDescent="0.25">
      <c r="A302" t="str">
        <f>C302&amp;"-"&amp;D302</f>
        <v>SPOKANE-WA</v>
      </c>
      <c r="B302" t="s">
        <v>1632</v>
      </c>
      <c r="C302" t="s">
        <v>2950</v>
      </c>
      <c r="D302" t="s">
        <v>3170</v>
      </c>
      <c r="E302">
        <v>20</v>
      </c>
      <c r="F302" t="str">
        <f>VLOOKUP(A302,fips_table!A:B,2,FALSE)</f>
        <v>53063</v>
      </c>
      <c r="G302" t="str">
        <f>VLOOKUP(A302,fips_table,2,FALSE)</f>
        <v>53063</v>
      </c>
      <c r="H302" t="b">
        <f>ISERROR(F302)</f>
        <v>0</v>
      </c>
      <c r="I302">
        <f>IF(H302=TRUE,1,0)</f>
        <v>0</v>
      </c>
    </row>
    <row r="303" spans="1:9" x14ac:dyDescent="0.25">
      <c r="A303" t="str">
        <f>C303&amp;"-"&amp;D303</f>
        <v>ANCHORAGE-AK</v>
      </c>
      <c r="B303" t="s">
        <v>37</v>
      </c>
      <c r="C303" t="s">
        <v>1955</v>
      </c>
      <c r="D303" t="s">
        <v>3158</v>
      </c>
      <c r="E303">
        <v>19</v>
      </c>
      <c r="F303" t="str">
        <f>VLOOKUP(A303,fips_table!A:B,2,FALSE)</f>
        <v>02020</v>
      </c>
      <c r="G303" t="str">
        <f>VLOOKUP(A303,fips_table,2,FALSE)</f>
        <v>02020</v>
      </c>
      <c r="H303" t="b">
        <f>ISERROR(F303)</f>
        <v>0</v>
      </c>
      <c r="I303">
        <f>IF(H303=TRUE,1,0)</f>
        <v>0</v>
      </c>
    </row>
    <row r="304" spans="1:9" x14ac:dyDescent="0.25">
      <c r="A304" t="str">
        <f>C304&amp;"-"&amp;D304</f>
        <v>OCONEE-GA</v>
      </c>
      <c r="B304" t="s">
        <v>1282</v>
      </c>
      <c r="C304" t="s">
        <v>2709</v>
      </c>
      <c r="D304" t="s">
        <v>3163</v>
      </c>
      <c r="E304">
        <v>19</v>
      </c>
      <c r="F304" t="str">
        <f>VLOOKUP(A304,fips_table!A:B,2,FALSE)</f>
        <v>13219</v>
      </c>
      <c r="G304" t="str">
        <f>VLOOKUP(A304,fips_table,2,FALSE)</f>
        <v>13219</v>
      </c>
      <c r="H304" t="b">
        <f>ISERROR(F304)</f>
        <v>0</v>
      </c>
      <c r="I304">
        <f>IF(H304=TRUE,1,0)</f>
        <v>0</v>
      </c>
    </row>
    <row r="305" spans="1:9" x14ac:dyDescent="0.25">
      <c r="A305" t="str">
        <f>C305&amp;"-"&amp;D305</f>
        <v>stEPHENSON-IL</v>
      </c>
      <c r="B305" t="s">
        <v>1648</v>
      </c>
      <c r="C305" t="s">
        <v>6996</v>
      </c>
      <c r="D305" t="s">
        <v>3140</v>
      </c>
      <c r="E305">
        <v>19</v>
      </c>
      <c r="F305" t="str">
        <f>VLOOKUP(A305,fips_table!A:B,2,FALSE)</f>
        <v>17177</v>
      </c>
      <c r="G305" t="str">
        <f>VLOOKUP(A305,fips_table,2,FALSE)</f>
        <v>17177</v>
      </c>
      <c r="H305" t="b">
        <f>ISERROR(F305)</f>
        <v>0</v>
      </c>
      <c r="I305">
        <f>IF(H305=TRUE,1,0)</f>
        <v>0</v>
      </c>
    </row>
    <row r="306" spans="1:9" x14ac:dyDescent="0.25">
      <c r="A306" t="str">
        <f>C306&amp;"-"&amp;D306</f>
        <v>RILEY-KS</v>
      </c>
      <c r="B306" t="s">
        <v>1487</v>
      </c>
      <c r="C306" t="s">
        <v>2841</v>
      </c>
      <c r="D306" t="s">
        <v>3156</v>
      </c>
      <c r="E306">
        <v>19</v>
      </c>
      <c r="F306" t="str">
        <f>VLOOKUP(A306,fips_table!A:B,2,FALSE)</f>
        <v>20161</v>
      </c>
      <c r="G306" t="str">
        <f>VLOOKUP(A306,fips_table,2,FALSE)</f>
        <v>20161</v>
      </c>
      <c r="H306" t="b">
        <f>ISERROR(F306)</f>
        <v>0</v>
      </c>
      <c r="I306">
        <f>IF(H306=TRUE,1,0)</f>
        <v>0</v>
      </c>
    </row>
    <row r="307" spans="1:9" x14ac:dyDescent="0.25">
      <c r="A307" t="str">
        <f>C307&amp;"-"&amp;D307</f>
        <v>BOONE-KY</v>
      </c>
      <c r="B307" t="s">
        <v>142</v>
      </c>
      <c r="C307" t="s">
        <v>2035</v>
      </c>
      <c r="D307" t="s">
        <v>3137</v>
      </c>
      <c r="E307">
        <v>19</v>
      </c>
      <c r="F307" t="str">
        <f>VLOOKUP(A307,fips_table!A:B,2,FALSE)</f>
        <v>21015</v>
      </c>
      <c r="G307" t="str">
        <f>VLOOKUP(A307,fips_table,2,FALSE)</f>
        <v>21015</v>
      </c>
      <c r="H307" t="b">
        <f>ISERROR(F307)</f>
        <v>0</v>
      </c>
      <c r="I307">
        <f>IF(H307=TRUE,1,0)</f>
        <v>0</v>
      </c>
    </row>
    <row r="308" spans="1:9" x14ac:dyDescent="0.25">
      <c r="A308" t="str">
        <f>C308&amp;"-"&amp;D308</f>
        <v>VAN BUREN-MI</v>
      </c>
      <c r="B308" t="s">
        <v>1765</v>
      </c>
      <c r="C308" t="s">
        <v>3042</v>
      </c>
      <c r="D308" t="s">
        <v>3154</v>
      </c>
      <c r="E308">
        <v>19</v>
      </c>
      <c r="F308" t="str">
        <f>VLOOKUP(A308,fips_table!A:B,2,FALSE)</f>
        <v>26159</v>
      </c>
      <c r="G308" t="str">
        <f>VLOOKUP(A308,fips_table,2,FALSE)</f>
        <v>26159</v>
      </c>
      <c r="H308" t="b">
        <f>ISERROR(F308)</f>
        <v>0</v>
      </c>
      <c r="I308">
        <f>IF(H308=TRUE,1,0)</f>
        <v>0</v>
      </c>
    </row>
    <row r="309" spans="1:9" x14ac:dyDescent="0.25">
      <c r="A309" t="str">
        <f>C309&amp;"-"&amp;D309</f>
        <v>DAKOTA-MN</v>
      </c>
      <c r="B309" t="s">
        <v>434</v>
      </c>
      <c r="C309" t="s">
        <v>2210</v>
      </c>
      <c r="D309" t="s">
        <v>3148</v>
      </c>
      <c r="E309">
        <v>19</v>
      </c>
      <c r="F309" t="str">
        <f>VLOOKUP(A309,fips_table!A:B,2,FALSE)</f>
        <v>27037</v>
      </c>
      <c r="G309" t="str">
        <f>VLOOKUP(A309,fips_table,2,FALSE)</f>
        <v>27037</v>
      </c>
      <c r="H309" t="b">
        <f>ISERROR(F309)</f>
        <v>0</v>
      </c>
      <c r="I309">
        <f>IF(H309=TRUE,1,0)</f>
        <v>0</v>
      </c>
    </row>
    <row r="310" spans="1:9" x14ac:dyDescent="0.25">
      <c r="A310" t="str">
        <f>C310&amp;"-"&amp;D310</f>
        <v>LAFAYETTE-MS</v>
      </c>
      <c r="B310" t="s">
        <v>931</v>
      </c>
      <c r="C310" t="s">
        <v>2513</v>
      </c>
      <c r="D310" t="s">
        <v>3142</v>
      </c>
      <c r="E310">
        <v>19</v>
      </c>
      <c r="F310" t="str">
        <f>VLOOKUP(A310,fips_table!A:B,2,FALSE)</f>
        <v>28071</v>
      </c>
      <c r="G310" t="str">
        <f>VLOOKUP(A310,fips_table,2,FALSE)</f>
        <v>28071</v>
      </c>
      <c r="H310" t="b">
        <f>ISERROR(F310)</f>
        <v>0</v>
      </c>
      <c r="I310">
        <f>IF(H310=TRUE,1,0)</f>
        <v>0</v>
      </c>
    </row>
    <row r="311" spans="1:9" x14ac:dyDescent="0.25">
      <c r="A311" t="str">
        <f>C311&amp;"-"&amp;D311</f>
        <v>MARION-MS</v>
      </c>
      <c r="B311" t="s">
        <v>1090</v>
      </c>
      <c r="C311" t="s">
        <v>2591</v>
      </c>
      <c r="D311" t="s">
        <v>3142</v>
      </c>
      <c r="E311">
        <v>19</v>
      </c>
      <c r="F311" t="str">
        <f>VLOOKUP(A311,fips_table!A:B,2,FALSE)</f>
        <v>28091</v>
      </c>
      <c r="G311" t="str">
        <f>VLOOKUP(A311,fips_table,2,FALSE)</f>
        <v>28091</v>
      </c>
      <c r="H311" t="b">
        <f>ISERROR(F311)</f>
        <v>0</v>
      </c>
      <c r="I311">
        <f>IF(H311=TRUE,1,0)</f>
        <v>0</v>
      </c>
    </row>
    <row r="312" spans="1:9" x14ac:dyDescent="0.25">
      <c r="A312" t="str">
        <f>C312&amp;"-"&amp;D312</f>
        <v>NEWPORT NEWS CITY-VA</v>
      </c>
      <c r="B312" t="s">
        <v>1257</v>
      </c>
      <c r="C312" t="s">
        <v>2688</v>
      </c>
      <c r="D312" t="s">
        <v>3135</v>
      </c>
      <c r="E312">
        <v>19</v>
      </c>
      <c r="F312" t="str">
        <f>VLOOKUP(A312,fips_table!A:B,2,FALSE)</f>
        <v>51700</v>
      </c>
      <c r="G312" t="str">
        <f>VLOOKUP(A312,fips_table,2,FALSE)</f>
        <v>51700</v>
      </c>
      <c r="H312" t="b">
        <f>ISERROR(F312)</f>
        <v>0</v>
      </c>
      <c r="I312">
        <f>IF(H312=TRUE,1,0)</f>
        <v>0</v>
      </c>
    </row>
    <row r="313" spans="1:9" x14ac:dyDescent="0.25">
      <c r="A313" t="str">
        <f>C313&amp;"-"&amp;D313</f>
        <v>saint TAMMANY-LA</v>
      </c>
      <c r="B313" t="s">
        <v>1543</v>
      </c>
      <c r="C313" t="s">
        <v>7061</v>
      </c>
      <c r="D313" t="s">
        <v>3157</v>
      </c>
      <c r="E313">
        <v>18</v>
      </c>
      <c r="F313" t="str">
        <f>VLOOKUP(A313,fips_table!A:B,2,FALSE)</f>
        <v>22103</v>
      </c>
      <c r="G313" t="str">
        <f>VLOOKUP(A313,fips_table,2,FALSE)</f>
        <v>22103</v>
      </c>
      <c r="H313" t="b">
        <f>ISERROR(F313)</f>
        <v>0</v>
      </c>
      <c r="I313">
        <f>IF(H313=TRUE,1,0)</f>
        <v>0</v>
      </c>
    </row>
    <row r="314" spans="1:9" x14ac:dyDescent="0.25">
      <c r="A314" t="str">
        <f>C314&amp;"-"&amp;D314</f>
        <v>ARAPAHOE-CO</v>
      </c>
      <c r="B314" t="s">
        <v>49</v>
      </c>
      <c r="C314" t="s">
        <v>1964</v>
      </c>
      <c r="D314" t="s">
        <v>3139</v>
      </c>
      <c r="E314">
        <v>18</v>
      </c>
      <c r="F314" t="str">
        <f>VLOOKUP(A314,fips_table!A:B,2,FALSE)</f>
        <v>08005</v>
      </c>
      <c r="G314" t="str">
        <f>VLOOKUP(A314,fips_table,2,FALSE)</f>
        <v>08005</v>
      </c>
      <c r="H314" t="b">
        <f>ISERROR(F314)</f>
        <v>0</v>
      </c>
      <c r="I314">
        <f>IF(H314=TRUE,1,0)</f>
        <v>0</v>
      </c>
    </row>
    <row r="315" spans="1:9" x14ac:dyDescent="0.25">
      <c r="A315" t="str">
        <f>C315&amp;"-"&amp;D315</f>
        <v>HARTFORD-CT</v>
      </c>
      <c r="B315" t="s">
        <v>734</v>
      </c>
      <c r="C315" t="s">
        <v>2395</v>
      </c>
      <c r="D315" t="s">
        <v>3183</v>
      </c>
      <c r="E315">
        <v>18</v>
      </c>
      <c r="F315" t="str">
        <f>VLOOKUP(A315,fips_table!A:B,2,FALSE)</f>
        <v>09003</v>
      </c>
      <c r="G315" t="str">
        <f>VLOOKUP(A315,fips_table,2,FALSE)</f>
        <v>09003</v>
      </c>
      <c r="H315" t="b">
        <f>ISERROR(F315)</f>
        <v>0</v>
      </c>
      <c r="I315">
        <f>IF(H315=TRUE,1,0)</f>
        <v>0</v>
      </c>
    </row>
    <row r="316" spans="1:9" x14ac:dyDescent="0.25">
      <c r="A316" t="str">
        <f>C316&amp;"-"&amp;D316</f>
        <v>FULTON-KY</v>
      </c>
      <c r="B316" t="s">
        <v>621</v>
      </c>
      <c r="C316" t="s">
        <v>2325</v>
      </c>
      <c r="D316" t="s">
        <v>3137</v>
      </c>
      <c r="E316">
        <v>18</v>
      </c>
      <c r="F316" t="str">
        <f>VLOOKUP(A316,fips_table!A:B,2,FALSE)</f>
        <v>21075</v>
      </c>
      <c r="G316" t="str">
        <f>VLOOKUP(A316,fips_table,2,FALSE)</f>
        <v>21075</v>
      </c>
      <c r="H316" t="b">
        <f>ISERROR(F316)</f>
        <v>0</v>
      </c>
      <c r="I316">
        <f>IF(H316=TRUE,1,0)</f>
        <v>0</v>
      </c>
    </row>
    <row r="317" spans="1:9" x14ac:dyDescent="0.25">
      <c r="A317" t="str">
        <f>C317&amp;"-"&amp;D317</f>
        <v>SAGINAW-MI</v>
      </c>
      <c r="B317" t="s">
        <v>1523</v>
      </c>
      <c r="C317" t="s">
        <v>2868</v>
      </c>
      <c r="D317" t="s">
        <v>3154</v>
      </c>
      <c r="E317">
        <v>18</v>
      </c>
      <c r="F317" t="str">
        <f>VLOOKUP(A317,fips_table!A:B,2,FALSE)</f>
        <v>26145</v>
      </c>
      <c r="G317" t="str">
        <f>VLOOKUP(A317,fips_table,2,FALSE)</f>
        <v>26145</v>
      </c>
      <c r="H317" t="b">
        <f>ISERROR(F317)</f>
        <v>0</v>
      </c>
      <c r="I317">
        <f>IF(H317=TRUE,1,0)</f>
        <v>0</v>
      </c>
    </row>
    <row r="318" spans="1:9" x14ac:dyDescent="0.25">
      <c r="A318" t="str">
        <f>C318&amp;"-"&amp;D318</f>
        <v>ANOKA-MN</v>
      </c>
      <c r="B318" t="s">
        <v>45</v>
      </c>
      <c r="C318" t="s">
        <v>1960</v>
      </c>
      <c r="D318" t="s">
        <v>3148</v>
      </c>
      <c r="E318">
        <v>18</v>
      </c>
      <c r="F318" t="str">
        <f>VLOOKUP(A318,fips_table!A:B,2,FALSE)</f>
        <v>27003</v>
      </c>
      <c r="G318" t="str">
        <f>VLOOKUP(A318,fips_table,2,FALSE)</f>
        <v>27003</v>
      </c>
      <c r="H318" t="b">
        <f>ISERROR(F318)</f>
        <v>0</v>
      </c>
      <c r="I318">
        <f>IF(H318=TRUE,1,0)</f>
        <v>0</v>
      </c>
    </row>
    <row r="319" spans="1:9" x14ac:dyDescent="0.25">
      <c r="A319" t="str">
        <f>C319&amp;"-"&amp;D319</f>
        <v>RAMSEY-MN</v>
      </c>
      <c r="B319" t="s">
        <v>1458</v>
      </c>
      <c r="C319" t="s">
        <v>2824</v>
      </c>
      <c r="D319" t="s">
        <v>3148</v>
      </c>
      <c r="E319">
        <v>18</v>
      </c>
      <c r="F319" t="str">
        <f>VLOOKUP(A319,fips_table!A:B,2,FALSE)</f>
        <v>27123</v>
      </c>
      <c r="G319" t="str">
        <f>VLOOKUP(A319,fips_table,2,FALSE)</f>
        <v>27123</v>
      </c>
      <c r="H319" t="b">
        <f>ISERROR(F319)</f>
        <v>0</v>
      </c>
      <c r="I319">
        <f>IF(H319=TRUE,1,0)</f>
        <v>0</v>
      </c>
    </row>
    <row r="320" spans="1:9" x14ac:dyDescent="0.25">
      <c r="A320" t="str">
        <f>C320&amp;"-"&amp;D320</f>
        <v>CLARK-OH</v>
      </c>
      <c r="B320" t="s">
        <v>322</v>
      </c>
      <c r="C320" t="s">
        <v>2148</v>
      </c>
      <c r="D320" t="s">
        <v>3144</v>
      </c>
      <c r="E320">
        <v>18</v>
      </c>
      <c r="F320" t="str">
        <f>VLOOKUP(A320,fips_table!A:B,2,FALSE)</f>
        <v>39023</v>
      </c>
      <c r="G320" t="str">
        <f>VLOOKUP(A320,fips_table,2,FALSE)</f>
        <v>39023</v>
      </c>
      <c r="H320" t="b">
        <f>ISERROR(F320)</f>
        <v>0</v>
      </c>
      <c r="I320">
        <f>IF(H320=TRUE,1,0)</f>
        <v>0</v>
      </c>
    </row>
    <row r="321" spans="1:9" x14ac:dyDescent="0.25">
      <c r="A321" t="str">
        <f>C321&amp;"-"&amp;D321</f>
        <v>WAYNE-OH</v>
      </c>
      <c r="B321" t="s">
        <v>1844</v>
      </c>
      <c r="C321" t="s">
        <v>3079</v>
      </c>
      <c r="D321" t="s">
        <v>3144</v>
      </c>
      <c r="E321">
        <v>18</v>
      </c>
      <c r="F321" t="str">
        <f>VLOOKUP(A321,fips_table!A:B,2,FALSE)</f>
        <v>39169</v>
      </c>
      <c r="G321" t="str">
        <f>VLOOKUP(A321,fips_table,2,FALSE)</f>
        <v>39169</v>
      </c>
      <c r="H321" t="b">
        <f>ISERROR(F321)</f>
        <v>0</v>
      </c>
      <c r="I321">
        <f>IF(H321=TRUE,1,0)</f>
        <v>0</v>
      </c>
    </row>
    <row r="322" spans="1:9" x14ac:dyDescent="0.25">
      <c r="A322" t="str">
        <f>C322&amp;"-"&amp;D322</f>
        <v>CHARLEstON-SC</v>
      </c>
      <c r="B322" t="s">
        <v>271</v>
      </c>
      <c r="C322" t="s">
        <v>6997</v>
      </c>
      <c r="D322" t="s">
        <v>3147</v>
      </c>
      <c r="E322">
        <v>18</v>
      </c>
      <c r="F322" t="str">
        <f>VLOOKUP(A322,fips_table!A:B,2,FALSE)</f>
        <v>45019</v>
      </c>
      <c r="G322" t="str">
        <f>VLOOKUP(A322,fips_table,2,FALSE)</f>
        <v>45019</v>
      </c>
      <c r="H322" t="b">
        <f>ISERROR(F322)</f>
        <v>0</v>
      </c>
      <c r="I322">
        <f>IF(H322=TRUE,1,0)</f>
        <v>0</v>
      </c>
    </row>
    <row r="323" spans="1:9" x14ac:dyDescent="0.25">
      <c r="A323" t="str">
        <f>C323&amp;"-"&amp;D323</f>
        <v>VIRGINIA BEACH CITY-VA</v>
      </c>
      <c r="B323" t="s">
        <v>1781</v>
      </c>
      <c r="C323" t="s">
        <v>3054</v>
      </c>
      <c r="D323" t="s">
        <v>3135</v>
      </c>
      <c r="E323">
        <v>18</v>
      </c>
      <c r="F323" t="str">
        <f>VLOOKUP(A323,fips_table!A:B,2,FALSE)</f>
        <v>51810</v>
      </c>
      <c r="G323" t="str">
        <f>VLOOKUP(A323,fips_table,2,FALSE)</f>
        <v>51810</v>
      </c>
      <c r="H323" t="b">
        <f>ISERROR(F323)</f>
        <v>0</v>
      </c>
      <c r="I323">
        <f>IF(H323=TRUE,1,0)</f>
        <v>0</v>
      </c>
    </row>
    <row r="324" spans="1:9" x14ac:dyDescent="0.25">
      <c r="A324" t="str">
        <f>C324&amp;"-"&amp;D324</f>
        <v>LAUDERDALE-AL</v>
      </c>
      <c r="B324" t="s">
        <v>956</v>
      </c>
      <c r="C324" t="s">
        <v>2527</v>
      </c>
      <c r="D324" t="s">
        <v>3167</v>
      </c>
      <c r="E324">
        <v>17</v>
      </c>
      <c r="F324" t="str">
        <f>VLOOKUP(A324,fips_table!A:B,2,FALSE)</f>
        <v>01077</v>
      </c>
      <c r="G324" t="str">
        <f>VLOOKUP(A324,fips_table,2,FALSE)</f>
        <v>01077</v>
      </c>
      <c r="H324" t="b">
        <f>ISERROR(F324)</f>
        <v>0</v>
      </c>
      <c r="I324">
        <f>IF(H324=TRUE,1,0)</f>
        <v>0</v>
      </c>
    </row>
    <row r="325" spans="1:9" x14ac:dyDescent="0.25">
      <c r="A325" t="str">
        <f>C325&amp;"-"&amp;D325</f>
        <v>LEE-AL</v>
      </c>
      <c r="B325" t="s">
        <v>978</v>
      </c>
      <c r="C325" t="s">
        <v>2537</v>
      </c>
      <c r="D325" t="s">
        <v>3167</v>
      </c>
      <c r="E325">
        <v>17</v>
      </c>
      <c r="F325" t="str">
        <f>VLOOKUP(A325,fips_table!A:B,2,FALSE)</f>
        <v>01081</v>
      </c>
      <c r="G325" t="str">
        <f>VLOOKUP(A325,fips_table,2,FALSE)</f>
        <v>01081</v>
      </c>
      <c r="H325" t="b">
        <f>ISERROR(F325)</f>
        <v>0</v>
      </c>
      <c r="I325">
        <f>IF(H325=TRUE,1,0)</f>
        <v>0</v>
      </c>
    </row>
    <row r="326" spans="1:9" x14ac:dyDescent="0.25">
      <c r="A326" t="str">
        <f>C326&amp;"-"&amp;D326</f>
        <v>WALKER-AL</v>
      </c>
      <c r="B326" t="s">
        <v>1789</v>
      </c>
      <c r="C326" t="s">
        <v>3061</v>
      </c>
      <c r="D326" t="s">
        <v>3167</v>
      </c>
      <c r="E326">
        <v>17</v>
      </c>
      <c r="F326" t="str">
        <f>VLOOKUP(A326,fips_table!A:B,2,FALSE)</f>
        <v>01127</v>
      </c>
      <c r="G326" t="str">
        <f>VLOOKUP(A326,fips_table,2,FALSE)</f>
        <v>01127</v>
      </c>
      <c r="H326" t="b">
        <f>ISERROR(F326)</f>
        <v>0</v>
      </c>
      <c r="I326">
        <f>IF(H326=TRUE,1,0)</f>
        <v>0</v>
      </c>
    </row>
    <row r="327" spans="1:9" x14ac:dyDescent="0.25">
      <c r="A327" t="str">
        <f>C327&amp;"-"&amp;D327</f>
        <v>FAULKNER-AR</v>
      </c>
      <c r="B327" t="s">
        <v>566</v>
      </c>
      <c r="C327" t="s">
        <v>2301</v>
      </c>
      <c r="D327" t="s">
        <v>3164</v>
      </c>
      <c r="E327">
        <v>17</v>
      </c>
      <c r="F327" t="str">
        <f>VLOOKUP(A327,fips_table!A:B,2,FALSE)</f>
        <v>05045</v>
      </c>
      <c r="G327" t="str">
        <f>VLOOKUP(A327,fips_table,2,FALSE)</f>
        <v>05045</v>
      </c>
      <c r="H327" t="b">
        <f>ISERROR(F327)</f>
        <v>0</v>
      </c>
      <c r="I327">
        <f>IF(H327=TRUE,1,0)</f>
        <v>0</v>
      </c>
    </row>
    <row r="328" spans="1:9" x14ac:dyDescent="0.25">
      <c r="A328" t="str">
        <f>C328&amp;"-"&amp;D328</f>
        <v>HOUstON-GA</v>
      </c>
      <c r="B328" t="s">
        <v>780</v>
      </c>
      <c r="C328" t="s">
        <v>6998</v>
      </c>
      <c r="D328" t="s">
        <v>3163</v>
      </c>
      <c r="E328">
        <v>17</v>
      </c>
      <c r="F328" t="str">
        <f>VLOOKUP(A328,fips_table!A:B,2,FALSE)</f>
        <v>13153</v>
      </c>
      <c r="G328" t="str">
        <f>VLOOKUP(A328,fips_table,2,FALSE)</f>
        <v>13153</v>
      </c>
      <c r="H328" t="b">
        <f>ISERROR(F328)</f>
        <v>0</v>
      </c>
      <c r="I328">
        <f>IF(H328=TRUE,1,0)</f>
        <v>0</v>
      </c>
    </row>
    <row r="329" spans="1:9" x14ac:dyDescent="0.25">
      <c r="A329" t="str">
        <f>C329&amp;"-"&amp;D329</f>
        <v>GRUNDY-IL</v>
      </c>
      <c r="B329" t="s">
        <v>688</v>
      </c>
      <c r="C329" t="s">
        <v>2369</v>
      </c>
      <c r="D329" t="s">
        <v>3140</v>
      </c>
      <c r="E329">
        <v>17</v>
      </c>
      <c r="F329" t="str">
        <f>VLOOKUP(A329,fips_table!A:B,2,FALSE)</f>
        <v>17063</v>
      </c>
      <c r="G329" t="str">
        <f>VLOOKUP(A329,fips_table,2,FALSE)</f>
        <v>17063</v>
      </c>
      <c r="H329" t="b">
        <f>ISERROR(F329)</f>
        <v>0</v>
      </c>
      <c r="I329">
        <f>IF(H329=TRUE,1,0)</f>
        <v>0</v>
      </c>
    </row>
    <row r="330" spans="1:9" x14ac:dyDescent="0.25">
      <c r="A330" t="str">
        <f>C330&amp;"-"&amp;D330</f>
        <v>MACOUPIN-IL</v>
      </c>
      <c r="B330" t="s">
        <v>1060</v>
      </c>
      <c r="C330" t="s">
        <v>2577</v>
      </c>
      <c r="D330" t="s">
        <v>3140</v>
      </c>
      <c r="E330">
        <v>17</v>
      </c>
      <c r="F330" t="str">
        <f>VLOOKUP(A330,fips_table!A:B,2,FALSE)</f>
        <v>17117</v>
      </c>
      <c r="G330" t="str">
        <f>VLOOKUP(A330,fips_table,2,FALSE)</f>
        <v>17117</v>
      </c>
      <c r="H330" t="b">
        <f>ISERROR(F330)</f>
        <v>0</v>
      </c>
      <c r="I330">
        <f>IF(H330=TRUE,1,0)</f>
        <v>0</v>
      </c>
    </row>
    <row r="331" spans="1:9" x14ac:dyDescent="0.25">
      <c r="A331" t="str">
        <f>C331&amp;"-"&amp;D331</f>
        <v>MCDONOUGH-IL</v>
      </c>
      <c r="B331" t="s">
        <v>1127</v>
      </c>
      <c r="C331" t="s">
        <v>2607</v>
      </c>
      <c r="D331" t="s">
        <v>3140</v>
      </c>
      <c r="E331">
        <v>17</v>
      </c>
      <c r="F331" t="str">
        <f>VLOOKUP(A331,fips_table!A:B,2,FALSE)</f>
        <v>17109</v>
      </c>
      <c r="G331" t="str">
        <f>VLOOKUP(A331,fips_table,2,FALSE)</f>
        <v>17109</v>
      </c>
      <c r="H331" t="b">
        <f>ISERROR(F331)</f>
        <v>0</v>
      </c>
      <c r="I331">
        <f>IF(H331=TRUE,1,0)</f>
        <v>0</v>
      </c>
    </row>
    <row r="332" spans="1:9" x14ac:dyDescent="0.25">
      <c r="A332" t="str">
        <f>C332&amp;"-"&amp;D332</f>
        <v>LAWRENCE-IN</v>
      </c>
      <c r="B332" t="s">
        <v>965</v>
      </c>
      <c r="C332" t="s">
        <v>2530</v>
      </c>
      <c r="D332" t="s">
        <v>3141</v>
      </c>
      <c r="E332">
        <v>17</v>
      </c>
      <c r="F332" t="str">
        <f>VLOOKUP(A332,fips_table!A:B,2,FALSE)</f>
        <v>18093</v>
      </c>
      <c r="G332" t="str">
        <f>VLOOKUP(A332,fips_table,2,FALSE)</f>
        <v>18093</v>
      </c>
      <c r="H332" t="b">
        <f>ISERROR(F332)</f>
        <v>0</v>
      </c>
      <c r="I332">
        <f>IF(H332=TRUE,1,0)</f>
        <v>0</v>
      </c>
    </row>
    <row r="333" spans="1:9" x14ac:dyDescent="0.25">
      <c r="A333" t="str">
        <f>C333&amp;"-"&amp;D333</f>
        <v>WASHINGTON-MN</v>
      </c>
      <c r="B333" t="s">
        <v>1817</v>
      </c>
      <c r="C333" t="s">
        <v>3073</v>
      </c>
      <c r="D333" t="s">
        <v>3148</v>
      </c>
      <c r="E333">
        <v>17</v>
      </c>
      <c r="F333" t="str">
        <f>VLOOKUP(A333,fips_table!A:B,2,FALSE)</f>
        <v>27163</v>
      </c>
      <c r="G333" t="str">
        <f>VLOOKUP(A333,fips_table,2,FALSE)</f>
        <v>27163</v>
      </c>
      <c r="H333" t="b">
        <f>ISERROR(F333)</f>
        <v>0</v>
      </c>
      <c r="I333">
        <f>IF(H333=TRUE,1,0)</f>
        <v>0</v>
      </c>
    </row>
    <row r="334" spans="1:9" x14ac:dyDescent="0.25">
      <c r="A334" t="str">
        <f>C334&amp;"-"&amp;D334</f>
        <v>CLARKE-MS</v>
      </c>
      <c r="B334" t="s">
        <v>328</v>
      </c>
      <c r="C334" t="s">
        <v>2149</v>
      </c>
      <c r="D334" t="s">
        <v>3142</v>
      </c>
      <c r="E334">
        <v>17</v>
      </c>
      <c r="F334" t="str">
        <f>VLOOKUP(A334,fips_table!A:B,2,FALSE)</f>
        <v>28023</v>
      </c>
      <c r="G334" t="str">
        <f>VLOOKUP(A334,fips_table,2,FALSE)</f>
        <v>28023</v>
      </c>
      <c r="H334" t="b">
        <f>ISERROR(F334)</f>
        <v>0</v>
      </c>
      <c r="I334">
        <f>IF(H334=TRUE,1,0)</f>
        <v>0</v>
      </c>
    </row>
    <row r="335" spans="1:9" x14ac:dyDescent="0.25">
      <c r="A335" t="str">
        <f>C335&amp;"-"&amp;D335</f>
        <v>HUMPHREYS-MS</v>
      </c>
      <c r="B335" t="s">
        <v>792</v>
      </c>
      <c r="C335" t="s">
        <v>2432</v>
      </c>
      <c r="D335" t="s">
        <v>3142</v>
      </c>
      <c r="E335">
        <v>17</v>
      </c>
      <c r="F335" t="str">
        <f>VLOOKUP(A335,fips_table!A:B,2,FALSE)</f>
        <v>28053</v>
      </c>
      <c r="G335" t="str">
        <f>VLOOKUP(A335,fips_table,2,FALSE)</f>
        <v>28053</v>
      </c>
      <c r="H335" t="b">
        <f>ISERROR(F335)</f>
        <v>0</v>
      </c>
      <c r="I335">
        <f>IF(H335=TRUE,1,0)</f>
        <v>0</v>
      </c>
    </row>
    <row r="336" spans="1:9" x14ac:dyDescent="0.25">
      <c r="A336" t="str">
        <f>C336&amp;"-"&amp;D336</f>
        <v>NESHOBA-MS</v>
      </c>
      <c r="B336" t="s">
        <v>1247</v>
      </c>
      <c r="C336" t="s">
        <v>2678</v>
      </c>
      <c r="D336" t="s">
        <v>3142</v>
      </c>
      <c r="E336">
        <v>17</v>
      </c>
      <c r="F336" t="str">
        <f>VLOOKUP(A336,fips_table!A:B,2,FALSE)</f>
        <v>28099</v>
      </c>
      <c r="G336" t="str">
        <f>VLOOKUP(A336,fips_table,2,FALSE)</f>
        <v>28099</v>
      </c>
      <c r="H336" t="b">
        <f>ISERROR(F336)</f>
        <v>0</v>
      </c>
      <c r="I336">
        <f>IF(H336=TRUE,1,0)</f>
        <v>0</v>
      </c>
    </row>
    <row r="337" spans="1:9" x14ac:dyDescent="0.25">
      <c r="A337" t="str">
        <f>C337&amp;"-"&amp;D337</f>
        <v>stARK-OH</v>
      </c>
      <c r="B337" t="s">
        <v>1641</v>
      </c>
      <c r="C337" t="s">
        <v>6999</v>
      </c>
      <c r="D337" t="s">
        <v>3144</v>
      </c>
      <c r="E337">
        <v>17</v>
      </c>
      <c r="F337" t="str">
        <f>VLOOKUP(A337,fips_table!A:B,2,FALSE)</f>
        <v>39151</v>
      </c>
      <c r="G337" t="str">
        <f>VLOOKUP(A337,fips_table,2,FALSE)</f>
        <v>39151</v>
      </c>
      <c r="H337" t="b">
        <f>ISERROR(F337)</f>
        <v>0</v>
      </c>
      <c r="I337">
        <f>IF(H337=TRUE,1,0)</f>
        <v>0</v>
      </c>
    </row>
    <row r="338" spans="1:9" x14ac:dyDescent="0.25">
      <c r="A338" t="str">
        <f>C338&amp;"-"&amp;D338</f>
        <v>DYER-TN</v>
      </c>
      <c r="B338" t="s">
        <v>521</v>
      </c>
      <c r="C338" t="s">
        <v>2264</v>
      </c>
      <c r="D338" t="s">
        <v>3159</v>
      </c>
      <c r="E338">
        <v>17</v>
      </c>
      <c r="F338" t="str">
        <f>VLOOKUP(A338,fips_table!A:B,2,FALSE)</f>
        <v>47045</v>
      </c>
      <c r="G338" t="str">
        <f>VLOOKUP(A338,fips_table,2,FALSE)</f>
        <v>47045</v>
      </c>
      <c r="H338" t="b">
        <f>ISERROR(F338)</f>
        <v>0</v>
      </c>
      <c r="I338">
        <f>IF(H338=TRUE,1,0)</f>
        <v>0</v>
      </c>
    </row>
    <row r="339" spans="1:9" x14ac:dyDescent="0.25">
      <c r="A339" t="str">
        <f>C339&amp;"-"&amp;D339</f>
        <v>MCLENNAN-TX</v>
      </c>
      <c r="B339" t="s">
        <v>1134</v>
      </c>
      <c r="C339" t="s">
        <v>2613</v>
      </c>
      <c r="D339" t="s">
        <v>3160</v>
      </c>
      <c r="E339">
        <v>17</v>
      </c>
      <c r="F339" t="str">
        <f>VLOOKUP(A339,fips_table!A:B,2,FALSE)</f>
        <v>48309</v>
      </c>
      <c r="G339" t="str">
        <f>VLOOKUP(A339,fips_table,2,FALSE)</f>
        <v>48309</v>
      </c>
      <c r="H339" t="b">
        <f>ISERROR(F339)</f>
        <v>0</v>
      </c>
      <c r="I339">
        <f>IF(H339=TRUE,1,0)</f>
        <v>0</v>
      </c>
    </row>
    <row r="340" spans="1:9" x14ac:dyDescent="0.25">
      <c r="A340" t="str">
        <f>C340&amp;"-"&amp;D340</f>
        <v>UTAH-UT</v>
      </c>
      <c r="B340" t="s">
        <v>1759</v>
      </c>
      <c r="C340" t="s">
        <v>3038</v>
      </c>
      <c r="D340" t="s">
        <v>3176</v>
      </c>
      <c r="E340">
        <v>17</v>
      </c>
      <c r="F340" t="str">
        <f>VLOOKUP(A340,fips_table!A:B,2,FALSE)</f>
        <v>49049</v>
      </c>
      <c r="G340" t="str">
        <f>VLOOKUP(A340,fips_table,2,FALSE)</f>
        <v>49049</v>
      </c>
      <c r="H340" t="b">
        <f>ISERROR(F340)</f>
        <v>0</v>
      </c>
      <c r="I340">
        <f>IF(H340=TRUE,1,0)</f>
        <v>0</v>
      </c>
    </row>
    <row r="341" spans="1:9" x14ac:dyDescent="0.25">
      <c r="A341" t="str">
        <f>C341&amp;"-"&amp;D341</f>
        <v>GRANT-WI</v>
      </c>
      <c r="B341" t="s">
        <v>658</v>
      </c>
      <c r="C341" t="s">
        <v>2354</v>
      </c>
      <c r="D341" t="s">
        <v>3146</v>
      </c>
      <c r="E341">
        <v>17</v>
      </c>
      <c r="F341" t="str">
        <f>VLOOKUP(A341,fips_table!A:B,2,FALSE)</f>
        <v>55043</v>
      </c>
      <c r="G341" t="str">
        <f>VLOOKUP(A341,fips_table,2,FALSE)</f>
        <v>55043</v>
      </c>
      <c r="H341" t="b">
        <f>ISERROR(F341)</f>
        <v>0</v>
      </c>
      <c r="I341">
        <f>IF(H341=TRUE,1,0)</f>
        <v>0</v>
      </c>
    </row>
    <row r="342" spans="1:9" x14ac:dyDescent="0.25">
      <c r="A342" t="str">
        <f>C342&amp;"-"&amp;D342</f>
        <v>LINCOLN-LA</v>
      </c>
      <c r="B342" t="s">
        <v>1012</v>
      </c>
      <c r="C342" t="s">
        <v>2551</v>
      </c>
      <c r="D342" t="s">
        <v>3157</v>
      </c>
      <c r="E342">
        <v>16</v>
      </c>
      <c r="F342" t="str">
        <f>VLOOKUP(A342,fips_table!A:B,2,FALSE)</f>
        <v>22061</v>
      </c>
      <c r="G342" t="str">
        <f>VLOOKUP(A342,fips_table,2,FALSE)</f>
        <v>22061</v>
      </c>
      <c r="H342" t="b">
        <f>ISERROR(F342)</f>
        <v>0</v>
      </c>
      <c r="I342">
        <f>IF(H342=TRUE,1,0)</f>
        <v>0</v>
      </c>
    </row>
    <row r="343" spans="1:9" x14ac:dyDescent="0.25">
      <c r="A343" t="str">
        <f>C343&amp;"-"&amp;D343</f>
        <v>LIMEstONE-AL</v>
      </c>
      <c r="B343" t="s">
        <v>1008</v>
      </c>
      <c r="C343" t="s">
        <v>7000</v>
      </c>
      <c r="D343" t="s">
        <v>3167</v>
      </c>
      <c r="E343">
        <v>16</v>
      </c>
      <c r="F343" t="str">
        <f>VLOOKUP(A343,fips_table!A:B,2,FALSE)</f>
        <v>01083</v>
      </c>
      <c r="G343" t="str">
        <f>VLOOKUP(A343,fips_table,2,FALSE)</f>
        <v>01083</v>
      </c>
      <c r="H343" t="b">
        <f>ISERROR(F343)</f>
        <v>0</v>
      </c>
      <c r="I343">
        <f>IF(H343=TRUE,1,0)</f>
        <v>0</v>
      </c>
    </row>
    <row r="344" spans="1:9" x14ac:dyDescent="0.25">
      <c r="A344" t="str">
        <f>C344&amp;"-"&amp;D344</f>
        <v>TALLADEGA-AL</v>
      </c>
      <c r="B344" t="s">
        <v>1685</v>
      </c>
      <c r="C344" t="s">
        <v>2986</v>
      </c>
      <c r="D344" t="s">
        <v>3167</v>
      </c>
      <c r="E344">
        <v>16</v>
      </c>
      <c r="F344" t="str">
        <f>VLOOKUP(A344,fips_table!A:B,2,FALSE)</f>
        <v>01121</v>
      </c>
      <c r="G344" t="str">
        <f>VLOOKUP(A344,fips_table,2,FALSE)</f>
        <v>01121</v>
      </c>
      <c r="H344" t="b">
        <f>ISERROR(F344)</f>
        <v>0</v>
      </c>
      <c r="I344">
        <f>IF(H344=TRUE,1,0)</f>
        <v>0</v>
      </c>
    </row>
    <row r="345" spans="1:9" x14ac:dyDescent="0.25">
      <c r="A345" t="str">
        <f>C345&amp;"-"&amp;D345</f>
        <v>DESHA-AR</v>
      </c>
      <c r="B345" t="s">
        <v>485</v>
      </c>
      <c r="C345" t="s">
        <v>2240</v>
      </c>
      <c r="D345" t="s">
        <v>3164</v>
      </c>
      <c r="E345">
        <v>16</v>
      </c>
      <c r="F345" t="str">
        <f>VLOOKUP(A345,fips_table!A:B,2,FALSE)</f>
        <v>05041</v>
      </c>
      <c r="G345" t="str">
        <f>VLOOKUP(A345,fips_table,2,FALSE)</f>
        <v>05041</v>
      </c>
      <c r="H345" t="b">
        <f>ISERROR(F345)</f>
        <v>0</v>
      </c>
      <c r="I345">
        <f>IF(H345=TRUE,1,0)</f>
        <v>0</v>
      </c>
    </row>
    <row r="346" spans="1:9" x14ac:dyDescent="0.25">
      <c r="A346" t="str">
        <f>C346&amp;"-"&amp;D346</f>
        <v>BOONE-IL</v>
      </c>
      <c r="B346" t="s">
        <v>140</v>
      </c>
      <c r="C346" t="s">
        <v>2035</v>
      </c>
      <c r="D346" t="s">
        <v>3140</v>
      </c>
      <c r="E346">
        <v>16</v>
      </c>
      <c r="F346" t="str">
        <f>VLOOKUP(A346,fips_table!A:B,2,FALSE)</f>
        <v>17007</v>
      </c>
      <c r="G346" t="str">
        <f>VLOOKUP(A346,fips_table,2,FALSE)</f>
        <v>17007</v>
      </c>
      <c r="H346" t="b">
        <f>ISERROR(F346)</f>
        <v>0</v>
      </c>
      <c r="I346">
        <f>IF(H346=TRUE,1,0)</f>
        <v>0</v>
      </c>
    </row>
    <row r="347" spans="1:9" x14ac:dyDescent="0.25">
      <c r="A347" t="str">
        <f>C347&amp;"-"&amp;D347</f>
        <v>IROQUOIS-IL</v>
      </c>
      <c r="B347" t="s">
        <v>815</v>
      </c>
      <c r="C347" t="s">
        <v>2450</v>
      </c>
      <c r="D347" t="s">
        <v>3140</v>
      </c>
      <c r="E347">
        <v>16</v>
      </c>
      <c r="F347" t="str">
        <f>VLOOKUP(A347,fips_table!A:B,2,FALSE)</f>
        <v>17075</v>
      </c>
      <c r="G347" t="str">
        <f>VLOOKUP(A347,fips_table,2,FALSE)</f>
        <v>17075</v>
      </c>
      <c r="H347" t="b">
        <f>ISERROR(F347)</f>
        <v>0</v>
      </c>
      <c r="I347">
        <f>IF(H347=TRUE,1,0)</f>
        <v>0</v>
      </c>
    </row>
    <row r="348" spans="1:9" x14ac:dyDescent="0.25">
      <c r="A348" t="str">
        <f>C348&amp;"-"&amp;D348</f>
        <v>FAYETTE-IN</v>
      </c>
      <c r="B348" t="s">
        <v>572</v>
      </c>
      <c r="C348" t="s">
        <v>2303</v>
      </c>
      <c r="D348" t="s">
        <v>3141</v>
      </c>
      <c r="E348">
        <v>16</v>
      </c>
      <c r="F348" t="str">
        <f>VLOOKUP(A348,fips_table!A:B,2,FALSE)</f>
        <v>18041</v>
      </c>
      <c r="G348" t="str">
        <f>VLOOKUP(A348,fips_table,2,FALSE)</f>
        <v>18041</v>
      </c>
      <c r="H348" t="b">
        <f>ISERROR(F348)</f>
        <v>0</v>
      </c>
      <c r="I348">
        <f>IF(H348=TRUE,1,0)</f>
        <v>0</v>
      </c>
    </row>
    <row r="349" spans="1:9" x14ac:dyDescent="0.25">
      <c r="A349" t="str">
        <f>C349&amp;"-"&amp;D349</f>
        <v>FULTON-IN</v>
      </c>
      <c r="B349" t="s">
        <v>620</v>
      </c>
      <c r="C349" t="s">
        <v>2325</v>
      </c>
      <c r="D349" t="s">
        <v>3141</v>
      </c>
      <c r="E349">
        <v>16</v>
      </c>
      <c r="F349" t="str">
        <f>VLOOKUP(A349,fips_table!A:B,2,FALSE)</f>
        <v>18049</v>
      </c>
      <c r="G349" t="str">
        <f>VLOOKUP(A349,fips_table,2,FALSE)</f>
        <v>18049</v>
      </c>
      <c r="H349" t="b">
        <f>ISERROR(F349)</f>
        <v>0</v>
      </c>
      <c r="I349">
        <f>IF(H349=TRUE,1,0)</f>
        <v>0</v>
      </c>
    </row>
    <row r="350" spans="1:9" x14ac:dyDescent="0.25">
      <c r="A350" t="str">
        <f>C350&amp;"-"&amp;D350</f>
        <v>MARSHALL-IN</v>
      </c>
      <c r="B350" t="s">
        <v>1102</v>
      </c>
      <c r="C350" t="s">
        <v>2594</v>
      </c>
      <c r="D350" t="s">
        <v>3141</v>
      </c>
      <c r="E350">
        <v>16</v>
      </c>
      <c r="F350" t="str">
        <f>VLOOKUP(A350,fips_table!A:B,2,FALSE)</f>
        <v>18099</v>
      </c>
      <c r="G350" t="str">
        <f>VLOOKUP(A350,fips_table,2,FALSE)</f>
        <v>18099</v>
      </c>
      <c r="H350" t="b">
        <f>ISERROR(F350)</f>
        <v>0</v>
      </c>
      <c r="I350">
        <f>IF(H350=TRUE,1,0)</f>
        <v>0</v>
      </c>
    </row>
    <row r="351" spans="1:9" x14ac:dyDescent="0.25">
      <c r="A351" t="str">
        <f>C351&amp;"-"&amp;D351</f>
        <v>GRAVES-KY</v>
      </c>
      <c r="B351" t="s">
        <v>660</v>
      </c>
      <c r="C351" t="s">
        <v>2356</v>
      </c>
      <c r="D351" t="s">
        <v>3137</v>
      </c>
      <c r="E351">
        <v>16</v>
      </c>
      <c r="F351" t="str">
        <f>VLOOKUP(A351,fips_table!A:B,2,FALSE)</f>
        <v>21083</v>
      </c>
      <c r="G351" t="str">
        <f>VLOOKUP(A351,fips_table,2,FALSE)</f>
        <v>21083</v>
      </c>
      <c r="H351" t="b">
        <f>ISERROR(F351)</f>
        <v>0</v>
      </c>
      <c r="I351">
        <f>IF(H351=TRUE,1,0)</f>
        <v>0</v>
      </c>
    </row>
    <row r="352" spans="1:9" x14ac:dyDescent="0.25">
      <c r="A352" t="str">
        <f>C352&amp;"-"&amp;D352</f>
        <v>HOPKINS-KY</v>
      </c>
      <c r="B352" t="s">
        <v>774</v>
      </c>
      <c r="C352" t="s">
        <v>2421</v>
      </c>
      <c r="D352" t="s">
        <v>3137</v>
      </c>
      <c r="E352">
        <v>16</v>
      </c>
      <c r="F352" t="str">
        <f>VLOOKUP(A352,fips_table!A:B,2,FALSE)</f>
        <v>21107</v>
      </c>
      <c r="G352" t="str">
        <f>VLOOKUP(A352,fips_table,2,FALSE)</f>
        <v>21107</v>
      </c>
      <c r="H352" t="b">
        <f>ISERROR(F352)</f>
        <v>0</v>
      </c>
      <c r="I352">
        <f>IF(H352=TRUE,1,0)</f>
        <v>0</v>
      </c>
    </row>
    <row r="353" spans="1:9" x14ac:dyDescent="0.25">
      <c r="A353" t="str">
        <f>C353&amp;"-"&amp;D353</f>
        <v>CHICKASAW-MS</v>
      </c>
      <c r="B353" t="s">
        <v>295</v>
      </c>
      <c r="C353" t="s">
        <v>2132</v>
      </c>
      <c r="D353" t="s">
        <v>3142</v>
      </c>
      <c r="E353">
        <v>16</v>
      </c>
      <c r="F353" t="str">
        <f>VLOOKUP(A353,fips_table!A:B,2,FALSE)</f>
        <v>28017</v>
      </c>
      <c r="G353" t="str">
        <f>VLOOKUP(A353,fips_table,2,FALSE)</f>
        <v>28017</v>
      </c>
      <c r="H353" t="b">
        <f>ISERROR(F353)</f>
        <v>0</v>
      </c>
      <c r="I353">
        <f>IF(H353=TRUE,1,0)</f>
        <v>0</v>
      </c>
    </row>
    <row r="354" spans="1:9" x14ac:dyDescent="0.25">
      <c r="A354" t="str">
        <f>C354&amp;"-"&amp;D354</f>
        <v>JACKSON-MS</v>
      </c>
      <c r="B354" t="s">
        <v>834</v>
      </c>
      <c r="C354" t="s">
        <v>2458</v>
      </c>
      <c r="D354" t="s">
        <v>3142</v>
      </c>
      <c r="E354">
        <v>16</v>
      </c>
      <c r="F354" t="str">
        <f>VLOOKUP(A354,fips_table!A:B,2,FALSE)</f>
        <v>28059</v>
      </c>
      <c r="G354" t="str">
        <f>VLOOKUP(A354,fips_table,2,FALSE)</f>
        <v>28059</v>
      </c>
      <c r="H354" t="b">
        <f>ISERROR(F354)</f>
        <v>0</v>
      </c>
      <c r="I354">
        <f>IF(H354=TRUE,1,0)</f>
        <v>0</v>
      </c>
    </row>
    <row r="355" spans="1:9" x14ac:dyDescent="0.25">
      <c r="A355" t="str">
        <f>C355&amp;"-"&amp;D355</f>
        <v>LICKING-OH</v>
      </c>
      <c r="B355" t="s">
        <v>1007</v>
      </c>
      <c r="C355" t="s">
        <v>2549</v>
      </c>
      <c r="D355" t="s">
        <v>3144</v>
      </c>
      <c r="E355">
        <v>16</v>
      </c>
      <c r="F355" t="str">
        <f>VLOOKUP(A355,fips_table!A:B,2,FALSE)</f>
        <v>39089</v>
      </c>
      <c r="G355" t="str">
        <f>VLOOKUP(A355,fips_table,2,FALSE)</f>
        <v>39089</v>
      </c>
      <c r="H355" t="b">
        <f>ISERROR(F355)</f>
        <v>0</v>
      </c>
      <c r="I355">
        <f>IF(H355=TRUE,1,0)</f>
        <v>0</v>
      </c>
    </row>
    <row r="356" spans="1:9" x14ac:dyDescent="0.25">
      <c r="A356" t="str">
        <f>C356&amp;"-"&amp;D356</f>
        <v>MARION-OH</v>
      </c>
      <c r="B356" t="s">
        <v>1091</v>
      </c>
      <c r="C356" t="s">
        <v>2591</v>
      </c>
      <c r="D356" t="s">
        <v>3144</v>
      </c>
      <c r="E356">
        <v>16</v>
      </c>
      <c r="F356" t="str">
        <f>VLOOKUP(A356,fips_table!A:B,2,FALSE)</f>
        <v>39101</v>
      </c>
      <c r="G356" t="str">
        <f>VLOOKUP(A356,fips_table,2,FALSE)</f>
        <v>39101</v>
      </c>
      <c r="H356" t="b">
        <f>ISERROR(F356)</f>
        <v>0</v>
      </c>
      <c r="I356">
        <f>IF(H356=TRUE,1,0)</f>
        <v>0</v>
      </c>
    </row>
    <row r="357" spans="1:9" x14ac:dyDescent="0.25">
      <c r="A357" t="str">
        <f>C357&amp;"-"&amp;D357</f>
        <v>RUTHERFORD-TN</v>
      </c>
      <c r="B357" t="s">
        <v>1519</v>
      </c>
      <c r="C357" t="s">
        <v>2865</v>
      </c>
      <c r="D357" t="s">
        <v>3159</v>
      </c>
      <c r="E357">
        <v>16</v>
      </c>
      <c r="F357" t="str">
        <f>VLOOKUP(A357,fips_table!A:B,2,FALSE)</f>
        <v>47149</v>
      </c>
      <c r="G357" t="str">
        <f>VLOOKUP(A357,fips_table,2,FALSE)</f>
        <v>47149</v>
      </c>
      <c r="H357" t="b">
        <f>ISERROR(F357)</f>
        <v>0</v>
      </c>
      <c r="I357">
        <f>IF(H357=TRUE,1,0)</f>
        <v>0</v>
      </c>
    </row>
    <row r="358" spans="1:9" x14ac:dyDescent="0.25">
      <c r="A358" t="str">
        <f>C358&amp;"-"&amp;D358</f>
        <v>KITSAP-WA</v>
      </c>
      <c r="B358" t="s">
        <v>907</v>
      </c>
      <c r="C358" t="s">
        <v>2497</v>
      </c>
      <c r="D358" t="s">
        <v>3170</v>
      </c>
      <c r="E358">
        <v>16</v>
      </c>
      <c r="F358" t="str">
        <f>VLOOKUP(A358,fips_table!A:B,2,FALSE)</f>
        <v>53035</v>
      </c>
      <c r="G358" t="str">
        <f>VLOOKUP(A358,fips_table,2,FALSE)</f>
        <v>53035</v>
      </c>
      <c r="H358" t="b">
        <f>ISERROR(F358)</f>
        <v>0</v>
      </c>
      <c r="I358">
        <f>IF(H358=TRUE,1,0)</f>
        <v>0</v>
      </c>
    </row>
    <row r="359" spans="1:9" x14ac:dyDescent="0.25">
      <c r="A359" t="str">
        <f>C359&amp;"-"&amp;D359</f>
        <v>BOSSIER-LA</v>
      </c>
      <c r="B359" t="s">
        <v>146</v>
      </c>
      <c r="C359" t="s">
        <v>2037</v>
      </c>
      <c r="D359" t="s">
        <v>3157</v>
      </c>
      <c r="E359">
        <v>15</v>
      </c>
      <c r="F359" t="str">
        <f>VLOOKUP(A359,fips_table!A:B,2,FALSE)</f>
        <v>22015</v>
      </c>
      <c r="G359" t="str">
        <f>VLOOKUP(A359,fips_table,2,FALSE)</f>
        <v>22015</v>
      </c>
      <c r="H359" t="b">
        <f>ISERROR(F359)</f>
        <v>0</v>
      </c>
      <c r="I359">
        <f>IF(H359=TRUE,1,0)</f>
        <v>0</v>
      </c>
    </row>
    <row r="360" spans="1:9" x14ac:dyDescent="0.25">
      <c r="A360" t="str">
        <f>C360&amp;"-"&amp;D360</f>
        <v>saint BERNARD-LA</v>
      </c>
      <c r="B360" t="s">
        <v>1524</v>
      </c>
      <c r="C360" t="s">
        <v>7062</v>
      </c>
      <c r="D360" t="s">
        <v>3157</v>
      </c>
      <c r="E360">
        <v>15</v>
      </c>
      <c r="F360" t="str">
        <f>VLOOKUP(A360,fips_table!A:B,2,FALSE)</f>
        <v>22087</v>
      </c>
      <c r="G360" t="str">
        <f>VLOOKUP(A360,fips_table,2,FALSE)</f>
        <v>22087</v>
      </c>
      <c r="H360" t="b">
        <f>ISERROR(F360)</f>
        <v>0</v>
      </c>
      <c r="I360">
        <f>IF(H360=TRUE,1,0)</f>
        <v>0</v>
      </c>
    </row>
    <row r="361" spans="1:9" x14ac:dyDescent="0.25">
      <c r="A361" t="str">
        <f>C361&amp;"-"&amp;D361</f>
        <v>MONROE-AR</v>
      </c>
      <c r="B361" t="s">
        <v>1187</v>
      </c>
      <c r="C361" t="s">
        <v>2650</v>
      </c>
      <c r="D361" t="s">
        <v>3164</v>
      </c>
      <c r="E361">
        <v>15</v>
      </c>
      <c r="F361" t="str">
        <f>VLOOKUP(A361,fips_table!A:B,2,FALSE)</f>
        <v>05095</v>
      </c>
      <c r="G361" t="str">
        <f>VLOOKUP(A361,fips_table,2,FALSE)</f>
        <v>05095</v>
      </c>
      <c r="H361" t="b">
        <f>ISERROR(F361)</f>
        <v>0</v>
      </c>
      <c r="I361">
        <f>IF(H361=TRUE,1,0)</f>
        <v>0</v>
      </c>
    </row>
    <row r="362" spans="1:9" x14ac:dyDescent="0.25">
      <c r="A362" t="str">
        <f>C362&amp;"-"&amp;D362</f>
        <v>UNION-AR</v>
      </c>
      <c r="B362" t="s">
        <v>1743</v>
      </c>
      <c r="C362" t="s">
        <v>3035</v>
      </c>
      <c r="D362" t="s">
        <v>3164</v>
      </c>
      <c r="E362">
        <v>15</v>
      </c>
      <c r="F362" t="str">
        <f>VLOOKUP(A362,fips_table!A:B,2,FALSE)</f>
        <v>05139</v>
      </c>
      <c r="G362" t="str">
        <f>VLOOKUP(A362,fips_table,2,FALSE)</f>
        <v>05139</v>
      </c>
      <c r="H362" t="b">
        <f>ISERROR(F362)</f>
        <v>0</v>
      </c>
      <c r="I362">
        <f>IF(H362=TRUE,1,0)</f>
        <v>0</v>
      </c>
    </row>
    <row r="363" spans="1:9" x14ac:dyDescent="0.25">
      <c r="A363" t="str">
        <f>C363&amp;"-"&amp;D363</f>
        <v>SACRAMENTO-CA</v>
      </c>
      <c r="B363" t="s">
        <v>1522</v>
      </c>
      <c r="C363" t="s">
        <v>2867</v>
      </c>
      <c r="D363" t="s">
        <v>3151</v>
      </c>
      <c r="E363">
        <v>15</v>
      </c>
      <c r="F363" t="str">
        <f>VLOOKUP(A363,fips_table!A:B,2,FALSE)</f>
        <v>06067</v>
      </c>
      <c r="G363" t="str">
        <f>VLOOKUP(A363,fips_table,2,FALSE)</f>
        <v>06067</v>
      </c>
      <c r="H363" t="b">
        <f>ISERROR(F363)</f>
        <v>0</v>
      </c>
      <c r="I363">
        <f>IF(H363=TRUE,1,0)</f>
        <v>0</v>
      </c>
    </row>
    <row r="364" spans="1:9" x14ac:dyDescent="0.25">
      <c r="A364" t="str">
        <f>C364&amp;"-"&amp;D364</f>
        <v>ADAMS-CO</v>
      </c>
      <c r="B364" t="s">
        <v>4</v>
      </c>
      <c r="C364" t="s">
        <v>1935</v>
      </c>
      <c r="D364" t="s">
        <v>3139</v>
      </c>
      <c r="E364">
        <v>15</v>
      </c>
      <c r="F364" t="str">
        <f>VLOOKUP(A364,fips_table!A:B,2,FALSE)</f>
        <v>08001</v>
      </c>
      <c r="G364" t="str">
        <f>VLOOKUP(A364,fips_table,2,FALSE)</f>
        <v>08001</v>
      </c>
      <c r="H364" t="b">
        <f>ISERROR(F364)</f>
        <v>0</v>
      </c>
      <c r="I364">
        <f>IF(H364=TRUE,1,0)</f>
        <v>0</v>
      </c>
    </row>
    <row r="365" spans="1:9" x14ac:dyDescent="0.25">
      <c r="A365" t="str">
        <f>C365&amp;"-"&amp;D365</f>
        <v>CHATHAM-GA</v>
      </c>
      <c r="B365" t="s">
        <v>274</v>
      </c>
      <c r="C365" t="s">
        <v>2119</v>
      </c>
      <c r="D365" t="s">
        <v>3163</v>
      </c>
      <c r="E365">
        <v>15</v>
      </c>
      <c r="F365" t="str">
        <f>VLOOKUP(A365,fips_table!A:B,2,FALSE)</f>
        <v>13051</v>
      </c>
      <c r="G365" t="str">
        <f>VLOOKUP(A365,fips_table,2,FALSE)</f>
        <v>13051</v>
      </c>
      <c r="H365" t="b">
        <f>ISERROR(F365)</f>
        <v>0</v>
      </c>
      <c r="I365">
        <f>IF(H365=TRUE,1,0)</f>
        <v>0</v>
      </c>
    </row>
    <row r="366" spans="1:9" x14ac:dyDescent="0.25">
      <c r="A366" t="str">
        <f>C366&amp;"-"&amp;D366</f>
        <v>FLOYD-GA</v>
      </c>
      <c r="B366" t="s">
        <v>586</v>
      </c>
      <c r="C366" t="s">
        <v>2311</v>
      </c>
      <c r="D366" t="s">
        <v>3163</v>
      </c>
      <c r="E366">
        <v>15</v>
      </c>
      <c r="F366" t="str">
        <f>VLOOKUP(A366,fips_table!A:B,2,FALSE)</f>
        <v>13115</v>
      </c>
      <c r="G366" t="str">
        <f>VLOOKUP(A366,fips_table,2,FALSE)</f>
        <v>13115</v>
      </c>
      <c r="H366" t="b">
        <f>ISERROR(F366)</f>
        <v>0</v>
      </c>
      <c r="I366">
        <f>IF(H366=TRUE,1,0)</f>
        <v>0</v>
      </c>
    </row>
    <row r="367" spans="1:9" x14ac:dyDescent="0.25">
      <c r="A367" t="str">
        <f>C367&amp;"-"&amp;D367</f>
        <v>BOONE-IN</v>
      </c>
      <c r="B367" t="s">
        <v>141</v>
      </c>
      <c r="C367" t="s">
        <v>2035</v>
      </c>
      <c r="D367" t="s">
        <v>3141</v>
      </c>
      <c r="E367">
        <v>15</v>
      </c>
      <c r="F367" t="str">
        <f>VLOOKUP(A367,fips_table!A:B,2,FALSE)</f>
        <v>18011</v>
      </c>
      <c r="G367" t="str">
        <f>VLOOKUP(A367,fips_table,2,FALSE)</f>
        <v>18011</v>
      </c>
      <c r="H367" t="b">
        <f>ISERROR(F367)</f>
        <v>0</v>
      </c>
      <c r="I367">
        <f>IF(H367=TRUE,1,0)</f>
        <v>0</v>
      </c>
    </row>
    <row r="368" spans="1:9" x14ac:dyDescent="0.25">
      <c r="A368" t="str">
        <f>C368&amp;"-"&amp;D368</f>
        <v>JENNINGS-IN</v>
      </c>
      <c r="B368" t="s">
        <v>865</v>
      </c>
      <c r="C368" t="s">
        <v>2464</v>
      </c>
      <c r="D368" t="s">
        <v>3141</v>
      </c>
      <c r="E368">
        <v>15</v>
      </c>
      <c r="F368" t="str">
        <f>VLOOKUP(A368,fips_table!A:B,2,FALSE)</f>
        <v>18079</v>
      </c>
      <c r="G368" t="str">
        <f>VLOOKUP(A368,fips_table,2,FALSE)</f>
        <v>18079</v>
      </c>
      <c r="H368" t="b">
        <f>ISERROR(F368)</f>
        <v>0</v>
      </c>
      <c r="I368">
        <f>IF(H368=TRUE,1,0)</f>
        <v>0</v>
      </c>
    </row>
    <row r="369" spans="1:9" x14ac:dyDescent="0.25">
      <c r="A369" t="str">
        <f>C369&amp;"-"&amp;D369</f>
        <v>stARKE-IN</v>
      </c>
      <c r="B369" t="s">
        <v>1642</v>
      </c>
      <c r="C369" t="s">
        <v>7001</v>
      </c>
      <c r="D369" t="s">
        <v>3141</v>
      </c>
      <c r="E369">
        <v>15</v>
      </c>
      <c r="F369" t="str">
        <f>VLOOKUP(A369,fips_table!A:B,2,FALSE)</f>
        <v>18149</v>
      </c>
      <c r="G369" t="str">
        <f>VLOOKUP(A369,fips_table,2,FALSE)</f>
        <v>18149</v>
      </c>
      <c r="H369" t="b">
        <f>ISERROR(F369)</f>
        <v>0</v>
      </c>
      <c r="I369">
        <f>IF(H369=TRUE,1,0)</f>
        <v>0</v>
      </c>
    </row>
    <row r="370" spans="1:9" x14ac:dyDescent="0.25">
      <c r="A370" t="str">
        <f>C370&amp;"-"&amp;D370</f>
        <v>HENDERSON-KY</v>
      </c>
      <c r="B370" t="s">
        <v>739</v>
      </c>
      <c r="C370" t="s">
        <v>2399</v>
      </c>
      <c r="D370" t="s">
        <v>3137</v>
      </c>
      <c r="E370">
        <v>15</v>
      </c>
      <c r="F370" t="str">
        <f>VLOOKUP(A370,fips_table!A:B,2,FALSE)</f>
        <v>21101</v>
      </c>
      <c r="G370" t="str">
        <f>VLOOKUP(A370,fips_table,2,FALSE)</f>
        <v>21101</v>
      </c>
      <c r="H370" t="b">
        <f>ISERROR(F370)</f>
        <v>0</v>
      </c>
      <c r="I370">
        <f>IF(H370=TRUE,1,0)</f>
        <v>0</v>
      </c>
    </row>
    <row r="371" spans="1:9" x14ac:dyDescent="0.25">
      <c r="A371" t="str">
        <f>C371&amp;"-"&amp;D371</f>
        <v>CARROLL-TN</v>
      </c>
      <c r="B371" t="s">
        <v>242</v>
      </c>
      <c r="C371" t="s">
        <v>2098</v>
      </c>
      <c r="D371" t="s">
        <v>3159</v>
      </c>
      <c r="E371">
        <v>15</v>
      </c>
      <c r="F371" t="str">
        <f>VLOOKUP(A371,fips_table!A:B,2,FALSE)</f>
        <v>47017</v>
      </c>
      <c r="G371" t="str">
        <f>VLOOKUP(A371,fips_table,2,FALSE)</f>
        <v>47017</v>
      </c>
      <c r="H371" t="b">
        <f>ISERROR(F371)</f>
        <v>0</v>
      </c>
      <c r="I371">
        <f>IF(H371=TRUE,1,0)</f>
        <v>0</v>
      </c>
    </row>
    <row r="372" spans="1:9" x14ac:dyDescent="0.25">
      <c r="A372" t="str">
        <f>C372&amp;"-"&amp;D372</f>
        <v>MCNAIRY-TN</v>
      </c>
      <c r="B372" t="s">
        <v>1136</v>
      </c>
      <c r="C372" t="s">
        <v>2615</v>
      </c>
      <c r="D372" t="s">
        <v>3159</v>
      </c>
      <c r="E372">
        <v>15</v>
      </c>
      <c r="F372" t="str">
        <f>VLOOKUP(A372,fips_table!A:B,2,FALSE)</f>
        <v>47109</v>
      </c>
      <c r="G372" t="str">
        <f>VLOOKUP(A372,fips_table,2,FALSE)</f>
        <v>47109</v>
      </c>
      <c r="H372" t="b">
        <f>ISERROR(F372)</f>
        <v>0</v>
      </c>
      <c r="I372">
        <f>IF(H372=TRUE,1,0)</f>
        <v>0</v>
      </c>
    </row>
    <row r="373" spans="1:9" x14ac:dyDescent="0.25">
      <c r="A373" t="str">
        <f>C373&amp;"-"&amp;D373</f>
        <v>SEVIER-TN</v>
      </c>
      <c r="B373" t="s">
        <v>1594</v>
      </c>
      <c r="C373" t="s">
        <v>2922</v>
      </c>
      <c r="D373" t="s">
        <v>3159</v>
      </c>
      <c r="E373">
        <v>15</v>
      </c>
      <c r="F373" t="str">
        <f>VLOOKUP(A373,fips_table!A:B,2,FALSE)</f>
        <v>47155</v>
      </c>
      <c r="G373" t="str">
        <f>VLOOKUP(A373,fips_table,2,FALSE)</f>
        <v>47155</v>
      </c>
      <c r="H373" t="b">
        <f>ISERROR(F373)</f>
        <v>0</v>
      </c>
      <c r="I373">
        <f>IF(H373=TRUE,1,0)</f>
        <v>0</v>
      </c>
    </row>
    <row r="374" spans="1:9" x14ac:dyDescent="0.25">
      <c r="A374" t="str">
        <f>C374&amp;"-"&amp;D374</f>
        <v>BRAZORIA-TX</v>
      </c>
      <c r="B374" t="s">
        <v>161</v>
      </c>
      <c r="C374" t="s">
        <v>2050</v>
      </c>
      <c r="D374" t="s">
        <v>3160</v>
      </c>
      <c r="E374">
        <v>15</v>
      </c>
      <c r="F374" t="str">
        <f>VLOOKUP(A374,fips_table!A:B,2,FALSE)</f>
        <v>48039</v>
      </c>
      <c r="G374" t="str">
        <f>VLOOKUP(A374,fips_table,2,FALSE)</f>
        <v>48039</v>
      </c>
      <c r="H374" t="b">
        <f>ISERROR(F374)</f>
        <v>0</v>
      </c>
      <c r="I374">
        <f>IF(H374=TRUE,1,0)</f>
        <v>0</v>
      </c>
    </row>
    <row r="375" spans="1:9" x14ac:dyDescent="0.25">
      <c r="A375" t="str">
        <f>C375&amp;"-"&amp;D375</f>
        <v>BRAZOS-TX</v>
      </c>
      <c r="B375" t="s">
        <v>162</v>
      </c>
      <c r="C375" t="s">
        <v>2051</v>
      </c>
      <c r="D375" t="s">
        <v>3160</v>
      </c>
      <c r="E375">
        <v>15</v>
      </c>
      <c r="F375" t="str">
        <f>VLOOKUP(A375,fips_table!A:B,2,FALSE)</f>
        <v>48041</v>
      </c>
      <c r="G375" t="str">
        <f>VLOOKUP(A375,fips_table,2,FALSE)</f>
        <v>48041</v>
      </c>
      <c r="H375" t="b">
        <f>ISERROR(F375)</f>
        <v>0</v>
      </c>
      <c r="I375">
        <f>IF(H375=TRUE,1,0)</f>
        <v>0</v>
      </c>
    </row>
    <row r="376" spans="1:9" x14ac:dyDescent="0.25">
      <c r="A376" t="str">
        <f>C376&amp;"-"&amp;D376</f>
        <v>NUECES-TX</v>
      </c>
      <c r="B376" t="s">
        <v>1275</v>
      </c>
      <c r="C376" t="s">
        <v>2702</v>
      </c>
      <c r="D376" t="s">
        <v>3160</v>
      </c>
      <c r="E376">
        <v>15</v>
      </c>
      <c r="F376" t="str">
        <f>VLOOKUP(A376,fips_table!A:B,2,FALSE)</f>
        <v>48355</v>
      </c>
      <c r="G376" t="str">
        <f>VLOOKUP(A376,fips_table,2,FALSE)</f>
        <v>48355</v>
      </c>
      <c r="H376" t="b">
        <f>ISERROR(F376)</f>
        <v>0</v>
      </c>
      <c r="I376">
        <f>IF(H376=TRUE,1,0)</f>
        <v>0</v>
      </c>
    </row>
    <row r="377" spans="1:9" x14ac:dyDescent="0.25">
      <c r="A377" t="str">
        <f>C377&amp;"-"&amp;D377</f>
        <v>ADAMS-WI</v>
      </c>
      <c r="B377" t="s">
        <v>11</v>
      </c>
      <c r="C377" t="s">
        <v>1935</v>
      </c>
      <c r="D377" t="s">
        <v>3146</v>
      </c>
      <c r="E377">
        <v>15</v>
      </c>
      <c r="F377" t="str">
        <f>VLOOKUP(A377,fips_table!A:B,2,FALSE)</f>
        <v>55001</v>
      </c>
      <c r="G377" t="str">
        <f>VLOOKUP(A377,fips_table,2,FALSE)</f>
        <v>55001</v>
      </c>
      <c r="H377" t="b">
        <f>ISERROR(F377)</f>
        <v>0</v>
      </c>
      <c r="I377">
        <f>IF(H377=TRUE,1,0)</f>
        <v>0</v>
      </c>
    </row>
    <row r="378" spans="1:9" x14ac:dyDescent="0.25">
      <c r="A378" t="str">
        <f>C378&amp;"-"&amp;D378</f>
        <v>SHAWANO-WI</v>
      </c>
      <c r="B378" t="s">
        <v>1599</v>
      </c>
      <c r="C378" t="s">
        <v>2927</v>
      </c>
      <c r="D378" t="s">
        <v>3146</v>
      </c>
      <c r="E378">
        <v>15</v>
      </c>
      <c r="F378" t="str">
        <f>VLOOKUP(A378,fips_table!A:B,2,FALSE)</f>
        <v>55115</v>
      </c>
      <c r="G378" t="str">
        <f>VLOOKUP(A378,fips_table,2,FALSE)</f>
        <v>55115</v>
      </c>
      <c r="H378" t="b">
        <f>ISERROR(F378)</f>
        <v>0</v>
      </c>
      <c r="I378">
        <f>IF(H378=TRUE,1,0)</f>
        <v>0</v>
      </c>
    </row>
    <row r="379" spans="1:9" x14ac:dyDescent="0.25">
      <c r="A379" t="str">
        <f>C379&amp;"-"&amp;D379</f>
        <v>PRINCE GEORGES-MD</v>
      </c>
      <c r="B379" t="s">
        <v>1433</v>
      </c>
      <c r="C379" t="s">
        <v>2811</v>
      </c>
      <c r="D379" t="s">
        <v>3155</v>
      </c>
      <c r="E379">
        <v>14</v>
      </c>
      <c r="F379" t="str">
        <f>VLOOKUP(A379,fips_table!A:B,2,FALSE)</f>
        <v>24033</v>
      </c>
      <c r="G379" t="str">
        <f>VLOOKUP(A379,fips_table,2,FALSE)</f>
        <v>24033</v>
      </c>
      <c r="H379" t="b">
        <f>ISERROR(F379)</f>
        <v>0</v>
      </c>
      <c r="I379">
        <f>IF(H379=TRUE,1,0)</f>
        <v>0</v>
      </c>
    </row>
    <row r="380" spans="1:9" x14ac:dyDescent="0.25">
      <c r="A380" t="str">
        <f>C380&amp;"-"&amp;D380</f>
        <v>saint LOUIS-MN</v>
      </c>
      <c r="B380" t="s">
        <v>1537</v>
      </c>
      <c r="C380" t="s">
        <v>7058</v>
      </c>
      <c r="D380" t="s">
        <v>3148</v>
      </c>
      <c r="E380">
        <v>14</v>
      </c>
      <c r="F380" t="str">
        <f>VLOOKUP(A380,fips_table!A:B,2,FALSE)</f>
        <v>27137</v>
      </c>
      <c r="G380" t="str">
        <f>VLOOKUP(A380,fips_table,2,FALSE)</f>
        <v>27137</v>
      </c>
      <c r="H380" t="b">
        <f>ISERROR(F380)</f>
        <v>0</v>
      </c>
      <c r="I380">
        <f>IF(H380=TRUE,1,0)</f>
        <v>0</v>
      </c>
    </row>
    <row r="381" spans="1:9" x14ac:dyDescent="0.25">
      <c r="A381" t="str">
        <f>C381&amp;"-"&amp;D381</f>
        <v>BENTON-AR</v>
      </c>
      <c r="B381" t="s">
        <v>101</v>
      </c>
      <c r="C381" t="s">
        <v>2009</v>
      </c>
      <c r="D381" t="s">
        <v>3164</v>
      </c>
      <c r="E381">
        <v>14</v>
      </c>
      <c r="F381" t="str">
        <f>VLOOKUP(A381,fips_table!A:B,2,FALSE)</f>
        <v>05007</v>
      </c>
      <c r="G381" t="str">
        <f>VLOOKUP(A381,fips_table,2,FALSE)</f>
        <v>05007</v>
      </c>
      <c r="H381" t="b">
        <f>ISERROR(F381)</f>
        <v>0</v>
      </c>
      <c r="I381">
        <f>IF(H381=TRUE,1,0)</f>
        <v>0</v>
      </c>
    </row>
    <row r="382" spans="1:9" x14ac:dyDescent="0.25">
      <c r="A382" t="str">
        <f>C382&amp;"-"&amp;D382</f>
        <v>BREVARD-FL</v>
      </c>
      <c r="B382" t="s">
        <v>165</v>
      </c>
      <c r="C382" t="s">
        <v>2054</v>
      </c>
      <c r="D382" t="s">
        <v>3149</v>
      </c>
      <c r="E382">
        <v>14</v>
      </c>
      <c r="F382" t="str">
        <f>VLOOKUP(A382,fips_table!A:B,2,FALSE)</f>
        <v>12009</v>
      </c>
      <c r="G382" t="str">
        <f>VLOOKUP(A382,fips_table,2,FALSE)</f>
        <v>12009</v>
      </c>
      <c r="H382" t="b">
        <f>ISERROR(F382)</f>
        <v>0</v>
      </c>
      <c r="I382">
        <f>IF(H382=TRUE,1,0)</f>
        <v>0</v>
      </c>
    </row>
    <row r="383" spans="1:9" x14ac:dyDescent="0.25">
      <c r="A383" t="str">
        <f>C383&amp;"-"&amp;D383</f>
        <v>LEON-FL</v>
      </c>
      <c r="B383" t="s">
        <v>993</v>
      </c>
      <c r="C383" t="s">
        <v>2541</v>
      </c>
      <c r="D383" t="s">
        <v>3149</v>
      </c>
      <c r="E383">
        <v>14</v>
      </c>
      <c r="F383" t="str">
        <f>VLOOKUP(A383,fips_table!A:B,2,FALSE)</f>
        <v>12073</v>
      </c>
      <c r="G383" t="str">
        <f>VLOOKUP(A383,fips_table,2,FALSE)</f>
        <v>12073</v>
      </c>
      <c r="H383" t="b">
        <f>ISERROR(F383)</f>
        <v>0</v>
      </c>
      <c r="I383">
        <f>IF(H383=TRUE,1,0)</f>
        <v>0</v>
      </c>
    </row>
    <row r="384" spans="1:9" x14ac:dyDescent="0.25">
      <c r="A384" t="str">
        <f>C384&amp;"-"&amp;D384</f>
        <v>DOUGHERTY-GA</v>
      </c>
      <c r="B384" t="s">
        <v>501</v>
      </c>
      <c r="C384" t="s">
        <v>2253</v>
      </c>
      <c r="D384" t="s">
        <v>3163</v>
      </c>
      <c r="E384">
        <v>14</v>
      </c>
      <c r="F384" t="str">
        <f>VLOOKUP(A384,fips_table!A:B,2,FALSE)</f>
        <v>13095</v>
      </c>
      <c r="G384" t="str">
        <f>VLOOKUP(A384,fips_table,2,FALSE)</f>
        <v>13095</v>
      </c>
      <c r="H384" t="b">
        <f>ISERROR(F384)</f>
        <v>0</v>
      </c>
      <c r="I384">
        <f>IF(H384=TRUE,1,0)</f>
        <v>0</v>
      </c>
    </row>
    <row r="385" spans="1:9" x14ac:dyDescent="0.25">
      <c r="A385" t="str">
        <f>C385&amp;"-"&amp;D385</f>
        <v>ADAMS-IL</v>
      </c>
      <c r="B385" t="s">
        <v>5</v>
      </c>
      <c r="C385" t="s">
        <v>1935</v>
      </c>
      <c r="D385" t="s">
        <v>3140</v>
      </c>
      <c r="E385">
        <v>14</v>
      </c>
      <c r="F385" t="str">
        <f>VLOOKUP(A385,fips_table!A:B,2,FALSE)</f>
        <v>17001</v>
      </c>
      <c r="G385" t="str">
        <f>VLOOKUP(A385,fips_table,2,FALSE)</f>
        <v>17001</v>
      </c>
      <c r="H385" t="b">
        <f>ISERROR(F385)</f>
        <v>0</v>
      </c>
      <c r="I385">
        <f>IF(H385=TRUE,1,0)</f>
        <v>0</v>
      </c>
    </row>
    <row r="386" spans="1:9" x14ac:dyDescent="0.25">
      <c r="A386" t="str">
        <f>C386&amp;"-"&amp;D386</f>
        <v>SHELBY-IL</v>
      </c>
      <c r="B386" t="s">
        <v>1603</v>
      </c>
      <c r="C386" t="s">
        <v>2930</v>
      </c>
      <c r="D386" t="s">
        <v>3140</v>
      </c>
      <c r="E386">
        <v>14</v>
      </c>
      <c r="F386" t="str">
        <f>VLOOKUP(A386,fips_table!A:B,2,FALSE)</f>
        <v>17173</v>
      </c>
      <c r="G386" t="str">
        <f>VLOOKUP(A386,fips_table,2,FALSE)</f>
        <v>17173</v>
      </c>
      <c r="H386" t="b">
        <f>ISERROR(F386)</f>
        <v>0</v>
      </c>
      <c r="I386">
        <f>IF(H386=TRUE,1,0)</f>
        <v>0</v>
      </c>
    </row>
    <row r="387" spans="1:9" x14ac:dyDescent="0.25">
      <c r="A387" t="str">
        <f>C387&amp;"-"&amp;D387</f>
        <v>CLAY-IN</v>
      </c>
      <c r="B387" t="s">
        <v>334</v>
      </c>
      <c r="C387" t="s">
        <v>2150</v>
      </c>
      <c r="D387" t="s">
        <v>3141</v>
      </c>
      <c r="E387">
        <v>14</v>
      </c>
      <c r="F387" t="str">
        <f>VLOOKUP(A387,fips_table!A:B,2,FALSE)</f>
        <v>18021</v>
      </c>
      <c r="G387" t="str">
        <f>VLOOKUP(A387,fips_table,2,FALSE)</f>
        <v>18021</v>
      </c>
      <c r="H387" t="b">
        <f>ISERROR(F387)</f>
        <v>0</v>
      </c>
      <c r="I387">
        <f>IF(H387=TRUE,1,0)</f>
        <v>0</v>
      </c>
    </row>
    <row r="388" spans="1:9" x14ac:dyDescent="0.25">
      <c r="A388" t="str">
        <f>C388&amp;"-"&amp;D388</f>
        <v>MORGAN-IN</v>
      </c>
      <c r="B388" t="s">
        <v>1222</v>
      </c>
      <c r="C388" t="s">
        <v>2658</v>
      </c>
      <c r="D388" t="s">
        <v>3141</v>
      </c>
      <c r="E388">
        <v>14</v>
      </c>
      <c r="F388" t="str">
        <f>VLOOKUP(A388,fips_table!A:B,2,FALSE)</f>
        <v>18109</v>
      </c>
      <c r="G388" t="str">
        <f>VLOOKUP(A388,fips_table,2,FALSE)</f>
        <v>18109</v>
      </c>
      <c r="H388" t="b">
        <f>ISERROR(F388)</f>
        <v>0</v>
      </c>
      <c r="I388">
        <f>IF(H388=TRUE,1,0)</f>
        <v>0</v>
      </c>
    </row>
    <row r="389" spans="1:9" x14ac:dyDescent="0.25">
      <c r="A389" t="str">
        <f>C389&amp;"-"&amp;D389</f>
        <v>CALHOUN-MS</v>
      </c>
      <c r="B389" t="s">
        <v>217</v>
      </c>
      <c r="C389" t="s">
        <v>2084</v>
      </c>
      <c r="D389" t="s">
        <v>3142</v>
      </c>
      <c r="E389">
        <v>14</v>
      </c>
      <c r="F389" t="str">
        <f>VLOOKUP(A389,fips_table!A:B,2,FALSE)</f>
        <v>28013</v>
      </c>
      <c r="G389" t="str">
        <f>VLOOKUP(A389,fips_table,2,FALSE)</f>
        <v>28013</v>
      </c>
      <c r="H389" t="b">
        <f>ISERROR(F389)</f>
        <v>0</v>
      </c>
      <c r="I389">
        <f>IF(H389=TRUE,1,0)</f>
        <v>0</v>
      </c>
    </row>
    <row r="390" spans="1:9" x14ac:dyDescent="0.25">
      <c r="A390" t="str">
        <f>C390&amp;"-"&amp;D390</f>
        <v>JASPER-MS</v>
      </c>
      <c r="B390" t="s">
        <v>844</v>
      </c>
      <c r="C390" t="s">
        <v>2459</v>
      </c>
      <c r="D390" t="s">
        <v>3142</v>
      </c>
      <c r="E390">
        <v>14</v>
      </c>
      <c r="F390" t="str">
        <f>VLOOKUP(A390,fips_table!A:B,2,FALSE)</f>
        <v>28061</v>
      </c>
      <c r="G390" t="str">
        <f>VLOOKUP(A390,fips_table,2,FALSE)</f>
        <v>28061</v>
      </c>
      <c r="H390" t="b">
        <f>ISERROR(F390)</f>
        <v>0</v>
      </c>
      <c r="I390">
        <f>IF(H390=TRUE,1,0)</f>
        <v>0</v>
      </c>
    </row>
    <row r="391" spans="1:9" x14ac:dyDescent="0.25">
      <c r="A391" t="str">
        <f>C391&amp;"-"&amp;D391</f>
        <v>CASCADE-MT</v>
      </c>
      <c r="B391" t="s">
        <v>248</v>
      </c>
      <c r="C391" t="s">
        <v>2102</v>
      </c>
      <c r="D391" t="s">
        <v>3173</v>
      </c>
      <c r="E391">
        <v>14</v>
      </c>
      <c r="F391" t="str">
        <f>VLOOKUP(A391,fips_table!A:B,2,FALSE)</f>
        <v>30013</v>
      </c>
      <c r="G391" t="str">
        <f>VLOOKUP(A391,fips_table,2,FALSE)</f>
        <v>30013</v>
      </c>
      <c r="H391" t="b">
        <f>ISERROR(F391)</f>
        <v>0</v>
      </c>
      <c r="I391">
        <f>IF(H391=TRUE,1,0)</f>
        <v>0</v>
      </c>
    </row>
    <row r="392" spans="1:9" x14ac:dyDescent="0.25">
      <c r="A392" t="str">
        <f>C392&amp;"-"&amp;D392</f>
        <v>LANCAstER-NE</v>
      </c>
      <c r="B392" t="s">
        <v>946</v>
      </c>
      <c r="C392" t="s">
        <v>7002</v>
      </c>
      <c r="D392" t="s">
        <v>3143</v>
      </c>
      <c r="E392">
        <v>14</v>
      </c>
      <c r="F392" t="str">
        <f>VLOOKUP(A392,fips_table!A:B,2,FALSE)</f>
        <v>31109</v>
      </c>
      <c r="G392" t="str">
        <f>VLOOKUP(A392,fips_table,2,FALSE)</f>
        <v>31109</v>
      </c>
      <c r="H392" t="b">
        <f>ISERROR(F392)</f>
        <v>0</v>
      </c>
      <c r="I392">
        <f>IF(H392=TRUE,1,0)</f>
        <v>0</v>
      </c>
    </row>
    <row r="393" spans="1:9" x14ac:dyDescent="0.25">
      <c r="A393" t="str">
        <f>C393&amp;"-"&amp;D393</f>
        <v>WASHOE-NV</v>
      </c>
      <c r="B393" t="s">
        <v>1830</v>
      </c>
      <c r="C393" t="s">
        <v>3074</v>
      </c>
      <c r="D393" t="s">
        <v>3178</v>
      </c>
      <c r="E393">
        <v>14</v>
      </c>
      <c r="F393" t="str">
        <f>VLOOKUP(A393,fips_table!A:B,2,FALSE)</f>
        <v>32031</v>
      </c>
      <c r="G393" t="str">
        <f>VLOOKUP(A393,fips_table,2,FALSE)</f>
        <v>32031</v>
      </c>
      <c r="H393" t="b">
        <f>ISERROR(F393)</f>
        <v>0</v>
      </c>
      <c r="I393">
        <f>IF(H393=TRUE,1,0)</f>
        <v>0</v>
      </c>
    </row>
    <row r="394" spans="1:9" x14ac:dyDescent="0.25">
      <c r="A394" t="str">
        <f>C394&amp;"-"&amp;D394</f>
        <v>ERIE-NY</v>
      </c>
      <c r="B394" t="s">
        <v>547</v>
      </c>
      <c r="C394" t="s">
        <v>2288</v>
      </c>
      <c r="D394" t="s">
        <v>3152</v>
      </c>
      <c r="E394">
        <v>14</v>
      </c>
      <c r="F394" t="str">
        <f>VLOOKUP(A394,fips_table!A:B,2,FALSE)</f>
        <v>36029</v>
      </c>
      <c r="G394" t="str">
        <f>VLOOKUP(A394,fips_table,2,FALSE)</f>
        <v>36029</v>
      </c>
      <c r="H394" t="b">
        <f>ISERROR(F394)</f>
        <v>0</v>
      </c>
      <c r="I394">
        <f>IF(H394=TRUE,1,0)</f>
        <v>0</v>
      </c>
    </row>
    <row r="395" spans="1:9" x14ac:dyDescent="0.25">
      <c r="A395" t="str">
        <f>C395&amp;"-"&amp;D395</f>
        <v>NASSAU-NY</v>
      </c>
      <c r="B395" t="s">
        <v>1241</v>
      </c>
      <c r="C395" t="s">
        <v>2672</v>
      </c>
      <c r="D395" t="s">
        <v>3152</v>
      </c>
      <c r="E395">
        <v>14</v>
      </c>
      <c r="F395" t="str">
        <f>VLOOKUP(A395,fips_table!A:B,2,FALSE)</f>
        <v>36059</v>
      </c>
      <c r="G395" t="str">
        <f>VLOOKUP(A395,fips_table,2,FALSE)</f>
        <v>36059</v>
      </c>
      <c r="H395" t="b">
        <f>ISERROR(F395)</f>
        <v>0</v>
      </c>
      <c r="I395">
        <f>IF(H395=TRUE,1,0)</f>
        <v>0</v>
      </c>
    </row>
    <row r="396" spans="1:9" x14ac:dyDescent="0.25">
      <c r="A396" t="str">
        <f>C396&amp;"-"&amp;D396</f>
        <v>ALLEN-OH</v>
      </c>
      <c r="B396" t="s">
        <v>33</v>
      </c>
      <c r="C396" t="s">
        <v>1951</v>
      </c>
      <c r="D396" t="s">
        <v>3144</v>
      </c>
      <c r="E396">
        <v>14</v>
      </c>
      <c r="F396" t="str">
        <f>VLOOKUP(A396,fips_table!A:B,2,FALSE)</f>
        <v>39003</v>
      </c>
      <c r="G396" t="str">
        <f>VLOOKUP(A396,fips_table,2,FALSE)</f>
        <v>39003</v>
      </c>
      <c r="H396" t="b">
        <f>ISERROR(F396)</f>
        <v>0</v>
      </c>
      <c r="I396">
        <f>IF(H396=TRUE,1,0)</f>
        <v>0</v>
      </c>
    </row>
    <row r="397" spans="1:9" x14ac:dyDescent="0.25">
      <c r="A397" t="str">
        <f>C397&amp;"-"&amp;D397</f>
        <v>LOGAN-OH</v>
      </c>
      <c r="B397" t="s">
        <v>1030</v>
      </c>
      <c r="C397" t="s">
        <v>2556</v>
      </c>
      <c r="D397" t="s">
        <v>3144</v>
      </c>
      <c r="E397">
        <v>14</v>
      </c>
      <c r="F397" t="str">
        <f>VLOOKUP(A397,fips_table!A:B,2,FALSE)</f>
        <v>39091</v>
      </c>
      <c r="G397" t="str">
        <f>VLOOKUP(A397,fips_table,2,FALSE)</f>
        <v>39091</v>
      </c>
      <c r="H397" t="b">
        <f>ISERROR(F397)</f>
        <v>0</v>
      </c>
      <c r="I397">
        <f>IF(H397=TRUE,1,0)</f>
        <v>0</v>
      </c>
    </row>
    <row r="398" spans="1:9" x14ac:dyDescent="0.25">
      <c r="A398" t="str">
        <f>C398&amp;"-"&amp;D398</f>
        <v>GIBSON-TN</v>
      </c>
      <c r="B398" t="s">
        <v>638</v>
      </c>
      <c r="C398" t="s">
        <v>2338</v>
      </c>
      <c r="D398" t="s">
        <v>3159</v>
      </c>
      <c r="E398">
        <v>14</v>
      </c>
      <c r="F398" t="str">
        <f>VLOOKUP(A398,fips_table!A:B,2,FALSE)</f>
        <v>47053</v>
      </c>
      <c r="G398" t="str">
        <f>VLOOKUP(A398,fips_table,2,FALSE)</f>
        <v>47053</v>
      </c>
      <c r="H398" t="b">
        <f>ISERROR(F398)</f>
        <v>0</v>
      </c>
      <c r="I398">
        <f>IF(H398=TRUE,1,0)</f>
        <v>0</v>
      </c>
    </row>
    <row r="399" spans="1:9" x14ac:dyDescent="0.25">
      <c r="A399" t="str">
        <f>C399&amp;"-"&amp;D399</f>
        <v>OBION-TN</v>
      </c>
      <c r="B399" t="s">
        <v>1278</v>
      </c>
      <c r="C399" t="s">
        <v>2705</v>
      </c>
      <c r="D399" t="s">
        <v>3159</v>
      </c>
      <c r="E399">
        <v>14</v>
      </c>
      <c r="F399" t="str">
        <f>VLOOKUP(A399,fips_table!A:B,2,FALSE)</f>
        <v>47131</v>
      </c>
      <c r="G399" t="str">
        <f>VLOOKUP(A399,fips_table,2,FALSE)</f>
        <v>47131</v>
      </c>
      <c r="H399" t="b">
        <f>ISERROR(F399)</f>
        <v>0</v>
      </c>
      <c r="I399">
        <f>IF(H399=TRUE,1,0)</f>
        <v>0</v>
      </c>
    </row>
    <row r="400" spans="1:9" x14ac:dyDescent="0.25">
      <c r="A400" t="str">
        <f>C400&amp;"-"&amp;D400</f>
        <v>OCONTO-WI</v>
      </c>
      <c r="B400" t="s">
        <v>1284</v>
      </c>
      <c r="C400" t="s">
        <v>2710</v>
      </c>
      <c r="D400" t="s">
        <v>3146</v>
      </c>
      <c r="E400">
        <v>14</v>
      </c>
      <c r="F400" t="str">
        <f>VLOOKUP(A400,fips_table!A:B,2,FALSE)</f>
        <v>55083</v>
      </c>
      <c r="G400" t="str">
        <f>VLOOKUP(A400,fips_table,2,FALSE)</f>
        <v>55083</v>
      </c>
      <c r="H400" t="b">
        <f>ISERROR(F400)</f>
        <v>0</v>
      </c>
      <c r="I400">
        <f>IF(H400=TRUE,1,0)</f>
        <v>0</v>
      </c>
    </row>
    <row r="401" spans="1:9" x14ac:dyDescent="0.25">
      <c r="A401" t="str">
        <f>C401&amp;"-"&amp;D401</f>
        <v>LOGAN-WV</v>
      </c>
      <c r="B401" t="s">
        <v>1031</v>
      </c>
      <c r="C401" t="s">
        <v>2556</v>
      </c>
      <c r="D401" t="s">
        <v>3171</v>
      </c>
      <c r="E401">
        <v>14</v>
      </c>
      <c r="F401" t="str">
        <f>VLOOKUP(A401,fips_table!A:B,2,FALSE)</f>
        <v>54045</v>
      </c>
      <c r="G401" t="str">
        <f>VLOOKUP(A401,fips_table,2,FALSE)</f>
        <v>54045</v>
      </c>
      <c r="H401" t="b">
        <f>ISERROR(F401)</f>
        <v>0</v>
      </c>
      <c r="I401">
        <f>IF(H401=TRUE,1,0)</f>
        <v>0</v>
      </c>
    </row>
    <row r="402" spans="1:9" x14ac:dyDescent="0.25">
      <c r="A402" t="str">
        <f>C402&amp;"-"&amp;D402</f>
        <v>ORLEANS-LA</v>
      </c>
      <c r="B402" t="s">
        <v>1309</v>
      </c>
      <c r="C402" t="s">
        <v>2728</v>
      </c>
      <c r="D402" t="s">
        <v>3157</v>
      </c>
      <c r="E402">
        <v>13</v>
      </c>
      <c r="F402" t="str">
        <f>VLOOKUP(A402,fips_table!A:B,2,FALSE)</f>
        <v>22071</v>
      </c>
      <c r="G402" t="str">
        <f>VLOOKUP(A402,fips_table,2,FALSE)</f>
        <v>22071</v>
      </c>
      <c r="H402" t="b">
        <f>ISERROR(F402)</f>
        <v>0</v>
      </c>
      <c r="I402">
        <f>IF(H402=TRUE,1,0)</f>
        <v>0</v>
      </c>
    </row>
    <row r="403" spans="1:9" x14ac:dyDescent="0.25">
      <c r="A403" t="str">
        <f>C403&amp;"-"&amp;D403</f>
        <v>saint JOSEPH-MI</v>
      </c>
      <c r="B403" t="s">
        <v>1534</v>
      </c>
      <c r="C403" t="s">
        <v>6913</v>
      </c>
      <c r="D403" t="s">
        <v>3154</v>
      </c>
      <c r="E403">
        <v>13</v>
      </c>
      <c r="F403" t="str">
        <f>VLOOKUP(A403,fips_table!A:B,2,FALSE)</f>
        <v>26149</v>
      </c>
      <c r="G403" t="str">
        <f>VLOOKUP(A403,fips_table,2,FALSE)</f>
        <v>26149</v>
      </c>
      <c r="H403" t="b">
        <f>ISERROR(F403)</f>
        <v>0</v>
      </c>
      <c r="I403">
        <f>IF(H403=TRUE,1,0)</f>
        <v>0</v>
      </c>
    </row>
    <row r="404" spans="1:9" x14ac:dyDescent="0.25">
      <c r="A404" t="str">
        <f>C404&amp;"-"&amp;D404</f>
        <v>saint CHARLES-MO</v>
      </c>
      <c r="B404" t="s">
        <v>1526</v>
      </c>
      <c r="C404" t="s">
        <v>7063</v>
      </c>
      <c r="D404" t="s">
        <v>3138</v>
      </c>
      <c r="E404">
        <v>13</v>
      </c>
      <c r="F404" t="str">
        <f>VLOOKUP(A404,fips_table!A:B,2,FALSE)</f>
        <v>29183</v>
      </c>
      <c r="G404" t="str">
        <f>VLOOKUP(A404,fips_table,2,FALSE)</f>
        <v>29183</v>
      </c>
      <c r="H404" t="b">
        <f>ISERROR(F404)</f>
        <v>0</v>
      </c>
      <c r="I404">
        <f>IF(H404=TRUE,1,0)</f>
        <v>0</v>
      </c>
    </row>
    <row r="405" spans="1:9" x14ac:dyDescent="0.25">
      <c r="A405" t="str">
        <f>C405&amp;"-"&amp;D405</f>
        <v>saint LOUIS CITY-MO</v>
      </c>
      <c r="B405" t="s">
        <v>1536</v>
      </c>
      <c r="C405" t="s">
        <v>7064</v>
      </c>
      <c r="D405" t="s">
        <v>3138</v>
      </c>
      <c r="E405">
        <v>13</v>
      </c>
      <c r="F405" t="str">
        <f>VLOOKUP(A405,fips_table!A:B,2,FALSE)</f>
        <v>29510</v>
      </c>
      <c r="G405" t="str">
        <f>VLOOKUP(A405,fips_table,2,FALSE)</f>
        <v>29510</v>
      </c>
      <c r="H405" t="b">
        <f>ISERROR(F405)</f>
        <v>0</v>
      </c>
      <c r="I405">
        <f>IF(H405=TRUE,1,0)</f>
        <v>0</v>
      </c>
    </row>
    <row r="406" spans="1:9" x14ac:dyDescent="0.25">
      <c r="A406" t="str">
        <f>C406&amp;"-"&amp;D406</f>
        <v>BAXTER-AR</v>
      </c>
      <c r="B406" t="s">
        <v>85</v>
      </c>
      <c r="C406" t="s">
        <v>1997</v>
      </c>
      <c r="D406" t="s">
        <v>3164</v>
      </c>
      <c r="E406">
        <v>13</v>
      </c>
      <c r="F406" t="str">
        <f>VLOOKUP(A406,fips_table!A:B,2,FALSE)</f>
        <v>05005</v>
      </c>
      <c r="G406" t="str">
        <f>VLOOKUP(A406,fips_table,2,FALSE)</f>
        <v>05005</v>
      </c>
      <c r="H406" t="b">
        <f>ISERROR(F406)</f>
        <v>0</v>
      </c>
      <c r="I406">
        <f>IF(H406=TRUE,1,0)</f>
        <v>0</v>
      </c>
    </row>
    <row r="407" spans="1:9" x14ac:dyDescent="0.25">
      <c r="A407" t="str">
        <f>C407&amp;"-"&amp;D407</f>
        <v>LONOKE-AR</v>
      </c>
      <c r="B407" t="s">
        <v>1033</v>
      </c>
      <c r="C407" t="s">
        <v>2558</v>
      </c>
      <c r="D407" t="s">
        <v>3164</v>
      </c>
      <c r="E407">
        <v>13</v>
      </c>
      <c r="F407" t="str">
        <f>VLOOKUP(A407,fips_table!A:B,2,FALSE)</f>
        <v>05085</v>
      </c>
      <c r="G407" t="str">
        <f>VLOOKUP(A407,fips_table,2,FALSE)</f>
        <v>05085</v>
      </c>
      <c r="H407" t="b">
        <f>ISERROR(F407)</f>
        <v>0</v>
      </c>
      <c r="I407">
        <f>IF(H407=TRUE,1,0)</f>
        <v>0</v>
      </c>
    </row>
    <row r="408" spans="1:9" x14ac:dyDescent="0.25">
      <c r="A408" t="str">
        <f>C408&amp;"-"&amp;D408</f>
        <v>YUMA-AZ</v>
      </c>
      <c r="B408" t="s">
        <v>1928</v>
      </c>
      <c r="C408" t="s">
        <v>3134</v>
      </c>
      <c r="D408" t="s">
        <v>3181</v>
      </c>
      <c r="E408">
        <v>13</v>
      </c>
      <c r="F408" t="str">
        <f>VLOOKUP(A408,fips_table!A:B,2,FALSE)</f>
        <v>04027</v>
      </c>
      <c r="G408" t="str">
        <f>VLOOKUP(A408,fips_table,2,FALSE)</f>
        <v>04027</v>
      </c>
      <c r="H408" t="b">
        <f>ISERROR(F408)</f>
        <v>0</v>
      </c>
      <c r="I408">
        <f>IF(H408=TRUE,1,0)</f>
        <v>0</v>
      </c>
    </row>
    <row r="409" spans="1:9" x14ac:dyDescent="0.25">
      <c r="A409" t="str">
        <f>C409&amp;"-"&amp;D409</f>
        <v>MARION-FL</v>
      </c>
      <c r="B409" t="s">
        <v>1084</v>
      </c>
      <c r="C409" t="s">
        <v>2591</v>
      </c>
      <c r="D409" t="s">
        <v>3149</v>
      </c>
      <c r="E409">
        <v>13</v>
      </c>
      <c r="F409" t="str">
        <f>VLOOKUP(A409,fips_table!A:B,2,FALSE)</f>
        <v>12083</v>
      </c>
      <c r="G409" t="str">
        <f>VLOOKUP(A409,fips_table,2,FALSE)</f>
        <v>12083</v>
      </c>
      <c r="H409" t="b">
        <f>ISERROR(F409)</f>
        <v>0</v>
      </c>
      <c r="I409">
        <f>IF(H409=TRUE,1,0)</f>
        <v>0</v>
      </c>
    </row>
    <row r="410" spans="1:9" x14ac:dyDescent="0.25">
      <c r="A410" t="str">
        <f>C410&amp;"-"&amp;D410</f>
        <v>OKALOOSA-FL</v>
      </c>
      <c r="B410" t="s">
        <v>1289</v>
      </c>
      <c r="C410" t="s">
        <v>2714</v>
      </c>
      <c r="D410" t="s">
        <v>3149</v>
      </c>
      <c r="E410">
        <v>13</v>
      </c>
      <c r="F410" t="str">
        <f>VLOOKUP(A410,fips_table!A:B,2,FALSE)</f>
        <v>12091</v>
      </c>
      <c r="G410" t="str">
        <f>VLOOKUP(A410,fips_table,2,FALSE)</f>
        <v>12091</v>
      </c>
      <c r="H410" t="b">
        <f>ISERROR(F410)</f>
        <v>0</v>
      </c>
      <c r="I410">
        <f>IF(H410=TRUE,1,0)</f>
        <v>0</v>
      </c>
    </row>
    <row r="411" spans="1:9" x14ac:dyDescent="0.25">
      <c r="A411" t="str">
        <f>C411&amp;"-"&amp;D411</f>
        <v>CLINTON-IN</v>
      </c>
      <c r="B411" t="s">
        <v>351</v>
      </c>
      <c r="C411" t="s">
        <v>2158</v>
      </c>
      <c r="D411" t="s">
        <v>3141</v>
      </c>
      <c r="E411">
        <v>13</v>
      </c>
      <c r="F411" t="str">
        <f>VLOOKUP(A411,fips_table!A:B,2,FALSE)</f>
        <v>18023</v>
      </c>
      <c r="G411" t="str">
        <f>VLOOKUP(A411,fips_table,2,FALSE)</f>
        <v>18023</v>
      </c>
      <c r="H411" t="b">
        <f>ISERROR(F411)</f>
        <v>0</v>
      </c>
      <c r="I411">
        <f>IF(H411=TRUE,1,0)</f>
        <v>0</v>
      </c>
    </row>
    <row r="412" spans="1:9" x14ac:dyDescent="0.25">
      <c r="A412" t="str">
        <f>C412&amp;"-"&amp;D412</f>
        <v>VERMILLION-IN</v>
      </c>
      <c r="B412" t="s">
        <v>1775</v>
      </c>
      <c r="C412" t="s">
        <v>3050</v>
      </c>
      <c r="D412" t="s">
        <v>3141</v>
      </c>
      <c r="E412">
        <v>13</v>
      </c>
      <c r="F412" t="str">
        <f>VLOOKUP(A412,fips_table!A:B,2,FALSE)</f>
        <v>18165</v>
      </c>
      <c r="G412" t="str">
        <f>VLOOKUP(A412,fips_table,2,FALSE)</f>
        <v>18165</v>
      </c>
      <c r="H412" t="b">
        <f>ISERROR(F412)</f>
        <v>0</v>
      </c>
      <c r="I412">
        <f>IF(H412=TRUE,1,0)</f>
        <v>0</v>
      </c>
    </row>
    <row r="413" spans="1:9" x14ac:dyDescent="0.25">
      <c r="A413" t="str">
        <f>C413&amp;"-"&amp;D413</f>
        <v>BULLITT-KY</v>
      </c>
      <c r="B413" t="s">
        <v>189</v>
      </c>
      <c r="C413" t="s">
        <v>2068</v>
      </c>
      <c r="D413" t="s">
        <v>3137</v>
      </c>
      <c r="E413">
        <v>13</v>
      </c>
      <c r="F413" t="str">
        <f>VLOOKUP(A413,fips_table!A:B,2,FALSE)</f>
        <v>21029</v>
      </c>
      <c r="G413" t="str">
        <f>VLOOKUP(A413,fips_table,2,FALSE)</f>
        <v>21029</v>
      </c>
      <c r="H413" t="b">
        <f>ISERROR(F413)</f>
        <v>0</v>
      </c>
      <c r="I413">
        <f>IF(H413=TRUE,1,0)</f>
        <v>0</v>
      </c>
    </row>
    <row r="414" spans="1:9" x14ac:dyDescent="0.25">
      <c r="A414" t="str">
        <f>C414&amp;"-"&amp;D414</f>
        <v>CASS-MI</v>
      </c>
      <c r="B414" t="s">
        <v>253</v>
      </c>
      <c r="C414" t="s">
        <v>2104</v>
      </c>
      <c r="D414" t="s">
        <v>3154</v>
      </c>
      <c r="E414">
        <v>13</v>
      </c>
      <c r="F414" t="str">
        <f>VLOOKUP(A414,fips_table!A:B,2,FALSE)</f>
        <v>26027</v>
      </c>
      <c r="G414" t="str">
        <f>VLOOKUP(A414,fips_table,2,FALSE)</f>
        <v>26027</v>
      </c>
      <c r="H414" t="b">
        <f>ISERROR(F414)</f>
        <v>0</v>
      </c>
      <c r="I414">
        <f>IF(H414=TRUE,1,0)</f>
        <v>0</v>
      </c>
    </row>
    <row r="415" spans="1:9" x14ac:dyDescent="0.25">
      <c r="A415" t="str">
        <f>C415&amp;"-"&amp;D415</f>
        <v>COLE-MO</v>
      </c>
      <c r="B415" t="s">
        <v>368</v>
      </c>
      <c r="C415" t="s">
        <v>2168</v>
      </c>
      <c r="D415" t="s">
        <v>3138</v>
      </c>
      <c r="E415">
        <v>13</v>
      </c>
      <c r="F415" t="str">
        <f>VLOOKUP(A415,fips_table!A:B,2,FALSE)</f>
        <v>29051</v>
      </c>
      <c r="G415" t="str">
        <f>VLOOKUP(A415,fips_table,2,FALSE)</f>
        <v>29051</v>
      </c>
      <c r="H415" t="b">
        <f>ISERROR(F415)</f>
        <v>0</v>
      </c>
      <c r="I415">
        <f>IF(H415=TRUE,1,0)</f>
        <v>0</v>
      </c>
    </row>
    <row r="416" spans="1:9" x14ac:dyDescent="0.25">
      <c r="A416" t="str">
        <f>C416&amp;"-"&amp;D416</f>
        <v>LEAKE-MS</v>
      </c>
      <c r="B416" t="s">
        <v>975</v>
      </c>
      <c r="C416" t="s">
        <v>2534</v>
      </c>
      <c r="D416" t="s">
        <v>3142</v>
      </c>
      <c r="E416">
        <v>13</v>
      </c>
      <c r="F416" t="str">
        <f>VLOOKUP(A416,fips_table!A:B,2,FALSE)</f>
        <v>28079</v>
      </c>
      <c r="G416" t="str">
        <f>VLOOKUP(A416,fips_table,2,FALSE)</f>
        <v>28079</v>
      </c>
      <c r="H416" t="b">
        <f>ISERROR(F416)</f>
        <v>0</v>
      </c>
      <c r="I416">
        <f>IF(H416=TRUE,1,0)</f>
        <v>0</v>
      </c>
    </row>
    <row r="417" spans="1:9" x14ac:dyDescent="0.25">
      <c r="A417" t="str">
        <f>C417&amp;"-"&amp;D417</f>
        <v>YELLOWstONE-MT</v>
      </c>
      <c r="B417" t="s">
        <v>1919</v>
      </c>
      <c r="C417" t="s">
        <v>7003</v>
      </c>
      <c r="D417" t="s">
        <v>3173</v>
      </c>
      <c r="E417">
        <v>13</v>
      </c>
      <c r="F417" t="str">
        <f>VLOOKUP(A417,fips_table!A:B,2,FALSE)</f>
        <v>30111</v>
      </c>
      <c r="G417" t="str">
        <f>VLOOKUP(A417,fips_table,2,FALSE)</f>
        <v>30111</v>
      </c>
      <c r="H417" t="b">
        <f>ISERROR(F417)</f>
        <v>0</v>
      </c>
      <c r="I417">
        <f>IF(H417=TRUE,1,0)</f>
        <v>0</v>
      </c>
    </row>
    <row r="418" spans="1:9" x14ac:dyDescent="0.25">
      <c r="A418" t="str">
        <f>C418&amp;"-"&amp;D418</f>
        <v>CARSON CITY-NV</v>
      </c>
      <c r="B418" t="s">
        <v>244</v>
      </c>
      <c r="C418" t="s">
        <v>2099</v>
      </c>
      <c r="D418" t="s">
        <v>3178</v>
      </c>
      <c r="E418">
        <v>13</v>
      </c>
      <c r="F418" t="str">
        <f>VLOOKUP(A418,fips_table!A:B,2,FALSE)</f>
        <v>32510</v>
      </c>
      <c r="G418" t="str">
        <f>VLOOKUP(A418,fips_table,2,FALSE)</f>
        <v>32510</v>
      </c>
      <c r="H418" t="b">
        <f>ISERROR(F418)</f>
        <v>0</v>
      </c>
      <c r="I418">
        <f>IF(H418=TRUE,1,0)</f>
        <v>0</v>
      </c>
    </row>
    <row r="419" spans="1:9" x14ac:dyDescent="0.25">
      <c r="A419" t="str">
        <f>C419&amp;"-"&amp;D419</f>
        <v>WOOD-OH</v>
      </c>
      <c r="B419" t="s">
        <v>1897</v>
      </c>
      <c r="C419" t="s">
        <v>3113</v>
      </c>
      <c r="D419" t="s">
        <v>3144</v>
      </c>
      <c r="E419">
        <v>13</v>
      </c>
      <c r="F419" t="str">
        <f>VLOOKUP(A419,fips_table!A:B,2,FALSE)</f>
        <v>39173</v>
      </c>
      <c r="G419" t="str">
        <f>VLOOKUP(A419,fips_table,2,FALSE)</f>
        <v>39173</v>
      </c>
      <c r="H419" t="b">
        <f>ISERROR(F419)</f>
        <v>0</v>
      </c>
      <c r="I419">
        <f>IF(H419=TRUE,1,0)</f>
        <v>0</v>
      </c>
    </row>
    <row r="420" spans="1:9" x14ac:dyDescent="0.25">
      <c r="A420" t="str">
        <f>C420&amp;"-"&amp;D420</f>
        <v>WASHINGTON-PA</v>
      </c>
      <c r="B420" t="s">
        <v>1823</v>
      </c>
      <c r="C420" t="s">
        <v>3073</v>
      </c>
      <c r="D420" t="s">
        <v>3145</v>
      </c>
      <c r="E420">
        <v>13</v>
      </c>
      <c r="F420" t="str">
        <f>VLOOKUP(A420,fips_table!A:B,2,FALSE)</f>
        <v>42125</v>
      </c>
      <c r="G420" t="str">
        <f>VLOOKUP(A420,fips_table,2,FALSE)</f>
        <v>42125</v>
      </c>
      <c r="H420" t="b">
        <f>ISERROR(F420)</f>
        <v>0</v>
      </c>
      <c r="I420">
        <f>IF(H420=TRUE,1,0)</f>
        <v>0</v>
      </c>
    </row>
    <row r="421" spans="1:9" x14ac:dyDescent="0.25">
      <c r="A421" t="str">
        <f>C421&amp;"-"&amp;D421</f>
        <v>GREENVILLE-SC</v>
      </c>
      <c r="B421" t="s">
        <v>684</v>
      </c>
      <c r="C421" t="s">
        <v>2365</v>
      </c>
      <c r="D421" t="s">
        <v>3147</v>
      </c>
      <c r="E421">
        <v>13</v>
      </c>
      <c r="F421" t="str">
        <f>VLOOKUP(A421,fips_table!A:B,2,FALSE)</f>
        <v>45045</v>
      </c>
      <c r="G421" t="str">
        <f>VLOOKUP(A421,fips_table,2,FALSE)</f>
        <v>45045</v>
      </c>
      <c r="H421" t="b">
        <f>ISERROR(F421)</f>
        <v>0</v>
      </c>
      <c r="I421">
        <f>IF(H421=TRUE,1,0)</f>
        <v>0</v>
      </c>
    </row>
    <row r="422" spans="1:9" x14ac:dyDescent="0.25">
      <c r="A422" t="str">
        <f>C422&amp;"-"&amp;D422</f>
        <v>RICHLAND-SC</v>
      </c>
      <c r="B422" t="s">
        <v>1481</v>
      </c>
      <c r="C422" t="s">
        <v>2838</v>
      </c>
      <c r="D422" t="s">
        <v>3147</v>
      </c>
      <c r="E422">
        <v>13</v>
      </c>
      <c r="F422" t="str">
        <f>VLOOKUP(A422,fips_table!A:B,2,FALSE)</f>
        <v>45079</v>
      </c>
      <c r="G422" t="str">
        <f>VLOOKUP(A422,fips_table,2,FALSE)</f>
        <v>45079</v>
      </c>
      <c r="H422" t="b">
        <f>ISERROR(F422)</f>
        <v>0</v>
      </c>
      <c r="I422">
        <f>IF(H422=TRUE,1,0)</f>
        <v>0</v>
      </c>
    </row>
    <row r="423" spans="1:9" x14ac:dyDescent="0.25">
      <c r="A423" t="str">
        <f>C423&amp;"-"&amp;D423</f>
        <v>CORYELL-TX</v>
      </c>
      <c r="B423" t="s">
        <v>394</v>
      </c>
      <c r="C423" t="s">
        <v>2187</v>
      </c>
      <c r="D423" t="s">
        <v>3160</v>
      </c>
      <c r="E423">
        <v>13</v>
      </c>
      <c r="F423" t="str">
        <f>VLOOKUP(A423,fips_table!A:B,2,FALSE)</f>
        <v>48099</v>
      </c>
      <c r="G423" t="str">
        <f>VLOOKUP(A423,fips_table,2,FALSE)</f>
        <v>48099</v>
      </c>
      <c r="H423" t="b">
        <f>ISERROR(F423)</f>
        <v>0</v>
      </c>
      <c r="I423">
        <f>IF(H423=TRUE,1,0)</f>
        <v>0</v>
      </c>
    </row>
    <row r="424" spans="1:9" x14ac:dyDescent="0.25">
      <c r="A424" t="str">
        <f>C424&amp;"-"&amp;D424</f>
        <v>JEFFERSON-TX</v>
      </c>
      <c r="B424" t="s">
        <v>863</v>
      </c>
      <c r="C424" t="s">
        <v>2463</v>
      </c>
      <c r="D424" t="s">
        <v>3160</v>
      </c>
      <c r="E424">
        <v>13</v>
      </c>
      <c r="F424" t="str">
        <f>VLOOKUP(A424,fips_table!A:B,2,FALSE)</f>
        <v>48245</v>
      </c>
      <c r="G424" t="str">
        <f>VLOOKUP(A424,fips_table,2,FALSE)</f>
        <v>48245</v>
      </c>
      <c r="H424" t="b">
        <f>ISERROR(F424)</f>
        <v>0</v>
      </c>
      <c r="I424">
        <f>IF(H424=TRUE,1,0)</f>
        <v>0</v>
      </c>
    </row>
    <row r="425" spans="1:9" x14ac:dyDescent="0.25">
      <c r="A425" t="str">
        <f>C425&amp;"-"&amp;D425</f>
        <v>COFFEE-AL</v>
      </c>
      <c r="B425" t="s">
        <v>364</v>
      </c>
      <c r="C425" t="s">
        <v>2166</v>
      </c>
      <c r="D425" t="s">
        <v>3167</v>
      </c>
      <c r="E425">
        <v>12</v>
      </c>
      <c r="F425" t="str">
        <f>VLOOKUP(A425,fips_table!A:B,2,FALSE)</f>
        <v>01031</v>
      </c>
      <c r="G425" t="str">
        <f>VLOOKUP(A425,fips_table,2,FALSE)</f>
        <v>01031</v>
      </c>
      <c r="H425" t="b">
        <f>ISERROR(F425)</f>
        <v>0</v>
      </c>
      <c r="I425">
        <f>IF(H425=TRUE,1,0)</f>
        <v>0</v>
      </c>
    </row>
    <row r="426" spans="1:9" x14ac:dyDescent="0.25">
      <c r="A426" t="str">
        <f>C426&amp;"-"&amp;D426</f>
        <v>ASHLEY-AR</v>
      </c>
      <c r="B426" t="s">
        <v>56</v>
      </c>
      <c r="C426" t="s">
        <v>1970</v>
      </c>
      <c r="D426" t="s">
        <v>3164</v>
      </c>
      <c r="E426">
        <v>12</v>
      </c>
      <c r="F426" t="str">
        <f>VLOOKUP(A426,fips_table!A:B,2,FALSE)</f>
        <v>05003</v>
      </c>
      <c r="G426" t="str">
        <f>VLOOKUP(A426,fips_table,2,FALSE)</f>
        <v>05003</v>
      </c>
      <c r="H426" t="b">
        <f>ISERROR(F426)</f>
        <v>0</v>
      </c>
      <c r="I426">
        <f>IF(H426=TRUE,1,0)</f>
        <v>0</v>
      </c>
    </row>
    <row r="427" spans="1:9" x14ac:dyDescent="0.25">
      <c r="A427" t="str">
        <f>C427&amp;"-"&amp;D427</f>
        <v>CHICOT-AR</v>
      </c>
      <c r="B427" t="s">
        <v>296</v>
      </c>
      <c r="C427" t="s">
        <v>2133</v>
      </c>
      <c r="D427" t="s">
        <v>3164</v>
      </c>
      <c r="E427">
        <v>12</v>
      </c>
      <c r="F427" t="str">
        <f>VLOOKUP(A427,fips_table!A:B,2,FALSE)</f>
        <v>05017</v>
      </c>
      <c r="G427" t="str">
        <f>VLOOKUP(A427,fips_table,2,FALSE)</f>
        <v>05017</v>
      </c>
      <c r="H427" t="b">
        <f>ISERROR(F427)</f>
        <v>0</v>
      </c>
      <c r="I427">
        <f>IF(H427=TRUE,1,0)</f>
        <v>0</v>
      </c>
    </row>
    <row r="428" spans="1:9" x14ac:dyDescent="0.25">
      <c r="A428" t="str">
        <f>C428&amp;"-"&amp;D428</f>
        <v>BUREAU-IL</v>
      </c>
      <c r="B428" t="s">
        <v>192</v>
      </c>
      <c r="C428" t="s">
        <v>2071</v>
      </c>
      <c r="D428" t="s">
        <v>3140</v>
      </c>
      <c r="E428">
        <v>12</v>
      </c>
      <c r="F428" t="str">
        <f>VLOOKUP(A428,fips_table!A:B,2,FALSE)</f>
        <v>17011</v>
      </c>
      <c r="G428" t="str">
        <f>VLOOKUP(A428,fips_table,2,FALSE)</f>
        <v>17011</v>
      </c>
      <c r="H428" t="b">
        <f>ISERROR(F428)</f>
        <v>0</v>
      </c>
      <c r="I428">
        <f>IF(H428=TRUE,1,0)</f>
        <v>0</v>
      </c>
    </row>
    <row r="429" spans="1:9" x14ac:dyDescent="0.25">
      <c r="A429" t="str">
        <f>C429&amp;"-"&amp;D429</f>
        <v>MIAMI-IN</v>
      </c>
      <c r="B429" t="s">
        <v>1161</v>
      </c>
      <c r="C429" t="s">
        <v>2632</v>
      </c>
      <c r="D429" t="s">
        <v>3141</v>
      </c>
      <c r="E429">
        <v>12</v>
      </c>
      <c r="F429" t="str">
        <f>VLOOKUP(A429,fips_table!A:B,2,FALSE)</f>
        <v>18103</v>
      </c>
      <c r="G429" t="str">
        <f>VLOOKUP(A429,fips_table,2,FALSE)</f>
        <v>18103</v>
      </c>
      <c r="H429" t="b">
        <f>ISERROR(F429)</f>
        <v>0</v>
      </c>
      <c r="I429">
        <f>IF(H429=TRUE,1,0)</f>
        <v>0</v>
      </c>
    </row>
    <row r="430" spans="1:9" x14ac:dyDescent="0.25">
      <c r="A430" t="str">
        <f>C430&amp;"-"&amp;D430</f>
        <v>JOHNSON-KY</v>
      </c>
      <c r="B430" t="s">
        <v>875</v>
      </c>
      <c r="C430" t="s">
        <v>2469</v>
      </c>
      <c r="D430" t="s">
        <v>3137</v>
      </c>
      <c r="E430">
        <v>12</v>
      </c>
      <c r="F430" t="str">
        <f>VLOOKUP(A430,fips_table!A:B,2,FALSE)</f>
        <v>21115</v>
      </c>
      <c r="G430" t="str">
        <f>VLOOKUP(A430,fips_table,2,FALSE)</f>
        <v>21115</v>
      </c>
      <c r="H430" t="b">
        <f>ISERROR(F430)</f>
        <v>0</v>
      </c>
      <c r="I430">
        <f>IF(H430=TRUE,1,0)</f>
        <v>0</v>
      </c>
    </row>
    <row r="431" spans="1:9" x14ac:dyDescent="0.25">
      <c r="A431" t="str">
        <f>C431&amp;"-"&amp;D431</f>
        <v>ERIE-OH</v>
      </c>
      <c r="B431" t="s">
        <v>548</v>
      </c>
      <c r="C431" t="s">
        <v>2288</v>
      </c>
      <c r="D431" t="s">
        <v>3144</v>
      </c>
      <c r="E431">
        <v>12</v>
      </c>
      <c r="F431" t="str">
        <f>VLOOKUP(A431,fips_table!A:B,2,FALSE)</f>
        <v>39043</v>
      </c>
      <c r="G431" t="str">
        <f>VLOOKUP(A431,fips_table,2,FALSE)</f>
        <v>39043</v>
      </c>
      <c r="H431" t="b">
        <f>ISERROR(F431)</f>
        <v>0</v>
      </c>
      <c r="I431">
        <f>IF(H431=TRUE,1,0)</f>
        <v>0</v>
      </c>
    </row>
    <row r="432" spans="1:9" x14ac:dyDescent="0.25">
      <c r="A432" t="str">
        <f>C432&amp;"-"&amp;D432</f>
        <v>LAWRENCE-OH</v>
      </c>
      <c r="B432" t="s">
        <v>968</v>
      </c>
      <c r="C432" t="s">
        <v>2530</v>
      </c>
      <c r="D432" t="s">
        <v>3144</v>
      </c>
      <c r="E432">
        <v>12</v>
      </c>
      <c r="F432" t="str">
        <f>VLOOKUP(A432,fips_table!A:B,2,FALSE)</f>
        <v>39087</v>
      </c>
      <c r="G432" t="str">
        <f>VLOOKUP(A432,fips_table,2,FALSE)</f>
        <v>39087</v>
      </c>
      <c r="H432" t="b">
        <f>ISERROR(F432)</f>
        <v>0</v>
      </c>
      <c r="I432">
        <f>IF(H432=TRUE,1,0)</f>
        <v>0</v>
      </c>
    </row>
    <row r="433" spans="1:9" x14ac:dyDescent="0.25">
      <c r="A433" t="str">
        <f>C433&amp;"-"&amp;D433</f>
        <v>MCMINN-TN</v>
      </c>
      <c r="B433" t="s">
        <v>1135</v>
      </c>
      <c r="C433" t="s">
        <v>2614</v>
      </c>
      <c r="D433" t="s">
        <v>3159</v>
      </c>
      <c r="E433">
        <v>12</v>
      </c>
      <c r="F433" t="str">
        <f>VLOOKUP(A433,fips_table!A:B,2,FALSE)</f>
        <v>47107</v>
      </c>
      <c r="G433" t="str">
        <f>VLOOKUP(A433,fips_table,2,FALSE)</f>
        <v>47107</v>
      </c>
      <c r="H433" t="b">
        <f>ISERROR(F433)</f>
        <v>0</v>
      </c>
      <c r="I433">
        <f>IF(H433=TRUE,1,0)</f>
        <v>0</v>
      </c>
    </row>
    <row r="434" spans="1:9" x14ac:dyDescent="0.25">
      <c r="A434" t="str">
        <f>C434&amp;"-"&amp;D434</f>
        <v>MONROE-TN</v>
      </c>
      <c r="B434" t="s">
        <v>1195</v>
      </c>
      <c r="C434" t="s">
        <v>2650</v>
      </c>
      <c r="D434" t="s">
        <v>3159</v>
      </c>
      <c r="E434">
        <v>12</v>
      </c>
      <c r="F434" t="str">
        <f>VLOOKUP(A434,fips_table!A:B,2,FALSE)</f>
        <v>47123</v>
      </c>
      <c r="G434" t="str">
        <f>VLOOKUP(A434,fips_table,2,FALSE)</f>
        <v>47123</v>
      </c>
      <c r="H434" t="b">
        <f>ISERROR(F434)</f>
        <v>0</v>
      </c>
      <c r="I434">
        <f>IF(H434=TRUE,1,0)</f>
        <v>0</v>
      </c>
    </row>
    <row r="435" spans="1:9" x14ac:dyDescent="0.25">
      <c r="A435" t="str">
        <f>C435&amp;"-"&amp;D435</f>
        <v>WASHINGTON-TN</v>
      </c>
      <c r="B435" t="s">
        <v>1825</v>
      </c>
      <c r="C435" t="s">
        <v>3073</v>
      </c>
      <c r="D435" t="s">
        <v>3159</v>
      </c>
      <c r="E435">
        <v>12</v>
      </c>
      <c r="F435" t="str">
        <f>VLOOKUP(A435,fips_table!A:B,2,FALSE)</f>
        <v>47179</v>
      </c>
      <c r="G435" t="str">
        <f>VLOOKUP(A435,fips_table,2,FALSE)</f>
        <v>47179</v>
      </c>
      <c r="H435" t="b">
        <f>ISERROR(F435)</f>
        <v>0</v>
      </c>
      <c r="I435">
        <f>IF(H435=TRUE,1,0)</f>
        <v>0</v>
      </c>
    </row>
    <row r="436" spans="1:9" x14ac:dyDescent="0.25">
      <c r="A436" t="str">
        <f>C436&amp;"-"&amp;D436</f>
        <v>BOWIE-TX</v>
      </c>
      <c r="B436" t="s">
        <v>152</v>
      </c>
      <c r="C436" t="s">
        <v>2042</v>
      </c>
      <c r="D436" t="s">
        <v>3160</v>
      </c>
      <c r="E436">
        <v>12</v>
      </c>
      <c r="F436" t="str">
        <f>VLOOKUP(A436,fips_table!A:B,2,FALSE)</f>
        <v>48037</v>
      </c>
      <c r="G436" t="str">
        <f>VLOOKUP(A436,fips_table,2,FALSE)</f>
        <v>48037</v>
      </c>
      <c r="H436" t="b">
        <f>ISERROR(F436)</f>
        <v>0</v>
      </c>
      <c r="I436">
        <f>IF(H436=TRUE,1,0)</f>
        <v>0</v>
      </c>
    </row>
    <row r="437" spans="1:9" x14ac:dyDescent="0.25">
      <c r="A437" t="str">
        <f>C437&amp;"-"&amp;D437</f>
        <v>COLLIN-TX</v>
      </c>
      <c r="B437" t="s">
        <v>372</v>
      </c>
      <c r="C437" t="s">
        <v>2172</v>
      </c>
      <c r="D437" t="s">
        <v>3160</v>
      </c>
      <c r="E437">
        <v>12</v>
      </c>
      <c r="F437" t="str">
        <f>VLOOKUP(A437,fips_table!A:B,2,FALSE)</f>
        <v>48085</v>
      </c>
      <c r="G437" t="str">
        <f>VLOOKUP(A437,fips_table,2,FALSE)</f>
        <v>48085</v>
      </c>
      <c r="H437" t="b">
        <f>ISERROR(F437)</f>
        <v>0</v>
      </c>
      <c r="I437">
        <f>IF(H437=TRUE,1,0)</f>
        <v>0</v>
      </c>
    </row>
    <row r="438" spans="1:9" x14ac:dyDescent="0.25">
      <c r="A438" t="str">
        <f>C438&amp;"-"&amp;D438</f>
        <v>WEBB-TX</v>
      </c>
      <c r="B438" t="s">
        <v>1850</v>
      </c>
      <c r="C438" t="s">
        <v>3082</v>
      </c>
      <c r="D438" t="s">
        <v>3160</v>
      </c>
      <c r="E438">
        <v>12</v>
      </c>
      <c r="F438" t="str">
        <f>VLOOKUP(A438,fips_table!A:B,2,FALSE)</f>
        <v>48479</v>
      </c>
      <c r="G438" t="str">
        <f>VLOOKUP(A438,fips_table,2,FALSE)</f>
        <v>48479</v>
      </c>
      <c r="H438" t="b">
        <f>ISERROR(F438)</f>
        <v>0</v>
      </c>
      <c r="I438">
        <f>IF(H438=TRUE,1,0)</f>
        <v>0</v>
      </c>
    </row>
    <row r="439" spans="1:9" x14ac:dyDescent="0.25">
      <c r="A439" t="str">
        <f>C439&amp;"-"&amp;D439</f>
        <v>BARRON-WI</v>
      </c>
      <c r="B439" t="s">
        <v>78</v>
      </c>
      <c r="C439" t="s">
        <v>1991</v>
      </c>
      <c r="D439" t="s">
        <v>3146</v>
      </c>
      <c r="E439">
        <v>12</v>
      </c>
      <c r="F439" t="str">
        <f>VLOOKUP(A439,fips_table!A:B,2,FALSE)</f>
        <v>55005</v>
      </c>
      <c r="G439" t="str">
        <f>VLOOKUP(A439,fips_table,2,FALSE)</f>
        <v>55005</v>
      </c>
      <c r="H439" t="b">
        <f>ISERROR(F439)</f>
        <v>0</v>
      </c>
      <c r="I439">
        <f>IF(H439=TRUE,1,0)</f>
        <v>0</v>
      </c>
    </row>
    <row r="440" spans="1:9" x14ac:dyDescent="0.25">
      <c r="A440" t="str">
        <f>C440&amp;"-"&amp;D440</f>
        <v>COLUMBIA-WI</v>
      </c>
      <c r="B440" t="s">
        <v>380</v>
      </c>
      <c r="C440" t="s">
        <v>2175</v>
      </c>
      <c r="D440" t="s">
        <v>3146</v>
      </c>
      <c r="E440">
        <v>12</v>
      </c>
      <c r="F440" t="str">
        <f>VLOOKUP(A440,fips_table!A:B,2,FALSE)</f>
        <v>55021</v>
      </c>
      <c r="G440" t="str">
        <f>VLOOKUP(A440,fips_table,2,FALSE)</f>
        <v>55021</v>
      </c>
      <c r="H440" t="b">
        <f>ISERROR(F440)</f>
        <v>0</v>
      </c>
      <c r="I440">
        <f>IF(H440=TRUE,1,0)</f>
        <v>0</v>
      </c>
    </row>
    <row r="441" spans="1:9" x14ac:dyDescent="0.25">
      <c r="A441" t="str">
        <f>C441&amp;"-"&amp;D441</f>
        <v>RALEIGH-WV</v>
      </c>
      <c r="B441" t="s">
        <v>1456</v>
      </c>
      <c r="C441" t="s">
        <v>2822</v>
      </c>
      <c r="D441" t="s">
        <v>3171</v>
      </c>
      <c r="E441">
        <v>12</v>
      </c>
      <c r="F441" t="str">
        <f>VLOOKUP(A441,fips_table!A:B,2,FALSE)</f>
        <v>54081</v>
      </c>
      <c r="G441" t="str">
        <f>VLOOKUP(A441,fips_table,2,FALSE)</f>
        <v>54081</v>
      </c>
      <c r="H441" t="b">
        <f>ISERROR(F441)</f>
        <v>0</v>
      </c>
      <c r="I441">
        <f>IF(H441=TRUE,1,0)</f>
        <v>0</v>
      </c>
    </row>
    <row r="442" spans="1:9" x14ac:dyDescent="0.25">
      <c r="A442" t="str">
        <f>C442&amp;"-"&amp;D442</f>
        <v>DEWITT-IL</v>
      </c>
      <c r="B442" t="s">
        <v>486</v>
      </c>
      <c r="C442" t="s">
        <v>2241</v>
      </c>
      <c r="D442" t="s">
        <v>3140</v>
      </c>
      <c r="E442">
        <v>11</v>
      </c>
      <c r="F442" t="str">
        <f>VLOOKUP(A442,fips_table!A:B,2,FALSE)</f>
        <v>17039</v>
      </c>
      <c r="G442" t="str">
        <f>VLOOKUP(A442,fips_table,2,FALSE)</f>
        <v>17039</v>
      </c>
      <c r="H442" t="b">
        <f>ISERROR(F442)</f>
        <v>0</v>
      </c>
      <c r="I442">
        <f>IF(H442=TRUE,1,0)</f>
        <v>0</v>
      </c>
    </row>
    <row r="443" spans="1:9" x14ac:dyDescent="0.25">
      <c r="A443" t="str">
        <f>C443&amp;"-"&amp;D443</f>
        <v>deKALB-AL</v>
      </c>
      <c r="B443" t="s">
        <v>457</v>
      </c>
      <c r="C443" t="s">
        <v>6921</v>
      </c>
      <c r="D443" t="s">
        <v>3167</v>
      </c>
      <c r="E443">
        <v>11</v>
      </c>
      <c r="F443" t="str">
        <f>VLOOKUP(A443,fips_table!A:B,2,FALSE)</f>
        <v>01049</v>
      </c>
      <c r="G443" t="str">
        <f>VLOOKUP(A443,fips_table,2,FALSE)</f>
        <v>01049</v>
      </c>
      <c r="H443" t="b">
        <f>ISERROR(F443)</f>
        <v>0</v>
      </c>
      <c r="I443">
        <f>IF(H443=TRUE,1,0)</f>
        <v>0</v>
      </c>
    </row>
    <row r="444" spans="1:9" x14ac:dyDescent="0.25">
      <c r="A444" t="str">
        <f>C444&amp;"-"&amp;D444</f>
        <v>CALCASIEU-LA</v>
      </c>
      <c r="B444" t="s">
        <v>209</v>
      </c>
      <c r="C444" t="s">
        <v>2082</v>
      </c>
      <c r="D444" t="s">
        <v>3157</v>
      </c>
      <c r="E444">
        <v>11</v>
      </c>
      <c r="F444" t="str">
        <f>VLOOKUP(A444,fips_table!A:B,2,FALSE)</f>
        <v>22019</v>
      </c>
      <c r="G444" t="str">
        <f>VLOOKUP(A444,fips_table,2,FALSE)</f>
        <v>22019</v>
      </c>
      <c r="H444" t="b">
        <f>ISERROR(F444)</f>
        <v>0</v>
      </c>
      <c r="I444">
        <f>IF(H444=TRUE,1,0)</f>
        <v>0</v>
      </c>
    </row>
    <row r="445" spans="1:9" x14ac:dyDescent="0.25">
      <c r="A445" t="str">
        <f>C445&amp;"-"&amp;D445</f>
        <v>JACKSON-AL</v>
      </c>
      <c r="B445" t="s">
        <v>823</v>
      </c>
      <c r="C445" t="s">
        <v>2458</v>
      </c>
      <c r="D445" t="s">
        <v>3167</v>
      </c>
      <c r="E445">
        <v>11</v>
      </c>
      <c r="F445" t="str">
        <f>VLOOKUP(A445,fips_table!A:B,2,FALSE)</f>
        <v>01071</v>
      </c>
      <c r="G445" t="str">
        <f>VLOOKUP(A445,fips_table,2,FALSE)</f>
        <v>01071</v>
      </c>
      <c r="H445" t="b">
        <f>ISERROR(F445)</f>
        <v>0</v>
      </c>
      <c r="I445">
        <f>IF(H445=TRUE,1,0)</f>
        <v>0</v>
      </c>
    </row>
    <row r="446" spans="1:9" x14ac:dyDescent="0.25">
      <c r="A446" t="str">
        <f>C446&amp;"-"&amp;D446</f>
        <v>SUMTER-AL</v>
      </c>
      <c r="B446" t="s">
        <v>1670</v>
      </c>
      <c r="C446" t="s">
        <v>2975</v>
      </c>
      <c r="D446" t="s">
        <v>3167</v>
      </c>
      <c r="E446">
        <v>11</v>
      </c>
      <c r="F446" t="str">
        <f>VLOOKUP(A446,fips_table!A:B,2,FALSE)</f>
        <v>01119</v>
      </c>
      <c r="G446" t="str">
        <f>VLOOKUP(A446,fips_table,2,FALSE)</f>
        <v>01119</v>
      </c>
      <c r="H446" t="b">
        <f>ISERROR(F446)</f>
        <v>0</v>
      </c>
      <c r="I446">
        <f>IF(H446=TRUE,1,0)</f>
        <v>0</v>
      </c>
    </row>
    <row r="447" spans="1:9" x14ac:dyDescent="0.25">
      <c r="A447" t="str">
        <f>C447&amp;"-"&amp;D447</f>
        <v>VOLUSIA-FL</v>
      </c>
      <c r="B447" t="s">
        <v>1782</v>
      </c>
      <c r="C447" t="s">
        <v>3055</v>
      </c>
      <c r="D447" t="s">
        <v>3149</v>
      </c>
      <c r="E447">
        <v>11</v>
      </c>
      <c r="F447" t="str">
        <f>VLOOKUP(A447,fips_table!A:B,2,FALSE)</f>
        <v>12127</v>
      </c>
      <c r="G447" t="str">
        <f>VLOOKUP(A447,fips_table,2,FALSE)</f>
        <v>12127</v>
      </c>
      <c r="H447" t="b">
        <f>ISERROR(F447)</f>
        <v>0</v>
      </c>
      <c r="I447">
        <f>IF(H447=TRUE,1,0)</f>
        <v>0</v>
      </c>
    </row>
    <row r="448" spans="1:9" x14ac:dyDescent="0.25">
      <c r="A448" t="str">
        <f>C448&amp;"-"&amp;D448</f>
        <v>SPALDING-GA</v>
      </c>
      <c r="B448" t="s">
        <v>1628</v>
      </c>
      <c r="C448" t="s">
        <v>2946</v>
      </c>
      <c r="D448" t="s">
        <v>3163</v>
      </c>
      <c r="E448">
        <v>11</v>
      </c>
      <c r="F448" t="str">
        <f>VLOOKUP(A448,fips_table!A:B,2,FALSE)</f>
        <v>13255</v>
      </c>
      <c r="G448" t="str">
        <f>VLOOKUP(A448,fips_table,2,FALSE)</f>
        <v>13255</v>
      </c>
      <c r="H448" t="b">
        <f>ISERROR(F448)</f>
        <v>0</v>
      </c>
      <c r="I448">
        <f>IF(H448=TRUE,1,0)</f>
        <v>0</v>
      </c>
    </row>
    <row r="449" spans="1:9" x14ac:dyDescent="0.25">
      <c r="A449" t="str">
        <f>C449&amp;"-"&amp;D449</f>
        <v>TROUP-GA</v>
      </c>
      <c r="B449" t="s">
        <v>1729</v>
      </c>
      <c r="C449" t="s">
        <v>3022</v>
      </c>
      <c r="D449" t="s">
        <v>3163</v>
      </c>
      <c r="E449">
        <v>11</v>
      </c>
      <c r="F449" t="str">
        <f>VLOOKUP(A449,fips_table!A:B,2,FALSE)</f>
        <v>13285</v>
      </c>
      <c r="G449" t="str">
        <f>VLOOKUP(A449,fips_table,2,FALSE)</f>
        <v>13285</v>
      </c>
      <c r="H449" t="b">
        <f>ISERROR(F449)</f>
        <v>0</v>
      </c>
      <c r="I449">
        <f>IF(H449=TRUE,1,0)</f>
        <v>0</v>
      </c>
    </row>
    <row r="450" spans="1:9" x14ac:dyDescent="0.25">
      <c r="A450" t="str">
        <f>C450&amp;"-"&amp;D450</f>
        <v>EFFINGHAM-IL</v>
      </c>
      <c r="B450" t="s">
        <v>534</v>
      </c>
      <c r="C450" t="s">
        <v>2277</v>
      </c>
      <c r="D450" t="s">
        <v>3140</v>
      </c>
      <c r="E450">
        <v>11</v>
      </c>
      <c r="F450" t="str">
        <f>VLOOKUP(A450,fips_table!A:B,2,FALSE)</f>
        <v>17049</v>
      </c>
      <c r="G450" t="str">
        <f>VLOOKUP(A450,fips_table,2,FALSE)</f>
        <v>17049</v>
      </c>
      <c r="H450" t="b">
        <f>ISERROR(F450)</f>
        <v>0</v>
      </c>
      <c r="I450">
        <f>IF(H450=TRUE,1,0)</f>
        <v>0</v>
      </c>
    </row>
    <row r="451" spans="1:9" x14ac:dyDescent="0.25">
      <c r="A451" t="str">
        <f>C451&amp;"-"&amp;D451</f>
        <v>LIVINGstON-IL</v>
      </c>
      <c r="B451" t="s">
        <v>1025</v>
      </c>
      <c r="C451" t="s">
        <v>7004</v>
      </c>
      <c r="D451" t="s">
        <v>3140</v>
      </c>
      <c r="E451">
        <v>11</v>
      </c>
      <c r="F451" t="str">
        <f>VLOOKUP(A451,fips_table!A:B,2,FALSE)</f>
        <v>17105</v>
      </c>
      <c r="G451" t="str">
        <f>VLOOKUP(A451,fips_table,2,FALSE)</f>
        <v>17105</v>
      </c>
      <c r="H451" t="b">
        <f>ISERROR(F451)</f>
        <v>0</v>
      </c>
      <c r="I451">
        <f>IF(H451=TRUE,1,0)</f>
        <v>0</v>
      </c>
    </row>
    <row r="452" spans="1:9" x14ac:dyDescent="0.25">
      <c r="A452" t="str">
        <f>C452&amp;"-"&amp;D452</f>
        <v>PULASKI-IL</v>
      </c>
      <c r="B452" t="s">
        <v>1440</v>
      </c>
      <c r="C452" t="s">
        <v>2816</v>
      </c>
      <c r="D452" t="s">
        <v>3140</v>
      </c>
      <c r="E452">
        <v>11</v>
      </c>
      <c r="F452" t="str">
        <f>VLOOKUP(A452,fips_table!A:B,2,FALSE)</f>
        <v>17153</v>
      </c>
      <c r="G452" t="str">
        <f>VLOOKUP(A452,fips_table,2,FALSE)</f>
        <v>17153</v>
      </c>
      <c r="H452" t="b">
        <f>ISERROR(F452)</f>
        <v>0</v>
      </c>
      <c r="I452">
        <f>IF(H452=TRUE,1,0)</f>
        <v>0</v>
      </c>
    </row>
    <row r="453" spans="1:9" x14ac:dyDescent="0.25">
      <c r="A453" t="str">
        <f>C453&amp;"-"&amp;D453</f>
        <v>stARK-IL</v>
      </c>
      <c r="B453" t="s">
        <v>1639</v>
      </c>
      <c r="C453" t="s">
        <v>6999</v>
      </c>
      <c r="D453" t="s">
        <v>3140</v>
      </c>
      <c r="E453">
        <v>11</v>
      </c>
      <c r="F453" t="str">
        <f>VLOOKUP(A453,fips_table!A:B,2,FALSE)</f>
        <v>17175</v>
      </c>
      <c r="G453" t="str">
        <f>VLOOKUP(A453,fips_table,2,FALSE)</f>
        <v>17175</v>
      </c>
      <c r="H453" t="b">
        <f>ISERROR(F453)</f>
        <v>0</v>
      </c>
      <c r="I453">
        <f>IF(H453=TRUE,1,0)</f>
        <v>0</v>
      </c>
    </row>
    <row r="454" spans="1:9" x14ac:dyDescent="0.25">
      <c r="A454" t="str">
        <f>C454&amp;"-"&amp;D454</f>
        <v>CARROLL-IN</v>
      </c>
      <c r="B454" t="s">
        <v>237</v>
      </c>
      <c r="C454" t="s">
        <v>2098</v>
      </c>
      <c r="D454" t="s">
        <v>3141</v>
      </c>
      <c r="E454">
        <v>11</v>
      </c>
      <c r="F454" t="str">
        <f>VLOOKUP(A454,fips_table!A:B,2,FALSE)</f>
        <v>18015</v>
      </c>
      <c r="G454" t="str">
        <f>VLOOKUP(A454,fips_table,2,FALSE)</f>
        <v>18015</v>
      </c>
      <c r="H454" t="b">
        <f>ISERROR(F454)</f>
        <v>0</v>
      </c>
      <c r="I454">
        <f>IF(H454=TRUE,1,0)</f>
        <v>0</v>
      </c>
    </row>
    <row r="455" spans="1:9" x14ac:dyDescent="0.25">
      <c r="A455" t="str">
        <f>C455&amp;"-"&amp;D455</f>
        <v>FLOYD-IN</v>
      </c>
      <c r="B455" t="s">
        <v>587</v>
      </c>
      <c r="C455" t="s">
        <v>2311</v>
      </c>
      <c r="D455" t="s">
        <v>3141</v>
      </c>
      <c r="E455">
        <v>11</v>
      </c>
      <c r="F455" t="str">
        <f>VLOOKUP(A455,fips_table!A:B,2,FALSE)</f>
        <v>18043</v>
      </c>
      <c r="G455" t="str">
        <f>VLOOKUP(A455,fips_table,2,FALSE)</f>
        <v>18043</v>
      </c>
      <c r="H455" t="b">
        <f>ISERROR(F455)</f>
        <v>0</v>
      </c>
      <c r="I455">
        <f>IF(H455=TRUE,1,0)</f>
        <v>0</v>
      </c>
    </row>
    <row r="456" spans="1:9" x14ac:dyDescent="0.25">
      <c r="A456" t="str">
        <f>C456&amp;"-"&amp;D456</f>
        <v>HUNTINGTON-IN</v>
      </c>
      <c r="B456" t="s">
        <v>795</v>
      </c>
      <c r="C456" t="s">
        <v>2434</v>
      </c>
      <c r="D456" t="s">
        <v>3141</v>
      </c>
      <c r="E456">
        <v>11</v>
      </c>
      <c r="F456" t="str">
        <f>VLOOKUP(A456,fips_table!A:B,2,FALSE)</f>
        <v>18069</v>
      </c>
      <c r="G456" t="str">
        <f>VLOOKUP(A456,fips_table,2,FALSE)</f>
        <v>18069</v>
      </c>
      <c r="H456" t="b">
        <f>ISERROR(F456)</f>
        <v>0</v>
      </c>
      <c r="I456">
        <f>IF(H456=TRUE,1,0)</f>
        <v>0</v>
      </c>
    </row>
    <row r="457" spans="1:9" x14ac:dyDescent="0.25">
      <c r="A457" t="str">
        <f>C457&amp;"-"&amp;D457</f>
        <v>JACKSON-IN</v>
      </c>
      <c r="B457" t="s">
        <v>829</v>
      </c>
      <c r="C457" t="s">
        <v>2458</v>
      </c>
      <c r="D457" t="s">
        <v>3141</v>
      </c>
      <c r="E457">
        <v>11</v>
      </c>
      <c r="F457" t="str">
        <f>VLOOKUP(A457,fips_table!A:B,2,FALSE)</f>
        <v>18071</v>
      </c>
      <c r="G457" t="str">
        <f>VLOOKUP(A457,fips_table,2,FALSE)</f>
        <v>18071</v>
      </c>
      <c r="H457" t="b">
        <f>ISERROR(F457)</f>
        <v>0</v>
      </c>
      <c r="I457">
        <f>IF(H457=TRUE,1,0)</f>
        <v>0</v>
      </c>
    </row>
    <row r="458" spans="1:9" x14ac:dyDescent="0.25">
      <c r="A458" t="str">
        <f>C458&amp;"-"&amp;D458</f>
        <v>LAUREL-KY</v>
      </c>
      <c r="B458" t="s">
        <v>959</v>
      </c>
      <c r="C458" t="s">
        <v>2528</v>
      </c>
      <c r="D458" t="s">
        <v>3137</v>
      </c>
      <c r="E458">
        <v>11</v>
      </c>
      <c r="F458" t="str">
        <f>VLOOKUP(A458,fips_table!A:B,2,FALSE)</f>
        <v>21125</v>
      </c>
      <c r="G458" t="str">
        <f>VLOOKUP(A458,fips_table,2,FALSE)</f>
        <v>21125</v>
      </c>
      <c r="H458" t="b">
        <f>ISERROR(F458)</f>
        <v>0</v>
      </c>
      <c r="I458">
        <f>IF(H458=TRUE,1,0)</f>
        <v>0</v>
      </c>
    </row>
    <row r="459" spans="1:9" x14ac:dyDescent="0.25">
      <c r="A459" t="str">
        <f>C459&amp;"-"&amp;D459</f>
        <v>PIKE-KY</v>
      </c>
      <c r="B459" t="s">
        <v>1383</v>
      </c>
      <c r="C459" t="s">
        <v>2777</v>
      </c>
      <c r="D459" t="s">
        <v>3137</v>
      </c>
      <c r="E459">
        <v>11</v>
      </c>
      <c r="F459" t="str">
        <f>VLOOKUP(A459,fips_table!A:B,2,FALSE)</f>
        <v>21195</v>
      </c>
      <c r="G459" t="str">
        <f>VLOOKUP(A459,fips_table,2,FALSE)</f>
        <v>21195</v>
      </c>
      <c r="H459" t="b">
        <f>ISERROR(F459)</f>
        <v>0</v>
      </c>
      <c r="I459">
        <f>IF(H459=TRUE,1,0)</f>
        <v>0</v>
      </c>
    </row>
    <row r="460" spans="1:9" x14ac:dyDescent="0.25">
      <c r="A460" t="str">
        <f>C460&amp;"-"&amp;D460</f>
        <v>WARREN-KY</v>
      </c>
      <c r="B460" t="s">
        <v>1799</v>
      </c>
      <c r="C460" t="s">
        <v>3069</v>
      </c>
      <c r="D460" t="s">
        <v>3137</v>
      </c>
      <c r="E460">
        <v>11</v>
      </c>
      <c r="F460" t="str">
        <f>VLOOKUP(A460,fips_table!A:B,2,FALSE)</f>
        <v>21227</v>
      </c>
      <c r="G460" t="str">
        <f>VLOOKUP(A460,fips_table,2,FALSE)</f>
        <v>21227</v>
      </c>
      <c r="H460" t="b">
        <f>ISERROR(F460)</f>
        <v>0</v>
      </c>
      <c r="I460">
        <f>IF(H460=TRUE,1,0)</f>
        <v>0</v>
      </c>
    </row>
    <row r="461" spans="1:9" x14ac:dyDescent="0.25">
      <c r="A461" t="str">
        <f>C461&amp;"-"&amp;D461</f>
        <v>WEBstER-KY</v>
      </c>
      <c r="B461" t="s">
        <v>1853</v>
      </c>
      <c r="C461" t="s">
        <v>7005</v>
      </c>
      <c r="D461" t="s">
        <v>3137</v>
      </c>
      <c r="E461">
        <v>11</v>
      </c>
      <c r="F461" t="str">
        <f>VLOOKUP(A461,fips_table!A:B,2,FALSE)</f>
        <v>21233</v>
      </c>
      <c r="G461" t="str">
        <f>VLOOKUP(A461,fips_table,2,FALSE)</f>
        <v>21233</v>
      </c>
      <c r="H461" t="b">
        <f>ISERROR(F461)</f>
        <v>0</v>
      </c>
      <c r="I461">
        <f>IF(H461=TRUE,1,0)</f>
        <v>0</v>
      </c>
    </row>
    <row r="462" spans="1:9" x14ac:dyDescent="0.25">
      <c r="A462" t="str">
        <f>C462&amp;"-"&amp;D462</f>
        <v>BUTLER-MO</v>
      </c>
      <c r="B462" t="s">
        <v>200</v>
      </c>
      <c r="C462" t="s">
        <v>2076</v>
      </c>
      <c r="D462" t="s">
        <v>3138</v>
      </c>
      <c r="E462">
        <v>11</v>
      </c>
      <c r="F462" t="str">
        <f>VLOOKUP(A462,fips_table!A:B,2,FALSE)</f>
        <v>29023</v>
      </c>
      <c r="G462" t="str">
        <f>VLOOKUP(A462,fips_table,2,FALSE)</f>
        <v>29023</v>
      </c>
      <c r="H462" t="b">
        <f>ISERROR(F462)</f>
        <v>0</v>
      </c>
      <c r="I462">
        <f>IF(H462=TRUE,1,0)</f>
        <v>0</v>
      </c>
    </row>
    <row r="463" spans="1:9" x14ac:dyDescent="0.25">
      <c r="A463" t="str">
        <f>C463&amp;"-"&amp;D463</f>
        <v>CLAIBORNE-MS</v>
      </c>
      <c r="B463" t="s">
        <v>312</v>
      </c>
      <c r="C463" t="s">
        <v>2144</v>
      </c>
      <c r="D463" t="s">
        <v>3142</v>
      </c>
      <c r="E463">
        <v>11</v>
      </c>
      <c r="F463" t="str">
        <f>VLOOKUP(A463,fips_table!A:B,2,FALSE)</f>
        <v>28021</v>
      </c>
      <c r="G463" t="str">
        <f>VLOOKUP(A463,fips_table,2,FALSE)</f>
        <v>28021</v>
      </c>
      <c r="H463" t="b">
        <f>ISERROR(F463)</f>
        <v>0</v>
      </c>
      <c r="I463">
        <f>IF(H463=TRUE,1,0)</f>
        <v>0</v>
      </c>
    </row>
    <row r="464" spans="1:9" x14ac:dyDescent="0.25">
      <c r="A464" t="str">
        <f>C464&amp;"-"&amp;D464</f>
        <v>UNION-NC</v>
      </c>
      <c r="B464" t="s">
        <v>1750</v>
      </c>
      <c r="C464" t="s">
        <v>3035</v>
      </c>
      <c r="D464" t="s">
        <v>3150</v>
      </c>
      <c r="E464">
        <v>11</v>
      </c>
      <c r="F464" t="str">
        <f>VLOOKUP(A464,fips_table!A:B,2,FALSE)</f>
        <v>37179</v>
      </c>
      <c r="G464" t="str">
        <f>VLOOKUP(A464,fips_table,2,FALSE)</f>
        <v>37179</v>
      </c>
      <c r="H464" t="b">
        <f>ISERROR(F464)</f>
        <v>0</v>
      </c>
      <c r="I464">
        <f>IF(H464=TRUE,1,0)</f>
        <v>0</v>
      </c>
    </row>
    <row r="465" spans="1:9" x14ac:dyDescent="0.25">
      <c r="A465" t="str">
        <f>C465&amp;"-"&amp;D465</f>
        <v>WARD-ND</v>
      </c>
      <c r="B465" t="s">
        <v>1796</v>
      </c>
      <c r="C465" t="s">
        <v>3067</v>
      </c>
      <c r="D465" t="s">
        <v>3175</v>
      </c>
      <c r="E465">
        <v>11</v>
      </c>
      <c r="F465" t="str">
        <f>VLOOKUP(A465,fips_table!A:B,2,FALSE)</f>
        <v>38101</v>
      </c>
      <c r="G465" t="str">
        <f>VLOOKUP(A465,fips_table,2,FALSE)</f>
        <v>38101</v>
      </c>
      <c r="H465" t="b">
        <f>ISERROR(F465)</f>
        <v>0</v>
      </c>
      <c r="I465">
        <f>IF(H465=TRUE,1,0)</f>
        <v>0</v>
      </c>
    </row>
    <row r="466" spans="1:9" x14ac:dyDescent="0.25">
      <c r="A466" t="str">
        <f>C466&amp;"-"&amp;D466</f>
        <v>SCIOTO-OH</v>
      </c>
      <c r="B466" t="s">
        <v>1578</v>
      </c>
      <c r="C466" t="s">
        <v>2914</v>
      </c>
      <c r="D466" t="s">
        <v>3144</v>
      </c>
      <c r="E466">
        <v>11</v>
      </c>
      <c r="F466" t="str">
        <f>VLOOKUP(A466,fips_table!A:B,2,FALSE)</f>
        <v>39145</v>
      </c>
      <c r="G466" t="str">
        <f>VLOOKUP(A466,fips_table,2,FALSE)</f>
        <v>39145</v>
      </c>
      <c r="H466" t="b">
        <f>ISERROR(F466)</f>
        <v>0</v>
      </c>
      <c r="I466">
        <f>IF(H466=TRUE,1,0)</f>
        <v>0</v>
      </c>
    </row>
    <row r="467" spans="1:9" x14ac:dyDescent="0.25">
      <c r="A467" t="str">
        <f>C467&amp;"-"&amp;D467</f>
        <v>MAYES-OK</v>
      </c>
      <c r="B467" t="s">
        <v>1123</v>
      </c>
      <c r="C467" t="s">
        <v>2603</v>
      </c>
      <c r="D467" t="s">
        <v>3166</v>
      </c>
      <c r="E467">
        <v>11</v>
      </c>
      <c r="F467" t="str">
        <f>VLOOKUP(A467,fips_table!A:B,2,FALSE)</f>
        <v>40097</v>
      </c>
      <c r="G467" t="str">
        <f>VLOOKUP(A467,fips_table,2,FALSE)</f>
        <v>40097</v>
      </c>
      <c r="H467" t="b">
        <f>ISERROR(F467)</f>
        <v>0</v>
      </c>
      <c r="I467">
        <f>IF(H467=TRUE,1,0)</f>
        <v>0</v>
      </c>
    </row>
    <row r="468" spans="1:9" x14ac:dyDescent="0.25">
      <c r="A468" t="str">
        <f>C468&amp;"-"&amp;D468</f>
        <v>DARLINGTON-SC</v>
      </c>
      <c r="B468" t="s">
        <v>446</v>
      </c>
      <c r="C468" t="s">
        <v>2217</v>
      </c>
      <c r="D468" t="s">
        <v>3147</v>
      </c>
      <c r="E468">
        <v>11</v>
      </c>
      <c r="F468" t="str">
        <f>VLOOKUP(A468,fips_table!A:B,2,FALSE)</f>
        <v>45031</v>
      </c>
      <c r="G468" t="str">
        <f>VLOOKUP(A468,fips_table,2,FALSE)</f>
        <v>45031</v>
      </c>
      <c r="H468" t="b">
        <f>ISERROR(F468)</f>
        <v>0</v>
      </c>
      <c r="I468">
        <f>IF(H468=TRUE,1,0)</f>
        <v>0</v>
      </c>
    </row>
    <row r="469" spans="1:9" x14ac:dyDescent="0.25">
      <c r="A469" t="str">
        <f>C469&amp;"-"&amp;D469</f>
        <v>ANDERSON-TN</v>
      </c>
      <c r="B469" t="s">
        <v>40</v>
      </c>
      <c r="C469" t="s">
        <v>1956</v>
      </c>
      <c r="D469" t="s">
        <v>3159</v>
      </c>
      <c r="E469">
        <v>11</v>
      </c>
      <c r="F469" t="str">
        <f>VLOOKUP(A469,fips_table!A:B,2,FALSE)</f>
        <v>47001</v>
      </c>
      <c r="G469" t="str">
        <f>VLOOKUP(A469,fips_table,2,FALSE)</f>
        <v>47001</v>
      </c>
      <c r="H469" t="b">
        <f>ISERROR(F469)</f>
        <v>0</v>
      </c>
      <c r="I469">
        <f>IF(H469=TRUE,1,0)</f>
        <v>0</v>
      </c>
    </row>
    <row r="470" spans="1:9" x14ac:dyDescent="0.25">
      <c r="A470" t="str">
        <f>C470&amp;"-"&amp;D470</f>
        <v>TIPTON-TN</v>
      </c>
      <c r="B470" t="s">
        <v>1716</v>
      </c>
      <c r="C470" t="s">
        <v>3010</v>
      </c>
      <c r="D470" t="s">
        <v>3159</v>
      </c>
      <c r="E470">
        <v>11</v>
      </c>
      <c r="F470" t="str">
        <f>VLOOKUP(A470,fips_table!A:B,2,FALSE)</f>
        <v>47167</v>
      </c>
      <c r="G470" t="str">
        <f>VLOOKUP(A470,fips_table,2,FALSE)</f>
        <v>47167</v>
      </c>
      <c r="H470" t="b">
        <f>ISERROR(F470)</f>
        <v>0</v>
      </c>
      <c r="I470">
        <f>IF(H470=TRUE,1,0)</f>
        <v>0</v>
      </c>
    </row>
    <row r="471" spans="1:9" x14ac:dyDescent="0.25">
      <c r="A471" t="str">
        <f>C471&amp;"-"&amp;D471</f>
        <v>WILSON-TN</v>
      </c>
      <c r="B471" t="s">
        <v>1887</v>
      </c>
      <c r="C471" t="s">
        <v>3106</v>
      </c>
      <c r="D471" t="s">
        <v>3159</v>
      </c>
      <c r="E471">
        <v>11</v>
      </c>
      <c r="F471" t="str">
        <f>VLOOKUP(A471,fips_table!A:B,2,FALSE)</f>
        <v>47189</v>
      </c>
      <c r="G471" t="str">
        <f>VLOOKUP(A471,fips_table,2,FALSE)</f>
        <v>47189</v>
      </c>
      <c r="H471" t="b">
        <f>ISERROR(F471)</f>
        <v>0</v>
      </c>
      <c r="I471">
        <f>IF(H471=TRUE,1,0)</f>
        <v>0</v>
      </c>
    </row>
    <row r="472" spans="1:9" x14ac:dyDescent="0.25">
      <c r="A472" t="str">
        <f>C472&amp;"-"&amp;D472</f>
        <v>DENTON-TX</v>
      </c>
      <c r="B472" t="s">
        <v>481</v>
      </c>
      <c r="C472" t="s">
        <v>2236</v>
      </c>
      <c r="D472" t="s">
        <v>3160</v>
      </c>
      <c r="E472">
        <v>11</v>
      </c>
      <c r="F472" t="str">
        <f>VLOOKUP(A472,fips_table!A:B,2,FALSE)</f>
        <v>48121</v>
      </c>
      <c r="G472" t="str">
        <f>VLOOKUP(A472,fips_table,2,FALSE)</f>
        <v>48121</v>
      </c>
      <c r="H472" t="b">
        <f>ISERROR(F472)</f>
        <v>0</v>
      </c>
      <c r="I472">
        <f>IF(H472=TRUE,1,0)</f>
        <v>0</v>
      </c>
    </row>
    <row r="473" spans="1:9" x14ac:dyDescent="0.25">
      <c r="A473" t="str">
        <f>C473&amp;"-"&amp;D473</f>
        <v>SMITH-TX</v>
      </c>
      <c r="B473" t="s">
        <v>1619</v>
      </c>
      <c r="C473" t="s">
        <v>2939</v>
      </c>
      <c r="D473" t="s">
        <v>3160</v>
      </c>
      <c r="E473">
        <v>11</v>
      </c>
      <c r="F473" t="str">
        <f>VLOOKUP(A473,fips_table!A:B,2,FALSE)</f>
        <v>48423</v>
      </c>
      <c r="G473" t="str">
        <f>VLOOKUP(A473,fips_table,2,FALSE)</f>
        <v>48423</v>
      </c>
      <c r="H473" t="b">
        <f>ISERROR(F473)</f>
        <v>0</v>
      </c>
      <c r="I473">
        <f>IF(H473=TRUE,1,0)</f>
        <v>0</v>
      </c>
    </row>
    <row r="474" spans="1:9" x14ac:dyDescent="0.25">
      <c r="A474" t="str">
        <f>C474&amp;"-"&amp;D474</f>
        <v>CHEstERFIELD-VA</v>
      </c>
      <c r="B474" t="s">
        <v>292</v>
      </c>
      <c r="C474" t="s">
        <v>7006</v>
      </c>
      <c r="D474" t="s">
        <v>3135</v>
      </c>
      <c r="E474">
        <v>11</v>
      </c>
      <c r="F474" t="str">
        <f>VLOOKUP(A474,fips_table!A:B,2,FALSE)</f>
        <v>51041</v>
      </c>
      <c r="G474" t="str">
        <f>VLOOKUP(A474,fips_table,2,FALSE)</f>
        <v>51041</v>
      </c>
      <c r="H474" t="b">
        <f>ISERROR(F474)</f>
        <v>0</v>
      </c>
      <c r="I474">
        <f>IF(H474=TRUE,1,0)</f>
        <v>0</v>
      </c>
    </row>
    <row r="475" spans="1:9" x14ac:dyDescent="0.25">
      <c r="A475" t="str">
        <f>C475&amp;"-"&amp;D475</f>
        <v>ONEIDA-WI</v>
      </c>
      <c r="B475" t="s">
        <v>1298</v>
      </c>
      <c r="C475" t="s">
        <v>2722</v>
      </c>
      <c r="D475" t="s">
        <v>3146</v>
      </c>
      <c r="E475">
        <v>11</v>
      </c>
      <c r="F475" t="str">
        <f>VLOOKUP(A475,fips_table!A:B,2,FALSE)</f>
        <v>55085</v>
      </c>
      <c r="G475" t="str">
        <f>VLOOKUP(A475,fips_table,2,FALSE)</f>
        <v>55085</v>
      </c>
      <c r="H475" t="b">
        <f>ISERROR(F475)</f>
        <v>0</v>
      </c>
      <c r="I475">
        <f>IF(H475=TRUE,1,0)</f>
        <v>0</v>
      </c>
    </row>
    <row r="476" spans="1:9" x14ac:dyDescent="0.25">
      <c r="A476" t="str">
        <f>C476&amp;"-"&amp;D476</f>
        <v>WAUSHARA-WI</v>
      </c>
      <c r="B476" t="s">
        <v>1834</v>
      </c>
      <c r="C476" t="s">
        <v>3078</v>
      </c>
      <c r="D476" t="s">
        <v>3146</v>
      </c>
      <c r="E476">
        <v>11</v>
      </c>
      <c r="F476" t="str">
        <f>VLOOKUP(A476,fips_table!A:B,2,FALSE)</f>
        <v>55137</v>
      </c>
      <c r="G476" t="str">
        <f>VLOOKUP(A476,fips_table,2,FALSE)</f>
        <v>55137</v>
      </c>
      <c r="H476" t="b">
        <f>ISERROR(F476)</f>
        <v>0</v>
      </c>
      <c r="I476">
        <f>IF(H476=TRUE,1,0)</f>
        <v>0</v>
      </c>
    </row>
    <row r="477" spans="1:9" x14ac:dyDescent="0.25">
      <c r="A477" t="str">
        <f>C477&amp;"-"&amp;D477</f>
        <v>WOOD-WV</v>
      </c>
      <c r="B477" t="s">
        <v>1900</v>
      </c>
      <c r="C477" t="s">
        <v>3113</v>
      </c>
      <c r="D477" t="s">
        <v>3171</v>
      </c>
      <c r="E477">
        <v>11</v>
      </c>
      <c r="F477" t="str">
        <f>VLOOKUP(A477,fips_table!A:B,2,FALSE)</f>
        <v>54107</v>
      </c>
      <c r="G477" t="str">
        <f>VLOOKUP(A477,fips_table,2,FALSE)</f>
        <v>54107</v>
      </c>
      <c r="H477" t="b">
        <f>ISERROR(F477)</f>
        <v>0</v>
      </c>
      <c r="I477">
        <f>IF(H477=TRUE,1,0)</f>
        <v>0</v>
      </c>
    </row>
    <row r="478" spans="1:9" x14ac:dyDescent="0.25">
      <c r="A478" t="str">
        <f>C478&amp;"-"&amp;D478</f>
        <v>LAFAYETTE-LA</v>
      </c>
      <c r="B478" t="s">
        <v>929</v>
      </c>
      <c r="C478" t="s">
        <v>2513</v>
      </c>
      <c r="D478" t="s">
        <v>3157</v>
      </c>
      <c r="E478">
        <v>10</v>
      </c>
      <c r="F478" t="str">
        <f>VLOOKUP(A478,fips_table!A:B,2,FALSE)</f>
        <v>22055</v>
      </c>
      <c r="G478" t="str">
        <f>VLOOKUP(A478,fips_table,2,FALSE)</f>
        <v>22055</v>
      </c>
      <c r="H478" t="b">
        <f>ISERROR(F478)</f>
        <v>0</v>
      </c>
      <c r="I478">
        <f>IF(H478=TRUE,1,0)</f>
        <v>0</v>
      </c>
    </row>
    <row r="479" spans="1:9" x14ac:dyDescent="0.25">
      <c r="A479" t="str">
        <f>C479&amp;"-"&amp;D479</f>
        <v>MADISON-LA</v>
      </c>
      <c r="B479" t="s">
        <v>1065</v>
      </c>
      <c r="C479" t="s">
        <v>2578</v>
      </c>
      <c r="D479" t="s">
        <v>3157</v>
      </c>
      <c r="E479">
        <v>10</v>
      </c>
      <c r="F479" t="str">
        <f>VLOOKUP(A479,fips_table!A:B,2,FALSE)</f>
        <v>22065</v>
      </c>
      <c r="G479" t="str">
        <f>VLOOKUP(A479,fips_table,2,FALSE)</f>
        <v>22065</v>
      </c>
      <c r="H479" t="b">
        <f>ISERROR(F479)</f>
        <v>0</v>
      </c>
      <c r="I479">
        <f>IF(H479=TRUE,1,0)</f>
        <v>0</v>
      </c>
    </row>
    <row r="480" spans="1:9" x14ac:dyDescent="0.25">
      <c r="A480" t="str">
        <f>C480&amp;"-"&amp;D480</f>
        <v>MOREHOUSE-LA</v>
      </c>
      <c r="B480" t="s">
        <v>1217</v>
      </c>
      <c r="C480" t="s">
        <v>2657</v>
      </c>
      <c r="D480" t="s">
        <v>3157</v>
      </c>
      <c r="E480">
        <v>10</v>
      </c>
      <c r="F480" t="str">
        <f>VLOOKUP(A480,fips_table!A:B,2,FALSE)</f>
        <v>22067</v>
      </c>
      <c r="G480" t="str">
        <f>VLOOKUP(A480,fips_table,2,FALSE)</f>
        <v>22067</v>
      </c>
      <c r="H480" t="b">
        <f>ISERROR(F480)</f>
        <v>0</v>
      </c>
      <c r="I480">
        <f>IF(H480=TRUE,1,0)</f>
        <v>0</v>
      </c>
    </row>
    <row r="481" spans="1:9" x14ac:dyDescent="0.25">
      <c r="A481" t="str">
        <f>C481&amp;"-"&amp;D481</f>
        <v>saint MARTIN-LA</v>
      </c>
      <c r="B481" t="s">
        <v>1540</v>
      </c>
      <c r="C481" t="s">
        <v>7065</v>
      </c>
      <c r="D481" t="s">
        <v>3157</v>
      </c>
      <c r="E481">
        <v>10</v>
      </c>
      <c r="F481" t="str">
        <f>VLOOKUP(A481,fips_table!A:B,2,FALSE)</f>
        <v>22099</v>
      </c>
      <c r="G481" t="str">
        <f>VLOOKUP(A481,fips_table,2,FALSE)</f>
        <v>22099</v>
      </c>
      <c r="H481" t="b">
        <f>ISERROR(F481)</f>
        <v>0</v>
      </c>
      <c r="I481">
        <f>IF(H481=TRUE,1,0)</f>
        <v>0</v>
      </c>
    </row>
    <row r="482" spans="1:9" x14ac:dyDescent="0.25">
      <c r="A482" t="str">
        <f>C482&amp;"-"&amp;D482</f>
        <v>HOUstON-AL</v>
      </c>
      <c r="B482" t="s">
        <v>779</v>
      </c>
      <c r="C482" t="s">
        <v>6998</v>
      </c>
      <c r="D482" t="s">
        <v>3167</v>
      </c>
      <c r="E482">
        <v>10</v>
      </c>
      <c r="F482" t="str">
        <f>VLOOKUP(A482,fips_table!A:B,2,FALSE)</f>
        <v>01069</v>
      </c>
      <c r="G482" t="str">
        <f>VLOOKUP(A482,fips_table,2,FALSE)</f>
        <v>01069</v>
      </c>
      <c r="H482" t="b">
        <f>ISERROR(F482)</f>
        <v>0</v>
      </c>
      <c r="I482">
        <f>IF(H482=TRUE,1,0)</f>
        <v>0</v>
      </c>
    </row>
    <row r="483" spans="1:9" x14ac:dyDescent="0.25">
      <c r="A483" t="str">
        <f>C483&amp;"-"&amp;D483</f>
        <v>LEE-AR</v>
      </c>
      <c r="B483" t="s">
        <v>979</v>
      </c>
      <c r="C483" t="s">
        <v>2537</v>
      </c>
      <c r="D483" t="s">
        <v>3164</v>
      </c>
      <c r="E483">
        <v>10</v>
      </c>
      <c r="F483" t="str">
        <f>VLOOKUP(A483,fips_table!A:B,2,FALSE)</f>
        <v>05077</v>
      </c>
      <c r="G483" t="str">
        <f>VLOOKUP(A483,fips_table,2,FALSE)</f>
        <v>05077</v>
      </c>
      <c r="H483" t="b">
        <f>ISERROR(F483)</f>
        <v>0</v>
      </c>
      <c r="I483">
        <f>IF(H483=TRUE,1,0)</f>
        <v>0</v>
      </c>
    </row>
    <row r="484" spans="1:9" x14ac:dyDescent="0.25">
      <c r="A484" t="str">
        <f>C484&amp;"-"&amp;D484</f>
        <v>CONTRA COstA-CA</v>
      </c>
      <c r="B484" t="s">
        <v>387</v>
      </c>
      <c r="C484" t="s">
        <v>7007</v>
      </c>
      <c r="D484" t="s">
        <v>3151</v>
      </c>
      <c r="E484">
        <v>10</v>
      </c>
      <c r="F484" t="str">
        <f>VLOOKUP(A484,fips_table!A:B,2,FALSE)</f>
        <v>06013</v>
      </c>
      <c r="G484" t="str">
        <f>VLOOKUP(A484,fips_table,2,FALSE)</f>
        <v>06013</v>
      </c>
      <c r="H484" t="b">
        <f>ISERROR(F484)</f>
        <v>0</v>
      </c>
      <c r="I484">
        <f>IF(H484=TRUE,1,0)</f>
        <v>0</v>
      </c>
    </row>
    <row r="485" spans="1:9" x14ac:dyDescent="0.25">
      <c r="A485" t="str">
        <f>C485&amp;"-"&amp;D485</f>
        <v>SOLANO-CA</v>
      </c>
      <c r="B485" t="s">
        <v>1623</v>
      </c>
      <c r="C485" t="s">
        <v>2943</v>
      </c>
      <c r="D485" t="s">
        <v>3151</v>
      </c>
      <c r="E485">
        <v>10</v>
      </c>
      <c r="F485" t="str">
        <f>VLOOKUP(A485,fips_table!A:B,2,FALSE)</f>
        <v>06095</v>
      </c>
      <c r="G485" t="str">
        <f>VLOOKUP(A485,fips_table,2,FALSE)</f>
        <v>06095</v>
      </c>
      <c r="H485" t="b">
        <f>ISERROR(F485)</f>
        <v>0</v>
      </c>
      <c r="I485">
        <f>IF(H485=TRUE,1,0)</f>
        <v>0</v>
      </c>
    </row>
    <row r="486" spans="1:9" x14ac:dyDescent="0.25">
      <c r="A486" t="str">
        <f>C486&amp;"-"&amp;D486</f>
        <v>BOULDER-CO</v>
      </c>
      <c r="B486" t="s">
        <v>149</v>
      </c>
      <c r="C486" t="s">
        <v>2040</v>
      </c>
      <c r="D486" t="s">
        <v>3139</v>
      </c>
      <c r="E486">
        <v>10</v>
      </c>
      <c r="F486" t="str">
        <f>VLOOKUP(A486,fips_table!A:B,2,FALSE)</f>
        <v>08013</v>
      </c>
      <c r="G486" t="str">
        <f>VLOOKUP(A486,fips_table,2,FALSE)</f>
        <v>08013</v>
      </c>
      <c r="H486" t="b">
        <f>ISERROR(F486)</f>
        <v>0</v>
      </c>
      <c r="I486">
        <f>IF(H486=TRUE,1,0)</f>
        <v>0</v>
      </c>
    </row>
    <row r="487" spans="1:9" x14ac:dyDescent="0.25">
      <c r="A487" t="str">
        <f>C487&amp;"-"&amp;D487</f>
        <v>LARIMER-CO</v>
      </c>
      <c r="B487" t="s">
        <v>953</v>
      </c>
      <c r="C487" t="s">
        <v>2524</v>
      </c>
      <c r="D487" t="s">
        <v>3139</v>
      </c>
      <c r="E487">
        <v>10</v>
      </c>
      <c r="F487" t="str">
        <f>VLOOKUP(A487,fips_table!A:B,2,FALSE)</f>
        <v>08069</v>
      </c>
      <c r="G487" t="str">
        <f>VLOOKUP(A487,fips_table,2,FALSE)</f>
        <v>08069</v>
      </c>
      <c r="H487" t="b">
        <f>ISERROR(F487)</f>
        <v>0</v>
      </c>
      <c r="I487">
        <f>IF(H487=TRUE,1,0)</f>
        <v>0</v>
      </c>
    </row>
    <row r="488" spans="1:9" x14ac:dyDescent="0.25">
      <c r="A488" t="str">
        <f>C488&amp;"-"&amp;D488</f>
        <v>PUEBLO-CO</v>
      </c>
      <c r="B488" t="s">
        <v>1437</v>
      </c>
      <c r="C488" t="s">
        <v>2815</v>
      </c>
      <c r="D488" t="s">
        <v>3139</v>
      </c>
      <c r="E488">
        <v>10</v>
      </c>
      <c r="F488" t="str">
        <f>VLOOKUP(A488,fips_table!A:B,2,FALSE)</f>
        <v>08101</v>
      </c>
      <c r="G488" t="str">
        <f>VLOOKUP(A488,fips_table,2,FALSE)</f>
        <v>08101</v>
      </c>
      <c r="H488" t="b">
        <f>ISERROR(F488)</f>
        <v>0</v>
      </c>
      <c r="I488">
        <f>IF(H488=TRUE,1,0)</f>
        <v>0</v>
      </c>
    </row>
    <row r="489" spans="1:9" x14ac:dyDescent="0.25">
      <c r="A489" t="str">
        <f>C489&amp;"-"&amp;D489</f>
        <v>LAKE-FL</v>
      </c>
      <c r="B489" t="s">
        <v>935</v>
      </c>
      <c r="C489" t="s">
        <v>2516</v>
      </c>
      <c r="D489" t="s">
        <v>3149</v>
      </c>
      <c r="E489">
        <v>10</v>
      </c>
      <c r="F489" t="str">
        <f>VLOOKUP(A489,fips_table!A:B,2,FALSE)</f>
        <v>12069</v>
      </c>
      <c r="G489" t="str">
        <f>VLOOKUP(A489,fips_table,2,FALSE)</f>
        <v>12069</v>
      </c>
      <c r="H489" t="b">
        <f>ISERROR(F489)</f>
        <v>0</v>
      </c>
      <c r="I489">
        <f>IF(H489=TRUE,1,0)</f>
        <v>0</v>
      </c>
    </row>
    <row r="490" spans="1:9" x14ac:dyDescent="0.25">
      <c r="A490" t="str">
        <f>C490&amp;"-"&amp;D490</f>
        <v>HALL-GA</v>
      </c>
      <c r="B490" t="s">
        <v>700</v>
      </c>
      <c r="C490" t="s">
        <v>2379</v>
      </c>
      <c r="D490" t="s">
        <v>3163</v>
      </c>
      <c r="E490">
        <v>10</v>
      </c>
      <c r="F490" t="str">
        <f>VLOOKUP(A490,fips_table!A:B,2,FALSE)</f>
        <v>13139</v>
      </c>
      <c r="G490" t="str">
        <f>VLOOKUP(A490,fips_table,2,FALSE)</f>
        <v>13139</v>
      </c>
      <c r="H490" t="b">
        <f>ISERROR(F490)</f>
        <v>0</v>
      </c>
      <c r="I490">
        <f>IF(H490=TRUE,1,0)</f>
        <v>0</v>
      </c>
    </row>
    <row r="491" spans="1:9" x14ac:dyDescent="0.25">
      <c r="A491" t="str">
        <f>C491&amp;"-"&amp;D491</f>
        <v>CLINTON-IA</v>
      </c>
      <c r="B491" t="s">
        <v>349</v>
      </c>
      <c r="C491" t="s">
        <v>2158</v>
      </c>
      <c r="D491" t="s">
        <v>3162</v>
      </c>
      <c r="E491">
        <v>10</v>
      </c>
      <c r="F491" t="str">
        <f>VLOOKUP(A491,fips_table!A:B,2,FALSE)</f>
        <v>19045</v>
      </c>
      <c r="G491" t="str">
        <f>VLOOKUP(A491,fips_table,2,FALSE)</f>
        <v>19045</v>
      </c>
      <c r="H491" t="b">
        <f>ISERROR(F491)</f>
        <v>0</v>
      </c>
      <c r="I491">
        <f>IF(H491=TRUE,1,0)</f>
        <v>0</v>
      </c>
    </row>
    <row r="492" spans="1:9" x14ac:dyDescent="0.25">
      <c r="A492" t="str">
        <f>C492&amp;"-"&amp;D492</f>
        <v>HANCOCK-IN</v>
      </c>
      <c r="B492" t="s">
        <v>711</v>
      </c>
      <c r="C492" t="s">
        <v>2385</v>
      </c>
      <c r="D492" t="s">
        <v>3141</v>
      </c>
      <c r="E492">
        <v>10</v>
      </c>
      <c r="F492" t="str">
        <f>VLOOKUP(A492,fips_table!A:B,2,FALSE)</f>
        <v>18059</v>
      </c>
      <c r="G492" t="str">
        <f>VLOOKUP(A492,fips_table,2,FALSE)</f>
        <v>18059</v>
      </c>
      <c r="H492" t="b">
        <f>ISERROR(F492)</f>
        <v>0</v>
      </c>
      <c r="I492">
        <f>IF(H492=TRUE,1,0)</f>
        <v>0</v>
      </c>
    </row>
    <row r="493" spans="1:9" x14ac:dyDescent="0.25">
      <c r="A493" t="str">
        <f>C493&amp;"-"&amp;D493</f>
        <v>SULLIVAN-IN</v>
      </c>
      <c r="B493" t="s">
        <v>1662</v>
      </c>
      <c r="C493" t="s">
        <v>2972</v>
      </c>
      <c r="D493" t="s">
        <v>3141</v>
      </c>
      <c r="E493">
        <v>10</v>
      </c>
      <c r="F493" t="str">
        <f>VLOOKUP(A493,fips_table!A:B,2,FALSE)</f>
        <v>18153</v>
      </c>
      <c r="G493" t="str">
        <f>VLOOKUP(A493,fips_table,2,FALSE)</f>
        <v>18153</v>
      </c>
      <c r="H493" t="b">
        <f>ISERROR(F493)</f>
        <v>0</v>
      </c>
      <c r="I493">
        <f>IF(H493=TRUE,1,0)</f>
        <v>0</v>
      </c>
    </row>
    <row r="494" spans="1:9" x14ac:dyDescent="0.25">
      <c r="A494" t="str">
        <f>C494&amp;"-"&amp;D494</f>
        <v>CRITTENDEN-KY</v>
      </c>
      <c r="B494" t="s">
        <v>417</v>
      </c>
      <c r="C494" t="s">
        <v>2199</v>
      </c>
      <c r="D494" t="s">
        <v>3137</v>
      </c>
      <c r="E494">
        <v>10</v>
      </c>
      <c r="F494" t="str">
        <f>VLOOKUP(A494,fips_table!A:B,2,FALSE)</f>
        <v>21055</v>
      </c>
      <c r="G494" t="str">
        <f>VLOOKUP(A494,fips_table,2,FALSE)</f>
        <v>21055</v>
      </c>
      <c r="H494" t="b">
        <f>ISERROR(F494)</f>
        <v>0</v>
      </c>
      <c r="I494">
        <f>IF(H494=TRUE,1,0)</f>
        <v>0</v>
      </c>
    </row>
    <row r="495" spans="1:9" x14ac:dyDescent="0.25">
      <c r="A495" t="str">
        <f>C495&amp;"-"&amp;D495</f>
        <v>EstILL-KY</v>
      </c>
      <c r="B495" t="s">
        <v>554</v>
      </c>
      <c r="C495" t="s">
        <v>7008</v>
      </c>
      <c r="D495" t="s">
        <v>3137</v>
      </c>
      <c r="E495">
        <v>10</v>
      </c>
      <c r="F495" t="str">
        <f>VLOOKUP(A495,fips_table!A:B,2,FALSE)</f>
        <v>21065</v>
      </c>
      <c r="G495" t="str">
        <f>VLOOKUP(A495,fips_table,2,FALSE)</f>
        <v>21065</v>
      </c>
      <c r="H495" t="b">
        <f>ISERROR(F495)</f>
        <v>0</v>
      </c>
      <c r="I495">
        <f>IF(H495=TRUE,1,0)</f>
        <v>0</v>
      </c>
    </row>
    <row r="496" spans="1:9" x14ac:dyDescent="0.25">
      <c r="A496" t="str">
        <f>C496&amp;"-"&amp;D496</f>
        <v>HARLAN-KY</v>
      </c>
      <c r="B496" t="s">
        <v>724</v>
      </c>
      <c r="C496" t="s">
        <v>2391</v>
      </c>
      <c r="D496" t="s">
        <v>3137</v>
      </c>
      <c r="E496">
        <v>10</v>
      </c>
      <c r="F496" t="str">
        <f>VLOOKUP(A496,fips_table!A:B,2,FALSE)</f>
        <v>21095</v>
      </c>
      <c r="G496" t="str">
        <f>VLOOKUP(A496,fips_table,2,FALSE)</f>
        <v>21095</v>
      </c>
      <c r="H496" t="b">
        <f>ISERROR(F496)</f>
        <v>0</v>
      </c>
      <c r="I496">
        <f>IF(H496=TRUE,1,0)</f>
        <v>0</v>
      </c>
    </row>
    <row r="497" spans="1:9" x14ac:dyDescent="0.25">
      <c r="A497" t="str">
        <f>C497&amp;"-"&amp;D497</f>
        <v>RUSSELL-KY</v>
      </c>
      <c r="B497" t="s">
        <v>1516</v>
      </c>
      <c r="C497" t="s">
        <v>2864</v>
      </c>
      <c r="D497" t="s">
        <v>3137</v>
      </c>
      <c r="E497">
        <v>10</v>
      </c>
      <c r="F497" t="str">
        <f>VLOOKUP(A497,fips_table!A:B,2,FALSE)</f>
        <v>21207</v>
      </c>
      <c r="G497" t="str">
        <f>VLOOKUP(A497,fips_table,2,FALSE)</f>
        <v>21207</v>
      </c>
      <c r="H497" t="b">
        <f>ISERROR(F497)</f>
        <v>0</v>
      </c>
      <c r="I497">
        <f>IF(H497=TRUE,1,0)</f>
        <v>0</v>
      </c>
    </row>
    <row r="498" spans="1:9" x14ac:dyDescent="0.25">
      <c r="A498" t="str">
        <f>C498&amp;"-"&amp;D498</f>
        <v>TAYLOR-KY</v>
      </c>
      <c r="B498" t="s">
        <v>1696</v>
      </c>
      <c r="C498" t="s">
        <v>2995</v>
      </c>
      <c r="D498" t="s">
        <v>3137</v>
      </c>
      <c r="E498">
        <v>10</v>
      </c>
      <c r="F498" t="str">
        <f>VLOOKUP(A498,fips_table!A:B,2,FALSE)</f>
        <v>21217</v>
      </c>
      <c r="G498" t="str">
        <f>VLOOKUP(A498,fips_table,2,FALSE)</f>
        <v>21217</v>
      </c>
      <c r="H498" t="b">
        <f>ISERROR(F498)</f>
        <v>0</v>
      </c>
      <c r="I498">
        <f>IF(H498=TRUE,1,0)</f>
        <v>0</v>
      </c>
    </row>
    <row r="499" spans="1:9" x14ac:dyDescent="0.25">
      <c r="A499" t="str">
        <f>C499&amp;"-"&amp;D499</f>
        <v>WOODFORD-KY</v>
      </c>
      <c r="B499" t="s">
        <v>1903</v>
      </c>
      <c r="C499" t="s">
        <v>3115</v>
      </c>
      <c r="D499" t="s">
        <v>3137</v>
      </c>
      <c r="E499">
        <v>10</v>
      </c>
      <c r="F499" t="str">
        <f>VLOOKUP(A499,fips_table!A:B,2,FALSE)</f>
        <v>21239</v>
      </c>
      <c r="G499" t="str">
        <f>VLOOKUP(A499,fips_table,2,FALSE)</f>
        <v>21239</v>
      </c>
      <c r="H499" t="b">
        <f>ISERROR(F499)</f>
        <v>0</v>
      </c>
      <c r="I499">
        <f>IF(H499=TRUE,1,0)</f>
        <v>0</v>
      </c>
    </row>
    <row r="500" spans="1:9" x14ac:dyDescent="0.25">
      <c r="A500" t="str">
        <f>C500&amp;"-"&amp;D500</f>
        <v>ALLEGAN-MI</v>
      </c>
      <c r="B500" t="s">
        <v>25</v>
      </c>
      <c r="C500" t="s">
        <v>1948</v>
      </c>
      <c r="D500" t="s">
        <v>3154</v>
      </c>
      <c r="E500">
        <v>10</v>
      </c>
      <c r="F500" t="str">
        <f>VLOOKUP(A500,fips_table!A:B,2,FALSE)</f>
        <v>26005</v>
      </c>
      <c r="G500" t="str">
        <f>VLOOKUP(A500,fips_table,2,FALSE)</f>
        <v>26005</v>
      </c>
      <c r="H500" t="b">
        <f>ISERROR(F500)</f>
        <v>0</v>
      </c>
      <c r="I500">
        <f>IF(H500=TRUE,1,0)</f>
        <v>0</v>
      </c>
    </row>
    <row r="501" spans="1:9" x14ac:dyDescent="0.25">
      <c r="A501" t="str">
        <f>C501&amp;"-"&amp;D501</f>
        <v>PEARL RIVER-MS</v>
      </c>
      <c r="B501" t="s">
        <v>1351</v>
      </c>
      <c r="C501" t="s">
        <v>2758</v>
      </c>
      <c r="D501" t="s">
        <v>3142</v>
      </c>
      <c r="E501">
        <v>10</v>
      </c>
      <c r="F501" t="str">
        <f>VLOOKUP(A501,fips_table!A:B,2,FALSE)</f>
        <v>28109</v>
      </c>
      <c r="G501" t="str">
        <f>VLOOKUP(A501,fips_table,2,FALSE)</f>
        <v>28109</v>
      </c>
      <c r="H501" t="b">
        <f>ISERROR(F501)</f>
        <v>0</v>
      </c>
      <c r="I501">
        <f>IF(H501=TRUE,1,0)</f>
        <v>0</v>
      </c>
    </row>
    <row r="502" spans="1:9" x14ac:dyDescent="0.25">
      <c r="A502" t="str">
        <f>C502&amp;"-"&amp;D502</f>
        <v>YALOBUSHA-MS</v>
      </c>
      <c r="B502" t="s">
        <v>1915</v>
      </c>
      <c r="C502" t="s">
        <v>3125</v>
      </c>
      <c r="D502" t="s">
        <v>3142</v>
      </c>
      <c r="E502">
        <v>10</v>
      </c>
      <c r="F502" t="str">
        <f>VLOOKUP(A502,fips_table!A:B,2,FALSE)</f>
        <v>28161</v>
      </c>
      <c r="G502" t="str">
        <f>VLOOKUP(A502,fips_table,2,FALSE)</f>
        <v>28161</v>
      </c>
      <c r="H502" t="b">
        <f>ISERROR(F502)</f>
        <v>0</v>
      </c>
      <c r="I502">
        <f>IF(H502=TRUE,1,0)</f>
        <v>0</v>
      </c>
    </row>
    <row r="503" spans="1:9" x14ac:dyDescent="0.25">
      <c r="A503" t="str">
        <f>C503&amp;"-"&amp;D503</f>
        <v>GUILFORD-NC</v>
      </c>
      <c r="B503" t="s">
        <v>693</v>
      </c>
      <c r="C503" t="s">
        <v>2373</v>
      </c>
      <c r="D503" t="s">
        <v>3150</v>
      </c>
      <c r="E503">
        <v>10</v>
      </c>
      <c r="F503" t="str">
        <f>VLOOKUP(A503,fips_table!A:B,2,FALSE)</f>
        <v>37081</v>
      </c>
      <c r="G503" t="str">
        <f>VLOOKUP(A503,fips_table,2,FALSE)</f>
        <v>37081</v>
      </c>
      <c r="H503" t="b">
        <f>ISERROR(F503)</f>
        <v>0</v>
      </c>
      <c r="I503">
        <f>IF(H503=TRUE,1,0)</f>
        <v>0</v>
      </c>
    </row>
    <row r="504" spans="1:9" x14ac:dyDescent="0.25">
      <c r="A504" t="str">
        <f>C504&amp;"-"&amp;D504</f>
        <v>LINCOLN-NE</v>
      </c>
      <c r="B504" t="s">
        <v>1015</v>
      </c>
      <c r="C504" t="s">
        <v>2551</v>
      </c>
      <c r="D504" t="s">
        <v>3143</v>
      </c>
      <c r="E504">
        <v>10</v>
      </c>
      <c r="F504" t="str">
        <f>VLOOKUP(A504,fips_table!A:B,2,FALSE)</f>
        <v>31111</v>
      </c>
      <c r="G504" t="str">
        <f>VLOOKUP(A504,fips_table,2,FALSE)</f>
        <v>31111</v>
      </c>
      <c r="H504" t="b">
        <f>ISERROR(F504)</f>
        <v>0</v>
      </c>
      <c r="I504">
        <f>IF(H504=TRUE,1,0)</f>
        <v>0</v>
      </c>
    </row>
    <row r="505" spans="1:9" x14ac:dyDescent="0.25">
      <c r="A505" t="str">
        <f>C505&amp;"-"&amp;D505</f>
        <v>NEW YORK-NY</v>
      </c>
      <c r="B505" t="s">
        <v>1254</v>
      </c>
      <c r="C505" t="s">
        <v>2685</v>
      </c>
      <c r="D505" t="s">
        <v>3152</v>
      </c>
      <c r="E505">
        <v>10</v>
      </c>
      <c r="F505" t="str">
        <f>VLOOKUP(A505,fips_table!A:B,2,FALSE)</f>
        <v>36061</v>
      </c>
      <c r="G505" t="str">
        <f>VLOOKUP(A505,fips_table,2,FALSE)</f>
        <v>36061</v>
      </c>
      <c r="H505" t="b">
        <f>ISERROR(F505)</f>
        <v>0</v>
      </c>
      <c r="I505">
        <f>IF(H505=TRUE,1,0)</f>
        <v>0</v>
      </c>
    </row>
    <row r="506" spans="1:9" x14ac:dyDescent="0.25">
      <c r="A506" t="str">
        <f>C506&amp;"-"&amp;D506</f>
        <v>PENNINGTON-SD</v>
      </c>
      <c r="B506" t="s">
        <v>1358</v>
      </c>
      <c r="C506" t="s">
        <v>2763</v>
      </c>
      <c r="D506" t="s">
        <v>3174</v>
      </c>
      <c r="E506">
        <v>10</v>
      </c>
      <c r="F506" t="str">
        <f>VLOOKUP(A506,fips_table!A:B,2,FALSE)</f>
        <v>46103</v>
      </c>
      <c r="G506" t="str">
        <f>VLOOKUP(A506,fips_table,2,FALSE)</f>
        <v>46103</v>
      </c>
      <c r="H506" t="b">
        <f>ISERROR(F506)</f>
        <v>0</v>
      </c>
      <c r="I506">
        <f>IF(H506=TRUE,1,0)</f>
        <v>0</v>
      </c>
    </row>
    <row r="507" spans="1:9" x14ac:dyDescent="0.25">
      <c r="A507" t="str">
        <f>C507&amp;"-"&amp;D507</f>
        <v>BEDFORD-TN</v>
      </c>
      <c r="B507" t="s">
        <v>93</v>
      </c>
      <c r="C507" t="s">
        <v>2003</v>
      </c>
      <c r="D507" t="s">
        <v>3159</v>
      </c>
      <c r="E507">
        <v>10</v>
      </c>
      <c r="F507" t="str">
        <f>VLOOKUP(A507,fips_table!A:B,2,FALSE)</f>
        <v>47003</v>
      </c>
      <c r="G507" t="str">
        <f>VLOOKUP(A507,fips_table,2,FALSE)</f>
        <v>47003</v>
      </c>
      <c r="H507" t="b">
        <f>ISERROR(F507)</f>
        <v>0</v>
      </c>
      <c r="I507">
        <f>IF(H507=TRUE,1,0)</f>
        <v>0</v>
      </c>
    </row>
    <row r="508" spans="1:9" x14ac:dyDescent="0.25">
      <c r="A508" t="str">
        <f>C508&amp;"-"&amp;D508</f>
        <v>BLOUNT-TN</v>
      </c>
      <c r="B508" t="s">
        <v>132</v>
      </c>
      <c r="C508" t="s">
        <v>2029</v>
      </c>
      <c r="D508" t="s">
        <v>3159</v>
      </c>
      <c r="E508">
        <v>10</v>
      </c>
      <c r="F508" t="str">
        <f>VLOOKUP(A508,fips_table!A:B,2,FALSE)</f>
        <v>47009</v>
      </c>
      <c r="G508" t="str">
        <f>VLOOKUP(A508,fips_table,2,FALSE)</f>
        <v>47009</v>
      </c>
      <c r="H508" t="b">
        <f>ISERROR(F508)</f>
        <v>0</v>
      </c>
      <c r="I508">
        <f>IF(H508=TRUE,1,0)</f>
        <v>0</v>
      </c>
    </row>
    <row r="509" spans="1:9" x14ac:dyDescent="0.25">
      <c r="A509" t="str">
        <f>C509&amp;"-"&amp;D509</f>
        <v>ROANE-TN</v>
      </c>
      <c r="B509" t="s">
        <v>1492</v>
      </c>
      <c r="C509" t="s">
        <v>2846</v>
      </c>
      <c r="D509" t="s">
        <v>3159</v>
      </c>
      <c r="E509">
        <v>10</v>
      </c>
      <c r="F509" t="str">
        <f>VLOOKUP(A509,fips_table!A:B,2,FALSE)</f>
        <v>47145</v>
      </c>
      <c r="G509" t="str">
        <f>VLOOKUP(A509,fips_table,2,FALSE)</f>
        <v>47145</v>
      </c>
      <c r="H509" t="b">
        <f>ISERROR(F509)</f>
        <v>0</v>
      </c>
      <c r="I509">
        <f>IF(H509=TRUE,1,0)</f>
        <v>0</v>
      </c>
    </row>
    <row r="510" spans="1:9" x14ac:dyDescent="0.25">
      <c r="A510" t="str">
        <f>C510&amp;"-"&amp;D510</f>
        <v>JOHNSON-TX</v>
      </c>
      <c r="B510" t="s">
        <v>877</v>
      </c>
      <c r="C510" t="s">
        <v>2469</v>
      </c>
      <c r="D510" t="s">
        <v>3160</v>
      </c>
      <c r="E510">
        <v>10</v>
      </c>
      <c r="F510" t="str">
        <f>VLOOKUP(A510,fips_table!A:B,2,FALSE)</f>
        <v>48251</v>
      </c>
      <c r="G510" t="str">
        <f>VLOOKUP(A510,fips_table,2,FALSE)</f>
        <v>48251</v>
      </c>
      <c r="H510" t="b">
        <f>ISERROR(F510)</f>
        <v>0</v>
      </c>
      <c r="I510">
        <f>IF(H510=TRUE,1,0)</f>
        <v>0</v>
      </c>
    </row>
    <row r="511" spans="1:9" x14ac:dyDescent="0.25">
      <c r="A511" t="str">
        <f>C511&amp;"-"&amp;D511</f>
        <v>TAYLOR-TX</v>
      </c>
      <c r="B511" t="s">
        <v>1697</v>
      </c>
      <c r="C511" t="s">
        <v>2995</v>
      </c>
      <c r="D511" t="s">
        <v>3160</v>
      </c>
      <c r="E511">
        <v>10</v>
      </c>
      <c r="F511" t="str">
        <f>VLOOKUP(A511,fips_table!A:B,2,FALSE)</f>
        <v>48441</v>
      </c>
      <c r="G511" t="str">
        <f>VLOOKUP(A511,fips_table,2,FALSE)</f>
        <v>48441</v>
      </c>
      <c r="H511" t="b">
        <f>ISERROR(F511)</f>
        <v>0</v>
      </c>
      <c r="I511">
        <f>IF(H511=TRUE,1,0)</f>
        <v>0</v>
      </c>
    </row>
    <row r="512" spans="1:9" x14ac:dyDescent="0.25">
      <c r="A512" t="str">
        <f>C512&amp;"-"&amp;D512</f>
        <v>CONCORDIA-LA</v>
      </c>
      <c r="B512" t="s">
        <v>386</v>
      </c>
      <c r="C512" t="s">
        <v>2179</v>
      </c>
      <c r="D512" t="s">
        <v>3157</v>
      </c>
      <c r="E512">
        <v>9</v>
      </c>
      <c r="F512" t="str">
        <f>VLOOKUP(A512,fips_table!A:B,2,FALSE)</f>
        <v>22029</v>
      </c>
      <c r="G512" t="str">
        <f>VLOOKUP(A512,fips_table,2,FALSE)</f>
        <v>22029</v>
      </c>
      <c r="H512" t="b">
        <f>ISERROR(F512)</f>
        <v>0</v>
      </c>
      <c r="I512">
        <f>IF(H512=TRUE,1,0)</f>
        <v>0</v>
      </c>
    </row>
    <row r="513" spans="1:9" x14ac:dyDescent="0.25">
      <c r="A513" t="str">
        <f>C513&amp;"-"&amp;D513</f>
        <v>CHAMBERS-AL</v>
      </c>
      <c r="B513" t="s">
        <v>267</v>
      </c>
      <c r="C513" t="s">
        <v>2114</v>
      </c>
      <c r="D513" t="s">
        <v>3167</v>
      </c>
      <c r="E513">
        <v>9</v>
      </c>
      <c r="F513" t="str">
        <f>VLOOKUP(A513,fips_table!A:B,2,FALSE)</f>
        <v>01017</v>
      </c>
      <c r="G513" t="str">
        <f>VLOOKUP(A513,fips_table,2,FALSE)</f>
        <v>01017</v>
      </c>
      <c r="H513" t="b">
        <f>ISERROR(F513)</f>
        <v>0</v>
      </c>
      <c r="I513">
        <f>IF(H513=TRUE,1,0)</f>
        <v>0</v>
      </c>
    </row>
    <row r="514" spans="1:9" x14ac:dyDescent="0.25">
      <c r="A514" t="str">
        <f>C514&amp;"-"&amp;D514</f>
        <v>ESCAMBIA-AL</v>
      </c>
      <c r="B514" t="s">
        <v>550</v>
      </c>
      <c r="C514" t="s">
        <v>2289</v>
      </c>
      <c r="D514" t="s">
        <v>3167</v>
      </c>
      <c r="E514">
        <v>9</v>
      </c>
      <c r="F514" t="str">
        <f>VLOOKUP(A514,fips_table!A:B,2,FALSE)</f>
        <v>01053</v>
      </c>
      <c r="G514" t="str">
        <f>VLOOKUP(A514,fips_table,2,FALSE)</f>
        <v>01053</v>
      </c>
      <c r="H514" t="b">
        <f>ISERROR(F514)</f>
        <v>0</v>
      </c>
      <c r="I514">
        <f>IF(H514=TRUE,1,0)</f>
        <v>0</v>
      </c>
    </row>
    <row r="515" spans="1:9" x14ac:dyDescent="0.25">
      <c r="A515" t="str">
        <f>C515&amp;"-"&amp;D515</f>
        <v>GREENE-AR</v>
      </c>
      <c r="B515" t="s">
        <v>671</v>
      </c>
      <c r="C515" t="s">
        <v>2363</v>
      </c>
      <c r="D515" t="s">
        <v>3164</v>
      </c>
      <c r="E515">
        <v>9</v>
      </c>
      <c r="F515" t="str">
        <f>VLOOKUP(A515,fips_table!A:B,2,FALSE)</f>
        <v>05055</v>
      </c>
      <c r="G515" t="str">
        <f>VLOOKUP(A515,fips_table,2,FALSE)</f>
        <v>05055</v>
      </c>
      <c r="H515" t="b">
        <f>ISERROR(F515)</f>
        <v>0</v>
      </c>
      <c r="I515">
        <f>IF(H515=TRUE,1,0)</f>
        <v>0</v>
      </c>
    </row>
    <row r="516" spans="1:9" x14ac:dyDescent="0.25">
      <c r="A516" t="str">
        <f>C516&amp;"-"&amp;D516</f>
        <v>POINSETT-AR</v>
      </c>
      <c r="B516" t="s">
        <v>1400</v>
      </c>
      <c r="C516" t="s">
        <v>2790</v>
      </c>
      <c r="D516" t="s">
        <v>3164</v>
      </c>
      <c r="E516">
        <v>9</v>
      </c>
      <c r="F516" t="str">
        <f>VLOOKUP(A516,fips_table!A:B,2,FALSE)</f>
        <v>05111</v>
      </c>
      <c r="G516" t="str">
        <f>VLOOKUP(A516,fips_table,2,FALSE)</f>
        <v>05111</v>
      </c>
      <c r="H516" t="b">
        <f>ISERROR(F516)</f>
        <v>0</v>
      </c>
      <c r="I516">
        <f>IF(H516=TRUE,1,0)</f>
        <v>0</v>
      </c>
    </row>
    <row r="517" spans="1:9" x14ac:dyDescent="0.25">
      <c r="A517" t="str">
        <f>C517&amp;"-"&amp;D517</f>
        <v>SEBAstIAN-AR</v>
      </c>
      <c r="B517" t="s">
        <v>1588</v>
      </c>
      <c r="C517" t="s">
        <v>7009</v>
      </c>
      <c r="D517" t="s">
        <v>3164</v>
      </c>
      <c r="E517">
        <v>9</v>
      </c>
      <c r="F517" t="str">
        <f>VLOOKUP(A517,fips_table!A:B,2,FALSE)</f>
        <v>05131</v>
      </c>
      <c r="G517" t="str">
        <f>VLOOKUP(A517,fips_table,2,FALSE)</f>
        <v>05131</v>
      </c>
      <c r="H517" t="b">
        <f>ISERROR(F517)</f>
        <v>0</v>
      </c>
      <c r="I517">
        <f>IF(H517=TRUE,1,0)</f>
        <v>0</v>
      </c>
    </row>
    <row r="518" spans="1:9" x14ac:dyDescent="0.25">
      <c r="A518" t="str">
        <f>C518&amp;"-"&amp;D518</f>
        <v>COCONINO-AZ</v>
      </c>
      <c r="B518" t="s">
        <v>362</v>
      </c>
      <c r="C518" t="s">
        <v>2164</v>
      </c>
      <c r="D518" t="s">
        <v>3181</v>
      </c>
      <c r="E518">
        <v>9</v>
      </c>
      <c r="F518" t="str">
        <f>VLOOKUP(A518,fips_table!A:B,2,FALSE)</f>
        <v>04005</v>
      </c>
      <c r="G518" t="str">
        <f>VLOOKUP(A518,fips_table,2,FALSE)</f>
        <v>04005</v>
      </c>
      <c r="H518" t="b">
        <f>ISERROR(F518)</f>
        <v>0</v>
      </c>
      <c r="I518">
        <f>IF(H518=TRUE,1,0)</f>
        <v>0</v>
      </c>
    </row>
    <row r="519" spans="1:9" x14ac:dyDescent="0.25">
      <c r="A519" t="str">
        <f>C519&amp;"-"&amp;D519</f>
        <v>GILA-AZ</v>
      </c>
      <c r="B519" t="s">
        <v>639</v>
      </c>
      <c r="C519" t="s">
        <v>2339</v>
      </c>
      <c r="D519" t="s">
        <v>3181</v>
      </c>
      <c r="E519">
        <v>9</v>
      </c>
      <c r="F519" t="str">
        <f>VLOOKUP(A519,fips_table!A:B,2,FALSE)</f>
        <v>04007</v>
      </c>
      <c r="G519" t="str">
        <f>VLOOKUP(A519,fips_table,2,FALSE)</f>
        <v>04007</v>
      </c>
      <c r="H519" t="b">
        <f>ISERROR(F519)</f>
        <v>0</v>
      </c>
      <c r="I519">
        <f>IF(H519=TRUE,1,0)</f>
        <v>0</v>
      </c>
    </row>
    <row r="520" spans="1:9" x14ac:dyDescent="0.25">
      <c r="A520" t="str">
        <f>C520&amp;"-"&amp;D520</f>
        <v>KERN-CA</v>
      </c>
      <c r="B520" t="s">
        <v>902</v>
      </c>
      <c r="C520" t="s">
        <v>2492</v>
      </c>
      <c r="D520" t="s">
        <v>3151</v>
      </c>
      <c r="E520">
        <v>9</v>
      </c>
      <c r="F520" t="str">
        <f>VLOOKUP(A520,fips_table!A:B,2,FALSE)</f>
        <v>06029</v>
      </c>
      <c r="G520" t="str">
        <f>VLOOKUP(A520,fips_table,2,FALSE)</f>
        <v>06029</v>
      </c>
      <c r="H520" t="b">
        <f>ISERROR(F520)</f>
        <v>0</v>
      </c>
      <c r="I520">
        <f>IF(H520=TRUE,1,0)</f>
        <v>0</v>
      </c>
    </row>
    <row r="521" spans="1:9" x14ac:dyDescent="0.25">
      <c r="A521" t="str">
        <f>C521&amp;"-"&amp;D521</f>
        <v>MONTEREY-CA</v>
      </c>
      <c r="B521" t="s">
        <v>1199</v>
      </c>
      <c r="C521" t="s">
        <v>2653</v>
      </c>
      <c r="D521" t="s">
        <v>3151</v>
      </c>
      <c r="E521">
        <v>9</v>
      </c>
      <c r="F521" t="str">
        <f>VLOOKUP(A521,fips_table!A:B,2,FALSE)</f>
        <v>06053</v>
      </c>
      <c r="G521" t="str">
        <f>VLOOKUP(A521,fips_table,2,FALSE)</f>
        <v>06053</v>
      </c>
      <c r="H521" t="b">
        <f>ISERROR(F521)</f>
        <v>0</v>
      </c>
      <c r="I521">
        <f>IF(H521=TRUE,1,0)</f>
        <v>0</v>
      </c>
    </row>
    <row r="522" spans="1:9" x14ac:dyDescent="0.25">
      <c r="A522" t="str">
        <f>C522&amp;"-"&amp;D522</f>
        <v>FAIRFIELD-CT</v>
      </c>
      <c r="B522" t="s">
        <v>561</v>
      </c>
      <c r="C522" t="s">
        <v>2298</v>
      </c>
      <c r="D522" t="s">
        <v>3183</v>
      </c>
      <c r="E522">
        <v>9</v>
      </c>
      <c r="F522" t="str">
        <f>VLOOKUP(A522,fips_table!A:B,2,FALSE)</f>
        <v>09001</v>
      </c>
      <c r="G522" t="str">
        <f>VLOOKUP(A522,fips_table,2,FALSE)</f>
        <v>09001</v>
      </c>
      <c r="H522" t="b">
        <f>ISERROR(F522)</f>
        <v>0</v>
      </c>
      <c r="I522">
        <f>IF(H522=TRUE,1,0)</f>
        <v>0</v>
      </c>
    </row>
    <row r="523" spans="1:9" x14ac:dyDescent="0.25">
      <c r="A523" t="str">
        <f>C523&amp;"-"&amp;D523</f>
        <v>NEW HAVEN-CT</v>
      </c>
      <c r="B523" t="s">
        <v>1251</v>
      </c>
      <c r="C523" t="s">
        <v>2682</v>
      </c>
      <c r="D523" t="s">
        <v>3183</v>
      </c>
      <c r="E523">
        <v>9</v>
      </c>
      <c r="F523" t="str">
        <f>VLOOKUP(A523,fips_table!A:B,2,FALSE)</f>
        <v>09009</v>
      </c>
      <c r="G523" t="str">
        <f>VLOOKUP(A523,fips_table,2,FALSE)</f>
        <v>09009</v>
      </c>
      <c r="H523" t="b">
        <f>ISERROR(F523)</f>
        <v>0</v>
      </c>
      <c r="I523">
        <f>IF(H523=TRUE,1,0)</f>
        <v>0</v>
      </c>
    </row>
    <row r="524" spans="1:9" x14ac:dyDescent="0.25">
      <c r="A524" t="str">
        <f>C524&amp;"-"&amp;D524</f>
        <v>CITRUS-FL</v>
      </c>
      <c r="B524" t="s">
        <v>309</v>
      </c>
      <c r="C524" t="s">
        <v>2142</v>
      </c>
      <c r="D524" t="s">
        <v>3149</v>
      </c>
      <c r="E524">
        <v>9</v>
      </c>
      <c r="F524" t="str">
        <f>VLOOKUP(A524,fips_table!A:B,2,FALSE)</f>
        <v>12017</v>
      </c>
      <c r="G524" t="str">
        <f>VLOOKUP(A524,fips_table,2,FALSE)</f>
        <v>12017</v>
      </c>
      <c r="H524" t="b">
        <f>ISERROR(F524)</f>
        <v>0</v>
      </c>
      <c r="I524">
        <f>IF(H524=TRUE,1,0)</f>
        <v>0</v>
      </c>
    </row>
    <row r="525" spans="1:9" x14ac:dyDescent="0.25">
      <c r="A525" t="str">
        <f>C525&amp;"-"&amp;D525</f>
        <v>HERNANDO-FL</v>
      </c>
      <c r="B525" t="s">
        <v>756</v>
      </c>
      <c r="C525" t="s">
        <v>2405</v>
      </c>
      <c r="D525" t="s">
        <v>3149</v>
      </c>
      <c r="E525">
        <v>9</v>
      </c>
      <c r="F525" t="str">
        <f>VLOOKUP(A525,fips_table!A:B,2,FALSE)</f>
        <v>12053</v>
      </c>
      <c r="G525" t="str">
        <f>VLOOKUP(A525,fips_table,2,FALSE)</f>
        <v>12053</v>
      </c>
      <c r="H525" t="b">
        <f>ISERROR(F525)</f>
        <v>0</v>
      </c>
      <c r="I525">
        <f>IF(H525=TRUE,1,0)</f>
        <v>0</v>
      </c>
    </row>
    <row r="526" spans="1:9" x14ac:dyDescent="0.25">
      <c r="A526" t="str">
        <f>C526&amp;"-"&amp;D526</f>
        <v>PICKENS-GA</v>
      </c>
      <c r="B526" t="s">
        <v>1375</v>
      </c>
      <c r="C526" t="s">
        <v>2774</v>
      </c>
      <c r="D526" t="s">
        <v>3163</v>
      </c>
      <c r="E526">
        <v>9</v>
      </c>
      <c r="F526" t="str">
        <f>VLOOKUP(A526,fips_table!A:B,2,FALSE)</f>
        <v>13227</v>
      </c>
      <c r="G526" t="str">
        <f>VLOOKUP(A526,fips_table,2,FALSE)</f>
        <v>13227</v>
      </c>
      <c r="H526" t="b">
        <f>ISERROR(F526)</f>
        <v>0</v>
      </c>
      <c r="I526">
        <f>IF(H526=TRUE,1,0)</f>
        <v>0</v>
      </c>
    </row>
    <row r="527" spans="1:9" x14ac:dyDescent="0.25">
      <c r="A527" t="str">
        <f>C527&amp;"-"&amp;D527</f>
        <v>TIFT-GA</v>
      </c>
      <c r="B527" t="s">
        <v>1711</v>
      </c>
      <c r="C527" t="s">
        <v>3006</v>
      </c>
      <c r="D527" t="s">
        <v>3163</v>
      </c>
      <c r="E527">
        <v>9</v>
      </c>
      <c r="F527" t="str">
        <f>VLOOKUP(A527,fips_table!A:B,2,FALSE)</f>
        <v>13277</v>
      </c>
      <c r="G527" t="str">
        <f>VLOOKUP(A527,fips_table,2,FALSE)</f>
        <v>13277</v>
      </c>
      <c r="H527" t="b">
        <f>ISERROR(F527)</f>
        <v>0</v>
      </c>
      <c r="I527">
        <f>IF(H527=TRUE,1,0)</f>
        <v>0</v>
      </c>
    </row>
    <row r="528" spans="1:9" x14ac:dyDescent="0.25">
      <c r="A528" t="str">
        <f>C528&amp;"-"&amp;D528</f>
        <v>WOODBURY-IA</v>
      </c>
      <c r="B528" t="s">
        <v>1901</v>
      </c>
      <c r="C528" t="s">
        <v>3114</v>
      </c>
      <c r="D528" t="s">
        <v>3162</v>
      </c>
      <c r="E528">
        <v>9</v>
      </c>
      <c r="F528" t="str">
        <f>VLOOKUP(A528,fips_table!A:B,2,FALSE)</f>
        <v>19193</v>
      </c>
      <c r="G528" t="str">
        <f>VLOOKUP(A528,fips_table,2,FALSE)</f>
        <v>19193</v>
      </c>
      <c r="H528" t="b">
        <f>ISERROR(F528)</f>
        <v>0</v>
      </c>
      <c r="I528">
        <f>IF(H528=TRUE,1,0)</f>
        <v>0</v>
      </c>
    </row>
    <row r="529" spans="1:9" x14ac:dyDescent="0.25">
      <c r="A529" t="str">
        <f>C529&amp;"-"&amp;D529</f>
        <v>ADA-ID</v>
      </c>
      <c r="B529" t="s">
        <v>1</v>
      </c>
      <c r="C529" t="s">
        <v>1933</v>
      </c>
      <c r="D529" t="s">
        <v>3136</v>
      </c>
      <c r="E529">
        <v>9</v>
      </c>
      <c r="F529" t="str">
        <f>VLOOKUP(A529,fips_table!A:B,2,FALSE)</f>
        <v>16001</v>
      </c>
      <c r="G529" t="str">
        <f>VLOOKUP(A529,fips_table,2,FALSE)</f>
        <v>16001</v>
      </c>
      <c r="H529" t="b">
        <f>ISERROR(F529)</f>
        <v>0</v>
      </c>
      <c r="I529">
        <f>IF(H529=TRUE,1,0)</f>
        <v>0</v>
      </c>
    </row>
    <row r="530" spans="1:9" x14ac:dyDescent="0.25">
      <c r="A530" t="str">
        <f>C530&amp;"-"&amp;D530</f>
        <v>FAYETTE-IL</v>
      </c>
      <c r="B530" t="s">
        <v>571</v>
      </c>
      <c r="C530" t="s">
        <v>2303</v>
      </c>
      <c r="D530" t="s">
        <v>3140</v>
      </c>
      <c r="E530">
        <v>9</v>
      </c>
      <c r="F530" t="str">
        <f>VLOOKUP(A530,fips_table!A:B,2,FALSE)</f>
        <v>17051</v>
      </c>
      <c r="G530" t="str">
        <f>VLOOKUP(A530,fips_table,2,FALSE)</f>
        <v>17051</v>
      </c>
      <c r="H530" t="b">
        <f>ISERROR(F530)</f>
        <v>0</v>
      </c>
      <c r="I530">
        <f>IF(H530=TRUE,1,0)</f>
        <v>0</v>
      </c>
    </row>
    <row r="531" spans="1:9" x14ac:dyDescent="0.25">
      <c r="A531" t="str">
        <f>C531&amp;"-"&amp;D531</f>
        <v>LEE-IL</v>
      </c>
      <c r="B531" t="s">
        <v>983</v>
      </c>
      <c r="C531" t="s">
        <v>2537</v>
      </c>
      <c r="D531" t="s">
        <v>3140</v>
      </c>
      <c r="E531">
        <v>9</v>
      </c>
      <c r="F531" t="str">
        <f>VLOOKUP(A531,fips_table!A:B,2,FALSE)</f>
        <v>17103</v>
      </c>
      <c r="G531" t="str">
        <f>VLOOKUP(A531,fips_table,2,FALSE)</f>
        <v>17103</v>
      </c>
      <c r="H531" t="b">
        <f>ISERROR(F531)</f>
        <v>0</v>
      </c>
      <c r="I531">
        <f>IF(H531=TRUE,1,0)</f>
        <v>0</v>
      </c>
    </row>
    <row r="532" spans="1:9" x14ac:dyDescent="0.25">
      <c r="A532" t="str">
        <f>C532&amp;"-"&amp;D532</f>
        <v>LOGAN-IL</v>
      </c>
      <c r="B532" t="s">
        <v>1028</v>
      </c>
      <c r="C532" t="s">
        <v>2556</v>
      </c>
      <c r="D532" t="s">
        <v>3140</v>
      </c>
      <c r="E532">
        <v>9</v>
      </c>
      <c r="F532" t="str">
        <f>VLOOKUP(A532,fips_table!A:B,2,FALSE)</f>
        <v>17107</v>
      </c>
      <c r="G532" t="str">
        <f>VLOOKUP(A532,fips_table,2,FALSE)</f>
        <v>17107</v>
      </c>
      <c r="H532" t="b">
        <f>ISERROR(F532)</f>
        <v>0</v>
      </c>
      <c r="I532">
        <f>IF(H532=TRUE,1,0)</f>
        <v>0</v>
      </c>
    </row>
    <row r="533" spans="1:9" x14ac:dyDescent="0.25">
      <c r="A533" t="str">
        <f>C533&amp;"-"&amp;D533</f>
        <v>MORGAN-IL</v>
      </c>
      <c r="B533" t="s">
        <v>1221</v>
      </c>
      <c r="C533" t="s">
        <v>2658</v>
      </c>
      <c r="D533" t="s">
        <v>3140</v>
      </c>
      <c r="E533">
        <v>9</v>
      </c>
      <c r="F533" t="str">
        <f>VLOOKUP(A533,fips_table!A:B,2,FALSE)</f>
        <v>17137</v>
      </c>
      <c r="G533" t="str">
        <f>VLOOKUP(A533,fips_table,2,FALSE)</f>
        <v>17137</v>
      </c>
      <c r="H533" t="b">
        <f>ISERROR(F533)</f>
        <v>0</v>
      </c>
      <c r="I533">
        <f>IF(H533=TRUE,1,0)</f>
        <v>0</v>
      </c>
    </row>
    <row r="534" spans="1:9" x14ac:dyDescent="0.25">
      <c r="A534" t="str">
        <f>C534&amp;"-"&amp;D534</f>
        <v>WAYNE-IL</v>
      </c>
      <c r="B534" t="s">
        <v>1837</v>
      </c>
      <c r="C534" t="s">
        <v>3079</v>
      </c>
      <c r="D534" t="s">
        <v>3140</v>
      </c>
      <c r="E534">
        <v>9</v>
      </c>
      <c r="F534" t="str">
        <f>VLOOKUP(A534,fips_table!A:B,2,FALSE)</f>
        <v>17191</v>
      </c>
      <c r="G534" t="str">
        <f>VLOOKUP(A534,fips_table,2,FALSE)</f>
        <v>17191</v>
      </c>
      <c r="H534" t="b">
        <f>ISERROR(F534)</f>
        <v>0</v>
      </c>
      <c r="I534">
        <f>IF(H534=TRUE,1,0)</f>
        <v>0</v>
      </c>
    </row>
    <row r="535" spans="1:9" x14ac:dyDescent="0.25">
      <c r="A535" t="str">
        <f>C535&amp;"-"&amp;D535</f>
        <v>DECATUR-IN</v>
      </c>
      <c r="B535" t="s">
        <v>466</v>
      </c>
      <c r="C535" t="s">
        <v>2229</v>
      </c>
      <c r="D535" t="s">
        <v>3141</v>
      </c>
      <c r="E535">
        <v>9</v>
      </c>
      <c r="F535" t="str">
        <f>VLOOKUP(A535,fips_table!A:B,2,FALSE)</f>
        <v>18031</v>
      </c>
      <c r="G535" t="str">
        <f>VLOOKUP(A535,fips_table,2,FALSE)</f>
        <v>18031</v>
      </c>
      <c r="H535" t="b">
        <f>ISERROR(F535)</f>
        <v>0</v>
      </c>
      <c r="I535">
        <f>IF(H535=TRUE,1,0)</f>
        <v>0</v>
      </c>
    </row>
    <row r="536" spans="1:9" x14ac:dyDescent="0.25">
      <c r="A536" t="str">
        <f>C536&amp;"-"&amp;D536</f>
        <v>NEWTON-IN</v>
      </c>
      <c r="B536" t="s">
        <v>1260</v>
      </c>
      <c r="C536" t="s">
        <v>2690</v>
      </c>
      <c r="D536" t="s">
        <v>3141</v>
      </c>
      <c r="E536">
        <v>9</v>
      </c>
      <c r="F536" t="str">
        <f>VLOOKUP(A536,fips_table!A:B,2,FALSE)</f>
        <v>18111</v>
      </c>
      <c r="G536" t="str">
        <f>VLOOKUP(A536,fips_table,2,FALSE)</f>
        <v>18111</v>
      </c>
      <c r="H536" t="b">
        <f>ISERROR(F536)</f>
        <v>0</v>
      </c>
      <c r="I536">
        <f>IF(H536=TRUE,1,0)</f>
        <v>0</v>
      </c>
    </row>
    <row r="537" spans="1:9" x14ac:dyDescent="0.25">
      <c r="A537" t="str">
        <f>C537&amp;"-"&amp;D537</f>
        <v>PULASKI-IN</v>
      </c>
      <c r="B537" t="s">
        <v>1441</v>
      </c>
      <c r="C537" t="s">
        <v>2816</v>
      </c>
      <c r="D537" t="s">
        <v>3141</v>
      </c>
      <c r="E537">
        <v>9</v>
      </c>
      <c r="F537" t="str">
        <f>VLOOKUP(A537,fips_table!A:B,2,FALSE)</f>
        <v>18131</v>
      </c>
      <c r="G537" t="str">
        <f>VLOOKUP(A537,fips_table,2,FALSE)</f>
        <v>18131</v>
      </c>
      <c r="H537" t="b">
        <f>ISERROR(F537)</f>
        <v>0</v>
      </c>
      <c r="I537">
        <f>IF(H537=TRUE,1,0)</f>
        <v>0</v>
      </c>
    </row>
    <row r="538" spans="1:9" x14ac:dyDescent="0.25">
      <c r="A538" t="str">
        <f>C538&amp;"-"&amp;D538</f>
        <v>WELLS-IN</v>
      </c>
      <c r="B538" t="s">
        <v>1858</v>
      </c>
      <c r="C538" t="s">
        <v>3086</v>
      </c>
      <c r="D538" t="s">
        <v>3141</v>
      </c>
      <c r="E538">
        <v>9</v>
      </c>
      <c r="F538" t="str">
        <f>VLOOKUP(A538,fips_table!A:B,2,FALSE)</f>
        <v>18179</v>
      </c>
      <c r="G538" t="str">
        <f>VLOOKUP(A538,fips_table,2,FALSE)</f>
        <v>18179</v>
      </c>
      <c r="H538" t="b">
        <f>ISERROR(F538)</f>
        <v>0</v>
      </c>
      <c r="I538">
        <f>IF(H538=TRUE,1,0)</f>
        <v>0</v>
      </c>
    </row>
    <row r="539" spans="1:9" x14ac:dyDescent="0.25">
      <c r="A539" t="str">
        <f>C539&amp;"-"&amp;D539</f>
        <v>BARREN-KY</v>
      </c>
      <c r="B539" t="s">
        <v>77</v>
      </c>
      <c r="C539" t="s">
        <v>1990</v>
      </c>
      <c r="D539" t="s">
        <v>3137</v>
      </c>
      <c r="E539">
        <v>9</v>
      </c>
      <c r="F539" t="str">
        <f>VLOOKUP(A539,fips_table!A:B,2,FALSE)</f>
        <v>21009</v>
      </c>
      <c r="G539" t="str">
        <f>VLOOKUP(A539,fips_table,2,FALSE)</f>
        <v>21009</v>
      </c>
      <c r="H539" t="b">
        <f>ISERROR(F539)</f>
        <v>0</v>
      </c>
      <c r="I539">
        <f>IF(H539=TRUE,1,0)</f>
        <v>0</v>
      </c>
    </row>
    <row r="540" spans="1:9" x14ac:dyDescent="0.25">
      <c r="A540" t="str">
        <f>C540&amp;"-"&amp;D540</f>
        <v>BOYLE-KY</v>
      </c>
      <c r="B540" t="s">
        <v>155</v>
      </c>
      <c r="C540" t="s">
        <v>2045</v>
      </c>
      <c r="D540" t="s">
        <v>3137</v>
      </c>
      <c r="E540">
        <v>9</v>
      </c>
      <c r="F540" t="str">
        <f>VLOOKUP(A540,fips_table!A:B,2,FALSE)</f>
        <v>21021</v>
      </c>
      <c r="G540" t="str">
        <f>VLOOKUP(A540,fips_table,2,FALSE)</f>
        <v>21021</v>
      </c>
      <c r="H540" t="b">
        <f>ISERROR(F540)</f>
        <v>0</v>
      </c>
      <c r="I540">
        <f>IF(H540=TRUE,1,0)</f>
        <v>0</v>
      </c>
    </row>
    <row r="541" spans="1:9" x14ac:dyDescent="0.25">
      <c r="A541" t="str">
        <f>C541&amp;"-"&amp;D541</f>
        <v>FLOYD-KY</v>
      </c>
      <c r="B541" t="s">
        <v>588</v>
      </c>
      <c r="C541" t="s">
        <v>2311</v>
      </c>
      <c r="D541" t="s">
        <v>3137</v>
      </c>
      <c r="E541">
        <v>9</v>
      </c>
      <c r="F541" t="str">
        <f>VLOOKUP(A541,fips_table!A:B,2,FALSE)</f>
        <v>21071</v>
      </c>
      <c r="G541" t="str">
        <f>VLOOKUP(A541,fips_table,2,FALSE)</f>
        <v>21071</v>
      </c>
      <c r="H541" t="b">
        <f>ISERROR(F541)</f>
        <v>0</v>
      </c>
      <c r="I541">
        <f>IF(H541=TRUE,1,0)</f>
        <v>0</v>
      </c>
    </row>
    <row r="542" spans="1:9" x14ac:dyDescent="0.25">
      <c r="A542" t="str">
        <f>C542&amp;"-"&amp;D542</f>
        <v>LIVINGstON-KY</v>
      </c>
      <c r="B542" t="s">
        <v>1026</v>
      </c>
      <c r="C542" t="s">
        <v>7004</v>
      </c>
      <c r="D542" t="s">
        <v>3137</v>
      </c>
      <c r="E542">
        <v>9</v>
      </c>
      <c r="F542" t="str">
        <f>VLOOKUP(A542,fips_table!A:B,2,FALSE)</f>
        <v>21139</v>
      </c>
      <c r="G542" t="str">
        <f>VLOOKUP(A542,fips_table,2,FALSE)</f>
        <v>21139</v>
      </c>
      <c r="H542" t="b">
        <f>ISERROR(F542)</f>
        <v>0</v>
      </c>
      <c r="I542">
        <f>IF(H542=TRUE,1,0)</f>
        <v>0</v>
      </c>
    </row>
    <row r="543" spans="1:9" x14ac:dyDescent="0.25">
      <c r="A543" t="str">
        <f>C543&amp;"-"&amp;D543</f>
        <v>MONTGOMERY-KY</v>
      </c>
      <c r="B543" t="s">
        <v>1205</v>
      </c>
      <c r="C543" t="s">
        <v>2654</v>
      </c>
      <c r="D543" t="s">
        <v>3137</v>
      </c>
      <c r="E543">
        <v>9</v>
      </c>
      <c r="F543" t="str">
        <f>VLOOKUP(A543,fips_table!A:B,2,FALSE)</f>
        <v>21173</v>
      </c>
      <c r="G543" t="str">
        <f>VLOOKUP(A543,fips_table,2,FALSE)</f>
        <v>21173</v>
      </c>
      <c r="H543" t="b">
        <f>ISERROR(F543)</f>
        <v>0</v>
      </c>
      <c r="I543">
        <f>IF(H543=TRUE,1,0)</f>
        <v>0</v>
      </c>
    </row>
    <row r="544" spans="1:9" x14ac:dyDescent="0.25">
      <c r="A544" t="str">
        <f>C544&amp;"-"&amp;D544</f>
        <v>NELSON-KY</v>
      </c>
      <c r="B544" t="s">
        <v>1246</v>
      </c>
      <c r="C544" t="s">
        <v>2677</v>
      </c>
      <c r="D544" t="s">
        <v>3137</v>
      </c>
      <c r="E544">
        <v>9</v>
      </c>
      <c r="F544" t="str">
        <f>VLOOKUP(A544,fips_table!A:B,2,FALSE)</f>
        <v>21179</v>
      </c>
      <c r="G544" t="str">
        <f>VLOOKUP(A544,fips_table,2,FALSE)</f>
        <v>21179</v>
      </c>
      <c r="H544" t="b">
        <f>ISERROR(F544)</f>
        <v>0</v>
      </c>
      <c r="I544">
        <f>IF(H544=TRUE,1,0)</f>
        <v>0</v>
      </c>
    </row>
    <row r="545" spans="1:9" x14ac:dyDescent="0.25">
      <c r="A545" t="str">
        <f>C545&amp;"-"&amp;D545</f>
        <v>WOLFE-KY</v>
      </c>
      <c r="B545" t="s">
        <v>1896</v>
      </c>
      <c r="C545" t="s">
        <v>3112</v>
      </c>
      <c r="D545" t="s">
        <v>3137</v>
      </c>
      <c r="E545">
        <v>9</v>
      </c>
      <c r="F545" t="str">
        <f>VLOOKUP(A545,fips_table!A:B,2,FALSE)</f>
        <v>21237</v>
      </c>
      <c r="G545" t="str">
        <f>VLOOKUP(A545,fips_table,2,FALSE)</f>
        <v>21237</v>
      </c>
      <c r="H545" t="b">
        <f>ISERROR(F545)</f>
        <v>0</v>
      </c>
      <c r="I545">
        <f>IF(H545=TRUE,1,0)</f>
        <v>0</v>
      </c>
    </row>
    <row r="546" spans="1:9" x14ac:dyDescent="0.25">
      <c r="A546" t="str">
        <f>C546&amp;"-"&amp;D546</f>
        <v>MIDDLESEX-MA</v>
      </c>
      <c r="B546" t="s">
        <v>1165</v>
      </c>
      <c r="C546" t="s">
        <v>2633</v>
      </c>
      <c r="D546" t="s">
        <v>3168</v>
      </c>
      <c r="E546">
        <v>9</v>
      </c>
      <c r="F546" t="str">
        <f>VLOOKUP(A546,fips_table!A:B,2,FALSE)</f>
        <v>25017</v>
      </c>
      <c r="G546" t="str">
        <f>VLOOKUP(A546,fips_table,2,FALSE)</f>
        <v>25017</v>
      </c>
      <c r="H546" t="b">
        <f>ISERROR(F546)</f>
        <v>0</v>
      </c>
      <c r="I546">
        <f>IF(H546=TRUE,1,0)</f>
        <v>0</v>
      </c>
    </row>
    <row r="547" spans="1:9" x14ac:dyDescent="0.25">
      <c r="A547" t="str">
        <f>C547&amp;"-"&amp;D547</f>
        <v>CLARE-MI</v>
      </c>
      <c r="B547" t="s">
        <v>315</v>
      </c>
      <c r="C547" t="s">
        <v>2146</v>
      </c>
      <c r="D547" t="s">
        <v>3154</v>
      </c>
      <c r="E547">
        <v>9</v>
      </c>
      <c r="F547" t="str">
        <f>VLOOKUP(A547,fips_table!A:B,2,FALSE)</f>
        <v>26035</v>
      </c>
      <c r="G547" t="str">
        <f>VLOOKUP(A547,fips_table,2,FALSE)</f>
        <v>26035</v>
      </c>
      <c r="H547" t="b">
        <f>ISERROR(F547)</f>
        <v>0</v>
      </c>
      <c r="I547">
        <f>IF(H547=TRUE,1,0)</f>
        <v>0</v>
      </c>
    </row>
    <row r="548" spans="1:9" x14ac:dyDescent="0.25">
      <c r="A548" t="str">
        <f>C548&amp;"-"&amp;D548</f>
        <v>JEFFERSON-MO</v>
      </c>
      <c r="B548" t="s">
        <v>860</v>
      </c>
      <c r="C548" t="s">
        <v>2463</v>
      </c>
      <c r="D548" t="s">
        <v>3138</v>
      </c>
      <c r="E548">
        <v>9</v>
      </c>
      <c r="F548" t="str">
        <f>VLOOKUP(A548,fips_table!A:B,2,FALSE)</f>
        <v>29099</v>
      </c>
      <c r="G548" t="str">
        <f>VLOOKUP(A548,fips_table,2,FALSE)</f>
        <v>29099</v>
      </c>
      <c r="H548" t="b">
        <f>ISERROR(F548)</f>
        <v>0</v>
      </c>
      <c r="I548">
        <f>IF(H548=TRUE,1,0)</f>
        <v>0</v>
      </c>
    </row>
    <row r="549" spans="1:9" x14ac:dyDescent="0.25">
      <c r="A549" t="str">
        <f>C549&amp;"-"&amp;D549</f>
        <v>KEMPER-MS</v>
      </c>
      <c r="B549" t="s">
        <v>894</v>
      </c>
      <c r="C549" t="s">
        <v>2485</v>
      </c>
      <c r="D549" t="s">
        <v>3142</v>
      </c>
      <c r="E549">
        <v>9</v>
      </c>
      <c r="F549" t="str">
        <f>VLOOKUP(A549,fips_table!A:B,2,FALSE)</f>
        <v>28069</v>
      </c>
      <c r="G549" t="str">
        <f>VLOOKUP(A549,fips_table,2,FALSE)</f>
        <v>28069</v>
      </c>
      <c r="H549" t="b">
        <f>ISERROR(F549)</f>
        <v>0</v>
      </c>
      <c r="I549">
        <f>IF(H549=TRUE,1,0)</f>
        <v>0</v>
      </c>
    </row>
    <row r="550" spans="1:9" x14ac:dyDescent="0.25">
      <c r="A550" t="str">
        <f>C550&amp;"-"&amp;D550</f>
        <v>CALDWELL-NC</v>
      </c>
      <c r="B550" t="s">
        <v>211</v>
      </c>
      <c r="C550" t="s">
        <v>2083</v>
      </c>
      <c r="D550" t="s">
        <v>3150</v>
      </c>
      <c r="E550">
        <v>9</v>
      </c>
      <c r="F550" t="str">
        <f>VLOOKUP(A550,fips_table!A:B,2,FALSE)</f>
        <v>37027</v>
      </c>
      <c r="G550" t="str">
        <f>VLOOKUP(A550,fips_table,2,FALSE)</f>
        <v>37027</v>
      </c>
      <c r="H550" t="b">
        <f>ISERROR(F550)</f>
        <v>0</v>
      </c>
      <c r="I550">
        <f>IF(H550=TRUE,1,0)</f>
        <v>0</v>
      </c>
    </row>
    <row r="551" spans="1:9" x14ac:dyDescent="0.25">
      <c r="A551" t="str">
        <f>C551&amp;"-"&amp;D551</f>
        <v>ROCKINGHAM-NH</v>
      </c>
      <c r="B551" t="s">
        <v>1505</v>
      </c>
      <c r="C551" t="s">
        <v>2856</v>
      </c>
      <c r="D551" t="s">
        <v>3177</v>
      </c>
      <c r="E551">
        <v>9</v>
      </c>
      <c r="F551" t="str">
        <f>VLOOKUP(A551,fips_table!A:B,2,FALSE)</f>
        <v>33015</v>
      </c>
      <c r="G551" t="str">
        <f>VLOOKUP(A551,fips_table,2,FALSE)</f>
        <v>33015</v>
      </c>
      <c r="H551" t="b">
        <f>ISERROR(F551)</f>
        <v>0</v>
      </c>
      <c r="I551">
        <f>IF(H551=TRUE,1,0)</f>
        <v>0</v>
      </c>
    </row>
    <row r="552" spans="1:9" x14ac:dyDescent="0.25">
      <c r="A552" t="str">
        <f>C552&amp;"-"&amp;D552</f>
        <v>CHAMPAIGN-OH</v>
      </c>
      <c r="B552" t="s">
        <v>269</v>
      </c>
      <c r="C552" t="s">
        <v>2115</v>
      </c>
      <c r="D552" t="s">
        <v>3144</v>
      </c>
      <c r="E552">
        <v>9</v>
      </c>
      <c r="F552" t="str">
        <f>VLOOKUP(A552,fips_table!A:B,2,FALSE)</f>
        <v>39021</v>
      </c>
      <c r="G552" t="str">
        <f>VLOOKUP(A552,fips_table,2,FALSE)</f>
        <v>39021</v>
      </c>
      <c r="H552" t="b">
        <f>ISERROR(F552)</f>
        <v>0</v>
      </c>
      <c r="I552">
        <f>IF(H552=TRUE,1,0)</f>
        <v>0</v>
      </c>
    </row>
    <row r="553" spans="1:9" x14ac:dyDescent="0.25">
      <c r="A553" t="str">
        <f>C553&amp;"-"&amp;D553</f>
        <v>FULTON-OH</v>
      </c>
      <c r="B553" t="s">
        <v>623</v>
      </c>
      <c r="C553" t="s">
        <v>2325</v>
      </c>
      <c r="D553" t="s">
        <v>3144</v>
      </c>
      <c r="E553">
        <v>9</v>
      </c>
      <c r="F553" t="str">
        <f>VLOOKUP(A553,fips_table!A:B,2,FALSE)</f>
        <v>39051</v>
      </c>
      <c r="G553" t="str">
        <f>VLOOKUP(A553,fips_table,2,FALSE)</f>
        <v>39051</v>
      </c>
      <c r="H553" t="b">
        <f>ISERROR(F553)</f>
        <v>0</v>
      </c>
      <c r="I553">
        <f>IF(H553=TRUE,1,0)</f>
        <v>0</v>
      </c>
    </row>
    <row r="554" spans="1:9" x14ac:dyDescent="0.25">
      <c r="A554" t="str">
        <f>C554&amp;"-"&amp;D554</f>
        <v>MEDINA-OH</v>
      </c>
      <c r="B554" t="s">
        <v>1141</v>
      </c>
      <c r="C554" t="s">
        <v>2619</v>
      </c>
      <c r="D554" t="s">
        <v>3144</v>
      </c>
      <c r="E554">
        <v>9</v>
      </c>
      <c r="F554" t="str">
        <f>VLOOKUP(A554,fips_table!A:B,2,FALSE)</f>
        <v>39103</v>
      </c>
      <c r="G554" t="str">
        <f>VLOOKUP(A554,fips_table,2,FALSE)</f>
        <v>39103</v>
      </c>
      <c r="H554" t="b">
        <f>ISERROR(F554)</f>
        <v>0</v>
      </c>
      <c r="I554">
        <f>IF(H554=TRUE,1,0)</f>
        <v>0</v>
      </c>
    </row>
    <row r="555" spans="1:9" x14ac:dyDescent="0.25">
      <c r="A555" t="str">
        <f>C555&amp;"-"&amp;D555</f>
        <v>stEPHENS-OK</v>
      </c>
      <c r="B555" t="s">
        <v>1647</v>
      </c>
      <c r="C555" t="s">
        <v>7010</v>
      </c>
      <c r="D555" t="s">
        <v>3166</v>
      </c>
      <c r="E555">
        <v>9</v>
      </c>
      <c r="F555" t="str">
        <f>VLOOKUP(A555,fips_table!A:B,2,FALSE)</f>
        <v>40137</v>
      </c>
      <c r="G555" t="str">
        <f>VLOOKUP(A555,fips_table,2,FALSE)</f>
        <v>40137</v>
      </c>
      <c r="H555" t="b">
        <f>ISERROR(F555)</f>
        <v>0</v>
      </c>
      <c r="I555">
        <f>IF(H555=TRUE,1,0)</f>
        <v>0</v>
      </c>
    </row>
    <row r="556" spans="1:9" x14ac:dyDescent="0.25">
      <c r="A556" t="str">
        <f>C556&amp;"-"&amp;D556</f>
        <v>BEAVER-PA</v>
      </c>
      <c r="B556" t="s">
        <v>90</v>
      </c>
      <c r="C556" t="s">
        <v>2001</v>
      </c>
      <c r="D556" t="s">
        <v>3145</v>
      </c>
      <c r="E556">
        <v>9</v>
      </c>
      <c r="F556" t="str">
        <f>VLOOKUP(A556,fips_table!A:B,2,FALSE)</f>
        <v>42007</v>
      </c>
      <c r="G556" t="str">
        <f>VLOOKUP(A556,fips_table,2,FALSE)</f>
        <v>42007</v>
      </c>
      <c r="H556" t="b">
        <f>ISERROR(F556)</f>
        <v>0</v>
      </c>
      <c r="I556">
        <f>IF(H556=TRUE,1,0)</f>
        <v>0</v>
      </c>
    </row>
    <row r="557" spans="1:9" x14ac:dyDescent="0.25">
      <c r="A557" t="str">
        <f>C557&amp;"-"&amp;D557</f>
        <v>LANCAstER-PA</v>
      </c>
      <c r="B557" t="s">
        <v>947</v>
      </c>
      <c r="C557" t="s">
        <v>7002</v>
      </c>
      <c r="D557" t="s">
        <v>3145</v>
      </c>
      <c r="E557">
        <v>9</v>
      </c>
      <c r="F557" t="str">
        <f>VLOOKUP(A557,fips_table!A:B,2,FALSE)</f>
        <v>42071</v>
      </c>
      <c r="G557" t="str">
        <f>VLOOKUP(A557,fips_table,2,FALSE)</f>
        <v>42071</v>
      </c>
      <c r="H557" t="b">
        <f>ISERROR(F557)</f>
        <v>0</v>
      </c>
      <c r="I557">
        <f>IF(H557=TRUE,1,0)</f>
        <v>0</v>
      </c>
    </row>
    <row r="558" spans="1:9" x14ac:dyDescent="0.25">
      <c r="A558" t="str">
        <f>C558&amp;"-"&amp;D558</f>
        <v>PHILADELPHIA-PA</v>
      </c>
      <c r="B558" t="s">
        <v>1370</v>
      </c>
      <c r="C558" t="s">
        <v>2770</v>
      </c>
      <c r="D558" t="s">
        <v>3145</v>
      </c>
      <c r="E558">
        <v>9</v>
      </c>
      <c r="F558" t="str">
        <f>VLOOKUP(A558,fips_table!A:B,2,FALSE)</f>
        <v>42101</v>
      </c>
      <c r="G558" t="str">
        <f>VLOOKUP(A558,fips_table,2,FALSE)</f>
        <v>42101</v>
      </c>
      <c r="H558" t="b">
        <f>ISERROR(F558)</f>
        <v>0</v>
      </c>
      <c r="I558">
        <f>IF(H558=TRUE,1,0)</f>
        <v>0</v>
      </c>
    </row>
    <row r="559" spans="1:9" x14ac:dyDescent="0.25">
      <c r="A559" t="str">
        <f>C559&amp;"-"&amp;D559</f>
        <v>BEAUFORT-SC</v>
      </c>
      <c r="B559" t="s">
        <v>88</v>
      </c>
      <c r="C559" t="s">
        <v>1999</v>
      </c>
      <c r="D559" t="s">
        <v>3147</v>
      </c>
      <c r="E559">
        <v>9</v>
      </c>
      <c r="F559" t="str">
        <f>VLOOKUP(A559,fips_table!A:B,2,FALSE)</f>
        <v>45013</v>
      </c>
      <c r="G559" t="str">
        <f>VLOOKUP(A559,fips_table,2,FALSE)</f>
        <v>45013</v>
      </c>
      <c r="H559" t="b">
        <f>ISERROR(F559)</f>
        <v>0</v>
      </c>
      <c r="I559">
        <f>IF(H559=TRUE,1,0)</f>
        <v>0</v>
      </c>
    </row>
    <row r="560" spans="1:9" x14ac:dyDescent="0.25">
      <c r="A560" t="str">
        <f>C560&amp;"-"&amp;D560</f>
        <v>FRANKLIN-TN</v>
      </c>
      <c r="B560" t="s">
        <v>608</v>
      </c>
      <c r="C560" t="s">
        <v>2319</v>
      </c>
      <c r="D560" t="s">
        <v>3159</v>
      </c>
      <c r="E560">
        <v>9</v>
      </c>
      <c r="F560" t="str">
        <f>VLOOKUP(A560,fips_table!A:B,2,FALSE)</f>
        <v>47051</v>
      </c>
      <c r="G560" t="str">
        <f>VLOOKUP(A560,fips_table,2,FALSE)</f>
        <v>47051</v>
      </c>
      <c r="H560" t="b">
        <f>ISERROR(F560)</f>
        <v>0</v>
      </c>
      <c r="I560">
        <f>IF(H560=TRUE,1,0)</f>
        <v>0</v>
      </c>
    </row>
    <row r="561" spans="1:9" x14ac:dyDescent="0.25">
      <c r="A561" t="str">
        <f>C561&amp;"-"&amp;D561</f>
        <v>GALVEstON-TX</v>
      </c>
      <c r="B561" t="s">
        <v>628</v>
      </c>
      <c r="C561" t="s">
        <v>7011</v>
      </c>
      <c r="D561" t="s">
        <v>3160</v>
      </c>
      <c r="E561">
        <v>9</v>
      </c>
      <c r="F561" t="str">
        <f>VLOOKUP(A561,fips_table!A:B,2,FALSE)</f>
        <v>48167</v>
      </c>
      <c r="G561" t="str">
        <f>VLOOKUP(A561,fips_table,2,FALSE)</f>
        <v>48167</v>
      </c>
      <c r="H561" t="b">
        <f>ISERROR(F561)</f>
        <v>0</v>
      </c>
      <c r="I561">
        <f>IF(H561=TRUE,1,0)</f>
        <v>0</v>
      </c>
    </row>
    <row r="562" spans="1:9" x14ac:dyDescent="0.25">
      <c r="A562" t="str">
        <f>C562&amp;"-"&amp;D562</f>
        <v>LUBBOCK-TX</v>
      </c>
      <c r="B562" t="s">
        <v>1041</v>
      </c>
      <c r="C562" t="s">
        <v>2565</v>
      </c>
      <c r="D562" t="s">
        <v>3160</v>
      </c>
      <c r="E562">
        <v>9</v>
      </c>
      <c r="F562" t="str">
        <f>VLOOKUP(A562,fips_table!A:B,2,FALSE)</f>
        <v>48303</v>
      </c>
      <c r="G562" t="str">
        <f>VLOOKUP(A562,fips_table,2,FALSE)</f>
        <v>48303</v>
      </c>
      <c r="H562" t="b">
        <f>ISERROR(F562)</f>
        <v>0</v>
      </c>
      <c r="I562">
        <f>IF(H562=TRUE,1,0)</f>
        <v>0</v>
      </c>
    </row>
    <row r="563" spans="1:9" x14ac:dyDescent="0.25">
      <c r="A563" t="str">
        <f>C563&amp;"-"&amp;D563</f>
        <v>ALEXANDRIA CITY-VA</v>
      </c>
      <c r="B563" t="s">
        <v>23</v>
      </c>
      <c r="C563" t="s">
        <v>1946</v>
      </c>
      <c r="D563" t="s">
        <v>3135</v>
      </c>
      <c r="E563">
        <v>9</v>
      </c>
      <c r="F563" t="str">
        <f>VLOOKUP(A563,fips_table!A:B,2,FALSE)</f>
        <v>51510</v>
      </c>
      <c r="G563" t="str">
        <f>VLOOKUP(A563,fips_table,2,FALSE)</f>
        <v>51510</v>
      </c>
      <c r="H563" t="b">
        <f>ISERROR(F563)</f>
        <v>0</v>
      </c>
      <c r="I563">
        <f>IF(H563=TRUE,1,0)</f>
        <v>0</v>
      </c>
    </row>
    <row r="564" spans="1:9" x14ac:dyDescent="0.25">
      <c r="A564" t="str">
        <f>C564&amp;"-"&amp;D564</f>
        <v>SNOHOMISH-WA</v>
      </c>
      <c r="B564" t="s">
        <v>1621</v>
      </c>
      <c r="C564" t="s">
        <v>2941</v>
      </c>
      <c r="D564" t="s">
        <v>3170</v>
      </c>
      <c r="E564">
        <v>9</v>
      </c>
      <c r="F564" t="str">
        <f>VLOOKUP(A564,fips_table!A:B,2,FALSE)</f>
        <v>53061</v>
      </c>
      <c r="G564" t="str">
        <f>VLOOKUP(A564,fips_table,2,FALSE)</f>
        <v>53061</v>
      </c>
      <c r="H564" t="b">
        <f>ISERROR(F564)</f>
        <v>0</v>
      </c>
      <c r="I564">
        <f>IF(H564=TRUE,1,0)</f>
        <v>0</v>
      </c>
    </row>
    <row r="565" spans="1:9" x14ac:dyDescent="0.25">
      <c r="A565" t="str">
        <f>C565&amp;"-"&amp;D565</f>
        <v>LARAMIE-WY</v>
      </c>
      <c r="B565" t="s">
        <v>952</v>
      </c>
      <c r="C565" t="s">
        <v>2523</v>
      </c>
      <c r="D565" t="s">
        <v>3153</v>
      </c>
      <c r="E565">
        <v>9</v>
      </c>
      <c r="F565" t="str">
        <f>VLOOKUP(A565,fips_table!A:B,2,FALSE)</f>
        <v>56021</v>
      </c>
      <c r="G565" t="str">
        <f>VLOOKUP(A565,fips_table,2,FALSE)</f>
        <v>56021</v>
      </c>
      <c r="H565" t="b">
        <f>ISERROR(F565)</f>
        <v>0</v>
      </c>
      <c r="I565">
        <f>IF(H565=TRUE,1,0)</f>
        <v>0</v>
      </c>
    </row>
    <row r="566" spans="1:9" x14ac:dyDescent="0.25">
      <c r="A566" t="str">
        <f>C566&amp;"-"&amp;D566</f>
        <v>saint CROIX-WI</v>
      </c>
      <c r="B566" t="s">
        <v>1530</v>
      </c>
      <c r="C566" t="s">
        <v>7066</v>
      </c>
      <c r="D566" t="s">
        <v>3146</v>
      </c>
      <c r="E566">
        <v>8</v>
      </c>
      <c r="F566" t="str">
        <f>VLOOKUP(A566,fips_table!A:B,2,FALSE)</f>
        <v>55109</v>
      </c>
      <c r="G566" t="str">
        <f>VLOOKUP(A566,fips_table,2,FALSE)</f>
        <v>55109</v>
      </c>
      <c r="H566" t="b">
        <f>ISERROR(F566)</f>
        <v>0</v>
      </c>
      <c r="I566">
        <f>IF(H566=TRUE,1,0)</f>
        <v>0</v>
      </c>
    </row>
    <row r="567" spans="1:9" x14ac:dyDescent="0.25">
      <c r="A567" t="str">
        <f>C567&amp;"-"&amp;D567</f>
        <v>CULLMAN-AL</v>
      </c>
      <c r="B567" t="s">
        <v>421</v>
      </c>
      <c r="C567" t="s">
        <v>2203</v>
      </c>
      <c r="D567" t="s">
        <v>3167</v>
      </c>
      <c r="E567">
        <v>8</v>
      </c>
      <c r="F567" t="str">
        <f>VLOOKUP(A567,fips_table!A:B,2,FALSE)</f>
        <v>01043</v>
      </c>
      <c r="G567" t="str">
        <f>VLOOKUP(A567,fips_table,2,FALSE)</f>
        <v>01043</v>
      </c>
      <c r="H567" t="b">
        <f>ISERROR(F567)</f>
        <v>0</v>
      </c>
      <c r="I567">
        <f>IF(H567=TRUE,1,0)</f>
        <v>0</v>
      </c>
    </row>
    <row r="568" spans="1:9" x14ac:dyDescent="0.25">
      <c r="A568" t="str">
        <f>C568&amp;"-"&amp;D568</f>
        <v>DALE-AL</v>
      </c>
      <c r="B568" t="s">
        <v>436</v>
      </c>
      <c r="C568" t="s">
        <v>2211</v>
      </c>
      <c r="D568" t="s">
        <v>3167</v>
      </c>
      <c r="E568">
        <v>8</v>
      </c>
      <c r="F568" t="str">
        <f>VLOOKUP(A568,fips_table!A:B,2,FALSE)</f>
        <v>01045</v>
      </c>
      <c r="G568" t="str">
        <f>VLOOKUP(A568,fips_table,2,FALSE)</f>
        <v>01045</v>
      </c>
      <c r="H568" t="b">
        <f>ISERROR(F568)</f>
        <v>0</v>
      </c>
      <c r="I568">
        <f>IF(H568=TRUE,1,0)</f>
        <v>0</v>
      </c>
    </row>
    <row r="569" spans="1:9" x14ac:dyDescent="0.25">
      <c r="A569" t="str">
        <f>C569&amp;"-"&amp;D569</f>
        <v>FRANKLIN-AL</v>
      </c>
      <c r="B569" t="s">
        <v>598</v>
      </c>
      <c r="C569" t="s">
        <v>2319</v>
      </c>
      <c r="D569" t="s">
        <v>3167</v>
      </c>
      <c r="E569">
        <v>8</v>
      </c>
      <c r="F569" t="str">
        <f>VLOOKUP(A569,fips_table!A:B,2,FALSE)</f>
        <v>01059</v>
      </c>
      <c r="G569" t="str">
        <f>VLOOKUP(A569,fips_table,2,FALSE)</f>
        <v>01059</v>
      </c>
      <c r="H569" t="b">
        <f>ISERROR(F569)</f>
        <v>0</v>
      </c>
      <c r="I569">
        <f>IF(H569=TRUE,1,0)</f>
        <v>0</v>
      </c>
    </row>
    <row r="570" spans="1:9" x14ac:dyDescent="0.25">
      <c r="A570" t="str">
        <f>C570&amp;"-"&amp;D570</f>
        <v>MARENGO-AL</v>
      </c>
      <c r="B570" t="s">
        <v>1080</v>
      </c>
      <c r="C570" t="s">
        <v>2588</v>
      </c>
      <c r="D570" t="s">
        <v>3167</v>
      </c>
      <c r="E570">
        <v>8</v>
      </c>
      <c r="F570" t="str">
        <f>VLOOKUP(A570,fips_table!A:B,2,FALSE)</f>
        <v>01091</v>
      </c>
      <c r="G570" t="str">
        <f>VLOOKUP(A570,fips_table,2,FALSE)</f>
        <v>01091</v>
      </c>
      <c r="H570" t="b">
        <f>ISERROR(F570)</f>
        <v>0</v>
      </c>
      <c r="I570">
        <f>IF(H570=TRUE,1,0)</f>
        <v>0</v>
      </c>
    </row>
    <row r="571" spans="1:9" x14ac:dyDescent="0.25">
      <c r="A571" t="str">
        <f>C571&amp;"-"&amp;D571</f>
        <v>MARION-AL</v>
      </c>
      <c r="B571" t="s">
        <v>1083</v>
      </c>
      <c r="C571" t="s">
        <v>2591</v>
      </c>
      <c r="D571" t="s">
        <v>3167</v>
      </c>
      <c r="E571">
        <v>8</v>
      </c>
      <c r="F571" t="str">
        <f>VLOOKUP(A571,fips_table!A:B,2,FALSE)</f>
        <v>01093</v>
      </c>
      <c r="G571" t="str">
        <f>VLOOKUP(A571,fips_table,2,FALSE)</f>
        <v>01093</v>
      </c>
      <c r="H571" t="b">
        <f>ISERROR(F571)</f>
        <v>0</v>
      </c>
      <c r="I571">
        <f>IF(H571=TRUE,1,0)</f>
        <v>0</v>
      </c>
    </row>
    <row r="572" spans="1:9" x14ac:dyDescent="0.25">
      <c r="A572" t="str">
        <f>C572&amp;"-"&amp;D572</f>
        <v>BRADLEY-AR</v>
      </c>
      <c r="B572" t="s">
        <v>157</v>
      </c>
      <c r="C572" t="s">
        <v>2047</v>
      </c>
      <c r="D572" t="s">
        <v>3164</v>
      </c>
      <c r="E572">
        <v>8</v>
      </c>
      <c r="F572" t="str">
        <f>VLOOKUP(A572,fips_table!A:B,2,FALSE)</f>
        <v>05011</v>
      </c>
      <c r="G572" t="str">
        <f>VLOOKUP(A572,fips_table,2,FALSE)</f>
        <v>05011</v>
      </c>
      <c r="H572" t="b">
        <f>ISERROR(F572)</f>
        <v>0</v>
      </c>
      <c r="I572">
        <f>IF(H572=TRUE,1,0)</f>
        <v>0</v>
      </c>
    </row>
    <row r="573" spans="1:9" x14ac:dyDescent="0.25">
      <c r="A573" t="str">
        <f>C573&amp;"-"&amp;D573</f>
        <v>COLUMBIA-AR</v>
      </c>
      <c r="B573" t="s">
        <v>375</v>
      </c>
      <c r="C573" t="s">
        <v>2175</v>
      </c>
      <c r="D573" t="s">
        <v>3164</v>
      </c>
      <c r="E573">
        <v>8</v>
      </c>
      <c r="F573" t="str">
        <f>VLOOKUP(A573,fips_table!A:B,2,FALSE)</f>
        <v>05027</v>
      </c>
      <c r="G573" t="str">
        <f>VLOOKUP(A573,fips_table,2,FALSE)</f>
        <v>05027</v>
      </c>
      <c r="H573" t="b">
        <f>ISERROR(F573)</f>
        <v>0</v>
      </c>
      <c r="I573">
        <f>IF(H573=TRUE,1,0)</f>
        <v>0</v>
      </c>
    </row>
    <row r="574" spans="1:9" x14ac:dyDescent="0.25">
      <c r="A574" t="str">
        <f>C574&amp;"-"&amp;D574</f>
        <v>JACKSON-AR</v>
      </c>
      <c r="B574" t="s">
        <v>824</v>
      </c>
      <c r="C574" t="s">
        <v>2458</v>
      </c>
      <c r="D574" t="s">
        <v>3164</v>
      </c>
      <c r="E574">
        <v>8</v>
      </c>
      <c r="F574" t="str">
        <f>VLOOKUP(A574,fips_table!A:B,2,FALSE)</f>
        <v>05067</v>
      </c>
      <c r="G574" t="str">
        <f>VLOOKUP(A574,fips_table,2,FALSE)</f>
        <v>05067</v>
      </c>
      <c r="H574" t="b">
        <f>ISERROR(F574)</f>
        <v>0</v>
      </c>
      <c r="I574">
        <f>IF(H574=TRUE,1,0)</f>
        <v>0</v>
      </c>
    </row>
    <row r="575" spans="1:9" x14ac:dyDescent="0.25">
      <c r="A575" t="str">
        <f>C575&amp;"-"&amp;D575</f>
        <v>OSCEOLA-FL</v>
      </c>
      <c r="B575" t="s">
        <v>1313</v>
      </c>
      <c r="C575" t="s">
        <v>2730</v>
      </c>
      <c r="D575" t="s">
        <v>3149</v>
      </c>
      <c r="E575">
        <v>8</v>
      </c>
      <c r="F575" t="str">
        <f>VLOOKUP(A575,fips_table!A:B,2,FALSE)</f>
        <v>12097</v>
      </c>
      <c r="G575" t="str">
        <f>VLOOKUP(A575,fips_table,2,FALSE)</f>
        <v>12097</v>
      </c>
      <c r="H575" t="b">
        <f>ISERROR(F575)</f>
        <v>0</v>
      </c>
      <c r="I575">
        <f>IF(H575=TRUE,1,0)</f>
        <v>0</v>
      </c>
    </row>
    <row r="576" spans="1:9" x14ac:dyDescent="0.25">
      <c r="A576" t="str">
        <f>C576&amp;"-"&amp;D576</f>
        <v>SEMINOLE-FL</v>
      </c>
      <c r="B576" t="s">
        <v>1590</v>
      </c>
      <c r="C576" t="s">
        <v>2919</v>
      </c>
      <c r="D576" t="s">
        <v>3149</v>
      </c>
      <c r="E576">
        <v>8</v>
      </c>
      <c r="F576" t="str">
        <f>VLOOKUP(A576,fips_table!A:B,2,FALSE)</f>
        <v>12117</v>
      </c>
      <c r="G576" t="str">
        <f>VLOOKUP(A576,fips_table,2,FALSE)</f>
        <v>12117</v>
      </c>
      <c r="H576" t="b">
        <f>ISERROR(F576)</f>
        <v>0</v>
      </c>
      <c r="I576">
        <f>IF(H576=TRUE,1,0)</f>
        <v>0</v>
      </c>
    </row>
    <row r="577" spans="1:9" x14ac:dyDescent="0.25">
      <c r="A577" t="str">
        <f>C577&amp;"-"&amp;D577</f>
        <v>CHEROKEE-GA</v>
      </c>
      <c r="B577" t="s">
        <v>284</v>
      </c>
      <c r="C577" t="s">
        <v>2127</v>
      </c>
      <c r="D577" t="s">
        <v>3163</v>
      </c>
      <c r="E577">
        <v>8</v>
      </c>
      <c r="F577" t="str">
        <f>VLOOKUP(A577,fips_table!A:B,2,FALSE)</f>
        <v>13057</v>
      </c>
      <c r="G577" t="str">
        <f>VLOOKUP(A577,fips_table,2,FALSE)</f>
        <v>13057</v>
      </c>
      <c r="H577" t="b">
        <f>ISERROR(F577)</f>
        <v>0</v>
      </c>
      <c r="I577">
        <f>IF(H577=TRUE,1,0)</f>
        <v>0</v>
      </c>
    </row>
    <row r="578" spans="1:9" x14ac:dyDescent="0.25">
      <c r="A578" t="str">
        <f>C578&amp;"-"&amp;D578</f>
        <v>CLARKE-GA</v>
      </c>
      <c r="B578" t="s">
        <v>326</v>
      </c>
      <c r="C578" t="s">
        <v>2149</v>
      </c>
      <c r="D578" t="s">
        <v>3163</v>
      </c>
      <c r="E578">
        <v>8</v>
      </c>
      <c r="F578" t="str">
        <f>VLOOKUP(A578,fips_table!A:B,2,FALSE)</f>
        <v>13059</v>
      </c>
      <c r="G578" t="str">
        <f>VLOOKUP(A578,fips_table,2,FALSE)</f>
        <v>13059</v>
      </c>
      <c r="H578" t="b">
        <f>ISERROR(F578)</f>
        <v>0</v>
      </c>
      <c r="I578">
        <f>IF(H578=TRUE,1,0)</f>
        <v>0</v>
      </c>
    </row>
    <row r="579" spans="1:9" x14ac:dyDescent="0.25">
      <c r="A579" t="str">
        <f>C579&amp;"-"&amp;D579</f>
        <v>COWETA-GA</v>
      </c>
      <c r="B579" t="s">
        <v>398</v>
      </c>
      <c r="C579" t="s">
        <v>2190</v>
      </c>
      <c r="D579" t="s">
        <v>3163</v>
      </c>
      <c r="E579">
        <v>8</v>
      </c>
      <c r="F579" t="str">
        <f>VLOOKUP(A579,fips_table!A:B,2,FALSE)</f>
        <v>13077</v>
      </c>
      <c r="G579" t="str">
        <f>VLOOKUP(A579,fips_table,2,FALSE)</f>
        <v>13077</v>
      </c>
      <c r="H579" t="b">
        <f>ISERROR(F579)</f>
        <v>0</v>
      </c>
      <c r="I579">
        <f>IF(H579=TRUE,1,0)</f>
        <v>0</v>
      </c>
    </row>
    <row r="580" spans="1:9" x14ac:dyDescent="0.25">
      <c r="A580" t="str">
        <f>C580&amp;"-"&amp;D580</f>
        <v>GORDON-GA</v>
      </c>
      <c r="B580" t="s">
        <v>650</v>
      </c>
      <c r="C580" t="s">
        <v>2349</v>
      </c>
      <c r="D580" t="s">
        <v>3163</v>
      </c>
      <c r="E580">
        <v>8</v>
      </c>
      <c r="F580" t="str">
        <f>VLOOKUP(A580,fips_table!A:B,2,FALSE)</f>
        <v>13129</v>
      </c>
      <c r="G580" t="str">
        <f>VLOOKUP(A580,fips_table,2,FALSE)</f>
        <v>13129</v>
      </c>
      <c r="H580" t="b">
        <f>ISERROR(F580)</f>
        <v>0</v>
      </c>
      <c r="I580">
        <f>IF(H580=TRUE,1,0)</f>
        <v>0</v>
      </c>
    </row>
    <row r="581" spans="1:9" x14ac:dyDescent="0.25">
      <c r="A581" t="str">
        <f>C581&amp;"-"&amp;D581</f>
        <v>LOWNDES-GA</v>
      </c>
      <c r="B581" t="s">
        <v>1039</v>
      </c>
      <c r="C581" t="s">
        <v>2564</v>
      </c>
      <c r="D581" t="s">
        <v>3163</v>
      </c>
      <c r="E581">
        <v>8</v>
      </c>
      <c r="F581" t="str">
        <f>VLOOKUP(A581,fips_table!A:B,2,FALSE)</f>
        <v>13185</v>
      </c>
      <c r="G581" t="str">
        <f>VLOOKUP(A581,fips_table,2,FALSE)</f>
        <v>13185</v>
      </c>
      <c r="H581" t="b">
        <f>ISERROR(F581)</f>
        <v>0</v>
      </c>
      <c r="I581">
        <f>IF(H581=TRUE,1,0)</f>
        <v>0</v>
      </c>
    </row>
    <row r="582" spans="1:9" x14ac:dyDescent="0.25">
      <c r="A582" t="str">
        <f>C582&amp;"-"&amp;D582</f>
        <v>ROCKDALE-GA</v>
      </c>
      <c r="B582" t="s">
        <v>1503</v>
      </c>
      <c r="C582" t="s">
        <v>2855</v>
      </c>
      <c r="D582" t="s">
        <v>3163</v>
      </c>
      <c r="E582">
        <v>8</v>
      </c>
      <c r="F582" t="str">
        <f>VLOOKUP(A582,fips_table!A:B,2,FALSE)</f>
        <v>13247</v>
      </c>
      <c r="G582" t="str">
        <f>VLOOKUP(A582,fips_table,2,FALSE)</f>
        <v>13247</v>
      </c>
      <c r="H582" t="b">
        <f>ISERROR(F582)</f>
        <v>0</v>
      </c>
      <c r="I582">
        <f>IF(H582=TRUE,1,0)</f>
        <v>0</v>
      </c>
    </row>
    <row r="583" spans="1:9" x14ac:dyDescent="0.25">
      <c r="A583" t="str">
        <f>C583&amp;"-"&amp;D583</f>
        <v>HONOLULU-HI</v>
      </c>
      <c r="B583" t="s">
        <v>772</v>
      </c>
      <c r="C583" t="s">
        <v>2419</v>
      </c>
      <c r="D583" t="s">
        <v>3185</v>
      </c>
      <c r="E583">
        <v>8</v>
      </c>
      <c r="F583" t="str">
        <f>VLOOKUP(A583,fips_table!A:B,2,FALSE)</f>
        <v>15003</v>
      </c>
      <c r="G583" t="str">
        <f>VLOOKUP(A583,fips_table,2,FALSE)</f>
        <v>15003</v>
      </c>
      <c r="H583" t="b">
        <f>ISERROR(F583)</f>
        <v>0</v>
      </c>
      <c r="I583">
        <f>IF(H583=TRUE,1,0)</f>
        <v>0</v>
      </c>
    </row>
    <row r="584" spans="1:9" x14ac:dyDescent="0.25">
      <c r="A584" t="str">
        <f>C584&amp;"-"&amp;D584</f>
        <v>CHRIstIAN-IL</v>
      </c>
      <c r="B584" t="s">
        <v>304</v>
      </c>
      <c r="C584" t="s">
        <v>6992</v>
      </c>
      <c r="D584" t="s">
        <v>3140</v>
      </c>
      <c r="E584">
        <v>8</v>
      </c>
      <c r="F584" t="str">
        <f>VLOOKUP(A584,fips_table!A:B,2,FALSE)</f>
        <v>17021</v>
      </c>
      <c r="G584" t="str">
        <f>VLOOKUP(A584,fips_table,2,FALSE)</f>
        <v>17021</v>
      </c>
      <c r="H584" t="b">
        <f>ISERROR(F584)</f>
        <v>0</v>
      </c>
      <c r="I584">
        <f>IF(H584=TRUE,1,0)</f>
        <v>0</v>
      </c>
    </row>
    <row r="585" spans="1:9" x14ac:dyDescent="0.25">
      <c r="A585" t="str">
        <f>C585&amp;"-"&amp;D585</f>
        <v>CLAY-IL</v>
      </c>
      <c r="B585" t="s">
        <v>333</v>
      </c>
      <c r="C585" t="s">
        <v>2150</v>
      </c>
      <c r="D585" t="s">
        <v>3140</v>
      </c>
      <c r="E585">
        <v>8</v>
      </c>
      <c r="F585" t="str">
        <f>VLOOKUP(A585,fips_table!A:B,2,FALSE)</f>
        <v>17025</v>
      </c>
      <c r="G585" t="str">
        <f>VLOOKUP(A585,fips_table,2,FALSE)</f>
        <v>17025</v>
      </c>
      <c r="H585" t="b">
        <f>ISERROR(F585)</f>
        <v>0</v>
      </c>
      <c r="I585">
        <f>IF(H585=TRUE,1,0)</f>
        <v>0</v>
      </c>
    </row>
    <row r="586" spans="1:9" x14ac:dyDescent="0.25">
      <c r="A586" t="str">
        <f>C586&amp;"-"&amp;D586</f>
        <v>CLINTON-IL</v>
      </c>
      <c r="B586" t="s">
        <v>350</v>
      </c>
      <c r="C586" t="s">
        <v>2158</v>
      </c>
      <c r="D586" t="s">
        <v>3140</v>
      </c>
      <c r="E586">
        <v>8</v>
      </c>
      <c r="F586" t="str">
        <f>VLOOKUP(A586,fips_table!A:B,2,FALSE)</f>
        <v>17027</v>
      </c>
      <c r="G586" t="str">
        <f>VLOOKUP(A586,fips_table,2,FALSE)</f>
        <v>17027</v>
      </c>
      <c r="H586" t="b">
        <f>ISERROR(F586)</f>
        <v>0</v>
      </c>
      <c r="I586">
        <f>IF(H586=TRUE,1,0)</f>
        <v>0</v>
      </c>
    </row>
    <row r="587" spans="1:9" x14ac:dyDescent="0.25">
      <c r="A587" t="str">
        <f>C587&amp;"-"&amp;D587</f>
        <v>OGLE-IL</v>
      </c>
      <c r="B587" t="s">
        <v>1286</v>
      </c>
      <c r="C587" t="s">
        <v>2712</v>
      </c>
      <c r="D587" t="s">
        <v>3140</v>
      </c>
      <c r="E587">
        <v>8</v>
      </c>
      <c r="F587" t="str">
        <f>VLOOKUP(A587,fips_table!A:B,2,FALSE)</f>
        <v>17141</v>
      </c>
      <c r="G587" t="str">
        <f>VLOOKUP(A587,fips_table,2,FALSE)</f>
        <v>17141</v>
      </c>
      <c r="H587" t="b">
        <f>ISERROR(F587)</f>
        <v>0</v>
      </c>
      <c r="I587">
        <f>IF(H587=TRUE,1,0)</f>
        <v>0</v>
      </c>
    </row>
    <row r="588" spans="1:9" x14ac:dyDescent="0.25">
      <c r="A588" t="str">
        <f>C588&amp;"-"&amp;D588</f>
        <v>UNION-IL</v>
      </c>
      <c r="B588" t="s">
        <v>1745</v>
      </c>
      <c r="C588" t="s">
        <v>3035</v>
      </c>
      <c r="D588" t="s">
        <v>3140</v>
      </c>
      <c r="E588">
        <v>8</v>
      </c>
      <c r="F588" t="str">
        <f>VLOOKUP(A588,fips_table!A:B,2,FALSE)</f>
        <v>17181</v>
      </c>
      <c r="G588" t="str">
        <f>VLOOKUP(A588,fips_table,2,FALSE)</f>
        <v>17181</v>
      </c>
      <c r="H588" t="b">
        <f>ISERROR(F588)</f>
        <v>0</v>
      </c>
      <c r="I588">
        <f>IF(H588=TRUE,1,0)</f>
        <v>0</v>
      </c>
    </row>
    <row r="589" spans="1:9" x14ac:dyDescent="0.25">
      <c r="A589" t="str">
        <f>C589&amp;"-"&amp;D589</f>
        <v>DUBOIS-IN</v>
      </c>
      <c r="B589" t="s">
        <v>514</v>
      </c>
      <c r="C589" t="s">
        <v>2257</v>
      </c>
      <c r="D589" t="s">
        <v>3141</v>
      </c>
      <c r="E589">
        <v>8</v>
      </c>
      <c r="F589" t="str">
        <f>VLOOKUP(A589,fips_table!A:B,2,FALSE)</f>
        <v>18037</v>
      </c>
      <c r="G589" t="str">
        <f>VLOOKUP(A589,fips_table,2,FALSE)</f>
        <v>18037</v>
      </c>
      <c r="H589" t="b">
        <f>ISERROR(F589)</f>
        <v>0</v>
      </c>
      <c r="I589">
        <f>IF(H589=TRUE,1,0)</f>
        <v>0</v>
      </c>
    </row>
    <row r="590" spans="1:9" x14ac:dyDescent="0.25">
      <c r="A590" t="str">
        <f>C590&amp;"-"&amp;D590</f>
        <v>GIBSON-IN</v>
      </c>
      <c r="B590" t="s">
        <v>637</v>
      </c>
      <c r="C590" t="s">
        <v>2338</v>
      </c>
      <c r="D590" t="s">
        <v>3141</v>
      </c>
      <c r="E590">
        <v>8</v>
      </c>
      <c r="F590" t="str">
        <f>VLOOKUP(A590,fips_table!A:B,2,FALSE)</f>
        <v>18051</v>
      </c>
      <c r="G590" t="str">
        <f>VLOOKUP(A590,fips_table,2,FALSE)</f>
        <v>18051</v>
      </c>
      <c r="H590" t="b">
        <f>ISERROR(F590)</f>
        <v>0</v>
      </c>
      <c r="I590">
        <f>IF(H590=TRUE,1,0)</f>
        <v>0</v>
      </c>
    </row>
    <row r="591" spans="1:9" x14ac:dyDescent="0.25">
      <c r="A591" t="str">
        <f>C591&amp;"-"&amp;D591</f>
        <v>GEARY-KS</v>
      </c>
      <c r="B591" t="s">
        <v>632</v>
      </c>
      <c r="C591" t="s">
        <v>2333</v>
      </c>
      <c r="D591" t="s">
        <v>3156</v>
      </c>
      <c r="E591">
        <v>8</v>
      </c>
      <c r="F591" t="str">
        <f>VLOOKUP(A591,fips_table!A:B,2,FALSE)</f>
        <v>20061</v>
      </c>
      <c r="G591" t="str">
        <f>VLOOKUP(A591,fips_table,2,FALSE)</f>
        <v>20061</v>
      </c>
      <c r="H591" t="b">
        <f>ISERROR(F591)</f>
        <v>0</v>
      </c>
      <c r="I591">
        <f>IF(H591=TRUE,1,0)</f>
        <v>0</v>
      </c>
    </row>
    <row r="592" spans="1:9" x14ac:dyDescent="0.25">
      <c r="A592" t="str">
        <f>C592&amp;"-"&amp;D592</f>
        <v>CALDWELL-KY</v>
      </c>
      <c r="B592" t="s">
        <v>210</v>
      </c>
      <c r="C592" t="s">
        <v>2083</v>
      </c>
      <c r="D592" t="s">
        <v>3137</v>
      </c>
      <c r="E592">
        <v>8</v>
      </c>
      <c r="F592" t="str">
        <f>VLOOKUP(A592,fips_table!A:B,2,FALSE)</f>
        <v>21033</v>
      </c>
      <c r="G592" t="str">
        <f>VLOOKUP(A592,fips_table,2,FALSE)</f>
        <v>21033</v>
      </c>
      <c r="H592" t="b">
        <f>ISERROR(F592)</f>
        <v>0</v>
      </c>
      <c r="I592">
        <f>IF(H592=TRUE,1,0)</f>
        <v>0</v>
      </c>
    </row>
    <row r="593" spans="1:9" x14ac:dyDescent="0.25">
      <c r="A593" t="str">
        <f>C593&amp;"-"&amp;D593</f>
        <v>CLAY-KY</v>
      </c>
      <c r="B593" t="s">
        <v>335</v>
      </c>
      <c r="C593" t="s">
        <v>2150</v>
      </c>
      <c r="D593" t="s">
        <v>3137</v>
      </c>
      <c r="E593">
        <v>8</v>
      </c>
      <c r="F593" t="str">
        <f>VLOOKUP(A593,fips_table!A:B,2,FALSE)</f>
        <v>21051</v>
      </c>
      <c r="G593" t="str">
        <f>VLOOKUP(A593,fips_table,2,FALSE)</f>
        <v>21051</v>
      </c>
      <c r="H593" t="b">
        <f>ISERROR(F593)</f>
        <v>0</v>
      </c>
      <c r="I593">
        <f>IF(H593=TRUE,1,0)</f>
        <v>0</v>
      </c>
    </row>
    <row r="594" spans="1:9" x14ac:dyDescent="0.25">
      <c r="A594" t="str">
        <f>C594&amp;"-"&amp;D594</f>
        <v>HARRISON-KY</v>
      </c>
      <c r="B594" t="s">
        <v>728</v>
      </c>
      <c r="C594" t="s">
        <v>2393</v>
      </c>
      <c r="D594" t="s">
        <v>3137</v>
      </c>
      <c r="E594">
        <v>8</v>
      </c>
      <c r="F594" t="str">
        <f>VLOOKUP(A594,fips_table!A:B,2,FALSE)</f>
        <v>21097</v>
      </c>
      <c r="G594" t="str">
        <f>VLOOKUP(A594,fips_table,2,FALSE)</f>
        <v>21097</v>
      </c>
      <c r="H594" t="b">
        <f>ISERROR(F594)</f>
        <v>0</v>
      </c>
      <c r="I594">
        <f>IF(H594=TRUE,1,0)</f>
        <v>0</v>
      </c>
    </row>
    <row r="595" spans="1:9" x14ac:dyDescent="0.25">
      <c r="A595" t="str">
        <f>C595&amp;"-"&amp;D595</f>
        <v>LETCHER-KY</v>
      </c>
      <c r="B595" t="s">
        <v>996</v>
      </c>
      <c r="C595" t="s">
        <v>2543</v>
      </c>
      <c r="D595" t="s">
        <v>3137</v>
      </c>
      <c r="E595">
        <v>8</v>
      </c>
      <c r="F595" t="str">
        <f>VLOOKUP(A595,fips_table!A:B,2,FALSE)</f>
        <v>21133</v>
      </c>
      <c r="G595" t="str">
        <f>VLOOKUP(A595,fips_table,2,FALSE)</f>
        <v>21133</v>
      </c>
      <c r="H595" t="b">
        <f>ISERROR(F595)</f>
        <v>0</v>
      </c>
      <c r="I595">
        <f>IF(H595=TRUE,1,0)</f>
        <v>0</v>
      </c>
    </row>
    <row r="596" spans="1:9" x14ac:dyDescent="0.25">
      <c r="A596" t="str">
        <f>C596&amp;"-"&amp;D596</f>
        <v>MCCREARY-KY</v>
      </c>
      <c r="B596" t="s">
        <v>1125</v>
      </c>
      <c r="C596" t="s">
        <v>2605</v>
      </c>
      <c r="D596" t="s">
        <v>3137</v>
      </c>
      <c r="E596">
        <v>8</v>
      </c>
      <c r="F596" t="str">
        <f>VLOOKUP(A596,fips_table!A:B,2,FALSE)</f>
        <v>21147</v>
      </c>
      <c r="G596" t="str">
        <f>VLOOKUP(A596,fips_table,2,FALSE)</f>
        <v>21147</v>
      </c>
      <c r="H596" t="b">
        <f>ISERROR(F596)</f>
        <v>0</v>
      </c>
      <c r="I596">
        <f>IF(H596=TRUE,1,0)</f>
        <v>0</v>
      </c>
    </row>
    <row r="597" spans="1:9" x14ac:dyDescent="0.25">
      <c r="A597" t="str">
        <f>C597&amp;"-"&amp;D597</f>
        <v>BALTIMORE-MD</v>
      </c>
      <c r="B597" t="s">
        <v>72</v>
      </c>
      <c r="C597" t="s">
        <v>1985</v>
      </c>
      <c r="D597" t="s">
        <v>3155</v>
      </c>
      <c r="E597">
        <v>8</v>
      </c>
      <c r="F597" t="str">
        <f>VLOOKUP(A597,fips_table!A:B,2,FALSE)</f>
        <v>24005</v>
      </c>
      <c r="G597" t="str">
        <f>VLOOKUP(A597,fips_table,2,FALSE)</f>
        <v>24005</v>
      </c>
      <c r="H597" t="b">
        <f>ISERROR(F597)</f>
        <v>0</v>
      </c>
      <c r="I597">
        <f>IF(H597=TRUE,1,0)</f>
        <v>0</v>
      </c>
    </row>
    <row r="598" spans="1:9" x14ac:dyDescent="0.25">
      <c r="A598" t="str">
        <f>C598&amp;"-"&amp;D598</f>
        <v>BARRY-MI</v>
      </c>
      <c r="B598" t="s">
        <v>80</v>
      </c>
      <c r="C598" t="s">
        <v>1993</v>
      </c>
      <c r="D598" t="s">
        <v>3154</v>
      </c>
      <c r="E598">
        <v>8</v>
      </c>
      <c r="F598" t="str">
        <f>VLOOKUP(A598,fips_table!A:B,2,FALSE)</f>
        <v>26015</v>
      </c>
      <c r="G598" t="str">
        <f>VLOOKUP(A598,fips_table,2,FALSE)</f>
        <v>26015</v>
      </c>
      <c r="H598" t="b">
        <f>ISERROR(F598)</f>
        <v>0</v>
      </c>
      <c r="I598">
        <f>IF(H598=TRUE,1,0)</f>
        <v>0</v>
      </c>
    </row>
    <row r="599" spans="1:9" x14ac:dyDescent="0.25">
      <c r="A599" t="str">
        <f>C599&amp;"-"&amp;D599</f>
        <v>BRANCH-MI</v>
      </c>
      <c r="B599" t="s">
        <v>159</v>
      </c>
      <c r="C599" t="s">
        <v>2048</v>
      </c>
      <c r="D599" t="s">
        <v>3154</v>
      </c>
      <c r="E599">
        <v>8</v>
      </c>
      <c r="F599" t="str">
        <f>VLOOKUP(A599,fips_table!A:B,2,FALSE)</f>
        <v>26023</v>
      </c>
      <c r="G599" t="str">
        <f>VLOOKUP(A599,fips_table,2,FALSE)</f>
        <v>26023</v>
      </c>
      <c r="H599" t="b">
        <f>ISERROR(F599)</f>
        <v>0</v>
      </c>
      <c r="I599">
        <f>IF(H599=TRUE,1,0)</f>
        <v>0</v>
      </c>
    </row>
    <row r="600" spans="1:9" x14ac:dyDescent="0.25">
      <c r="A600" t="str">
        <f>C600&amp;"-"&amp;D600</f>
        <v>GRAND TRAVERSE-MI</v>
      </c>
      <c r="B600" t="s">
        <v>654</v>
      </c>
      <c r="C600" t="s">
        <v>2353</v>
      </c>
      <c r="D600" t="s">
        <v>3154</v>
      </c>
      <c r="E600">
        <v>8</v>
      </c>
      <c r="F600" t="str">
        <f>VLOOKUP(A600,fips_table!A:B,2,FALSE)</f>
        <v>26055</v>
      </c>
      <c r="G600" t="str">
        <f>VLOOKUP(A600,fips_table,2,FALSE)</f>
        <v>26055</v>
      </c>
      <c r="H600" t="b">
        <f>ISERROR(F600)</f>
        <v>0</v>
      </c>
      <c r="I600">
        <f>IF(H600=TRUE,1,0)</f>
        <v>0</v>
      </c>
    </row>
    <row r="601" spans="1:9" x14ac:dyDescent="0.25">
      <c r="A601" t="str">
        <f>C601&amp;"-"&amp;D601</f>
        <v>OTTAWA-MI</v>
      </c>
      <c r="B601" t="s">
        <v>1319</v>
      </c>
      <c r="C601" t="s">
        <v>2733</v>
      </c>
      <c r="D601" t="s">
        <v>3154</v>
      </c>
      <c r="E601">
        <v>8</v>
      </c>
      <c r="F601" t="str">
        <f>VLOOKUP(A601,fips_table!A:B,2,FALSE)</f>
        <v>26139</v>
      </c>
      <c r="G601" t="str">
        <f>VLOOKUP(A601,fips_table,2,FALSE)</f>
        <v>26139</v>
      </c>
      <c r="H601" t="b">
        <f>ISERROR(F601)</f>
        <v>0</v>
      </c>
      <c r="I601">
        <f>IF(H601=TRUE,1,0)</f>
        <v>0</v>
      </c>
    </row>
    <row r="602" spans="1:9" x14ac:dyDescent="0.25">
      <c r="A602" t="str">
        <f>C602&amp;"-"&amp;D602</f>
        <v>BLUE EARTH-MN</v>
      </c>
      <c r="B602" t="s">
        <v>133</v>
      </c>
      <c r="C602" t="s">
        <v>2030</v>
      </c>
      <c r="D602" t="s">
        <v>3148</v>
      </c>
      <c r="E602">
        <v>8</v>
      </c>
      <c r="F602" t="str">
        <f>VLOOKUP(A602,fips_table!A:B,2,FALSE)</f>
        <v>27013</v>
      </c>
      <c r="G602" t="str">
        <f>VLOOKUP(A602,fips_table,2,FALSE)</f>
        <v>27013</v>
      </c>
      <c r="H602" t="b">
        <f>ISERROR(F602)</f>
        <v>0</v>
      </c>
      <c r="I602">
        <f>IF(H602=TRUE,1,0)</f>
        <v>0</v>
      </c>
    </row>
    <row r="603" spans="1:9" x14ac:dyDescent="0.25">
      <c r="A603" t="str">
        <f>C603&amp;"-"&amp;D603</f>
        <v>FREEBORN-MN</v>
      </c>
      <c r="B603" t="s">
        <v>613</v>
      </c>
      <c r="C603" t="s">
        <v>2321</v>
      </c>
      <c r="D603" t="s">
        <v>3148</v>
      </c>
      <c r="E603">
        <v>8</v>
      </c>
      <c r="F603" t="str">
        <f>VLOOKUP(A603,fips_table!A:B,2,FALSE)</f>
        <v>27047</v>
      </c>
      <c r="G603" t="str">
        <f>VLOOKUP(A603,fips_table,2,FALSE)</f>
        <v>27047</v>
      </c>
      <c r="H603" t="b">
        <f>ISERROR(F603)</f>
        <v>0</v>
      </c>
      <c r="I603">
        <f>IF(H603=TRUE,1,0)</f>
        <v>0</v>
      </c>
    </row>
    <row r="604" spans="1:9" x14ac:dyDescent="0.25">
      <c r="A604" t="str">
        <f>C604&amp;"-"&amp;D604</f>
        <v>stEARNS-MN</v>
      </c>
      <c r="B604" t="s">
        <v>1644</v>
      </c>
      <c r="C604" t="s">
        <v>7012</v>
      </c>
      <c r="D604" t="s">
        <v>3148</v>
      </c>
      <c r="E604">
        <v>8</v>
      </c>
      <c r="F604" t="str">
        <f>VLOOKUP(A604,fips_table!A:B,2,FALSE)</f>
        <v>27145</v>
      </c>
      <c r="G604" t="str">
        <f>VLOOKUP(A604,fips_table,2,FALSE)</f>
        <v>27145</v>
      </c>
      <c r="H604" t="b">
        <f>ISERROR(F604)</f>
        <v>0</v>
      </c>
      <c r="I604">
        <f>IF(H604=TRUE,1,0)</f>
        <v>0</v>
      </c>
    </row>
    <row r="605" spans="1:9" x14ac:dyDescent="0.25">
      <c r="A605" t="str">
        <f>C605&amp;"-"&amp;D605</f>
        <v>CAPE GIRARDEAU-MO</v>
      </c>
      <c r="B605" t="s">
        <v>230</v>
      </c>
      <c r="C605" t="s">
        <v>2094</v>
      </c>
      <c r="D605" t="s">
        <v>3138</v>
      </c>
      <c r="E605">
        <v>8</v>
      </c>
      <c r="F605" t="str">
        <f>VLOOKUP(A605,fips_table!A:B,2,FALSE)</f>
        <v>29031</v>
      </c>
      <c r="G605" t="str">
        <f>VLOOKUP(A605,fips_table,2,FALSE)</f>
        <v>29031</v>
      </c>
      <c r="H605" t="b">
        <f>ISERROR(F605)</f>
        <v>0</v>
      </c>
      <c r="I605">
        <f>IF(H605=TRUE,1,0)</f>
        <v>0</v>
      </c>
    </row>
    <row r="606" spans="1:9" x14ac:dyDescent="0.25">
      <c r="A606" t="str">
        <f>C606&amp;"-"&amp;D606</f>
        <v>CLAY-MO</v>
      </c>
      <c r="B606" t="s">
        <v>336</v>
      </c>
      <c r="C606" t="s">
        <v>2150</v>
      </c>
      <c r="D606" t="s">
        <v>3138</v>
      </c>
      <c r="E606">
        <v>8</v>
      </c>
      <c r="F606" t="str">
        <f>VLOOKUP(A606,fips_table!A:B,2,FALSE)</f>
        <v>29047</v>
      </c>
      <c r="G606" t="str">
        <f>VLOOKUP(A606,fips_table,2,FALSE)</f>
        <v>29047</v>
      </c>
      <c r="H606" t="b">
        <f>ISERROR(F606)</f>
        <v>0</v>
      </c>
      <c r="I606">
        <f>IF(H606=TRUE,1,0)</f>
        <v>0</v>
      </c>
    </row>
    <row r="607" spans="1:9" x14ac:dyDescent="0.25">
      <c r="A607" t="str">
        <f>C607&amp;"-"&amp;D607</f>
        <v>TISHOMINGO-MS</v>
      </c>
      <c r="B607" t="s">
        <v>1717</v>
      </c>
      <c r="C607" t="s">
        <v>3011</v>
      </c>
      <c r="D607" t="s">
        <v>3142</v>
      </c>
      <c r="E607">
        <v>8</v>
      </c>
      <c r="F607" t="str">
        <f>VLOOKUP(A607,fips_table!A:B,2,FALSE)</f>
        <v>28141</v>
      </c>
      <c r="G607" t="str">
        <f>VLOOKUP(A607,fips_table,2,FALSE)</f>
        <v>28141</v>
      </c>
      <c r="H607" t="b">
        <f>ISERROR(F607)</f>
        <v>0</v>
      </c>
      <c r="I607">
        <f>IF(H607=TRUE,1,0)</f>
        <v>0</v>
      </c>
    </row>
    <row r="608" spans="1:9" x14ac:dyDescent="0.25">
      <c r="A608" t="str">
        <f>C608&amp;"-"&amp;D608</f>
        <v>GAstON-NC</v>
      </c>
      <c r="B608" t="s">
        <v>631</v>
      </c>
      <c r="C608" t="s">
        <v>7013</v>
      </c>
      <c r="D608" t="s">
        <v>3150</v>
      </c>
      <c r="E608">
        <v>8</v>
      </c>
      <c r="F608" t="str">
        <f>VLOOKUP(A608,fips_table!A:B,2,FALSE)</f>
        <v>37071</v>
      </c>
      <c r="G608" t="str">
        <f>VLOOKUP(A608,fips_table,2,FALSE)</f>
        <v>37071</v>
      </c>
      <c r="H608" t="b">
        <f>ISERROR(F608)</f>
        <v>0</v>
      </c>
      <c r="I608">
        <f>IF(H608=TRUE,1,0)</f>
        <v>0</v>
      </c>
    </row>
    <row r="609" spans="1:9" x14ac:dyDescent="0.25">
      <c r="A609" t="str">
        <f>C609&amp;"-"&amp;D609</f>
        <v>DODGE-NE</v>
      </c>
      <c r="B609" t="s">
        <v>495</v>
      </c>
      <c r="C609" t="s">
        <v>2248</v>
      </c>
      <c r="D609" t="s">
        <v>3143</v>
      </c>
      <c r="E609">
        <v>8</v>
      </c>
      <c r="F609" t="str">
        <f>VLOOKUP(A609,fips_table!A:B,2,FALSE)</f>
        <v>31053</v>
      </c>
      <c r="G609" t="str">
        <f>VLOOKUP(A609,fips_table,2,FALSE)</f>
        <v>31053</v>
      </c>
      <c r="H609" t="b">
        <f>ISERROR(F609)</f>
        <v>0</v>
      </c>
      <c r="I609">
        <f>IF(H609=TRUE,1,0)</f>
        <v>0</v>
      </c>
    </row>
    <row r="610" spans="1:9" x14ac:dyDescent="0.25">
      <c r="A610" t="str">
        <f>C610&amp;"-"&amp;D610</f>
        <v>MADISON-NE</v>
      </c>
      <c r="B610" t="s">
        <v>1068</v>
      </c>
      <c r="C610" t="s">
        <v>2578</v>
      </c>
      <c r="D610" t="s">
        <v>3143</v>
      </c>
      <c r="E610">
        <v>8</v>
      </c>
      <c r="F610" t="str">
        <f>VLOOKUP(A610,fips_table!A:B,2,FALSE)</f>
        <v>31119</v>
      </c>
      <c r="G610" t="str">
        <f>VLOOKUP(A610,fips_table,2,FALSE)</f>
        <v>31119</v>
      </c>
      <c r="H610" t="b">
        <f>ISERROR(F610)</f>
        <v>0</v>
      </c>
      <c r="I610">
        <f>IF(H610=TRUE,1,0)</f>
        <v>0</v>
      </c>
    </row>
    <row r="611" spans="1:9" x14ac:dyDescent="0.25">
      <c r="A611" t="str">
        <f>C611&amp;"-"&amp;D611</f>
        <v>AUGLAIZE-OH</v>
      </c>
      <c r="B611" t="s">
        <v>64</v>
      </c>
      <c r="C611" t="s">
        <v>1978</v>
      </c>
      <c r="D611" t="s">
        <v>3144</v>
      </c>
      <c r="E611">
        <v>8</v>
      </c>
      <c r="F611" t="str">
        <f>VLOOKUP(A611,fips_table!A:B,2,FALSE)</f>
        <v>39011</v>
      </c>
      <c r="G611" t="str">
        <f>VLOOKUP(A611,fips_table,2,FALSE)</f>
        <v>39011</v>
      </c>
      <c r="H611" t="b">
        <f>ISERROR(F611)</f>
        <v>0</v>
      </c>
      <c r="I611">
        <f>IF(H611=TRUE,1,0)</f>
        <v>0</v>
      </c>
    </row>
    <row r="612" spans="1:9" x14ac:dyDescent="0.25">
      <c r="A612" t="str">
        <f>C612&amp;"-"&amp;D612</f>
        <v>HANCOCK-OH</v>
      </c>
      <c r="B612" t="s">
        <v>715</v>
      </c>
      <c r="C612" t="s">
        <v>2385</v>
      </c>
      <c r="D612" t="s">
        <v>3144</v>
      </c>
      <c r="E612">
        <v>8</v>
      </c>
      <c r="F612" t="str">
        <f>VLOOKUP(A612,fips_table!A:B,2,FALSE)</f>
        <v>39063</v>
      </c>
      <c r="G612" t="str">
        <f>VLOOKUP(A612,fips_table,2,FALSE)</f>
        <v>39063</v>
      </c>
      <c r="H612" t="b">
        <f>ISERROR(F612)</f>
        <v>0</v>
      </c>
      <c r="I612">
        <f>IF(H612=TRUE,1,0)</f>
        <v>0</v>
      </c>
    </row>
    <row r="613" spans="1:9" x14ac:dyDescent="0.25">
      <c r="A613" t="str">
        <f>C613&amp;"-"&amp;D613</f>
        <v>JACKSON-OH</v>
      </c>
      <c r="B613" t="s">
        <v>835</v>
      </c>
      <c r="C613" t="s">
        <v>2458</v>
      </c>
      <c r="D613" t="s">
        <v>3144</v>
      </c>
      <c r="E613">
        <v>8</v>
      </c>
      <c r="F613" t="str">
        <f>VLOOKUP(A613,fips_table!A:B,2,FALSE)</f>
        <v>39079</v>
      </c>
      <c r="G613" t="str">
        <f>VLOOKUP(A613,fips_table,2,FALSE)</f>
        <v>39079</v>
      </c>
      <c r="H613" t="b">
        <f>ISERROR(F613)</f>
        <v>0</v>
      </c>
      <c r="I613">
        <f>IF(H613=TRUE,1,0)</f>
        <v>0</v>
      </c>
    </row>
    <row r="614" spans="1:9" x14ac:dyDescent="0.25">
      <c r="A614" t="str">
        <f>C614&amp;"-"&amp;D614</f>
        <v>PORTAGE-OH</v>
      </c>
      <c r="B614" t="s">
        <v>1416</v>
      </c>
      <c r="C614" t="s">
        <v>2795</v>
      </c>
      <c r="D614" t="s">
        <v>3144</v>
      </c>
      <c r="E614">
        <v>8</v>
      </c>
      <c r="F614" t="str">
        <f>VLOOKUP(A614,fips_table!A:B,2,FALSE)</f>
        <v>39133</v>
      </c>
      <c r="G614" t="str">
        <f>VLOOKUP(A614,fips_table,2,FALSE)</f>
        <v>39133</v>
      </c>
      <c r="H614" t="b">
        <f>ISERROR(F614)</f>
        <v>0</v>
      </c>
      <c r="I614">
        <f>IF(H614=TRUE,1,0)</f>
        <v>0</v>
      </c>
    </row>
    <row r="615" spans="1:9" x14ac:dyDescent="0.25">
      <c r="A615" t="str">
        <f>C615&amp;"-"&amp;D615</f>
        <v>TRUMBULL-OH</v>
      </c>
      <c r="B615" t="s">
        <v>1730</v>
      </c>
      <c r="C615" t="s">
        <v>3023</v>
      </c>
      <c r="D615" t="s">
        <v>3144</v>
      </c>
      <c r="E615">
        <v>8</v>
      </c>
      <c r="F615" t="str">
        <f>VLOOKUP(A615,fips_table!A:B,2,FALSE)</f>
        <v>39155</v>
      </c>
      <c r="G615" t="str">
        <f>VLOOKUP(A615,fips_table,2,FALSE)</f>
        <v>39155</v>
      </c>
      <c r="H615" t="b">
        <f>ISERROR(F615)</f>
        <v>0</v>
      </c>
      <c r="I615">
        <f>IF(H615=TRUE,1,0)</f>
        <v>0</v>
      </c>
    </row>
    <row r="616" spans="1:9" x14ac:dyDescent="0.25">
      <c r="A616" t="str">
        <f>C616&amp;"-"&amp;D616</f>
        <v>BUCKS-PA</v>
      </c>
      <c r="B616" t="s">
        <v>185</v>
      </c>
      <c r="C616" t="s">
        <v>2065</v>
      </c>
      <c r="D616" t="s">
        <v>3145</v>
      </c>
      <c r="E616">
        <v>8</v>
      </c>
      <c r="F616" t="str">
        <f>VLOOKUP(A616,fips_table!A:B,2,FALSE)</f>
        <v>42017</v>
      </c>
      <c r="G616" t="str">
        <f>VLOOKUP(A616,fips_table,2,FALSE)</f>
        <v>42017</v>
      </c>
      <c r="H616" t="b">
        <f>ISERROR(F616)</f>
        <v>0</v>
      </c>
      <c r="I616">
        <f>IF(H616=TRUE,1,0)</f>
        <v>0</v>
      </c>
    </row>
    <row r="617" spans="1:9" x14ac:dyDescent="0.25">
      <c r="A617" t="str">
        <f>C617&amp;"-"&amp;D617</f>
        <v>LUZERNE-PA</v>
      </c>
      <c r="B617" t="s">
        <v>1047</v>
      </c>
      <c r="C617" t="s">
        <v>2570</v>
      </c>
      <c r="D617" t="s">
        <v>3145</v>
      </c>
      <c r="E617">
        <v>8</v>
      </c>
      <c r="F617" t="str">
        <f>VLOOKUP(A617,fips_table!A:B,2,FALSE)</f>
        <v>42079</v>
      </c>
      <c r="G617" t="str">
        <f>VLOOKUP(A617,fips_table,2,FALSE)</f>
        <v>42079</v>
      </c>
      <c r="H617" t="b">
        <f>ISERROR(F617)</f>
        <v>0</v>
      </c>
      <c r="I617">
        <f>IF(H617=TRUE,1,0)</f>
        <v>0</v>
      </c>
    </row>
    <row r="618" spans="1:9" x14ac:dyDescent="0.25">
      <c r="A618" t="str">
        <f>C618&amp;"-"&amp;D618</f>
        <v>ANDERSON-SC</v>
      </c>
      <c r="B618" t="s">
        <v>39</v>
      </c>
      <c r="C618" t="s">
        <v>1956</v>
      </c>
      <c r="D618" t="s">
        <v>3147</v>
      </c>
      <c r="E618">
        <v>8</v>
      </c>
      <c r="F618" t="str">
        <f>VLOOKUP(A618,fips_table!A:B,2,FALSE)</f>
        <v>45007</v>
      </c>
      <c r="G618" t="str">
        <f>VLOOKUP(A618,fips_table,2,FALSE)</f>
        <v>45007</v>
      </c>
      <c r="H618" t="b">
        <f>ISERROR(F618)</f>
        <v>0</v>
      </c>
      <c r="I618">
        <f>IF(H618=TRUE,1,0)</f>
        <v>0</v>
      </c>
    </row>
    <row r="619" spans="1:9" x14ac:dyDescent="0.25">
      <c r="A619" t="str">
        <f>C619&amp;"-"&amp;D619</f>
        <v>SPARTANBURG-SC</v>
      </c>
      <c r="B619" t="s">
        <v>1629</v>
      </c>
      <c r="C619" t="s">
        <v>2947</v>
      </c>
      <c r="D619" t="s">
        <v>3147</v>
      </c>
      <c r="E619">
        <v>8</v>
      </c>
      <c r="F619" t="str">
        <f>VLOOKUP(A619,fips_table!A:B,2,FALSE)</f>
        <v>45083</v>
      </c>
      <c r="G619" t="str">
        <f>VLOOKUP(A619,fips_table,2,FALSE)</f>
        <v>45083</v>
      </c>
      <c r="H619" t="b">
        <f>ISERROR(F619)</f>
        <v>0</v>
      </c>
      <c r="I619">
        <f>IF(H619=TRUE,1,0)</f>
        <v>0</v>
      </c>
    </row>
    <row r="620" spans="1:9" x14ac:dyDescent="0.25">
      <c r="A620" t="str">
        <f>C620&amp;"-"&amp;D620</f>
        <v>HARDIN-TN</v>
      </c>
      <c r="B620" t="s">
        <v>721</v>
      </c>
      <c r="C620" t="s">
        <v>2389</v>
      </c>
      <c r="D620" t="s">
        <v>3159</v>
      </c>
      <c r="E620">
        <v>8</v>
      </c>
      <c r="F620" t="str">
        <f>VLOOKUP(A620,fips_table!A:B,2,FALSE)</f>
        <v>47071</v>
      </c>
      <c r="G620" t="str">
        <f>VLOOKUP(A620,fips_table,2,FALSE)</f>
        <v>47071</v>
      </c>
      <c r="H620" t="b">
        <f>ISERROR(F620)</f>
        <v>0</v>
      </c>
      <c r="I620">
        <f>IF(H620=TRUE,1,0)</f>
        <v>0</v>
      </c>
    </row>
    <row r="621" spans="1:9" x14ac:dyDescent="0.25">
      <c r="A621" t="str">
        <f>C621&amp;"-"&amp;D621</f>
        <v>HENDERSON-TN</v>
      </c>
      <c r="B621" t="s">
        <v>741</v>
      </c>
      <c r="C621" t="s">
        <v>2399</v>
      </c>
      <c r="D621" t="s">
        <v>3159</v>
      </c>
      <c r="E621">
        <v>8</v>
      </c>
      <c r="F621" t="str">
        <f>VLOOKUP(A621,fips_table!A:B,2,FALSE)</f>
        <v>47077</v>
      </c>
      <c r="G621" t="str">
        <f>VLOOKUP(A621,fips_table,2,FALSE)</f>
        <v>47077</v>
      </c>
      <c r="H621" t="b">
        <f>ISERROR(F621)</f>
        <v>0</v>
      </c>
      <c r="I621">
        <f>IF(H621=TRUE,1,0)</f>
        <v>0</v>
      </c>
    </row>
    <row r="622" spans="1:9" x14ac:dyDescent="0.25">
      <c r="A622" t="str">
        <f>C622&amp;"-"&amp;D622</f>
        <v>SULLIVAN-TN</v>
      </c>
      <c r="B622" t="s">
        <v>1665</v>
      </c>
      <c r="C622" t="s">
        <v>2972</v>
      </c>
      <c r="D622" t="s">
        <v>3159</v>
      </c>
      <c r="E622">
        <v>8</v>
      </c>
      <c r="F622" t="str">
        <f>VLOOKUP(A622,fips_table!A:B,2,FALSE)</f>
        <v>47163</v>
      </c>
      <c r="G622" t="str">
        <f>VLOOKUP(A622,fips_table,2,FALSE)</f>
        <v>47163</v>
      </c>
      <c r="H622" t="b">
        <f>ISERROR(F622)</f>
        <v>0</v>
      </c>
      <c r="I622">
        <f>IF(H622=TRUE,1,0)</f>
        <v>0</v>
      </c>
    </row>
    <row r="623" spans="1:9" x14ac:dyDescent="0.25">
      <c r="A623" t="str">
        <f>C623&amp;"-"&amp;D623</f>
        <v>FORT BEND-TX</v>
      </c>
      <c r="B623" t="s">
        <v>596</v>
      </c>
      <c r="C623" t="s">
        <v>2317</v>
      </c>
      <c r="D623" t="s">
        <v>3160</v>
      </c>
      <c r="E623">
        <v>8</v>
      </c>
      <c r="F623" t="str">
        <f>VLOOKUP(A623,fips_table!A:B,2,FALSE)</f>
        <v>48157</v>
      </c>
      <c r="G623" t="str">
        <f>VLOOKUP(A623,fips_table,2,FALSE)</f>
        <v>48157</v>
      </c>
      <c r="H623" t="b">
        <f>ISERROR(F623)</f>
        <v>0</v>
      </c>
      <c r="I623">
        <f>IF(H623=TRUE,1,0)</f>
        <v>0</v>
      </c>
    </row>
    <row r="624" spans="1:9" x14ac:dyDescent="0.25">
      <c r="A624" t="str">
        <f>C624&amp;"-"&amp;D624</f>
        <v>GREGG-TX</v>
      </c>
      <c r="B624" t="s">
        <v>686</v>
      </c>
      <c r="C624" t="s">
        <v>2367</v>
      </c>
      <c r="D624" t="s">
        <v>3160</v>
      </c>
      <c r="E624">
        <v>8</v>
      </c>
      <c r="F624" t="str">
        <f>VLOOKUP(A624,fips_table!A:B,2,FALSE)</f>
        <v>48183</v>
      </c>
      <c r="G624" t="str">
        <f>VLOOKUP(A624,fips_table,2,FALSE)</f>
        <v>48183</v>
      </c>
      <c r="H624" t="b">
        <f>ISERROR(F624)</f>
        <v>0</v>
      </c>
      <c r="I624">
        <f>IF(H624=TRUE,1,0)</f>
        <v>0</v>
      </c>
    </row>
    <row r="625" spans="1:9" x14ac:dyDescent="0.25">
      <c r="A625" t="str">
        <f>C625&amp;"-"&amp;D625</f>
        <v>WICHITA-TX</v>
      </c>
      <c r="B625" t="s">
        <v>1877</v>
      </c>
      <c r="C625" t="s">
        <v>3100</v>
      </c>
      <c r="D625" t="s">
        <v>3160</v>
      </c>
      <c r="E625">
        <v>8</v>
      </c>
      <c r="F625" t="str">
        <f>VLOOKUP(A625,fips_table!A:B,2,FALSE)</f>
        <v>48485</v>
      </c>
      <c r="G625" t="str">
        <f>VLOOKUP(A625,fips_table,2,FALSE)</f>
        <v>48485</v>
      </c>
      <c r="H625" t="b">
        <f>ISERROR(F625)</f>
        <v>0</v>
      </c>
      <c r="I625">
        <f>IF(H625=TRUE,1,0)</f>
        <v>0</v>
      </c>
    </row>
    <row r="626" spans="1:9" x14ac:dyDescent="0.25">
      <c r="A626" t="str">
        <f>C626&amp;"-"&amp;D626</f>
        <v>CLARK-WA</v>
      </c>
      <c r="B626" t="s">
        <v>323</v>
      </c>
      <c r="C626" t="s">
        <v>2148</v>
      </c>
      <c r="D626" t="s">
        <v>3170</v>
      </c>
      <c r="E626">
        <v>8</v>
      </c>
      <c r="F626" t="str">
        <f>VLOOKUP(A626,fips_table!A:B,2,FALSE)</f>
        <v>53011</v>
      </c>
      <c r="G626" t="str">
        <f>VLOOKUP(A626,fips_table,2,FALSE)</f>
        <v>53011</v>
      </c>
      <c r="H626" t="b">
        <f>ISERROR(F626)</f>
        <v>0</v>
      </c>
      <c r="I626">
        <f>IF(H626=TRUE,1,0)</f>
        <v>0</v>
      </c>
    </row>
    <row r="627" spans="1:9" x14ac:dyDescent="0.25">
      <c r="A627" t="str">
        <f>C627&amp;"-"&amp;D627</f>
        <v>GREEN-WI</v>
      </c>
      <c r="B627" t="s">
        <v>668</v>
      </c>
      <c r="C627" t="s">
        <v>2361</v>
      </c>
      <c r="D627" t="s">
        <v>3146</v>
      </c>
      <c r="E627">
        <v>8</v>
      </c>
      <c r="F627" t="str">
        <f>VLOOKUP(A627,fips_table!A:B,2,FALSE)</f>
        <v>55045</v>
      </c>
      <c r="G627" t="str">
        <f>VLOOKUP(A627,fips_table,2,FALSE)</f>
        <v>55045</v>
      </c>
      <c r="H627" t="b">
        <f>ISERROR(F627)</f>
        <v>0</v>
      </c>
      <c r="I627">
        <f>IF(H627=TRUE,1,0)</f>
        <v>0</v>
      </c>
    </row>
    <row r="628" spans="1:9" x14ac:dyDescent="0.25">
      <c r="A628" t="str">
        <f>C628&amp;"-"&amp;D628</f>
        <v>MANITOWOC-WI</v>
      </c>
      <c r="B628" t="s">
        <v>1078</v>
      </c>
      <c r="C628" t="s">
        <v>2586</v>
      </c>
      <c r="D628" t="s">
        <v>3146</v>
      </c>
      <c r="E628">
        <v>8</v>
      </c>
      <c r="F628" t="str">
        <f>VLOOKUP(A628,fips_table!A:B,2,FALSE)</f>
        <v>55071</v>
      </c>
      <c r="G628" t="str">
        <f>VLOOKUP(A628,fips_table,2,FALSE)</f>
        <v>55071</v>
      </c>
      <c r="H628" t="b">
        <f>ISERROR(F628)</f>
        <v>0</v>
      </c>
      <c r="I628">
        <f>IF(H628=TRUE,1,0)</f>
        <v>0</v>
      </c>
    </row>
    <row r="629" spans="1:9" x14ac:dyDescent="0.25">
      <c r="A629" t="str">
        <f>C629&amp;"-"&amp;D629</f>
        <v>MONROE-WI</v>
      </c>
      <c r="B629" t="s">
        <v>1196</v>
      </c>
      <c r="C629" t="s">
        <v>2650</v>
      </c>
      <c r="D629" t="s">
        <v>3146</v>
      </c>
      <c r="E629">
        <v>8</v>
      </c>
      <c r="F629" t="str">
        <f>VLOOKUP(A629,fips_table!A:B,2,FALSE)</f>
        <v>55081</v>
      </c>
      <c r="G629" t="str">
        <f>VLOOKUP(A629,fips_table,2,FALSE)</f>
        <v>55081</v>
      </c>
      <c r="H629" t="b">
        <f>ISERROR(F629)</f>
        <v>0</v>
      </c>
      <c r="I629">
        <f>IF(H629=TRUE,1,0)</f>
        <v>0</v>
      </c>
    </row>
    <row r="630" spans="1:9" x14ac:dyDescent="0.25">
      <c r="A630" t="str">
        <f>C630&amp;"-"&amp;D630</f>
        <v>PORTAGE-WI</v>
      </c>
      <c r="B630" t="s">
        <v>1417</v>
      </c>
      <c r="C630" t="s">
        <v>2795</v>
      </c>
      <c r="D630" t="s">
        <v>3146</v>
      </c>
      <c r="E630">
        <v>8</v>
      </c>
      <c r="F630" t="str">
        <f>VLOOKUP(A630,fips_table!A:B,2,FALSE)</f>
        <v>55097</v>
      </c>
      <c r="G630" t="str">
        <f>VLOOKUP(A630,fips_table,2,FALSE)</f>
        <v>55097</v>
      </c>
      <c r="H630" t="b">
        <f>ISERROR(F630)</f>
        <v>0</v>
      </c>
      <c r="I630">
        <f>IF(H630=TRUE,1,0)</f>
        <v>0</v>
      </c>
    </row>
    <row r="631" spans="1:9" x14ac:dyDescent="0.25">
      <c r="A631" t="str">
        <f>C631&amp;"-"&amp;D631</f>
        <v>VILAS-WI</v>
      </c>
      <c r="B631" t="s">
        <v>1780</v>
      </c>
      <c r="C631" t="s">
        <v>3053</v>
      </c>
      <c r="D631" t="s">
        <v>3146</v>
      </c>
      <c r="E631">
        <v>8</v>
      </c>
      <c r="F631" t="str">
        <f>VLOOKUP(A631,fips_table!A:B,2,FALSE)</f>
        <v>55125</v>
      </c>
      <c r="G631" t="str">
        <f>VLOOKUP(A631,fips_table,2,FALSE)</f>
        <v>55125</v>
      </c>
      <c r="H631" t="b">
        <f>ISERROR(F631)</f>
        <v>0</v>
      </c>
      <c r="I631">
        <f>IF(H631=TRUE,1,0)</f>
        <v>0</v>
      </c>
    </row>
    <row r="632" spans="1:9" x14ac:dyDescent="0.25">
      <c r="A632" t="str">
        <f>C632&amp;"-"&amp;D632</f>
        <v>COVINGTON-AL</v>
      </c>
      <c r="B632" t="s">
        <v>396</v>
      </c>
      <c r="C632" t="s">
        <v>2189</v>
      </c>
      <c r="D632" t="s">
        <v>3167</v>
      </c>
      <c r="E632">
        <v>7</v>
      </c>
      <c r="F632" t="str">
        <f>VLOOKUP(A632,fips_table!A:B,2,FALSE)</f>
        <v>01039</v>
      </c>
      <c r="G632" t="str">
        <f>VLOOKUP(A632,fips_table,2,FALSE)</f>
        <v>01039</v>
      </c>
      <c r="H632" t="b">
        <f>ISERROR(F632)</f>
        <v>0</v>
      </c>
      <c r="I632">
        <f>IF(H632=TRUE,1,0)</f>
        <v>0</v>
      </c>
    </row>
    <row r="633" spans="1:9" x14ac:dyDescent="0.25">
      <c r="A633" t="str">
        <f>C633&amp;"-"&amp;D633</f>
        <v>WHITE-AR</v>
      </c>
      <c r="B633" t="s">
        <v>1869</v>
      </c>
      <c r="C633" t="s">
        <v>3096</v>
      </c>
      <c r="D633" t="s">
        <v>3164</v>
      </c>
      <c r="E633">
        <v>7</v>
      </c>
      <c r="F633" t="str">
        <f>VLOOKUP(A633,fips_table!A:B,2,FALSE)</f>
        <v>05145</v>
      </c>
      <c r="G633" t="str">
        <f>VLOOKUP(A633,fips_table,2,FALSE)</f>
        <v>05145</v>
      </c>
      <c r="H633" t="b">
        <f>ISERROR(F633)</f>
        <v>0</v>
      </c>
      <c r="I633">
        <f>IF(H633=TRUE,1,0)</f>
        <v>0</v>
      </c>
    </row>
    <row r="634" spans="1:9" x14ac:dyDescent="0.25">
      <c r="A634" t="str">
        <f>C634&amp;"-"&amp;D634</f>
        <v>MOHAVE-AZ</v>
      </c>
      <c r="B634" t="s">
        <v>1183</v>
      </c>
      <c r="C634" t="s">
        <v>2647</v>
      </c>
      <c r="D634" t="s">
        <v>3181</v>
      </c>
      <c r="E634">
        <v>7</v>
      </c>
      <c r="F634" t="str">
        <f>VLOOKUP(A634,fips_table!A:B,2,FALSE)</f>
        <v>04015</v>
      </c>
      <c r="G634" t="str">
        <f>VLOOKUP(A634,fips_table,2,FALSE)</f>
        <v>04015</v>
      </c>
      <c r="H634" t="b">
        <f>ISERROR(F634)</f>
        <v>0</v>
      </c>
      <c r="I634">
        <f>IF(H634=TRUE,1,0)</f>
        <v>0</v>
      </c>
    </row>
    <row r="635" spans="1:9" x14ac:dyDescent="0.25">
      <c r="A635" t="str">
        <f>C635&amp;"-"&amp;D635</f>
        <v>SAN JOAQUIN-CA</v>
      </c>
      <c r="B635" t="s">
        <v>1557</v>
      </c>
      <c r="C635" t="s">
        <v>2894</v>
      </c>
      <c r="D635" t="s">
        <v>3151</v>
      </c>
      <c r="E635">
        <v>7</v>
      </c>
      <c r="F635" t="str">
        <f>VLOOKUP(A635,fips_table!A:B,2,FALSE)</f>
        <v>06077</v>
      </c>
      <c r="G635" t="str">
        <f>VLOOKUP(A635,fips_table,2,FALSE)</f>
        <v>06077</v>
      </c>
      <c r="H635" t="b">
        <f>ISERROR(F635)</f>
        <v>0</v>
      </c>
      <c r="I635">
        <f>IF(H635=TRUE,1,0)</f>
        <v>0</v>
      </c>
    </row>
    <row r="636" spans="1:9" x14ac:dyDescent="0.25">
      <c r="A636" t="str">
        <f>C636&amp;"-"&amp;D636</f>
        <v>SAN MATEO-CA</v>
      </c>
      <c r="B636" t="s">
        <v>1560</v>
      </c>
      <c r="C636" t="s">
        <v>2897</v>
      </c>
      <c r="D636" t="s">
        <v>3151</v>
      </c>
      <c r="E636">
        <v>7</v>
      </c>
      <c r="F636" t="str">
        <f>VLOOKUP(A636,fips_table!A:B,2,FALSE)</f>
        <v>06081</v>
      </c>
      <c r="G636" t="str">
        <f>VLOOKUP(A636,fips_table,2,FALSE)</f>
        <v>06081</v>
      </c>
      <c r="H636" t="b">
        <f>ISERROR(F636)</f>
        <v>0</v>
      </c>
      <c r="I636">
        <f>IF(H636=TRUE,1,0)</f>
        <v>0</v>
      </c>
    </row>
    <row r="637" spans="1:9" x14ac:dyDescent="0.25">
      <c r="A637" t="str">
        <f>C637&amp;"-"&amp;D637</f>
        <v>MANATEE-FL</v>
      </c>
      <c r="B637" t="s">
        <v>1076</v>
      </c>
      <c r="C637" t="s">
        <v>2584</v>
      </c>
      <c r="D637" t="s">
        <v>3149</v>
      </c>
      <c r="E637">
        <v>7</v>
      </c>
      <c r="F637" t="str">
        <f>VLOOKUP(A637,fips_table!A:B,2,FALSE)</f>
        <v>12081</v>
      </c>
      <c r="G637" t="str">
        <f>VLOOKUP(A637,fips_table,2,FALSE)</f>
        <v>12081</v>
      </c>
      <c r="H637" t="b">
        <f>ISERROR(F637)</f>
        <v>0</v>
      </c>
      <c r="I637">
        <f>IF(H637=TRUE,1,0)</f>
        <v>0</v>
      </c>
    </row>
    <row r="638" spans="1:9" x14ac:dyDescent="0.25">
      <c r="A638" t="str">
        <f>C638&amp;"-"&amp;D638</f>
        <v>SARASOTA-FL</v>
      </c>
      <c r="B638" t="s">
        <v>1572</v>
      </c>
      <c r="C638" t="s">
        <v>2908</v>
      </c>
      <c r="D638" t="s">
        <v>3149</v>
      </c>
      <c r="E638">
        <v>7</v>
      </c>
      <c r="F638" t="str">
        <f>VLOOKUP(A638,fips_table!A:B,2,FALSE)</f>
        <v>12115</v>
      </c>
      <c r="G638" t="str">
        <f>VLOOKUP(A638,fips_table,2,FALSE)</f>
        <v>12115</v>
      </c>
      <c r="H638" t="b">
        <f>ISERROR(F638)</f>
        <v>0</v>
      </c>
      <c r="I638">
        <f>IF(H638=TRUE,1,0)</f>
        <v>0</v>
      </c>
    </row>
    <row r="639" spans="1:9" x14ac:dyDescent="0.25">
      <c r="A639" t="str">
        <f>C639&amp;"-"&amp;D639</f>
        <v>CARROLL-GA</v>
      </c>
      <c r="B639" t="s">
        <v>235</v>
      </c>
      <c r="C639" t="s">
        <v>2098</v>
      </c>
      <c r="D639" t="s">
        <v>3163</v>
      </c>
      <c r="E639">
        <v>7</v>
      </c>
      <c r="F639" t="str">
        <f>VLOOKUP(A639,fips_table!A:B,2,FALSE)</f>
        <v>13045</v>
      </c>
      <c r="G639" t="str">
        <f>VLOOKUP(A639,fips_table,2,FALSE)</f>
        <v>13045</v>
      </c>
      <c r="H639" t="b">
        <f>ISERROR(F639)</f>
        <v>0</v>
      </c>
      <c r="I639">
        <f>IF(H639=TRUE,1,0)</f>
        <v>0</v>
      </c>
    </row>
    <row r="640" spans="1:9" x14ac:dyDescent="0.25">
      <c r="A640" t="str">
        <f>C640&amp;"-"&amp;D640</f>
        <v>CERRO GORDO-IA</v>
      </c>
      <c r="B640" t="s">
        <v>265</v>
      </c>
      <c r="C640" t="s">
        <v>2112</v>
      </c>
      <c r="D640" t="s">
        <v>3162</v>
      </c>
      <c r="E640">
        <v>7</v>
      </c>
      <c r="F640" t="str">
        <f>VLOOKUP(A640,fips_table!A:B,2,FALSE)</f>
        <v>19033</v>
      </c>
      <c r="G640" t="str">
        <f>VLOOKUP(A640,fips_table,2,FALSE)</f>
        <v>19033</v>
      </c>
      <c r="H640" t="b">
        <f>ISERROR(F640)</f>
        <v>0</v>
      </c>
      <c r="I640">
        <f>IF(H640=TRUE,1,0)</f>
        <v>0</v>
      </c>
    </row>
    <row r="641" spans="1:9" x14ac:dyDescent="0.25">
      <c r="A641" t="str">
        <f>C641&amp;"-"&amp;D641</f>
        <v>LEE-IA</v>
      </c>
      <c r="B641" t="s">
        <v>982</v>
      </c>
      <c r="C641" t="s">
        <v>2537</v>
      </c>
      <c r="D641" t="s">
        <v>3162</v>
      </c>
      <c r="E641">
        <v>7</v>
      </c>
      <c r="F641" t="str">
        <f>VLOOKUP(A641,fips_table!A:B,2,FALSE)</f>
        <v>19111</v>
      </c>
      <c r="G641" t="str">
        <f>VLOOKUP(A641,fips_table,2,FALSE)</f>
        <v>19111</v>
      </c>
      <c r="H641" t="b">
        <f>ISERROR(F641)</f>
        <v>0</v>
      </c>
      <c r="I641">
        <f>IF(H641=TRUE,1,0)</f>
        <v>0</v>
      </c>
    </row>
    <row r="642" spans="1:9" x14ac:dyDescent="0.25">
      <c r="A642" t="str">
        <f>C642&amp;"-"&amp;D642</f>
        <v>MARSHALL-IA</v>
      </c>
      <c r="B642" t="s">
        <v>1100</v>
      </c>
      <c r="C642" t="s">
        <v>2594</v>
      </c>
      <c r="D642" t="s">
        <v>3162</v>
      </c>
      <c r="E642">
        <v>7</v>
      </c>
      <c r="F642" t="str">
        <f>VLOOKUP(A642,fips_table!A:B,2,FALSE)</f>
        <v>19127</v>
      </c>
      <c r="G642" t="str">
        <f>VLOOKUP(A642,fips_table,2,FALSE)</f>
        <v>19127</v>
      </c>
      <c r="H642" t="b">
        <f>ISERROR(F642)</f>
        <v>0</v>
      </c>
      <c r="I642">
        <f>IF(H642=TRUE,1,0)</f>
        <v>0</v>
      </c>
    </row>
    <row r="643" spans="1:9" x14ac:dyDescent="0.25">
      <c r="A643" t="str">
        <f>C643&amp;"-"&amp;D643</f>
        <v>BONNEVILLE-ID</v>
      </c>
      <c r="B643" t="s">
        <v>137</v>
      </c>
      <c r="C643" t="s">
        <v>2034</v>
      </c>
      <c r="D643" t="s">
        <v>3136</v>
      </c>
      <c r="E643">
        <v>7</v>
      </c>
      <c r="F643" t="str">
        <f>VLOOKUP(A643,fips_table!A:B,2,FALSE)</f>
        <v>16019</v>
      </c>
      <c r="G643" t="str">
        <f>VLOOKUP(A643,fips_table,2,FALSE)</f>
        <v>16019</v>
      </c>
      <c r="H643" t="b">
        <f>ISERROR(F643)</f>
        <v>0</v>
      </c>
      <c r="I643">
        <f>IF(H643=TRUE,1,0)</f>
        <v>0</v>
      </c>
    </row>
    <row r="644" spans="1:9" x14ac:dyDescent="0.25">
      <c r="A644" t="str">
        <f>C644&amp;"-"&amp;D644</f>
        <v>CRAWFORD-IL</v>
      </c>
      <c r="B644" t="s">
        <v>405</v>
      </c>
      <c r="C644" t="s">
        <v>2195</v>
      </c>
      <c r="D644" t="s">
        <v>3140</v>
      </c>
      <c r="E644">
        <v>7</v>
      </c>
      <c r="F644" t="str">
        <f>VLOOKUP(A644,fips_table!A:B,2,FALSE)</f>
        <v>17033</v>
      </c>
      <c r="G644" t="str">
        <f>VLOOKUP(A644,fips_table,2,FALSE)</f>
        <v>17033</v>
      </c>
      <c r="H644" t="b">
        <f>ISERROR(F644)</f>
        <v>0</v>
      </c>
      <c r="I644">
        <f>IF(H644=TRUE,1,0)</f>
        <v>0</v>
      </c>
    </row>
    <row r="645" spans="1:9" x14ac:dyDescent="0.25">
      <c r="A645" t="str">
        <f>C645&amp;"-"&amp;D645</f>
        <v>EDGAR-IL</v>
      </c>
      <c r="B645" t="s">
        <v>530</v>
      </c>
      <c r="C645" t="s">
        <v>2273</v>
      </c>
      <c r="D645" t="s">
        <v>3140</v>
      </c>
      <c r="E645">
        <v>7</v>
      </c>
      <c r="F645" t="str">
        <f>VLOOKUP(A645,fips_table!A:B,2,FALSE)</f>
        <v>17045</v>
      </c>
      <c r="G645" t="str">
        <f>VLOOKUP(A645,fips_table,2,FALSE)</f>
        <v>17045</v>
      </c>
      <c r="H645" t="b">
        <f>ISERROR(F645)</f>
        <v>0</v>
      </c>
      <c r="I645">
        <f>IF(H645=TRUE,1,0)</f>
        <v>0</v>
      </c>
    </row>
    <row r="646" spans="1:9" x14ac:dyDescent="0.25">
      <c r="A646" t="str">
        <f>C646&amp;"-"&amp;D646</f>
        <v>MARSHALL-IL</v>
      </c>
      <c r="B646" t="s">
        <v>1101</v>
      </c>
      <c r="C646" t="s">
        <v>2594</v>
      </c>
      <c r="D646" t="s">
        <v>3140</v>
      </c>
      <c r="E646">
        <v>7</v>
      </c>
      <c r="F646" t="str">
        <f>VLOOKUP(A646,fips_table!A:B,2,FALSE)</f>
        <v>17123</v>
      </c>
      <c r="G646" t="str">
        <f>VLOOKUP(A646,fips_table,2,FALSE)</f>
        <v>17123</v>
      </c>
      <c r="H646" t="b">
        <f>ISERROR(F646)</f>
        <v>0</v>
      </c>
      <c r="I646">
        <f>IF(H646=TRUE,1,0)</f>
        <v>0</v>
      </c>
    </row>
    <row r="647" spans="1:9" x14ac:dyDescent="0.25">
      <c r="A647" t="str">
        <f>C647&amp;"-"&amp;D647</f>
        <v>WOODFORD-IL</v>
      </c>
      <c r="B647" t="s">
        <v>1902</v>
      </c>
      <c r="C647" t="s">
        <v>3115</v>
      </c>
      <c r="D647" t="s">
        <v>3140</v>
      </c>
      <c r="E647">
        <v>7</v>
      </c>
      <c r="F647" t="str">
        <f>VLOOKUP(A647,fips_table!A:B,2,FALSE)</f>
        <v>17203</v>
      </c>
      <c r="G647" t="str">
        <f>VLOOKUP(A647,fips_table,2,FALSE)</f>
        <v>17203</v>
      </c>
      <c r="H647" t="b">
        <f>ISERROR(F647)</f>
        <v>0</v>
      </c>
      <c r="I647">
        <f>IF(H647=TRUE,1,0)</f>
        <v>0</v>
      </c>
    </row>
    <row r="648" spans="1:9" x14ac:dyDescent="0.25">
      <c r="A648" t="str">
        <f>C648&amp;"-"&amp;D648</f>
        <v>PARKE-IN</v>
      </c>
      <c r="B648" t="s">
        <v>1341</v>
      </c>
      <c r="C648" t="s">
        <v>2748</v>
      </c>
      <c r="D648" t="s">
        <v>3141</v>
      </c>
      <c r="E648">
        <v>7</v>
      </c>
      <c r="F648" t="str">
        <f>VLOOKUP(A648,fips_table!A:B,2,FALSE)</f>
        <v>18121</v>
      </c>
      <c r="G648" t="str">
        <f>VLOOKUP(A648,fips_table,2,FALSE)</f>
        <v>18121</v>
      </c>
      <c r="H648" t="b">
        <f>ISERROR(F648)</f>
        <v>0</v>
      </c>
      <c r="I648">
        <f>IF(H648=TRUE,1,0)</f>
        <v>0</v>
      </c>
    </row>
    <row r="649" spans="1:9" x14ac:dyDescent="0.25">
      <c r="A649" t="str">
        <f>C649&amp;"-"&amp;D649</f>
        <v>PUTNAM-IN</v>
      </c>
      <c r="B649" t="s">
        <v>1448</v>
      </c>
      <c r="C649" t="s">
        <v>2817</v>
      </c>
      <c r="D649" t="s">
        <v>3141</v>
      </c>
      <c r="E649">
        <v>7</v>
      </c>
      <c r="F649" t="str">
        <f>VLOOKUP(A649,fips_table!A:B,2,FALSE)</f>
        <v>18133</v>
      </c>
      <c r="G649" t="str">
        <f>VLOOKUP(A649,fips_table,2,FALSE)</f>
        <v>18133</v>
      </c>
      <c r="H649" t="b">
        <f>ISERROR(F649)</f>
        <v>0</v>
      </c>
      <c r="I649">
        <f>IF(H649=TRUE,1,0)</f>
        <v>0</v>
      </c>
    </row>
    <row r="650" spans="1:9" x14ac:dyDescent="0.25">
      <c r="A650" t="str">
        <f>C650&amp;"-"&amp;D650</f>
        <v>TIPTON-IN</v>
      </c>
      <c r="B650" t="s">
        <v>1715</v>
      </c>
      <c r="C650" t="s">
        <v>3010</v>
      </c>
      <c r="D650" t="s">
        <v>3141</v>
      </c>
      <c r="E650">
        <v>7</v>
      </c>
      <c r="F650" t="str">
        <f>VLOOKUP(A650,fips_table!A:B,2,FALSE)</f>
        <v>18159</v>
      </c>
      <c r="G650" t="str">
        <f>VLOOKUP(A650,fips_table,2,FALSE)</f>
        <v>18159</v>
      </c>
      <c r="H650" t="b">
        <f>ISERROR(F650)</f>
        <v>0</v>
      </c>
      <c r="I650">
        <f>IF(H650=TRUE,1,0)</f>
        <v>0</v>
      </c>
    </row>
    <row r="651" spans="1:9" x14ac:dyDescent="0.25">
      <c r="A651" t="str">
        <f>C651&amp;"-"&amp;D651</f>
        <v>WHITE-IN</v>
      </c>
      <c r="B651" t="s">
        <v>1871</v>
      </c>
      <c r="C651" t="s">
        <v>3096</v>
      </c>
      <c r="D651" t="s">
        <v>3141</v>
      </c>
      <c r="E651">
        <v>7</v>
      </c>
      <c r="F651" t="str">
        <f>VLOOKUP(A651,fips_table!A:B,2,FALSE)</f>
        <v>18181</v>
      </c>
      <c r="G651" t="str">
        <f>VLOOKUP(A651,fips_table,2,FALSE)</f>
        <v>18181</v>
      </c>
      <c r="H651" t="b">
        <f>ISERROR(F651)</f>
        <v>0</v>
      </c>
      <c r="I651">
        <f>IF(H651=TRUE,1,0)</f>
        <v>0</v>
      </c>
    </row>
    <row r="652" spans="1:9" x14ac:dyDescent="0.25">
      <c r="A652" t="str">
        <f>C652&amp;"-"&amp;D652</f>
        <v>WYANDOTTE-KS</v>
      </c>
      <c r="B652" t="s">
        <v>1911</v>
      </c>
      <c r="C652" t="s">
        <v>3121</v>
      </c>
      <c r="D652" t="s">
        <v>3156</v>
      </c>
      <c r="E652">
        <v>7</v>
      </c>
      <c r="F652" t="str">
        <f>VLOOKUP(A652,fips_table!A:B,2,FALSE)</f>
        <v>20209</v>
      </c>
      <c r="G652" t="str">
        <f>VLOOKUP(A652,fips_table,2,FALSE)</f>
        <v>20209</v>
      </c>
      <c r="H652" t="b">
        <f>ISERROR(F652)</f>
        <v>0</v>
      </c>
      <c r="I652">
        <f>IF(H652=TRUE,1,0)</f>
        <v>0</v>
      </c>
    </row>
    <row r="653" spans="1:9" x14ac:dyDescent="0.25">
      <c r="A653" t="str">
        <f>C653&amp;"-"&amp;D653</f>
        <v>ADAIR-KY</v>
      </c>
      <c r="B653" t="s">
        <v>2</v>
      </c>
      <c r="C653" t="s">
        <v>1934</v>
      </c>
      <c r="D653" t="s">
        <v>3137</v>
      </c>
      <c r="E653">
        <v>7</v>
      </c>
      <c r="F653" t="str">
        <f>VLOOKUP(A653,fips_table!A:B,2,FALSE)</f>
        <v>21001</v>
      </c>
      <c r="G653" t="str">
        <f>VLOOKUP(A653,fips_table,2,FALSE)</f>
        <v>21001</v>
      </c>
      <c r="H653" t="b">
        <f>ISERROR(F653)</f>
        <v>0</v>
      </c>
      <c r="I653">
        <f>IF(H653=TRUE,1,0)</f>
        <v>0</v>
      </c>
    </row>
    <row r="654" spans="1:9" x14ac:dyDescent="0.25">
      <c r="A654" t="str">
        <f>C654&amp;"-"&amp;D654</f>
        <v>CLARK-KY</v>
      </c>
      <c r="B654" t="s">
        <v>320</v>
      </c>
      <c r="C654" t="s">
        <v>2148</v>
      </c>
      <c r="D654" t="s">
        <v>3137</v>
      </c>
      <c r="E654">
        <v>7</v>
      </c>
      <c r="F654" t="str">
        <f>VLOOKUP(A654,fips_table!A:B,2,FALSE)</f>
        <v>21049</v>
      </c>
      <c r="G654" t="str">
        <f>VLOOKUP(A654,fips_table,2,FALSE)</f>
        <v>21049</v>
      </c>
      <c r="H654" t="b">
        <f>ISERROR(F654)</f>
        <v>0</v>
      </c>
      <c r="I654">
        <f>IF(H654=TRUE,1,0)</f>
        <v>0</v>
      </c>
    </row>
    <row r="655" spans="1:9" x14ac:dyDescent="0.25">
      <c r="A655" t="str">
        <f>C655&amp;"-"&amp;D655</f>
        <v>DELTA-MI</v>
      </c>
      <c r="B655" t="s">
        <v>478</v>
      </c>
      <c r="C655" t="s">
        <v>2234</v>
      </c>
      <c r="D655" t="s">
        <v>3154</v>
      </c>
      <c r="E655">
        <v>7</v>
      </c>
      <c r="F655" t="str">
        <f>VLOOKUP(A655,fips_table!A:B,2,FALSE)</f>
        <v>26041</v>
      </c>
      <c r="G655" t="str">
        <f>VLOOKUP(A655,fips_table,2,FALSE)</f>
        <v>26041</v>
      </c>
      <c r="H655" t="b">
        <f>ISERROR(F655)</f>
        <v>0</v>
      </c>
      <c r="I655">
        <f>IF(H655=TRUE,1,0)</f>
        <v>0</v>
      </c>
    </row>
    <row r="656" spans="1:9" x14ac:dyDescent="0.25">
      <c r="A656" t="str">
        <f>C656&amp;"-"&amp;D656</f>
        <v>IONIA-MI</v>
      </c>
      <c r="B656" t="s">
        <v>807</v>
      </c>
      <c r="C656" t="s">
        <v>2445</v>
      </c>
      <c r="D656" t="s">
        <v>3154</v>
      </c>
      <c r="E656">
        <v>7</v>
      </c>
      <c r="F656" t="str">
        <f>VLOOKUP(A656,fips_table!A:B,2,FALSE)</f>
        <v>26067</v>
      </c>
      <c r="G656" t="str">
        <f>VLOOKUP(A656,fips_table,2,FALSE)</f>
        <v>26067</v>
      </c>
      <c r="H656" t="b">
        <f>ISERROR(F656)</f>
        <v>0</v>
      </c>
      <c r="I656">
        <f>IF(H656=TRUE,1,0)</f>
        <v>0</v>
      </c>
    </row>
    <row r="657" spans="1:9" x14ac:dyDescent="0.25">
      <c r="A657" t="str">
        <f>C657&amp;"-"&amp;D657</f>
        <v>MARQUETTE-MI</v>
      </c>
      <c r="B657" t="s">
        <v>1097</v>
      </c>
      <c r="C657" t="s">
        <v>2593</v>
      </c>
      <c r="D657" t="s">
        <v>3154</v>
      </c>
      <c r="E657">
        <v>7</v>
      </c>
      <c r="F657" t="str">
        <f>VLOOKUP(A657,fips_table!A:B,2,FALSE)</f>
        <v>26103</v>
      </c>
      <c r="G657" t="str">
        <f>VLOOKUP(A657,fips_table,2,FALSE)</f>
        <v>26103</v>
      </c>
      <c r="H657" t="b">
        <f>ISERROR(F657)</f>
        <v>0</v>
      </c>
      <c r="I657">
        <f>IF(H657=TRUE,1,0)</f>
        <v>0</v>
      </c>
    </row>
    <row r="658" spans="1:9" x14ac:dyDescent="0.25">
      <c r="A658" t="str">
        <f>C658&amp;"-"&amp;D658</f>
        <v>MONTCALM-MI</v>
      </c>
      <c r="B658" t="s">
        <v>1198</v>
      </c>
      <c r="C658" t="s">
        <v>2652</v>
      </c>
      <c r="D658" t="s">
        <v>3154</v>
      </c>
      <c r="E658">
        <v>7</v>
      </c>
      <c r="F658" t="str">
        <f>VLOOKUP(A658,fips_table!A:B,2,FALSE)</f>
        <v>26117</v>
      </c>
      <c r="G658" t="str">
        <f>VLOOKUP(A658,fips_table,2,FALSE)</f>
        <v>26117</v>
      </c>
      <c r="H658" t="b">
        <f>ISERROR(F658)</f>
        <v>0</v>
      </c>
      <c r="I658">
        <f>IF(H658=TRUE,1,0)</f>
        <v>0</v>
      </c>
    </row>
    <row r="659" spans="1:9" x14ac:dyDescent="0.25">
      <c r="A659" t="str">
        <f>C659&amp;"-"&amp;D659</f>
        <v>OLMstED-MN</v>
      </c>
      <c r="B659" t="s">
        <v>1296</v>
      </c>
      <c r="C659" t="s">
        <v>7014</v>
      </c>
      <c r="D659" t="s">
        <v>3148</v>
      </c>
      <c r="E659">
        <v>7</v>
      </c>
      <c r="F659" t="str">
        <f>VLOOKUP(A659,fips_table!A:B,2,FALSE)</f>
        <v>27109</v>
      </c>
      <c r="G659" t="str">
        <f>VLOOKUP(A659,fips_table,2,FALSE)</f>
        <v>27109</v>
      </c>
      <c r="H659" t="b">
        <f>ISERROR(F659)</f>
        <v>0</v>
      </c>
      <c r="I659">
        <f>IF(H659=TRUE,1,0)</f>
        <v>0</v>
      </c>
    </row>
    <row r="660" spans="1:9" x14ac:dyDescent="0.25">
      <c r="A660" t="str">
        <f>C660&amp;"-"&amp;D660</f>
        <v>RICE-MN</v>
      </c>
      <c r="B660" t="s">
        <v>1476</v>
      </c>
      <c r="C660" t="s">
        <v>2836</v>
      </c>
      <c r="D660" t="s">
        <v>3148</v>
      </c>
      <c r="E660">
        <v>7</v>
      </c>
      <c r="F660" t="str">
        <f>VLOOKUP(A660,fips_table!A:B,2,FALSE)</f>
        <v>27131</v>
      </c>
      <c r="G660" t="str">
        <f>VLOOKUP(A660,fips_table,2,FALSE)</f>
        <v>27131</v>
      </c>
      <c r="H660" t="b">
        <f>ISERROR(F660)</f>
        <v>0</v>
      </c>
      <c r="I660">
        <f>IF(H660=TRUE,1,0)</f>
        <v>0</v>
      </c>
    </row>
    <row r="661" spans="1:9" x14ac:dyDescent="0.25">
      <c r="A661" t="str">
        <f>C661&amp;"-"&amp;D661</f>
        <v>SHERBURNE-MN</v>
      </c>
      <c r="B661" t="s">
        <v>1610</v>
      </c>
      <c r="C661" t="s">
        <v>2932</v>
      </c>
      <c r="D661" t="s">
        <v>3148</v>
      </c>
      <c r="E661">
        <v>7</v>
      </c>
      <c r="F661" t="str">
        <f>VLOOKUP(A661,fips_table!A:B,2,FALSE)</f>
        <v>27141</v>
      </c>
      <c r="G661" t="str">
        <f>VLOOKUP(A661,fips_table,2,FALSE)</f>
        <v>27141</v>
      </c>
      <c r="H661" t="b">
        <f>ISERROR(F661)</f>
        <v>0</v>
      </c>
      <c r="I661">
        <f>IF(H661=TRUE,1,0)</f>
        <v>0</v>
      </c>
    </row>
    <row r="662" spans="1:9" x14ac:dyDescent="0.25">
      <c r="A662" t="str">
        <f>C662&amp;"-"&amp;D662</f>
        <v>BUCHANAN-MO</v>
      </c>
      <c r="B662" t="s">
        <v>183</v>
      </c>
      <c r="C662" t="s">
        <v>2064</v>
      </c>
      <c r="D662" t="s">
        <v>3138</v>
      </c>
      <c r="E662">
        <v>7</v>
      </c>
      <c r="F662" t="str">
        <f>VLOOKUP(A662,fips_table!A:B,2,FALSE)</f>
        <v>29021</v>
      </c>
      <c r="G662" t="str">
        <f>VLOOKUP(A662,fips_table,2,FALSE)</f>
        <v>29021</v>
      </c>
      <c r="H662" t="b">
        <f>ISERROR(F662)</f>
        <v>0</v>
      </c>
      <c r="I662">
        <f>IF(H662=TRUE,1,0)</f>
        <v>0</v>
      </c>
    </row>
    <row r="663" spans="1:9" x14ac:dyDescent="0.25">
      <c r="A663" t="str">
        <f>C663&amp;"-"&amp;D663</f>
        <v>DUNKLIN-MO</v>
      </c>
      <c r="B663" t="s">
        <v>516</v>
      </c>
      <c r="C663" t="s">
        <v>2259</v>
      </c>
      <c r="D663" t="s">
        <v>3138</v>
      </c>
      <c r="E663">
        <v>7</v>
      </c>
      <c r="F663" t="str">
        <f>VLOOKUP(A663,fips_table!A:B,2,FALSE)</f>
        <v>29069</v>
      </c>
      <c r="G663" t="str">
        <f>VLOOKUP(A663,fips_table,2,FALSE)</f>
        <v>29069</v>
      </c>
      <c r="H663" t="b">
        <f>ISERROR(F663)</f>
        <v>0</v>
      </c>
      <c r="I663">
        <f>IF(H663=TRUE,1,0)</f>
        <v>0</v>
      </c>
    </row>
    <row r="664" spans="1:9" x14ac:dyDescent="0.25">
      <c r="A664" t="str">
        <f>C664&amp;"-"&amp;D664</f>
        <v>PULASKI-MO</v>
      </c>
      <c r="B664" t="s">
        <v>1443</v>
      </c>
      <c r="C664" t="s">
        <v>2816</v>
      </c>
      <c r="D664" t="s">
        <v>3138</v>
      </c>
      <c r="E664">
        <v>7</v>
      </c>
      <c r="F664" t="str">
        <f>VLOOKUP(A664,fips_table!A:B,2,FALSE)</f>
        <v>29169</v>
      </c>
      <c r="G664" t="str">
        <f>VLOOKUP(A664,fips_table,2,FALSE)</f>
        <v>29169</v>
      </c>
      <c r="H664" t="b">
        <f>ISERROR(F664)</f>
        <v>0</v>
      </c>
      <c r="I664">
        <f>IF(H664=TRUE,1,0)</f>
        <v>0</v>
      </c>
    </row>
    <row r="665" spans="1:9" x14ac:dyDescent="0.25">
      <c r="A665" t="str">
        <f>C665&amp;"-"&amp;D665</f>
        <v>BENTON-MS</v>
      </c>
      <c r="B665" t="s">
        <v>106</v>
      </c>
      <c r="C665" t="s">
        <v>2009</v>
      </c>
      <c r="D665" t="s">
        <v>3142</v>
      </c>
      <c r="E665">
        <v>7</v>
      </c>
      <c r="F665" t="str">
        <f>VLOOKUP(A665,fips_table!A:B,2,FALSE)</f>
        <v>28009</v>
      </c>
      <c r="G665" t="str">
        <f>VLOOKUP(A665,fips_table,2,FALSE)</f>
        <v>28009</v>
      </c>
      <c r="H665" t="b">
        <f>ISERROR(F665)</f>
        <v>0</v>
      </c>
      <c r="I665">
        <f>IF(H665=TRUE,1,0)</f>
        <v>0</v>
      </c>
    </row>
    <row r="666" spans="1:9" x14ac:dyDescent="0.25">
      <c r="A666" t="str">
        <f>C666&amp;"-"&amp;D666</f>
        <v>NOXUBEE-MS</v>
      </c>
      <c r="B666" t="s">
        <v>1274</v>
      </c>
      <c r="C666" t="s">
        <v>2701</v>
      </c>
      <c r="D666" t="s">
        <v>3142</v>
      </c>
      <c r="E666">
        <v>7</v>
      </c>
      <c r="F666" t="str">
        <f>VLOOKUP(A666,fips_table!A:B,2,FALSE)</f>
        <v>28103</v>
      </c>
      <c r="G666" t="str">
        <f>VLOOKUP(A666,fips_table,2,FALSE)</f>
        <v>28103</v>
      </c>
      <c r="H666" t="b">
        <f>ISERROR(F666)</f>
        <v>0</v>
      </c>
      <c r="I666">
        <f>IF(H666=TRUE,1,0)</f>
        <v>0</v>
      </c>
    </row>
    <row r="667" spans="1:9" x14ac:dyDescent="0.25">
      <c r="A667" t="str">
        <f>C667&amp;"-"&amp;D667</f>
        <v>SIMPSON-MS</v>
      </c>
      <c r="B667" t="s">
        <v>1614</v>
      </c>
      <c r="C667" t="s">
        <v>2936</v>
      </c>
      <c r="D667" t="s">
        <v>3142</v>
      </c>
      <c r="E667">
        <v>7</v>
      </c>
      <c r="F667" t="str">
        <f>VLOOKUP(A667,fips_table!A:B,2,FALSE)</f>
        <v>28127</v>
      </c>
      <c r="G667" t="str">
        <f>VLOOKUP(A667,fips_table,2,FALSE)</f>
        <v>28127</v>
      </c>
      <c r="H667" t="b">
        <f>ISERROR(F667)</f>
        <v>0</v>
      </c>
      <c r="I667">
        <f>IF(H667=TRUE,1,0)</f>
        <v>0</v>
      </c>
    </row>
    <row r="668" spans="1:9" x14ac:dyDescent="0.25">
      <c r="A668" t="str">
        <f>C668&amp;"-"&amp;D668</f>
        <v>CATAWBA-NC</v>
      </c>
      <c r="B668" t="s">
        <v>259</v>
      </c>
      <c r="C668" t="s">
        <v>2106</v>
      </c>
      <c r="D668" t="s">
        <v>3150</v>
      </c>
      <c r="E668">
        <v>7</v>
      </c>
      <c r="F668" t="str">
        <f>VLOOKUP(A668,fips_table!A:B,2,FALSE)</f>
        <v>37035</v>
      </c>
      <c r="G668" t="str">
        <f>VLOOKUP(A668,fips_table,2,FALSE)</f>
        <v>37035</v>
      </c>
      <c r="H668" t="b">
        <f>ISERROR(F668)</f>
        <v>0</v>
      </c>
      <c r="I668">
        <f>IF(H668=TRUE,1,0)</f>
        <v>0</v>
      </c>
    </row>
    <row r="669" spans="1:9" x14ac:dyDescent="0.25">
      <c r="A669" t="str">
        <f>C669&amp;"-"&amp;D669</f>
        <v>DAVIDSON-NC</v>
      </c>
      <c r="B669" t="s">
        <v>448</v>
      </c>
      <c r="C669" t="s">
        <v>2219</v>
      </c>
      <c r="D669" t="s">
        <v>3150</v>
      </c>
      <c r="E669">
        <v>7</v>
      </c>
      <c r="F669" t="str">
        <f>VLOOKUP(A669,fips_table!A:B,2,FALSE)</f>
        <v>37057</v>
      </c>
      <c r="G669" t="str">
        <f>VLOOKUP(A669,fips_table,2,FALSE)</f>
        <v>37057</v>
      </c>
      <c r="H669" t="b">
        <f>ISERROR(F669)</f>
        <v>0</v>
      </c>
      <c r="I669">
        <f>IF(H669=TRUE,1,0)</f>
        <v>0</v>
      </c>
    </row>
    <row r="670" spans="1:9" x14ac:dyDescent="0.25">
      <c r="A670" t="str">
        <f>C670&amp;"-"&amp;D670</f>
        <v>FORSYTH-NC</v>
      </c>
      <c r="B670" t="s">
        <v>595</v>
      </c>
      <c r="C670" t="s">
        <v>2316</v>
      </c>
      <c r="D670" t="s">
        <v>3150</v>
      </c>
      <c r="E670">
        <v>7</v>
      </c>
      <c r="F670" t="str">
        <f>VLOOKUP(A670,fips_table!A:B,2,FALSE)</f>
        <v>37067</v>
      </c>
      <c r="G670" t="str">
        <f>VLOOKUP(A670,fips_table,2,FALSE)</f>
        <v>37067</v>
      </c>
      <c r="H670" t="b">
        <f>ISERROR(F670)</f>
        <v>0</v>
      </c>
      <c r="I670">
        <f>IF(H670=TRUE,1,0)</f>
        <v>0</v>
      </c>
    </row>
    <row r="671" spans="1:9" x14ac:dyDescent="0.25">
      <c r="A671" t="str">
        <f>C671&amp;"-"&amp;D671</f>
        <v>PENDER-NC</v>
      </c>
      <c r="B671" t="s">
        <v>1354</v>
      </c>
      <c r="C671" t="s">
        <v>2761</v>
      </c>
      <c r="D671" t="s">
        <v>3150</v>
      </c>
      <c r="E671">
        <v>7</v>
      </c>
      <c r="F671" t="str">
        <f>VLOOKUP(A671,fips_table!A:B,2,FALSE)</f>
        <v>37141</v>
      </c>
      <c r="G671" t="str">
        <f>VLOOKUP(A671,fips_table,2,FALSE)</f>
        <v>37141</v>
      </c>
      <c r="H671" t="b">
        <f>ISERROR(F671)</f>
        <v>0</v>
      </c>
      <c r="I671">
        <f>IF(H671=TRUE,1,0)</f>
        <v>0</v>
      </c>
    </row>
    <row r="672" spans="1:9" x14ac:dyDescent="0.25">
      <c r="A672" t="str">
        <f>C672&amp;"-"&amp;D672</f>
        <v>WAKE-NC</v>
      </c>
      <c r="B672" t="s">
        <v>1787</v>
      </c>
      <c r="C672" t="s">
        <v>3059</v>
      </c>
      <c r="D672" t="s">
        <v>3150</v>
      </c>
      <c r="E672">
        <v>7</v>
      </c>
      <c r="F672" t="str">
        <f>VLOOKUP(A672,fips_table!A:B,2,FALSE)</f>
        <v>37183</v>
      </c>
      <c r="G672" t="str">
        <f>VLOOKUP(A672,fips_table,2,FALSE)</f>
        <v>37183</v>
      </c>
      <c r="H672" t="b">
        <f>ISERROR(F672)</f>
        <v>0</v>
      </c>
      <c r="I672">
        <f>IF(H672=TRUE,1,0)</f>
        <v>0</v>
      </c>
    </row>
    <row r="673" spans="1:9" x14ac:dyDescent="0.25">
      <c r="A673" t="str">
        <f>C673&amp;"-"&amp;D673</f>
        <v>CASS-ND</v>
      </c>
      <c r="B673" t="s">
        <v>256</v>
      </c>
      <c r="C673" t="s">
        <v>2104</v>
      </c>
      <c r="D673" t="s">
        <v>3175</v>
      </c>
      <c r="E673">
        <v>7</v>
      </c>
      <c r="F673" t="str">
        <f>VLOOKUP(A673,fips_table!A:B,2,FALSE)</f>
        <v>38017</v>
      </c>
      <c r="G673" t="str">
        <f>VLOOKUP(A673,fips_table,2,FALSE)</f>
        <v>38017</v>
      </c>
      <c r="H673" t="b">
        <f>ISERROR(F673)</f>
        <v>0</v>
      </c>
      <c r="I673">
        <f>IF(H673=TRUE,1,0)</f>
        <v>0</v>
      </c>
    </row>
    <row r="674" spans="1:9" x14ac:dyDescent="0.25">
      <c r="A674" t="str">
        <f>C674&amp;"-"&amp;D674</f>
        <v>GEAUGA-OH</v>
      </c>
      <c r="B674" t="s">
        <v>633</v>
      </c>
      <c r="C674" t="s">
        <v>2334</v>
      </c>
      <c r="D674" t="s">
        <v>3144</v>
      </c>
      <c r="E674">
        <v>7</v>
      </c>
      <c r="F674" t="str">
        <f>VLOOKUP(A674,fips_table!A:B,2,FALSE)</f>
        <v>39055</v>
      </c>
      <c r="G674" t="str">
        <f>VLOOKUP(A674,fips_table,2,FALSE)</f>
        <v>39055</v>
      </c>
      <c r="H674" t="b">
        <f>ISERROR(F674)</f>
        <v>0</v>
      </c>
      <c r="I674">
        <f>IF(H674=TRUE,1,0)</f>
        <v>0</v>
      </c>
    </row>
    <row r="675" spans="1:9" x14ac:dyDescent="0.25">
      <c r="A675" t="str">
        <f>C675&amp;"-"&amp;D675</f>
        <v>HIGHLAND-OH</v>
      </c>
      <c r="B675" t="s">
        <v>760</v>
      </c>
      <c r="C675" t="s">
        <v>2409</v>
      </c>
      <c r="D675" t="s">
        <v>3144</v>
      </c>
      <c r="E675">
        <v>7</v>
      </c>
      <c r="F675" t="str">
        <f>VLOOKUP(A675,fips_table!A:B,2,FALSE)</f>
        <v>39071</v>
      </c>
      <c r="G675" t="str">
        <f>VLOOKUP(A675,fips_table,2,FALSE)</f>
        <v>39071</v>
      </c>
      <c r="H675" t="b">
        <f>ISERROR(F675)</f>
        <v>0</v>
      </c>
      <c r="I675">
        <f>IF(H675=TRUE,1,0)</f>
        <v>0</v>
      </c>
    </row>
    <row r="676" spans="1:9" x14ac:dyDescent="0.25">
      <c r="A676" t="str">
        <f>C676&amp;"-"&amp;D676</f>
        <v>HOCKING-OH</v>
      </c>
      <c r="B676" t="s">
        <v>766</v>
      </c>
      <c r="C676" t="s">
        <v>2415</v>
      </c>
      <c r="D676" t="s">
        <v>3144</v>
      </c>
      <c r="E676">
        <v>7</v>
      </c>
      <c r="F676" t="str">
        <f>VLOOKUP(A676,fips_table!A:B,2,FALSE)</f>
        <v>39073</v>
      </c>
      <c r="G676" t="str">
        <f>VLOOKUP(A676,fips_table,2,FALSE)</f>
        <v>39073</v>
      </c>
      <c r="H676" t="b">
        <f>ISERROR(F676)</f>
        <v>0</v>
      </c>
      <c r="I676">
        <f>IF(H676=TRUE,1,0)</f>
        <v>0</v>
      </c>
    </row>
    <row r="677" spans="1:9" x14ac:dyDescent="0.25">
      <c r="A677" t="str">
        <f>C677&amp;"-"&amp;D677</f>
        <v>PONTOTOC-OK</v>
      </c>
      <c r="B677" t="s">
        <v>1412</v>
      </c>
      <c r="C677" t="s">
        <v>2793</v>
      </c>
      <c r="D677" t="s">
        <v>3166</v>
      </c>
      <c r="E677">
        <v>7</v>
      </c>
      <c r="F677" t="str">
        <f>VLOOKUP(A677,fips_table!A:B,2,FALSE)</f>
        <v>40123</v>
      </c>
      <c r="G677" t="str">
        <f>VLOOKUP(A677,fips_table,2,FALSE)</f>
        <v>40123</v>
      </c>
      <c r="H677" t="b">
        <f>ISERROR(F677)</f>
        <v>0</v>
      </c>
      <c r="I677">
        <f>IF(H677=TRUE,1,0)</f>
        <v>0</v>
      </c>
    </row>
    <row r="678" spans="1:9" x14ac:dyDescent="0.25">
      <c r="A678" t="str">
        <f>C678&amp;"-"&amp;D678</f>
        <v>CLACKAMAS-OR</v>
      </c>
      <c r="B678" t="s">
        <v>310</v>
      </c>
      <c r="C678" t="s">
        <v>2143</v>
      </c>
      <c r="D678" t="s">
        <v>3169</v>
      </c>
      <c r="E678">
        <v>7</v>
      </c>
      <c r="F678" t="str">
        <f>VLOOKUP(A678,fips_table!A:B,2,FALSE)</f>
        <v>41005</v>
      </c>
      <c r="G678" t="str">
        <f>VLOOKUP(A678,fips_table,2,FALSE)</f>
        <v>41005</v>
      </c>
      <c r="H678" t="b">
        <f>ISERROR(F678)</f>
        <v>0</v>
      </c>
      <c r="I678">
        <f>IF(H678=TRUE,1,0)</f>
        <v>0</v>
      </c>
    </row>
    <row r="679" spans="1:9" x14ac:dyDescent="0.25">
      <c r="A679" t="str">
        <f>C679&amp;"-"&amp;D679</f>
        <v>BERKS-PA</v>
      </c>
      <c r="B679" t="s">
        <v>112</v>
      </c>
      <c r="C679" t="s">
        <v>2011</v>
      </c>
      <c r="D679" t="s">
        <v>3145</v>
      </c>
      <c r="E679">
        <v>7</v>
      </c>
      <c r="F679" t="str">
        <f>VLOOKUP(A679,fips_table!A:B,2,FALSE)</f>
        <v>42011</v>
      </c>
      <c r="G679" t="str">
        <f>VLOOKUP(A679,fips_table,2,FALSE)</f>
        <v>42011</v>
      </c>
      <c r="H679" t="b">
        <f>ISERROR(F679)</f>
        <v>0</v>
      </c>
      <c r="I679">
        <f>IF(H679=TRUE,1,0)</f>
        <v>0</v>
      </c>
    </row>
    <row r="680" spans="1:9" x14ac:dyDescent="0.25">
      <c r="A680" t="str">
        <f>C680&amp;"-"&amp;D680</f>
        <v>ERIE-PA</v>
      </c>
      <c r="B680" t="s">
        <v>549</v>
      </c>
      <c r="C680" t="s">
        <v>2288</v>
      </c>
      <c r="D680" t="s">
        <v>3145</v>
      </c>
      <c r="E680">
        <v>7</v>
      </c>
      <c r="F680" t="str">
        <f>VLOOKUP(A680,fips_table!A:B,2,FALSE)</f>
        <v>42049</v>
      </c>
      <c r="G680" t="str">
        <f>VLOOKUP(A680,fips_table,2,FALSE)</f>
        <v>42049</v>
      </c>
      <c r="H680" t="b">
        <f>ISERROR(F680)</f>
        <v>0</v>
      </c>
      <c r="I680">
        <f>IF(H680=TRUE,1,0)</f>
        <v>0</v>
      </c>
    </row>
    <row r="681" spans="1:9" x14ac:dyDescent="0.25">
      <c r="A681" t="str">
        <f>C681&amp;"-"&amp;D681</f>
        <v>SUMTER-SC</v>
      </c>
      <c r="B681" t="s">
        <v>1673</v>
      </c>
      <c r="C681" t="s">
        <v>2975</v>
      </c>
      <c r="D681" t="s">
        <v>3147</v>
      </c>
      <c r="E681">
        <v>7</v>
      </c>
      <c r="F681" t="str">
        <f>VLOOKUP(A681,fips_table!A:B,2,FALSE)</f>
        <v>45085</v>
      </c>
      <c r="G681" t="str">
        <f>VLOOKUP(A681,fips_table,2,FALSE)</f>
        <v>45085</v>
      </c>
      <c r="H681" t="b">
        <f>ISERROR(F681)</f>
        <v>0</v>
      </c>
      <c r="I681">
        <f>IF(H681=TRUE,1,0)</f>
        <v>0</v>
      </c>
    </row>
    <row r="682" spans="1:9" x14ac:dyDescent="0.25">
      <c r="A682" t="str">
        <f>C682&amp;"-"&amp;D682</f>
        <v>YORK-SC</v>
      </c>
      <c r="B682" t="s">
        <v>1924</v>
      </c>
      <c r="C682" t="s">
        <v>3131</v>
      </c>
      <c r="D682" t="s">
        <v>3147</v>
      </c>
      <c r="E682">
        <v>7</v>
      </c>
      <c r="F682" t="str">
        <f>VLOOKUP(A682,fips_table!A:B,2,FALSE)</f>
        <v>45091</v>
      </c>
      <c r="G682" t="str">
        <f>VLOOKUP(A682,fips_table,2,FALSE)</f>
        <v>45091</v>
      </c>
      <c r="H682" t="b">
        <f>ISERROR(F682)</f>
        <v>0</v>
      </c>
      <c r="I682">
        <f>IF(H682=TRUE,1,0)</f>
        <v>0</v>
      </c>
    </row>
    <row r="683" spans="1:9" x14ac:dyDescent="0.25">
      <c r="A683" t="str">
        <f>C683&amp;"-"&amp;D683</f>
        <v>BENTON-TN</v>
      </c>
      <c r="B683" t="s">
        <v>108</v>
      </c>
      <c r="C683" t="s">
        <v>2009</v>
      </c>
      <c r="D683" t="s">
        <v>3159</v>
      </c>
      <c r="E683">
        <v>7</v>
      </c>
      <c r="F683" t="str">
        <f>VLOOKUP(A683,fips_table!A:B,2,FALSE)</f>
        <v>47005</v>
      </c>
      <c r="G683" t="str">
        <f>VLOOKUP(A683,fips_table,2,FALSE)</f>
        <v>47005</v>
      </c>
      <c r="H683" t="b">
        <f>ISERROR(F683)</f>
        <v>0</v>
      </c>
      <c r="I683">
        <f>IF(H683=TRUE,1,0)</f>
        <v>0</v>
      </c>
    </row>
    <row r="684" spans="1:9" x14ac:dyDescent="0.25">
      <c r="A684" t="str">
        <f>C684&amp;"-"&amp;D684</f>
        <v>JEFFERSON-TN</v>
      </c>
      <c r="B684" t="s">
        <v>862</v>
      </c>
      <c r="C684" t="s">
        <v>2463</v>
      </c>
      <c r="D684" t="s">
        <v>3159</v>
      </c>
      <c r="E684">
        <v>7</v>
      </c>
      <c r="F684" t="str">
        <f>VLOOKUP(A684,fips_table!A:B,2,FALSE)</f>
        <v>47089</v>
      </c>
      <c r="G684" t="str">
        <f>VLOOKUP(A684,fips_table,2,FALSE)</f>
        <v>47089</v>
      </c>
      <c r="H684" t="b">
        <f>ISERROR(F684)</f>
        <v>0</v>
      </c>
      <c r="I684">
        <f>IF(H684=TRUE,1,0)</f>
        <v>0</v>
      </c>
    </row>
    <row r="685" spans="1:9" x14ac:dyDescent="0.25">
      <c r="A685" t="str">
        <f>C685&amp;"-"&amp;D685</f>
        <v>MAURY-TN</v>
      </c>
      <c r="B685" t="s">
        <v>1121</v>
      </c>
      <c r="C685" t="s">
        <v>2601</v>
      </c>
      <c r="D685" t="s">
        <v>3159</v>
      </c>
      <c r="E685">
        <v>7</v>
      </c>
      <c r="F685" t="str">
        <f>VLOOKUP(A685,fips_table!A:B,2,FALSE)</f>
        <v>47119</v>
      </c>
      <c r="G685" t="str">
        <f>VLOOKUP(A685,fips_table,2,FALSE)</f>
        <v>47119</v>
      </c>
      <c r="H685" t="b">
        <f>ISERROR(F685)</f>
        <v>0</v>
      </c>
      <c r="I685">
        <f>IF(H685=TRUE,1,0)</f>
        <v>0</v>
      </c>
    </row>
    <row r="686" spans="1:9" x14ac:dyDescent="0.25">
      <c r="A686" t="str">
        <f>C686&amp;"-"&amp;D686</f>
        <v>POLK-TN</v>
      </c>
      <c r="B686" t="s">
        <v>1408</v>
      </c>
      <c r="C686" t="s">
        <v>2792</v>
      </c>
      <c r="D686" t="s">
        <v>3159</v>
      </c>
      <c r="E686">
        <v>7</v>
      </c>
      <c r="F686" t="str">
        <f>VLOOKUP(A686,fips_table!A:B,2,FALSE)</f>
        <v>47139</v>
      </c>
      <c r="G686" t="str">
        <f>VLOOKUP(A686,fips_table,2,FALSE)</f>
        <v>47139</v>
      </c>
      <c r="H686" t="b">
        <f>ISERROR(F686)</f>
        <v>0</v>
      </c>
      <c r="I686">
        <f>IF(H686=TRUE,1,0)</f>
        <v>0</v>
      </c>
    </row>
    <row r="687" spans="1:9" x14ac:dyDescent="0.25">
      <c r="A687" t="str">
        <f>C687&amp;"-"&amp;D687</f>
        <v>ROBERTSON-TN</v>
      </c>
      <c r="B687" t="s">
        <v>1496</v>
      </c>
      <c r="C687" t="s">
        <v>2849</v>
      </c>
      <c r="D687" t="s">
        <v>3159</v>
      </c>
      <c r="E687">
        <v>7</v>
      </c>
      <c r="F687" t="str">
        <f>VLOOKUP(A687,fips_table!A:B,2,FALSE)</f>
        <v>47147</v>
      </c>
      <c r="G687" t="str">
        <f>VLOOKUP(A687,fips_table,2,FALSE)</f>
        <v>47147</v>
      </c>
      <c r="H687" t="b">
        <f>ISERROR(F687)</f>
        <v>0</v>
      </c>
      <c r="I687">
        <f>IF(H687=TRUE,1,0)</f>
        <v>0</v>
      </c>
    </row>
    <row r="688" spans="1:9" x14ac:dyDescent="0.25">
      <c r="A688" t="str">
        <f>C688&amp;"-"&amp;D688</f>
        <v>CAMERON-TX</v>
      </c>
      <c r="B688" t="s">
        <v>223</v>
      </c>
      <c r="C688" t="s">
        <v>2089</v>
      </c>
      <c r="D688" t="s">
        <v>3160</v>
      </c>
      <c r="E688">
        <v>7</v>
      </c>
      <c r="F688" t="str">
        <f>VLOOKUP(A688,fips_table!A:B,2,FALSE)</f>
        <v>48061</v>
      </c>
      <c r="G688" t="str">
        <f>VLOOKUP(A688,fips_table,2,FALSE)</f>
        <v>48061</v>
      </c>
      <c r="H688" t="b">
        <f>ISERROR(F688)</f>
        <v>0</v>
      </c>
      <c r="I688">
        <f>IF(H688=TRUE,1,0)</f>
        <v>0</v>
      </c>
    </row>
    <row r="689" spans="1:9" x14ac:dyDescent="0.25">
      <c r="A689" t="str">
        <f>C689&amp;"-"&amp;D689</f>
        <v>POTTER-TX</v>
      </c>
      <c r="B689" t="s">
        <v>1423</v>
      </c>
      <c r="C689" t="s">
        <v>2801</v>
      </c>
      <c r="D689" t="s">
        <v>3160</v>
      </c>
      <c r="E689">
        <v>7</v>
      </c>
      <c r="F689" t="str">
        <f>VLOOKUP(A689,fips_table!A:B,2,FALSE)</f>
        <v>48375</v>
      </c>
      <c r="G689" t="str">
        <f>VLOOKUP(A689,fips_table,2,FALSE)</f>
        <v>48375</v>
      </c>
      <c r="H689" t="b">
        <f>ISERROR(F689)</f>
        <v>0</v>
      </c>
      <c r="I689">
        <f>IF(H689=TRUE,1,0)</f>
        <v>0</v>
      </c>
    </row>
    <row r="690" spans="1:9" x14ac:dyDescent="0.25">
      <c r="A690" t="str">
        <f>C690&amp;"-"&amp;D690</f>
        <v>RICHMOND CITY-VA</v>
      </c>
      <c r="B690" t="s">
        <v>1483</v>
      </c>
      <c r="C690" t="s">
        <v>2839</v>
      </c>
      <c r="D690" t="s">
        <v>3135</v>
      </c>
      <c r="E690">
        <v>7</v>
      </c>
      <c r="F690" t="str">
        <f>VLOOKUP(A690,fips_table!A:B,2,FALSE)</f>
        <v>51760</v>
      </c>
      <c r="G690" t="str">
        <f>VLOOKUP(A690,fips_table,2,FALSE)</f>
        <v>51760</v>
      </c>
      <c r="H690" t="b">
        <f>ISERROR(F690)</f>
        <v>0</v>
      </c>
      <c r="I690">
        <f>IF(H690=TRUE,1,0)</f>
        <v>0</v>
      </c>
    </row>
    <row r="691" spans="1:9" x14ac:dyDescent="0.25">
      <c r="A691" t="str">
        <f>C691&amp;"-"&amp;D691</f>
        <v>TAZEWELL-VA</v>
      </c>
      <c r="B691" t="s">
        <v>1700</v>
      </c>
      <c r="C691" t="s">
        <v>2996</v>
      </c>
      <c r="D691" t="s">
        <v>3135</v>
      </c>
      <c r="E691">
        <v>7</v>
      </c>
      <c r="F691" t="str">
        <f>VLOOKUP(A691,fips_table!A:B,2,FALSE)</f>
        <v>51185</v>
      </c>
      <c r="G691" t="str">
        <f>VLOOKUP(A691,fips_table,2,FALSE)</f>
        <v>51185</v>
      </c>
      <c r="H691" t="b">
        <f>ISERROR(F691)</f>
        <v>0</v>
      </c>
      <c r="I691">
        <f>IF(H691=TRUE,1,0)</f>
        <v>0</v>
      </c>
    </row>
    <row r="692" spans="1:9" x14ac:dyDescent="0.25">
      <c r="A692" t="str">
        <f>C692&amp;"-"&amp;D692</f>
        <v>IOWA-WI</v>
      </c>
      <c r="B692" t="s">
        <v>810</v>
      </c>
      <c r="C692" t="s">
        <v>2447</v>
      </c>
      <c r="D692" t="s">
        <v>3146</v>
      </c>
      <c r="E692">
        <v>7</v>
      </c>
      <c r="F692" t="str">
        <f>VLOOKUP(A692,fips_table!A:B,2,FALSE)</f>
        <v>55049</v>
      </c>
      <c r="G692" t="str">
        <f>VLOOKUP(A692,fips_table,2,FALSE)</f>
        <v>55049</v>
      </c>
      <c r="H692" t="b">
        <f>ISERROR(F692)</f>
        <v>0</v>
      </c>
      <c r="I692">
        <f>IF(H692=TRUE,1,0)</f>
        <v>0</v>
      </c>
    </row>
    <row r="693" spans="1:9" x14ac:dyDescent="0.25">
      <c r="A693" t="str">
        <f>C693&amp;"-"&amp;D693</f>
        <v>JEFFERSON-WI</v>
      </c>
      <c r="B693" t="s">
        <v>864</v>
      </c>
      <c r="C693" t="s">
        <v>2463</v>
      </c>
      <c r="D693" t="s">
        <v>3146</v>
      </c>
      <c r="E693">
        <v>7</v>
      </c>
      <c r="F693" t="str">
        <f>VLOOKUP(A693,fips_table!A:B,2,FALSE)</f>
        <v>55055</v>
      </c>
      <c r="G693" t="str">
        <f>VLOOKUP(A693,fips_table,2,FALSE)</f>
        <v>55055</v>
      </c>
      <c r="H693" t="b">
        <f>ISERROR(F693)</f>
        <v>0</v>
      </c>
      <c r="I693">
        <f>IF(H693=TRUE,1,0)</f>
        <v>0</v>
      </c>
    </row>
    <row r="694" spans="1:9" x14ac:dyDescent="0.25">
      <c r="A694" t="str">
        <f>C694&amp;"-"&amp;D694</f>
        <v>JUNEAU-WI</v>
      </c>
      <c r="B694" t="s">
        <v>883</v>
      </c>
      <c r="C694" t="s">
        <v>2474</v>
      </c>
      <c r="D694" t="s">
        <v>3146</v>
      </c>
      <c r="E694">
        <v>7</v>
      </c>
      <c r="F694" t="str">
        <f>VLOOKUP(A694,fips_table!A:B,2,FALSE)</f>
        <v>55057</v>
      </c>
      <c r="G694" t="str">
        <f>VLOOKUP(A694,fips_table,2,FALSE)</f>
        <v>55057</v>
      </c>
      <c r="H694" t="b">
        <f>ISERROR(F694)</f>
        <v>0</v>
      </c>
      <c r="I694">
        <f>IF(H694=TRUE,1,0)</f>
        <v>0</v>
      </c>
    </row>
    <row r="695" spans="1:9" x14ac:dyDescent="0.25">
      <c r="A695" t="str">
        <f>C695&amp;"-"&amp;D695</f>
        <v>PRICE-WI</v>
      </c>
      <c r="B695" t="s">
        <v>1431</v>
      </c>
      <c r="C695" t="s">
        <v>2809</v>
      </c>
      <c r="D695" t="s">
        <v>3146</v>
      </c>
      <c r="E695">
        <v>7</v>
      </c>
      <c r="F695" t="str">
        <f>VLOOKUP(A695,fips_table!A:B,2,FALSE)</f>
        <v>55099</v>
      </c>
      <c r="G695" t="str">
        <f>VLOOKUP(A695,fips_table,2,FALSE)</f>
        <v>55099</v>
      </c>
      <c r="H695" t="b">
        <f>ISERROR(F695)</f>
        <v>0</v>
      </c>
      <c r="I695">
        <f>IF(H695=TRUE,1,0)</f>
        <v>0</v>
      </c>
    </row>
    <row r="696" spans="1:9" x14ac:dyDescent="0.25">
      <c r="A696" t="str">
        <f>C696&amp;"-"&amp;D696</f>
        <v>WASHBURN-WI</v>
      </c>
      <c r="B696" t="s">
        <v>1807</v>
      </c>
      <c r="C696" t="s">
        <v>3072</v>
      </c>
      <c r="D696" t="s">
        <v>3146</v>
      </c>
      <c r="E696">
        <v>7</v>
      </c>
      <c r="F696" t="str">
        <f>VLOOKUP(A696,fips_table!A:B,2,FALSE)</f>
        <v>55129</v>
      </c>
      <c r="G696" t="str">
        <f>VLOOKUP(A696,fips_table,2,FALSE)</f>
        <v>55129</v>
      </c>
      <c r="H696" t="b">
        <f>ISERROR(F696)</f>
        <v>0</v>
      </c>
      <c r="I696">
        <f>IF(H696=TRUE,1,0)</f>
        <v>0</v>
      </c>
    </row>
    <row r="697" spans="1:9" x14ac:dyDescent="0.25">
      <c r="A697" t="str">
        <f>C697&amp;"-"&amp;D697</f>
        <v>MERCER-WV</v>
      </c>
      <c r="B697" t="s">
        <v>1156</v>
      </c>
      <c r="C697" t="s">
        <v>2627</v>
      </c>
      <c r="D697" t="s">
        <v>3171</v>
      </c>
      <c r="E697">
        <v>7</v>
      </c>
      <c r="F697" t="str">
        <f>VLOOKUP(A697,fips_table!A:B,2,FALSE)</f>
        <v>54055</v>
      </c>
      <c r="G697" t="str">
        <f>VLOOKUP(A697,fips_table,2,FALSE)</f>
        <v>54055</v>
      </c>
      <c r="H697" t="b">
        <f>ISERROR(F697)</f>
        <v>0</v>
      </c>
      <c r="I697">
        <f>IF(H697=TRUE,1,0)</f>
        <v>0</v>
      </c>
    </row>
    <row r="698" spans="1:9" x14ac:dyDescent="0.25">
      <c r="A698" t="str">
        <f>C698&amp;"-"&amp;D698</f>
        <v>FRANKLIN-LA</v>
      </c>
      <c r="B698" t="s">
        <v>603</v>
      </c>
      <c r="C698" t="s">
        <v>2319</v>
      </c>
      <c r="D698" t="s">
        <v>3157</v>
      </c>
      <c r="E698">
        <v>6</v>
      </c>
      <c r="F698" t="str">
        <f>VLOOKUP(A698,fips_table!A:B,2,FALSE)</f>
        <v>22041</v>
      </c>
      <c r="G698" t="str">
        <f>VLOOKUP(A698,fips_table,2,FALSE)</f>
        <v>22041</v>
      </c>
      <c r="H698" t="b">
        <f>ISERROR(F698)</f>
        <v>0</v>
      </c>
      <c r="I698">
        <f>IF(H698=TRUE,1,0)</f>
        <v>0</v>
      </c>
    </row>
    <row r="699" spans="1:9" x14ac:dyDescent="0.25">
      <c r="A699" t="str">
        <f>C699&amp;"-"&amp;D699</f>
        <v>saint JOHN THE BAPTIst-LA</v>
      </c>
      <c r="B699" t="s">
        <v>1633</v>
      </c>
      <c r="C699" t="s">
        <v>7067</v>
      </c>
      <c r="D699" t="s">
        <v>3157</v>
      </c>
      <c r="E699">
        <v>6</v>
      </c>
      <c r="F699" t="str">
        <f>VLOOKUP(A699,fips_table!A:B,2,FALSE)</f>
        <v>22095</v>
      </c>
      <c r="G699" t="str">
        <f>VLOOKUP(A699,fips_table,2,FALSE)</f>
        <v>22095</v>
      </c>
      <c r="H699" t="b">
        <f>ISERROR(F699)</f>
        <v>0</v>
      </c>
      <c r="I699">
        <f>IF(H699=TRUE,1,0)</f>
        <v>0</v>
      </c>
    </row>
    <row r="700" spans="1:9" x14ac:dyDescent="0.25">
      <c r="A700" t="str">
        <f>C700&amp;"-"&amp;D700</f>
        <v>WASHINGTON-LA</v>
      </c>
      <c r="B700" t="s">
        <v>1814</v>
      </c>
      <c r="C700" t="s">
        <v>3073</v>
      </c>
      <c r="D700" t="s">
        <v>3157</v>
      </c>
      <c r="E700">
        <v>6</v>
      </c>
      <c r="F700" t="str">
        <f>VLOOKUP(A700,fips_table!A:B,2,FALSE)</f>
        <v>22117</v>
      </c>
      <c r="G700" t="str">
        <f>VLOOKUP(A700,fips_table,2,FALSE)</f>
        <v>22117</v>
      </c>
      <c r="H700" t="b">
        <f>ISERROR(F700)</f>
        <v>0</v>
      </c>
      <c r="I700">
        <f>IF(H700=TRUE,1,0)</f>
        <v>0</v>
      </c>
    </row>
    <row r="701" spans="1:9" x14ac:dyDescent="0.25">
      <c r="A701" t="str">
        <f>C701&amp;"-"&amp;D701</f>
        <v>saint CLAIR-MI</v>
      </c>
      <c r="B701" t="s">
        <v>1529</v>
      </c>
      <c r="C701" t="s">
        <v>7059</v>
      </c>
      <c r="D701" t="s">
        <v>3154</v>
      </c>
      <c r="E701">
        <v>6</v>
      </c>
      <c r="F701" t="str">
        <f>VLOOKUP(A701,fips_table!A:B,2,FALSE)</f>
        <v>26147</v>
      </c>
      <c r="G701" t="str">
        <f>VLOOKUP(A701,fips_table,2,FALSE)</f>
        <v>26147</v>
      </c>
      <c r="H701" t="b">
        <f>ISERROR(F701)</f>
        <v>0</v>
      </c>
      <c r="I701">
        <f>IF(H701=TRUE,1,0)</f>
        <v>0</v>
      </c>
    </row>
    <row r="702" spans="1:9" x14ac:dyDescent="0.25">
      <c r="A702" t="str">
        <f>C702&amp;"-"&amp;D702</f>
        <v>BIBB-AL</v>
      </c>
      <c r="B702" t="s">
        <v>118</v>
      </c>
      <c r="C702" t="s">
        <v>2017</v>
      </c>
      <c r="D702" t="s">
        <v>3167</v>
      </c>
      <c r="E702">
        <v>6</v>
      </c>
      <c r="F702" t="str">
        <f>VLOOKUP(A702,fips_table!A:B,2,FALSE)</f>
        <v>01007</v>
      </c>
      <c r="G702" t="str">
        <f>VLOOKUP(A702,fips_table,2,FALSE)</f>
        <v>01007</v>
      </c>
      <c r="H702" t="b">
        <f>ISERROR(F702)</f>
        <v>0</v>
      </c>
      <c r="I702">
        <f>IF(H702=TRUE,1,0)</f>
        <v>0</v>
      </c>
    </row>
    <row r="703" spans="1:9" x14ac:dyDescent="0.25">
      <c r="A703" t="str">
        <f>C703&amp;"-"&amp;D703</f>
        <v>CHEROKEE-AL</v>
      </c>
      <c r="B703" t="s">
        <v>283</v>
      </c>
      <c r="C703" t="s">
        <v>2127</v>
      </c>
      <c r="D703" t="s">
        <v>3167</v>
      </c>
      <c r="E703">
        <v>6</v>
      </c>
      <c r="F703" t="str">
        <f>VLOOKUP(A703,fips_table!A:B,2,FALSE)</f>
        <v>01019</v>
      </c>
      <c r="G703" t="str">
        <f>VLOOKUP(A703,fips_table,2,FALSE)</f>
        <v>01019</v>
      </c>
      <c r="H703" t="b">
        <f>ISERROR(F703)</f>
        <v>0</v>
      </c>
      <c r="I703">
        <f>IF(H703=TRUE,1,0)</f>
        <v>0</v>
      </c>
    </row>
    <row r="704" spans="1:9" x14ac:dyDescent="0.25">
      <c r="A704" t="str">
        <f>C704&amp;"-"&amp;D704</f>
        <v>ELMORE-AL</v>
      </c>
      <c r="B704" t="s">
        <v>542</v>
      </c>
      <c r="C704" t="s">
        <v>2284</v>
      </c>
      <c r="D704" t="s">
        <v>3167</v>
      </c>
      <c r="E704">
        <v>6</v>
      </c>
      <c r="F704" t="str">
        <f>VLOOKUP(A704,fips_table!A:B,2,FALSE)</f>
        <v>01051</v>
      </c>
      <c r="G704" t="str">
        <f>VLOOKUP(A704,fips_table,2,FALSE)</f>
        <v>01051</v>
      </c>
      <c r="H704" t="b">
        <f>ISERROR(F704)</f>
        <v>0</v>
      </c>
      <c r="I704">
        <f>IF(H704=TRUE,1,0)</f>
        <v>0</v>
      </c>
    </row>
    <row r="705" spans="1:9" x14ac:dyDescent="0.25">
      <c r="A705" t="str">
        <f>C705&amp;"-"&amp;D705</f>
        <v>GREENE-AL</v>
      </c>
      <c r="B705" t="s">
        <v>670</v>
      </c>
      <c r="C705" t="s">
        <v>2363</v>
      </c>
      <c r="D705" t="s">
        <v>3167</v>
      </c>
      <c r="E705">
        <v>6</v>
      </c>
      <c r="F705" t="str">
        <f>VLOOKUP(A705,fips_table!A:B,2,FALSE)</f>
        <v>01063</v>
      </c>
      <c r="G705" t="str">
        <f>VLOOKUP(A705,fips_table,2,FALSE)</f>
        <v>01063</v>
      </c>
      <c r="H705" t="b">
        <f>ISERROR(F705)</f>
        <v>0</v>
      </c>
      <c r="I705">
        <f>IF(H705=TRUE,1,0)</f>
        <v>0</v>
      </c>
    </row>
    <row r="706" spans="1:9" x14ac:dyDescent="0.25">
      <c r="A706" t="str">
        <f>C706&amp;"-"&amp;D706</f>
        <v>CRAWFORD-AR</v>
      </c>
      <c r="B706" t="s">
        <v>403</v>
      </c>
      <c r="C706" t="s">
        <v>2195</v>
      </c>
      <c r="D706" t="s">
        <v>3164</v>
      </c>
      <c r="E706">
        <v>6</v>
      </c>
      <c r="F706" t="str">
        <f>VLOOKUP(A706,fips_table!A:B,2,FALSE)</f>
        <v>05033</v>
      </c>
      <c r="G706" t="str">
        <f>VLOOKUP(A706,fips_table,2,FALSE)</f>
        <v>05033</v>
      </c>
      <c r="H706" t="b">
        <f>ISERROR(F706)</f>
        <v>0</v>
      </c>
      <c r="I706">
        <f>IF(H706=TRUE,1,0)</f>
        <v>0</v>
      </c>
    </row>
    <row r="707" spans="1:9" x14ac:dyDescent="0.25">
      <c r="A707" t="str">
        <f>C707&amp;"-"&amp;D707</f>
        <v>CROSS-AR</v>
      </c>
      <c r="B707" t="s">
        <v>419</v>
      </c>
      <c r="C707" t="s">
        <v>2201</v>
      </c>
      <c r="D707" t="s">
        <v>3164</v>
      </c>
      <c r="E707">
        <v>6</v>
      </c>
      <c r="F707" t="str">
        <f>VLOOKUP(A707,fips_table!A:B,2,FALSE)</f>
        <v>05037</v>
      </c>
      <c r="G707" t="str">
        <f>VLOOKUP(A707,fips_table,2,FALSE)</f>
        <v>05037</v>
      </c>
      <c r="H707" t="b">
        <f>ISERROR(F707)</f>
        <v>0</v>
      </c>
      <c r="I707">
        <f>IF(H707=TRUE,1,0)</f>
        <v>0</v>
      </c>
    </row>
    <row r="708" spans="1:9" x14ac:dyDescent="0.25">
      <c r="A708" t="str">
        <f>C708&amp;"-"&amp;D708</f>
        <v>JOHNSON-AR</v>
      </c>
      <c r="B708" t="s">
        <v>870</v>
      </c>
      <c r="C708" t="s">
        <v>2469</v>
      </c>
      <c r="D708" t="s">
        <v>3164</v>
      </c>
      <c r="E708">
        <v>6</v>
      </c>
      <c r="F708" t="str">
        <f>VLOOKUP(A708,fips_table!A:B,2,FALSE)</f>
        <v>05071</v>
      </c>
      <c r="G708" t="str">
        <f>VLOOKUP(A708,fips_table,2,FALSE)</f>
        <v>05071</v>
      </c>
      <c r="H708" t="b">
        <f>ISERROR(F708)</f>
        <v>0</v>
      </c>
      <c r="I708">
        <f>IF(H708=TRUE,1,0)</f>
        <v>0</v>
      </c>
    </row>
    <row r="709" spans="1:9" x14ac:dyDescent="0.25">
      <c r="A709" t="str">
        <f>C709&amp;"-"&amp;D709</f>
        <v>LAWRENCE-AR</v>
      </c>
      <c r="B709" t="s">
        <v>963</v>
      </c>
      <c r="C709" t="s">
        <v>2530</v>
      </c>
      <c r="D709" t="s">
        <v>3164</v>
      </c>
      <c r="E709">
        <v>6</v>
      </c>
      <c r="F709" t="str">
        <f>VLOOKUP(A709,fips_table!A:B,2,FALSE)</f>
        <v>05075</v>
      </c>
      <c r="G709" t="str">
        <f>VLOOKUP(A709,fips_table,2,FALSE)</f>
        <v>05075</v>
      </c>
      <c r="H709" t="b">
        <f>ISERROR(F709)</f>
        <v>0</v>
      </c>
      <c r="I709">
        <f>IF(H709=TRUE,1,0)</f>
        <v>0</v>
      </c>
    </row>
    <row r="710" spans="1:9" x14ac:dyDescent="0.25">
      <c r="A710" t="str">
        <f>C710&amp;"-"&amp;D710</f>
        <v>PRAIRIE-AR</v>
      </c>
      <c r="B710" t="s">
        <v>1426</v>
      </c>
      <c r="C710" t="s">
        <v>2804</v>
      </c>
      <c r="D710" t="s">
        <v>3164</v>
      </c>
      <c r="E710">
        <v>6</v>
      </c>
      <c r="F710" t="str">
        <f>VLOOKUP(A710,fips_table!A:B,2,FALSE)</f>
        <v>05117</v>
      </c>
      <c r="G710" t="str">
        <f>VLOOKUP(A710,fips_table,2,FALSE)</f>
        <v>05117</v>
      </c>
      <c r="H710" t="b">
        <f>ISERROR(F710)</f>
        <v>0</v>
      </c>
      <c r="I710">
        <f>IF(H710=TRUE,1,0)</f>
        <v>0</v>
      </c>
    </row>
    <row r="711" spans="1:9" x14ac:dyDescent="0.25">
      <c r="A711" t="str">
        <f>C711&amp;"-"&amp;D711</f>
        <v>PINAL-AZ</v>
      </c>
      <c r="B711" t="s">
        <v>1388</v>
      </c>
      <c r="C711" t="s">
        <v>2779</v>
      </c>
      <c r="D711" t="s">
        <v>3181</v>
      </c>
      <c r="E711">
        <v>6</v>
      </c>
      <c r="F711" t="str">
        <f>VLOOKUP(A711,fips_table!A:B,2,FALSE)</f>
        <v>04021</v>
      </c>
      <c r="G711" t="str">
        <f>VLOOKUP(A711,fips_table,2,FALSE)</f>
        <v>04021</v>
      </c>
      <c r="H711" t="b">
        <f>ISERROR(F711)</f>
        <v>0</v>
      </c>
      <c r="I711">
        <f>IF(H711=TRUE,1,0)</f>
        <v>0</v>
      </c>
    </row>
    <row r="712" spans="1:9" x14ac:dyDescent="0.25">
      <c r="A712" t="str">
        <f>C712&amp;"-"&amp;D712</f>
        <v>FRESNO-CA</v>
      </c>
      <c r="B712" t="s">
        <v>616</v>
      </c>
      <c r="C712" t="s">
        <v>2324</v>
      </c>
      <c r="D712" t="s">
        <v>3151</v>
      </c>
      <c r="E712">
        <v>6</v>
      </c>
      <c r="F712" t="str">
        <f>VLOOKUP(A712,fips_table!A:B,2,FALSE)</f>
        <v>06019</v>
      </c>
      <c r="G712" t="str">
        <f>VLOOKUP(A712,fips_table,2,FALSE)</f>
        <v>06019</v>
      </c>
      <c r="H712" t="b">
        <f>ISERROR(F712)</f>
        <v>0</v>
      </c>
      <c r="I712">
        <f>IF(H712=TRUE,1,0)</f>
        <v>0</v>
      </c>
    </row>
    <row r="713" spans="1:9" x14ac:dyDescent="0.25">
      <c r="A713" t="str">
        <f>C713&amp;"-"&amp;D713</f>
        <v>SAN FRANCISCO-CA</v>
      </c>
      <c r="B713" t="s">
        <v>1555</v>
      </c>
      <c r="C713" t="s">
        <v>2892</v>
      </c>
      <c r="D713" t="s">
        <v>3151</v>
      </c>
      <c r="E713">
        <v>6</v>
      </c>
      <c r="F713" t="str">
        <f>VLOOKUP(A713,fips_table!A:B,2,FALSE)</f>
        <v>06075</v>
      </c>
      <c r="G713" t="str">
        <f>VLOOKUP(A713,fips_table,2,FALSE)</f>
        <v>06075</v>
      </c>
      <c r="H713" t="b">
        <f>ISERROR(F713)</f>
        <v>0</v>
      </c>
      <c r="I713">
        <f>IF(H713=TRUE,1,0)</f>
        <v>0</v>
      </c>
    </row>
    <row r="714" spans="1:9" x14ac:dyDescent="0.25">
      <c r="A714" t="str">
        <f>C714&amp;"-"&amp;D714</f>
        <v>stANISLAUS-CA</v>
      </c>
      <c r="B714" t="s">
        <v>1636</v>
      </c>
      <c r="C714" t="s">
        <v>7015</v>
      </c>
      <c r="D714" t="s">
        <v>3151</v>
      </c>
      <c r="E714">
        <v>6</v>
      </c>
      <c r="F714" t="str">
        <f>VLOOKUP(A714,fips_table!A:B,2,FALSE)</f>
        <v>06099</v>
      </c>
      <c r="G714" t="str">
        <f>VLOOKUP(A714,fips_table,2,FALSE)</f>
        <v>06099</v>
      </c>
      <c r="H714" t="b">
        <f>ISERROR(F714)</f>
        <v>0</v>
      </c>
      <c r="I714">
        <f>IF(H714=TRUE,1,0)</f>
        <v>0</v>
      </c>
    </row>
    <row r="715" spans="1:9" x14ac:dyDescent="0.25">
      <c r="A715" t="str">
        <f>C715&amp;"-"&amp;D715</f>
        <v>VENTURA-CA</v>
      </c>
      <c r="B715" t="s">
        <v>1772</v>
      </c>
      <c r="C715" t="s">
        <v>3048</v>
      </c>
      <c r="D715" t="s">
        <v>3151</v>
      </c>
      <c r="E715">
        <v>6</v>
      </c>
      <c r="F715" t="str">
        <f>VLOOKUP(A715,fips_table!A:B,2,FALSE)</f>
        <v>06111</v>
      </c>
      <c r="G715" t="str">
        <f>VLOOKUP(A715,fips_table,2,FALSE)</f>
        <v>06111</v>
      </c>
      <c r="H715" t="b">
        <f>ISERROR(F715)</f>
        <v>0</v>
      </c>
      <c r="I715">
        <f>IF(H715=TRUE,1,0)</f>
        <v>0</v>
      </c>
    </row>
    <row r="716" spans="1:9" x14ac:dyDescent="0.25">
      <c r="A716" t="str">
        <f>C716&amp;"-"&amp;D716</f>
        <v>NEW LONDON-CT</v>
      </c>
      <c r="B716" t="s">
        <v>1252</v>
      </c>
      <c r="C716" t="s">
        <v>2683</v>
      </c>
      <c r="D716" t="s">
        <v>3183</v>
      </c>
      <c r="E716">
        <v>6</v>
      </c>
      <c r="F716" t="str">
        <f>VLOOKUP(A716,fips_table!A:B,2,FALSE)</f>
        <v>09011</v>
      </c>
      <c r="G716" t="str">
        <f>VLOOKUP(A716,fips_table,2,FALSE)</f>
        <v>09011</v>
      </c>
      <c r="H716" t="b">
        <f>ISERROR(F716)</f>
        <v>0</v>
      </c>
      <c r="I716">
        <f>IF(H716=TRUE,1,0)</f>
        <v>0</v>
      </c>
    </row>
    <row r="717" spans="1:9" x14ac:dyDescent="0.25">
      <c r="A717" t="str">
        <f>C717&amp;"-"&amp;D717</f>
        <v>NEW CAstLE-DE</v>
      </c>
      <c r="B717" t="s">
        <v>1249</v>
      </c>
      <c r="C717" t="s">
        <v>7016</v>
      </c>
      <c r="D717" t="s">
        <v>3186</v>
      </c>
      <c r="E717">
        <v>6</v>
      </c>
      <c r="F717" t="str">
        <f>VLOOKUP(A717,fips_table!A:B,2,FALSE)</f>
        <v>10003</v>
      </c>
      <c r="G717" t="str">
        <f>VLOOKUP(A717,fips_table,2,FALSE)</f>
        <v>10003</v>
      </c>
      <c r="H717" t="b">
        <f>ISERROR(F717)</f>
        <v>0</v>
      </c>
      <c r="I717">
        <f>IF(H717=TRUE,1,0)</f>
        <v>0</v>
      </c>
    </row>
    <row r="718" spans="1:9" x14ac:dyDescent="0.25">
      <c r="A718" t="str">
        <f>C718&amp;"-"&amp;D718</f>
        <v>HIGHLANDS-FL</v>
      </c>
      <c r="B718" t="s">
        <v>761</v>
      </c>
      <c r="C718" t="s">
        <v>2410</v>
      </c>
      <c r="D718" t="s">
        <v>3149</v>
      </c>
      <c r="E718">
        <v>6</v>
      </c>
      <c r="F718" t="str">
        <f>VLOOKUP(A718,fips_table!A:B,2,FALSE)</f>
        <v>12055</v>
      </c>
      <c r="G718" t="str">
        <f>VLOOKUP(A718,fips_table,2,FALSE)</f>
        <v>12055</v>
      </c>
      <c r="H718" t="b">
        <f>ISERROR(F718)</f>
        <v>0</v>
      </c>
      <c r="I718">
        <f>IF(H718=TRUE,1,0)</f>
        <v>0</v>
      </c>
    </row>
    <row r="719" spans="1:9" x14ac:dyDescent="0.25">
      <c r="A719" t="str">
        <f>C719&amp;"-"&amp;D719</f>
        <v>MARTIN-FL</v>
      </c>
      <c r="B719" t="s">
        <v>1108</v>
      </c>
      <c r="C719" t="s">
        <v>2595</v>
      </c>
      <c r="D719" t="s">
        <v>3149</v>
      </c>
      <c r="E719">
        <v>6</v>
      </c>
      <c r="F719" t="str">
        <f>VLOOKUP(A719,fips_table!A:B,2,FALSE)</f>
        <v>12085</v>
      </c>
      <c r="G719" t="str">
        <f>VLOOKUP(A719,fips_table,2,FALSE)</f>
        <v>12085</v>
      </c>
      <c r="H719" t="b">
        <f>ISERROR(F719)</f>
        <v>0</v>
      </c>
      <c r="I719">
        <f>IF(H719=TRUE,1,0)</f>
        <v>0</v>
      </c>
    </row>
    <row r="720" spans="1:9" x14ac:dyDescent="0.25">
      <c r="A720" t="str">
        <f>C720&amp;"-"&amp;D720</f>
        <v>BALDWIN-GA</v>
      </c>
      <c r="B720" t="s">
        <v>69</v>
      </c>
      <c r="C720" t="s">
        <v>1982</v>
      </c>
      <c r="D720" t="s">
        <v>3163</v>
      </c>
      <c r="E720">
        <v>6</v>
      </c>
      <c r="F720" t="str">
        <f>VLOOKUP(A720,fips_table!A:B,2,FALSE)</f>
        <v>13009</v>
      </c>
      <c r="G720" t="str">
        <f>VLOOKUP(A720,fips_table,2,FALSE)</f>
        <v>13009</v>
      </c>
      <c r="H720" t="b">
        <f>ISERROR(F720)</f>
        <v>0</v>
      </c>
      <c r="I720">
        <f>IF(H720=TRUE,1,0)</f>
        <v>0</v>
      </c>
    </row>
    <row r="721" spans="1:9" x14ac:dyDescent="0.25">
      <c r="A721" t="str">
        <f>C721&amp;"-"&amp;D721</f>
        <v>HENRY-GA</v>
      </c>
      <c r="B721" t="s">
        <v>747</v>
      </c>
      <c r="C721" t="s">
        <v>2403</v>
      </c>
      <c r="D721" t="s">
        <v>3163</v>
      </c>
      <c r="E721">
        <v>6</v>
      </c>
      <c r="F721" t="str">
        <f>VLOOKUP(A721,fips_table!A:B,2,FALSE)</f>
        <v>13151</v>
      </c>
      <c r="G721" t="str">
        <f>VLOOKUP(A721,fips_table,2,FALSE)</f>
        <v>13151</v>
      </c>
      <c r="H721" t="b">
        <f>ISERROR(F721)</f>
        <v>0</v>
      </c>
      <c r="I721">
        <f>IF(H721=TRUE,1,0)</f>
        <v>0</v>
      </c>
    </row>
    <row r="722" spans="1:9" x14ac:dyDescent="0.25">
      <c r="A722" t="str">
        <f>C722&amp;"-"&amp;D722</f>
        <v>TOOMBS-GA</v>
      </c>
      <c r="B722" t="s">
        <v>1724</v>
      </c>
      <c r="C722" t="s">
        <v>3017</v>
      </c>
      <c r="D722" t="s">
        <v>3163</v>
      </c>
      <c r="E722">
        <v>6</v>
      </c>
      <c r="F722" t="str">
        <f>VLOOKUP(A722,fips_table!A:B,2,FALSE)</f>
        <v>13279</v>
      </c>
      <c r="G722" t="str">
        <f>VLOOKUP(A722,fips_table,2,FALSE)</f>
        <v>13279</v>
      </c>
      <c r="H722" t="b">
        <f>ISERROR(F722)</f>
        <v>0</v>
      </c>
      <c r="I722">
        <f>IF(H722=TRUE,1,0)</f>
        <v>0</v>
      </c>
    </row>
    <row r="723" spans="1:9" x14ac:dyDescent="0.25">
      <c r="A723" t="str">
        <f>C723&amp;"-"&amp;D723</f>
        <v>HENRY-IA</v>
      </c>
      <c r="B723" t="s">
        <v>748</v>
      </c>
      <c r="C723" t="s">
        <v>2403</v>
      </c>
      <c r="D723" t="s">
        <v>3162</v>
      </c>
      <c r="E723">
        <v>6</v>
      </c>
      <c r="F723" t="str">
        <f>VLOOKUP(A723,fips_table!A:B,2,FALSE)</f>
        <v>19087</v>
      </c>
      <c r="G723" t="str">
        <f>VLOOKUP(A723,fips_table,2,FALSE)</f>
        <v>19087</v>
      </c>
      <c r="H723" t="b">
        <f>ISERROR(F723)</f>
        <v>0</v>
      </c>
      <c r="I723">
        <f>IF(H723=TRUE,1,0)</f>
        <v>0</v>
      </c>
    </row>
    <row r="724" spans="1:9" x14ac:dyDescent="0.25">
      <c r="A724" t="str">
        <f>C724&amp;"-"&amp;D724</f>
        <v>PIATT-IL</v>
      </c>
      <c r="B724" t="s">
        <v>1372</v>
      </c>
      <c r="C724" t="s">
        <v>2772</v>
      </c>
      <c r="D724" t="s">
        <v>3140</v>
      </c>
      <c r="E724">
        <v>6</v>
      </c>
      <c r="F724" t="str">
        <f>VLOOKUP(A724,fips_table!A:B,2,FALSE)</f>
        <v>17147</v>
      </c>
      <c r="G724" t="str">
        <f>VLOOKUP(A724,fips_table,2,FALSE)</f>
        <v>17147</v>
      </c>
      <c r="H724" t="b">
        <f>ISERROR(F724)</f>
        <v>0</v>
      </c>
      <c r="I724">
        <f>IF(H724=TRUE,1,0)</f>
        <v>0</v>
      </c>
    </row>
    <row r="725" spans="1:9" x14ac:dyDescent="0.25">
      <c r="A725" t="str">
        <f>C725&amp;"-"&amp;D725</f>
        <v>RANDOLPH-IL</v>
      </c>
      <c r="B725" t="s">
        <v>1463</v>
      </c>
      <c r="C725" t="s">
        <v>2826</v>
      </c>
      <c r="D725" t="s">
        <v>3140</v>
      </c>
      <c r="E725">
        <v>6</v>
      </c>
      <c r="F725" t="str">
        <f>VLOOKUP(A725,fips_table!A:B,2,FALSE)</f>
        <v>17157</v>
      </c>
      <c r="G725" t="str">
        <f>VLOOKUP(A725,fips_table,2,FALSE)</f>
        <v>17157</v>
      </c>
      <c r="H725" t="b">
        <f>ISERROR(F725)</f>
        <v>0</v>
      </c>
      <c r="I725">
        <f>IF(H725=TRUE,1,0)</f>
        <v>0</v>
      </c>
    </row>
    <row r="726" spans="1:9" x14ac:dyDescent="0.25">
      <c r="A726" t="str">
        <f>C726&amp;"-"&amp;D726</f>
        <v>BROWN-IN</v>
      </c>
      <c r="B726" t="s">
        <v>175</v>
      </c>
      <c r="C726" t="s">
        <v>2062</v>
      </c>
      <c r="D726" t="s">
        <v>3141</v>
      </c>
      <c r="E726">
        <v>6</v>
      </c>
      <c r="F726" t="str">
        <f>VLOOKUP(A726,fips_table!A:B,2,FALSE)</f>
        <v>18013</v>
      </c>
      <c r="G726" t="str">
        <f>VLOOKUP(A726,fips_table,2,FALSE)</f>
        <v>18013</v>
      </c>
      <c r="H726" t="b">
        <f>ISERROR(F726)</f>
        <v>0</v>
      </c>
      <c r="I726">
        <f>IF(H726=TRUE,1,0)</f>
        <v>0</v>
      </c>
    </row>
    <row r="727" spans="1:9" x14ac:dyDescent="0.25">
      <c r="A727" t="str">
        <f>C727&amp;"-"&amp;D727</f>
        <v>DAVIESS-IN</v>
      </c>
      <c r="B727" t="s">
        <v>450</v>
      </c>
      <c r="C727" t="s">
        <v>2220</v>
      </c>
      <c r="D727" t="s">
        <v>3141</v>
      </c>
      <c r="E727">
        <v>6</v>
      </c>
      <c r="F727" t="str">
        <f>VLOOKUP(A727,fips_table!A:B,2,FALSE)</f>
        <v>18027</v>
      </c>
      <c r="G727" t="str">
        <f>VLOOKUP(A727,fips_table,2,FALSE)</f>
        <v>18027</v>
      </c>
      <c r="H727" t="b">
        <f>ISERROR(F727)</f>
        <v>0</v>
      </c>
      <c r="I727">
        <f>IF(H727=TRUE,1,0)</f>
        <v>0</v>
      </c>
    </row>
    <row r="728" spans="1:9" x14ac:dyDescent="0.25">
      <c r="A728" t="str">
        <f>C728&amp;"-"&amp;D728</f>
        <v>MONTGOMERY-KS</v>
      </c>
      <c r="B728" t="s">
        <v>1204</v>
      </c>
      <c r="C728" t="s">
        <v>2654</v>
      </c>
      <c r="D728" t="s">
        <v>3156</v>
      </c>
      <c r="E728">
        <v>6</v>
      </c>
      <c r="F728" t="str">
        <f>VLOOKUP(A728,fips_table!A:B,2,FALSE)</f>
        <v>20125</v>
      </c>
      <c r="G728" t="str">
        <f>VLOOKUP(A728,fips_table,2,FALSE)</f>
        <v>20125</v>
      </c>
      <c r="H728" t="b">
        <f>ISERROR(F728)</f>
        <v>0</v>
      </c>
      <c r="I728">
        <f>IF(H728=TRUE,1,0)</f>
        <v>0</v>
      </c>
    </row>
    <row r="729" spans="1:9" x14ac:dyDescent="0.25">
      <c r="A729" t="str">
        <f>C729&amp;"-"&amp;D729</f>
        <v>BOURBON-KY</v>
      </c>
      <c r="B729" t="s">
        <v>150</v>
      </c>
      <c r="C729" t="s">
        <v>2041</v>
      </c>
      <c r="D729" t="s">
        <v>3137</v>
      </c>
      <c r="E729">
        <v>6</v>
      </c>
      <c r="F729" t="str">
        <f>VLOOKUP(A729,fips_table!A:B,2,FALSE)</f>
        <v>21017</v>
      </c>
      <c r="G729" t="str">
        <f>VLOOKUP(A729,fips_table,2,FALSE)</f>
        <v>21017</v>
      </c>
      <c r="H729" t="b">
        <f>ISERROR(F729)</f>
        <v>0</v>
      </c>
      <c r="I729">
        <f>IF(H729=TRUE,1,0)</f>
        <v>0</v>
      </c>
    </row>
    <row r="730" spans="1:9" x14ac:dyDescent="0.25">
      <c r="A730" t="str">
        <f>C730&amp;"-"&amp;D730</f>
        <v>CARTER-KY</v>
      </c>
      <c r="B730" t="s">
        <v>245</v>
      </c>
      <c r="C730" t="s">
        <v>2100</v>
      </c>
      <c r="D730" t="s">
        <v>3137</v>
      </c>
      <c r="E730">
        <v>6</v>
      </c>
      <c r="F730" t="str">
        <f>VLOOKUP(A730,fips_table!A:B,2,FALSE)</f>
        <v>21043</v>
      </c>
      <c r="G730" t="str">
        <f>VLOOKUP(A730,fips_table,2,FALSE)</f>
        <v>21043</v>
      </c>
      <c r="H730" t="b">
        <f>ISERROR(F730)</f>
        <v>0</v>
      </c>
      <c r="I730">
        <f>IF(H730=TRUE,1,0)</f>
        <v>0</v>
      </c>
    </row>
    <row r="731" spans="1:9" x14ac:dyDescent="0.25">
      <c r="A731" t="str">
        <f>C731&amp;"-"&amp;D731</f>
        <v>GREEN-KY</v>
      </c>
      <c r="B731" t="s">
        <v>667</v>
      </c>
      <c r="C731" t="s">
        <v>2361</v>
      </c>
      <c r="D731" t="s">
        <v>3137</v>
      </c>
      <c r="E731">
        <v>6</v>
      </c>
      <c r="F731" t="str">
        <f>VLOOKUP(A731,fips_table!A:B,2,FALSE)</f>
        <v>21087</v>
      </c>
      <c r="G731" t="str">
        <f>VLOOKUP(A731,fips_table,2,FALSE)</f>
        <v>21087</v>
      </c>
      <c r="H731" t="b">
        <f>ISERROR(F731)</f>
        <v>0</v>
      </c>
      <c r="I731">
        <f>IF(H731=TRUE,1,0)</f>
        <v>0</v>
      </c>
    </row>
    <row r="732" spans="1:9" x14ac:dyDescent="0.25">
      <c r="A732" t="str">
        <f>C732&amp;"-"&amp;D732</f>
        <v>LOGAN-KY</v>
      </c>
      <c r="B732" t="s">
        <v>1029</v>
      </c>
      <c r="C732" t="s">
        <v>2556</v>
      </c>
      <c r="D732" t="s">
        <v>3137</v>
      </c>
      <c r="E732">
        <v>6</v>
      </c>
      <c r="F732" t="str">
        <f>VLOOKUP(A732,fips_table!A:B,2,FALSE)</f>
        <v>21141</v>
      </c>
      <c r="G732" t="str">
        <f>VLOOKUP(A732,fips_table,2,FALSE)</f>
        <v>21141</v>
      </c>
      <c r="H732" t="b">
        <f>ISERROR(F732)</f>
        <v>0</v>
      </c>
      <c r="I732">
        <f>IF(H732=TRUE,1,0)</f>
        <v>0</v>
      </c>
    </row>
    <row r="733" spans="1:9" x14ac:dyDescent="0.25">
      <c r="A733" t="str">
        <f>C733&amp;"-"&amp;D733</f>
        <v>OHIO-KY</v>
      </c>
      <c r="B733" t="s">
        <v>1287</v>
      </c>
      <c r="C733" t="s">
        <v>2713</v>
      </c>
      <c r="D733" t="s">
        <v>3137</v>
      </c>
      <c r="E733">
        <v>6</v>
      </c>
      <c r="F733" t="str">
        <f>VLOOKUP(A733,fips_table!A:B,2,FALSE)</f>
        <v>21183</v>
      </c>
      <c r="G733" t="str">
        <f>VLOOKUP(A733,fips_table,2,FALSE)</f>
        <v>21183</v>
      </c>
      <c r="H733" t="b">
        <f>ISERROR(F733)</f>
        <v>0</v>
      </c>
      <c r="I733">
        <f>IF(H733=TRUE,1,0)</f>
        <v>0</v>
      </c>
    </row>
    <row r="734" spans="1:9" x14ac:dyDescent="0.25">
      <c r="A734" t="str">
        <f>C734&amp;"-"&amp;D734</f>
        <v>ESSEX-MA</v>
      </c>
      <c r="B734" t="s">
        <v>552</v>
      </c>
      <c r="C734" t="s">
        <v>2290</v>
      </c>
      <c r="D734" t="s">
        <v>3168</v>
      </c>
      <c r="E734">
        <v>6</v>
      </c>
      <c r="F734" t="str">
        <f>VLOOKUP(A734,fips_table!A:B,2,FALSE)</f>
        <v>25009</v>
      </c>
      <c r="G734" t="str">
        <f>VLOOKUP(A734,fips_table,2,FALSE)</f>
        <v>25009</v>
      </c>
      <c r="H734" t="b">
        <f>ISERROR(F734)</f>
        <v>0</v>
      </c>
      <c r="I734">
        <f>IF(H734=TRUE,1,0)</f>
        <v>0</v>
      </c>
    </row>
    <row r="735" spans="1:9" x14ac:dyDescent="0.25">
      <c r="A735" t="str">
        <f>C735&amp;"-"&amp;D735</f>
        <v>NORFOLK-MA</v>
      </c>
      <c r="B735" t="s">
        <v>1270</v>
      </c>
      <c r="C735" t="s">
        <v>2698</v>
      </c>
      <c r="D735" t="s">
        <v>3168</v>
      </c>
      <c r="E735">
        <v>6</v>
      </c>
      <c r="F735" t="str">
        <f>VLOOKUP(A735,fips_table!A:B,2,FALSE)</f>
        <v>25021</v>
      </c>
      <c r="G735" t="str">
        <f>VLOOKUP(A735,fips_table,2,FALSE)</f>
        <v>25021</v>
      </c>
      <c r="H735" t="b">
        <f>ISERROR(F735)</f>
        <v>0</v>
      </c>
      <c r="I735">
        <f>IF(H735=TRUE,1,0)</f>
        <v>0</v>
      </c>
    </row>
    <row r="736" spans="1:9" x14ac:dyDescent="0.25">
      <c r="A736" t="str">
        <f>C736&amp;"-"&amp;D736</f>
        <v>EATON-MI</v>
      </c>
      <c r="B736" t="s">
        <v>526</v>
      </c>
      <c r="C736" t="s">
        <v>2269</v>
      </c>
      <c r="D736" t="s">
        <v>3154</v>
      </c>
      <c r="E736">
        <v>6</v>
      </c>
      <c r="F736" t="str">
        <f>VLOOKUP(A736,fips_table!A:B,2,FALSE)</f>
        <v>26045</v>
      </c>
      <c r="G736" t="str">
        <f>VLOOKUP(A736,fips_table,2,FALSE)</f>
        <v>26045</v>
      </c>
      <c r="H736" t="b">
        <f>ISERROR(F736)</f>
        <v>0</v>
      </c>
      <c r="I736">
        <f>IF(H736=TRUE,1,0)</f>
        <v>0</v>
      </c>
    </row>
    <row r="737" spans="1:9" x14ac:dyDescent="0.25">
      <c r="A737" t="str">
        <f>C737&amp;"-"&amp;D737</f>
        <v>JACKSON-MI</v>
      </c>
      <c r="B737" t="s">
        <v>832</v>
      </c>
      <c r="C737" t="s">
        <v>2458</v>
      </c>
      <c r="D737" t="s">
        <v>3154</v>
      </c>
      <c r="E737">
        <v>6</v>
      </c>
      <c r="F737" t="str">
        <f>VLOOKUP(A737,fips_table!A:B,2,FALSE)</f>
        <v>26075</v>
      </c>
      <c r="G737" t="str">
        <f>VLOOKUP(A737,fips_table,2,FALSE)</f>
        <v>26075</v>
      </c>
      <c r="H737" t="b">
        <f>ISERROR(F737)</f>
        <v>0</v>
      </c>
      <c r="I737">
        <f>IF(H737=TRUE,1,0)</f>
        <v>0</v>
      </c>
    </row>
    <row r="738" spans="1:9" x14ac:dyDescent="0.25">
      <c r="A738" t="str">
        <f>C738&amp;"-"&amp;D738</f>
        <v>MECOstA-MI</v>
      </c>
      <c r="B738" t="s">
        <v>1140</v>
      </c>
      <c r="C738" t="s">
        <v>7017</v>
      </c>
      <c r="D738" t="s">
        <v>3154</v>
      </c>
      <c r="E738">
        <v>6</v>
      </c>
      <c r="F738" t="str">
        <f>VLOOKUP(A738,fips_table!A:B,2,FALSE)</f>
        <v>26107</v>
      </c>
      <c r="G738" t="str">
        <f>VLOOKUP(A738,fips_table,2,FALSE)</f>
        <v>26107</v>
      </c>
      <c r="H738" t="b">
        <f>ISERROR(F738)</f>
        <v>0</v>
      </c>
      <c r="I738">
        <f>IF(H738=TRUE,1,0)</f>
        <v>0</v>
      </c>
    </row>
    <row r="739" spans="1:9" x14ac:dyDescent="0.25">
      <c r="A739" t="str">
        <f>C739&amp;"-"&amp;D739</f>
        <v>ISANTI-MN</v>
      </c>
      <c r="B739" t="s">
        <v>818</v>
      </c>
      <c r="C739" t="s">
        <v>2453</v>
      </c>
      <c r="D739" t="s">
        <v>3148</v>
      </c>
      <c r="E739">
        <v>6</v>
      </c>
      <c r="F739" t="str">
        <f>VLOOKUP(A739,fips_table!A:B,2,FALSE)</f>
        <v>27059</v>
      </c>
      <c r="G739" t="str">
        <f>VLOOKUP(A739,fips_table,2,FALSE)</f>
        <v>27059</v>
      </c>
      <c r="H739" t="b">
        <f>ISERROR(F739)</f>
        <v>0</v>
      </c>
      <c r="I739">
        <f>IF(H739=TRUE,1,0)</f>
        <v>0</v>
      </c>
    </row>
    <row r="740" spans="1:9" x14ac:dyDescent="0.25">
      <c r="A740" t="str">
        <f>C740&amp;"-"&amp;D740</f>
        <v>FRANKLIN-MO</v>
      </c>
      <c r="B740" t="s">
        <v>605</v>
      </c>
      <c r="C740" t="s">
        <v>2319</v>
      </c>
      <c r="D740" t="s">
        <v>3138</v>
      </c>
      <c r="E740">
        <v>6</v>
      </c>
      <c r="F740" t="str">
        <f>VLOOKUP(A740,fips_table!A:B,2,FALSE)</f>
        <v>29071</v>
      </c>
      <c r="G740" t="str">
        <f>VLOOKUP(A740,fips_table,2,FALSE)</f>
        <v>29071</v>
      </c>
      <c r="H740" t="b">
        <f>ISERROR(F740)</f>
        <v>0</v>
      </c>
      <c r="I740">
        <f>IF(H740=TRUE,1,0)</f>
        <v>0</v>
      </c>
    </row>
    <row r="741" spans="1:9" x14ac:dyDescent="0.25">
      <c r="A741" t="str">
        <f>C741&amp;"-"&amp;D741</f>
        <v>PETTIS-MO</v>
      </c>
      <c r="B741" t="s">
        <v>1368</v>
      </c>
      <c r="C741" t="s">
        <v>2768</v>
      </c>
      <c r="D741" t="s">
        <v>3138</v>
      </c>
      <c r="E741">
        <v>6</v>
      </c>
      <c r="F741" t="str">
        <f>VLOOKUP(A741,fips_table!A:B,2,FALSE)</f>
        <v>29159</v>
      </c>
      <c r="G741" t="str">
        <f>VLOOKUP(A741,fips_table,2,FALSE)</f>
        <v>29159</v>
      </c>
      <c r="H741" t="b">
        <f>ISERROR(F741)</f>
        <v>0</v>
      </c>
      <c r="I741">
        <f>IF(H741=TRUE,1,0)</f>
        <v>0</v>
      </c>
    </row>
    <row r="742" spans="1:9" x14ac:dyDescent="0.25">
      <c r="A742" t="str">
        <f>C742&amp;"-"&amp;D742</f>
        <v>PHELPS-MO</v>
      </c>
      <c r="B742" t="s">
        <v>1369</v>
      </c>
      <c r="C742" t="s">
        <v>2769</v>
      </c>
      <c r="D742" t="s">
        <v>3138</v>
      </c>
      <c r="E742">
        <v>6</v>
      </c>
      <c r="F742" t="str">
        <f>VLOOKUP(A742,fips_table!A:B,2,FALSE)</f>
        <v>29161</v>
      </c>
      <c r="G742" t="str">
        <f>VLOOKUP(A742,fips_table,2,FALSE)</f>
        <v>29161</v>
      </c>
      <c r="H742" t="b">
        <f>ISERROR(F742)</f>
        <v>0</v>
      </c>
      <c r="I742">
        <f>IF(H742=TRUE,1,0)</f>
        <v>0</v>
      </c>
    </row>
    <row r="743" spans="1:9" x14ac:dyDescent="0.25">
      <c r="A743" t="str">
        <f>C743&amp;"-"&amp;D743</f>
        <v>stODDARD-MO</v>
      </c>
      <c r="B743" t="s">
        <v>1654</v>
      </c>
      <c r="C743" t="s">
        <v>7018</v>
      </c>
      <c r="D743" t="s">
        <v>3138</v>
      </c>
      <c r="E743">
        <v>6</v>
      </c>
      <c r="F743" t="str">
        <f>VLOOKUP(A743,fips_table!A:B,2,FALSE)</f>
        <v>29207</v>
      </c>
      <c r="G743" t="str">
        <f>VLOOKUP(A743,fips_table,2,FALSE)</f>
        <v>29207</v>
      </c>
      <c r="H743" t="b">
        <f>ISERROR(F743)</f>
        <v>0</v>
      </c>
      <c r="I743">
        <f>IF(H743=TRUE,1,0)</f>
        <v>0</v>
      </c>
    </row>
    <row r="744" spans="1:9" x14ac:dyDescent="0.25">
      <c r="A744" t="str">
        <f>C744&amp;"-"&amp;D744</f>
        <v>COVINGTON-MS</v>
      </c>
      <c r="B744" t="s">
        <v>397</v>
      </c>
      <c r="C744" t="s">
        <v>2189</v>
      </c>
      <c r="D744" t="s">
        <v>3142</v>
      </c>
      <c r="E744">
        <v>6</v>
      </c>
      <c r="F744" t="str">
        <f>VLOOKUP(A744,fips_table!A:B,2,FALSE)</f>
        <v>28031</v>
      </c>
      <c r="G744" t="str">
        <f>VLOOKUP(A744,fips_table,2,FALSE)</f>
        <v>28031</v>
      </c>
      <c r="H744" t="b">
        <f>ISERROR(F744)</f>
        <v>0</v>
      </c>
      <c r="I744">
        <f>IF(H744=TRUE,1,0)</f>
        <v>0</v>
      </c>
    </row>
    <row r="745" spans="1:9" x14ac:dyDescent="0.25">
      <c r="A745" t="str">
        <f>C745&amp;"-"&amp;D745</f>
        <v>WALTHALL-MS</v>
      </c>
      <c r="B745" t="s">
        <v>1792</v>
      </c>
      <c r="C745" t="s">
        <v>3063</v>
      </c>
      <c r="D745" t="s">
        <v>3142</v>
      </c>
      <c r="E745">
        <v>6</v>
      </c>
      <c r="F745" t="str">
        <f>VLOOKUP(A745,fips_table!A:B,2,FALSE)</f>
        <v>28147</v>
      </c>
      <c r="G745" t="str">
        <f>VLOOKUP(A745,fips_table,2,FALSE)</f>
        <v>28147</v>
      </c>
      <c r="H745" t="b">
        <f>ISERROR(F745)</f>
        <v>0</v>
      </c>
      <c r="I745">
        <f>IF(H745=TRUE,1,0)</f>
        <v>0</v>
      </c>
    </row>
    <row r="746" spans="1:9" x14ac:dyDescent="0.25">
      <c r="A746" t="str">
        <f>C746&amp;"-"&amp;D746</f>
        <v>MISSOULA-MT</v>
      </c>
      <c r="B746" t="s">
        <v>1179</v>
      </c>
      <c r="C746" t="s">
        <v>2643</v>
      </c>
      <c r="D746" t="s">
        <v>3173</v>
      </c>
      <c r="E746">
        <v>6</v>
      </c>
      <c r="F746" t="str">
        <f>VLOOKUP(A746,fips_table!A:B,2,FALSE)</f>
        <v>30063</v>
      </c>
      <c r="G746" t="str">
        <f>VLOOKUP(A746,fips_table,2,FALSE)</f>
        <v>30063</v>
      </c>
      <c r="H746" t="b">
        <f>ISERROR(F746)</f>
        <v>0</v>
      </c>
      <c r="I746">
        <f>IF(H746=TRUE,1,0)</f>
        <v>0</v>
      </c>
    </row>
    <row r="747" spans="1:9" x14ac:dyDescent="0.25">
      <c r="A747" t="str">
        <f>C747&amp;"-"&amp;D747</f>
        <v>SARPY-NE</v>
      </c>
      <c r="B747" t="s">
        <v>1573</v>
      </c>
      <c r="C747" t="s">
        <v>2909</v>
      </c>
      <c r="D747" t="s">
        <v>3143</v>
      </c>
      <c r="E747">
        <v>6</v>
      </c>
      <c r="F747" t="str">
        <f>VLOOKUP(A747,fips_table!A:B,2,FALSE)</f>
        <v>31153</v>
      </c>
      <c r="G747" t="str">
        <f>VLOOKUP(A747,fips_table,2,FALSE)</f>
        <v>31153</v>
      </c>
      <c r="H747" t="b">
        <f>ISERROR(F747)</f>
        <v>0</v>
      </c>
      <c r="I747">
        <f>IF(H747=TRUE,1,0)</f>
        <v>0</v>
      </c>
    </row>
    <row r="748" spans="1:9" x14ac:dyDescent="0.25">
      <c r="A748" t="str">
        <f>C748&amp;"-"&amp;D748</f>
        <v>SCOTTS BLUFF-NE</v>
      </c>
      <c r="B748" t="s">
        <v>1587</v>
      </c>
      <c r="C748" t="s">
        <v>2916</v>
      </c>
      <c r="D748" t="s">
        <v>3143</v>
      </c>
      <c r="E748">
        <v>6</v>
      </c>
      <c r="F748" t="str">
        <f>VLOOKUP(A748,fips_table!A:B,2,FALSE)</f>
        <v>31157</v>
      </c>
      <c r="G748" t="str">
        <f>VLOOKUP(A748,fips_table,2,FALSE)</f>
        <v>31157</v>
      </c>
      <c r="H748" t="b">
        <f>ISERROR(F748)</f>
        <v>0</v>
      </c>
      <c r="I748">
        <f>IF(H748=TRUE,1,0)</f>
        <v>0</v>
      </c>
    </row>
    <row r="749" spans="1:9" x14ac:dyDescent="0.25">
      <c r="A749" t="str">
        <f>C749&amp;"-"&amp;D749</f>
        <v>CURRY-NM</v>
      </c>
      <c r="B749" t="s">
        <v>429</v>
      </c>
      <c r="C749" t="s">
        <v>2206</v>
      </c>
      <c r="D749" t="s">
        <v>3172</v>
      </c>
      <c r="E749">
        <v>6</v>
      </c>
      <c r="F749" t="str">
        <f>VLOOKUP(A749,fips_table!A:B,2,FALSE)</f>
        <v>35009</v>
      </c>
      <c r="G749" t="str">
        <f>VLOOKUP(A749,fips_table,2,FALSE)</f>
        <v>35009</v>
      </c>
      <c r="H749" t="b">
        <f>ISERROR(F749)</f>
        <v>0</v>
      </c>
      <c r="I749">
        <f>IF(H749=TRUE,1,0)</f>
        <v>0</v>
      </c>
    </row>
    <row r="750" spans="1:9" x14ac:dyDescent="0.25">
      <c r="A750" t="str">
        <f>C750&amp;"-"&amp;D750</f>
        <v>DONA ANA-NM</v>
      </c>
      <c r="B750" t="s">
        <v>497</v>
      </c>
      <c r="C750" t="s">
        <v>2249</v>
      </c>
      <c r="D750" t="s">
        <v>3172</v>
      </c>
      <c r="E750">
        <v>6</v>
      </c>
      <c r="F750" t="str">
        <f>VLOOKUP(A750,fips_table!A:B,2,FALSE)</f>
        <v>35013</v>
      </c>
      <c r="G750" t="str">
        <f>VLOOKUP(A750,fips_table,2,FALSE)</f>
        <v>35013</v>
      </c>
      <c r="H750" t="b">
        <f>ISERROR(F750)</f>
        <v>0</v>
      </c>
      <c r="I750">
        <f>IF(H750=TRUE,1,0)</f>
        <v>0</v>
      </c>
    </row>
    <row r="751" spans="1:9" x14ac:dyDescent="0.25">
      <c r="A751" t="str">
        <f>C751&amp;"-"&amp;D751</f>
        <v>MONROE-NY</v>
      </c>
      <c r="B751" t="s">
        <v>1193</v>
      </c>
      <c r="C751" t="s">
        <v>2650</v>
      </c>
      <c r="D751" t="s">
        <v>3152</v>
      </c>
      <c r="E751">
        <v>6</v>
      </c>
      <c r="F751" t="str">
        <f>VLOOKUP(A751,fips_table!A:B,2,FALSE)</f>
        <v>36055</v>
      </c>
      <c r="G751" t="str">
        <f>VLOOKUP(A751,fips_table,2,FALSE)</f>
        <v>36055</v>
      </c>
      <c r="H751" t="b">
        <f>ISERROR(F751)</f>
        <v>0</v>
      </c>
      <c r="I751">
        <f>IF(H751=TRUE,1,0)</f>
        <v>0</v>
      </c>
    </row>
    <row r="752" spans="1:9" x14ac:dyDescent="0.25">
      <c r="A752" t="str">
        <f>C752&amp;"-"&amp;D752</f>
        <v>WEstCHEstER-NY</v>
      </c>
      <c r="B752" t="s">
        <v>1860</v>
      </c>
      <c r="C752" t="s">
        <v>7019</v>
      </c>
      <c r="D752" t="s">
        <v>3152</v>
      </c>
      <c r="E752">
        <v>6</v>
      </c>
      <c r="F752" t="str">
        <f>VLOOKUP(A752,fips_table!A:B,2,FALSE)</f>
        <v>36119</v>
      </c>
      <c r="G752" t="str">
        <f>VLOOKUP(A752,fips_table,2,FALSE)</f>
        <v>36119</v>
      </c>
      <c r="H752" t="b">
        <f>ISERROR(F752)</f>
        <v>0</v>
      </c>
      <c r="I752">
        <f>IF(H752=TRUE,1,0)</f>
        <v>0</v>
      </c>
    </row>
    <row r="753" spans="1:9" x14ac:dyDescent="0.25">
      <c r="A753" t="str">
        <f>C753&amp;"-"&amp;D753</f>
        <v>CLINTON-OH</v>
      </c>
      <c r="B753" t="s">
        <v>355</v>
      </c>
      <c r="C753" t="s">
        <v>2158</v>
      </c>
      <c r="D753" t="s">
        <v>3144</v>
      </c>
      <c r="E753">
        <v>6</v>
      </c>
      <c r="F753" t="str">
        <f>VLOOKUP(A753,fips_table!A:B,2,FALSE)</f>
        <v>39027</v>
      </c>
      <c r="G753" t="str">
        <f>VLOOKUP(A753,fips_table,2,FALSE)</f>
        <v>39027</v>
      </c>
      <c r="H753" t="b">
        <f>ISERROR(F753)</f>
        <v>0</v>
      </c>
      <c r="I753">
        <f>IF(H753=TRUE,1,0)</f>
        <v>0</v>
      </c>
    </row>
    <row r="754" spans="1:9" x14ac:dyDescent="0.25">
      <c r="A754" t="str">
        <f>C754&amp;"-"&amp;D754</f>
        <v>CRAWFORD-OH</v>
      </c>
      <c r="B754" t="s">
        <v>410</v>
      </c>
      <c r="C754" t="s">
        <v>2195</v>
      </c>
      <c r="D754" t="s">
        <v>3144</v>
      </c>
      <c r="E754">
        <v>6</v>
      </c>
      <c r="F754" t="str">
        <f>VLOOKUP(A754,fips_table!A:B,2,FALSE)</f>
        <v>39033</v>
      </c>
      <c r="G754" t="str">
        <f>VLOOKUP(A754,fips_table,2,FALSE)</f>
        <v>39033</v>
      </c>
      <c r="H754" t="b">
        <f>ISERROR(F754)</f>
        <v>0</v>
      </c>
      <c r="I754">
        <f>IF(H754=TRUE,1,0)</f>
        <v>0</v>
      </c>
    </row>
    <row r="755" spans="1:9" x14ac:dyDescent="0.25">
      <c r="A755" t="str">
        <f>C755&amp;"-"&amp;D755</f>
        <v>PREBLE-OH</v>
      </c>
      <c r="B755" t="s">
        <v>1428</v>
      </c>
      <c r="C755" t="s">
        <v>2806</v>
      </c>
      <c r="D755" t="s">
        <v>3144</v>
      </c>
      <c r="E755">
        <v>6</v>
      </c>
      <c r="F755" t="str">
        <f>VLOOKUP(A755,fips_table!A:B,2,FALSE)</f>
        <v>39135</v>
      </c>
      <c r="G755" t="str">
        <f>VLOOKUP(A755,fips_table,2,FALSE)</f>
        <v>39135</v>
      </c>
      <c r="H755" t="b">
        <f>ISERROR(F755)</f>
        <v>0</v>
      </c>
      <c r="I755">
        <f>IF(H755=TRUE,1,0)</f>
        <v>0</v>
      </c>
    </row>
    <row r="756" spans="1:9" x14ac:dyDescent="0.25">
      <c r="A756" t="str">
        <f>C756&amp;"-"&amp;D756</f>
        <v>WILLIAMS-OH</v>
      </c>
      <c r="B756" t="s">
        <v>1882</v>
      </c>
      <c r="C756" t="s">
        <v>3104</v>
      </c>
      <c r="D756" t="s">
        <v>3144</v>
      </c>
      <c r="E756">
        <v>6</v>
      </c>
      <c r="F756" t="str">
        <f>VLOOKUP(A756,fips_table!A:B,2,FALSE)</f>
        <v>39171</v>
      </c>
      <c r="G756" t="str">
        <f>VLOOKUP(A756,fips_table,2,FALSE)</f>
        <v>39171</v>
      </c>
      <c r="H756" t="b">
        <f>ISERROR(F756)</f>
        <v>0</v>
      </c>
      <c r="I756">
        <f>IF(H756=TRUE,1,0)</f>
        <v>0</v>
      </c>
    </row>
    <row r="757" spans="1:9" x14ac:dyDescent="0.25">
      <c r="A757" t="str">
        <f>C757&amp;"-"&amp;D757</f>
        <v>MULTNOMAH-OR</v>
      </c>
      <c r="B757" t="s">
        <v>1231</v>
      </c>
      <c r="C757" t="s">
        <v>2663</v>
      </c>
      <c r="D757" t="s">
        <v>3169</v>
      </c>
      <c r="E757">
        <v>6</v>
      </c>
      <c r="F757" t="str">
        <f>VLOOKUP(A757,fips_table!A:B,2,FALSE)</f>
        <v>41051</v>
      </c>
      <c r="G757" t="str">
        <f>VLOOKUP(A757,fips_table,2,FALSE)</f>
        <v>41051</v>
      </c>
      <c r="H757" t="b">
        <f>ISERROR(F757)</f>
        <v>0</v>
      </c>
      <c r="I757">
        <f>IF(H757=TRUE,1,0)</f>
        <v>0</v>
      </c>
    </row>
    <row r="758" spans="1:9" x14ac:dyDescent="0.25">
      <c r="A758" t="str">
        <f>C758&amp;"-"&amp;D758</f>
        <v>FAYETTE-PA</v>
      </c>
      <c r="B758" t="s">
        <v>575</v>
      </c>
      <c r="C758" t="s">
        <v>2303</v>
      </c>
      <c r="D758" t="s">
        <v>3145</v>
      </c>
      <c r="E758">
        <v>6</v>
      </c>
      <c r="F758" t="str">
        <f>VLOOKUP(A758,fips_table!A:B,2,FALSE)</f>
        <v>42051</v>
      </c>
      <c r="G758" t="str">
        <f>VLOOKUP(A758,fips_table,2,FALSE)</f>
        <v>42051</v>
      </c>
      <c r="H758" t="b">
        <f>ISERROR(F758)</f>
        <v>0</v>
      </c>
      <c r="I758">
        <f>IF(H758=TRUE,1,0)</f>
        <v>0</v>
      </c>
    </row>
    <row r="759" spans="1:9" x14ac:dyDescent="0.25">
      <c r="A759" t="str">
        <f>C759&amp;"-"&amp;D759</f>
        <v>SUSQUEHANNA-PA</v>
      </c>
      <c r="B759" t="s">
        <v>1676</v>
      </c>
      <c r="C759" t="s">
        <v>2978</v>
      </c>
      <c r="D759" t="s">
        <v>3145</v>
      </c>
      <c r="E759">
        <v>6</v>
      </c>
      <c r="F759" t="str">
        <f>VLOOKUP(A759,fips_table!A:B,2,FALSE)</f>
        <v>42115</v>
      </c>
      <c r="G759" t="str">
        <f>VLOOKUP(A759,fips_table,2,FALSE)</f>
        <v>42115</v>
      </c>
      <c r="H759" t="b">
        <f>ISERROR(F759)</f>
        <v>0</v>
      </c>
      <c r="I759">
        <f>IF(H759=TRUE,1,0)</f>
        <v>0</v>
      </c>
    </row>
    <row r="760" spans="1:9" x14ac:dyDescent="0.25">
      <c r="A760" t="str">
        <f>C760&amp;"-"&amp;D760</f>
        <v>LEXINGTON-SC</v>
      </c>
      <c r="B760" t="s">
        <v>1004</v>
      </c>
      <c r="C760" t="s">
        <v>2547</v>
      </c>
      <c r="D760" t="s">
        <v>3147</v>
      </c>
      <c r="E760">
        <v>6</v>
      </c>
      <c r="F760" t="str">
        <f>VLOOKUP(A760,fips_table!A:B,2,FALSE)</f>
        <v>45063</v>
      </c>
      <c r="G760" t="str">
        <f>VLOOKUP(A760,fips_table,2,FALSE)</f>
        <v>45063</v>
      </c>
      <c r="H760" t="b">
        <f>ISERROR(F760)</f>
        <v>0</v>
      </c>
      <c r="I760">
        <f>IF(H760=TRUE,1,0)</f>
        <v>0</v>
      </c>
    </row>
    <row r="761" spans="1:9" x14ac:dyDescent="0.25">
      <c r="A761" t="str">
        <f>C761&amp;"-"&amp;D761</f>
        <v>MINNEHAHA-SD</v>
      </c>
      <c r="B761" t="s">
        <v>1175</v>
      </c>
      <c r="C761" t="s">
        <v>2640</v>
      </c>
      <c r="D761" t="s">
        <v>3174</v>
      </c>
      <c r="E761">
        <v>6</v>
      </c>
      <c r="F761" t="str">
        <f>VLOOKUP(A761,fips_table!A:B,2,FALSE)</f>
        <v>46099</v>
      </c>
      <c r="G761" t="str">
        <f>VLOOKUP(A761,fips_table,2,FALSE)</f>
        <v>46099</v>
      </c>
      <c r="H761" t="b">
        <f>ISERROR(F761)</f>
        <v>0</v>
      </c>
      <c r="I761">
        <f>IF(H761=TRUE,1,0)</f>
        <v>0</v>
      </c>
    </row>
    <row r="762" spans="1:9" x14ac:dyDescent="0.25">
      <c r="A762" t="str">
        <f>C762&amp;"-"&amp;D762</f>
        <v>BRADLEY-TN</v>
      </c>
      <c r="B762" t="s">
        <v>158</v>
      </c>
      <c r="C762" t="s">
        <v>2047</v>
      </c>
      <c r="D762" t="s">
        <v>3159</v>
      </c>
      <c r="E762">
        <v>6</v>
      </c>
      <c r="F762" t="str">
        <f>VLOOKUP(A762,fips_table!A:B,2,FALSE)</f>
        <v>47011</v>
      </c>
      <c r="G762" t="str">
        <f>VLOOKUP(A762,fips_table,2,FALSE)</f>
        <v>47011</v>
      </c>
      <c r="H762" t="b">
        <f>ISERROR(F762)</f>
        <v>0</v>
      </c>
      <c r="I762">
        <f>IF(H762=TRUE,1,0)</f>
        <v>0</v>
      </c>
    </row>
    <row r="763" spans="1:9" x14ac:dyDescent="0.25">
      <c r="A763" t="str">
        <f>C763&amp;"-"&amp;D763</f>
        <v>CAMPBELL-TN</v>
      </c>
      <c r="B763" t="s">
        <v>225</v>
      </c>
      <c r="C763" t="s">
        <v>2090</v>
      </c>
      <c r="D763" t="s">
        <v>3159</v>
      </c>
      <c r="E763">
        <v>6</v>
      </c>
      <c r="F763" t="str">
        <f>VLOOKUP(A763,fips_table!A:B,2,FALSE)</f>
        <v>47013</v>
      </c>
      <c r="G763" t="str">
        <f>VLOOKUP(A763,fips_table,2,FALSE)</f>
        <v>47013</v>
      </c>
      <c r="H763" t="b">
        <f>ISERROR(F763)</f>
        <v>0</v>
      </c>
      <c r="I763">
        <f>IF(H763=TRUE,1,0)</f>
        <v>0</v>
      </c>
    </row>
    <row r="764" spans="1:9" x14ac:dyDescent="0.25">
      <c r="A764" t="str">
        <f>C764&amp;"-"&amp;D764</f>
        <v>COFFEE-TN</v>
      </c>
      <c r="B764" t="s">
        <v>366</v>
      </c>
      <c r="C764" t="s">
        <v>2166</v>
      </c>
      <c r="D764" t="s">
        <v>3159</v>
      </c>
      <c r="E764">
        <v>6</v>
      </c>
      <c r="F764" t="str">
        <f>VLOOKUP(A764,fips_table!A:B,2,FALSE)</f>
        <v>47031</v>
      </c>
      <c r="G764" t="str">
        <f>VLOOKUP(A764,fips_table,2,FALSE)</f>
        <v>47031</v>
      </c>
      <c r="H764" t="b">
        <f>ISERROR(F764)</f>
        <v>0</v>
      </c>
      <c r="I764">
        <f>IF(H764=TRUE,1,0)</f>
        <v>0</v>
      </c>
    </row>
    <row r="765" spans="1:9" x14ac:dyDescent="0.25">
      <c r="A765" t="str">
        <f>C765&amp;"-"&amp;D765</f>
        <v>DICKSON-TN</v>
      </c>
      <c r="B765" t="s">
        <v>490</v>
      </c>
      <c r="C765" t="s">
        <v>2244</v>
      </c>
      <c r="D765" t="s">
        <v>3159</v>
      </c>
      <c r="E765">
        <v>6</v>
      </c>
      <c r="F765" t="str">
        <f>VLOOKUP(A765,fips_table!A:B,2,FALSE)</f>
        <v>47043</v>
      </c>
      <c r="G765" t="str">
        <f>VLOOKUP(A765,fips_table,2,FALSE)</f>
        <v>47043</v>
      </c>
      <c r="H765" t="b">
        <f>ISERROR(F765)</f>
        <v>0</v>
      </c>
      <c r="I765">
        <f>IF(H765=TRUE,1,0)</f>
        <v>0</v>
      </c>
    </row>
    <row r="766" spans="1:9" x14ac:dyDescent="0.25">
      <c r="A766" t="str">
        <f>C766&amp;"-"&amp;D766</f>
        <v>HARDEMAN-TN</v>
      </c>
      <c r="B766" t="s">
        <v>718</v>
      </c>
      <c r="C766" t="s">
        <v>2388</v>
      </c>
      <c r="D766" t="s">
        <v>3159</v>
      </c>
      <c r="E766">
        <v>6</v>
      </c>
      <c r="F766" t="str">
        <f>VLOOKUP(A766,fips_table!A:B,2,FALSE)</f>
        <v>47069</v>
      </c>
      <c r="G766" t="str">
        <f>VLOOKUP(A766,fips_table,2,FALSE)</f>
        <v>47069</v>
      </c>
      <c r="H766" t="b">
        <f>ISERROR(F766)</f>
        <v>0</v>
      </c>
      <c r="I766">
        <f>IF(H766=TRUE,1,0)</f>
        <v>0</v>
      </c>
    </row>
    <row r="767" spans="1:9" x14ac:dyDescent="0.25">
      <c r="A767" t="str">
        <f>C767&amp;"-"&amp;D767</f>
        <v>HICKMAN-TN</v>
      </c>
      <c r="B767" t="s">
        <v>757</v>
      </c>
      <c r="C767" t="s">
        <v>2406</v>
      </c>
      <c r="D767" t="s">
        <v>3159</v>
      </c>
      <c r="E767">
        <v>6</v>
      </c>
      <c r="F767" t="str">
        <f>VLOOKUP(A767,fips_table!A:B,2,FALSE)</f>
        <v>47081</v>
      </c>
      <c r="G767" t="str">
        <f>VLOOKUP(A767,fips_table,2,FALSE)</f>
        <v>47081</v>
      </c>
      <c r="H767" t="b">
        <f>ISERROR(F767)</f>
        <v>0</v>
      </c>
      <c r="I767">
        <f>IF(H767=TRUE,1,0)</f>
        <v>0</v>
      </c>
    </row>
    <row r="768" spans="1:9" x14ac:dyDescent="0.25">
      <c r="A768" t="str">
        <f>C768&amp;"-"&amp;D768</f>
        <v>MARION-TN</v>
      </c>
      <c r="B768" t="s">
        <v>1094</v>
      </c>
      <c r="C768" t="s">
        <v>2591</v>
      </c>
      <c r="D768" t="s">
        <v>3159</v>
      </c>
      <c r="E768">
        <v>6</v>
      </c>
      <c r="F768" t="str">
        <f>VLOOKUP(A768,fips_table!A:B,2,FALSE)</f>
        <v>47115</v>
      </c>
      <c r="G768" t="str">
        <f>VLOOKUP(A768,fips_table,2,FALSE)</f>
        <v>47115</v>
      </c>
      <c r="H768" t="b">
        <f>ISERROR(F768)</f>
        <v>0</v>
      </c>
      <c r="I768">
        <f>IF(H768=TRUE,1,0)</f>
        <v>0</v>
      </c>
    </row>
    <row r="769" spans="1:9" x14ac:dyDescent="0.25">
      <c r="A769" t="str">
        <f>C769&amp;"-"&amp;D769</f>
        <v>WEAKLEY-TN</v>
      </c>
      <c r="B769" t="s">
        <v>1849</v>
      </c>
      <c r="C769" t="s">
        <v>3081</v>
      </c>
      <c r="D769" t="s">
        <v>3159</v>
      </c>
      <c r="E769">
        <v>6</v>
      </c>
      <c r="F769" t="str">
        <f>VLOOKUP(A769,fips_table!A:B,2,FALSE)</f>
        <v>47183</v>
      </c>
      <c r="G769" t="str">
        <f>VLOOKUP(A769,fips_table,2,FALSE)</f>
        <v>47183</v>
      </c>
      <c r="H769" t="b">
        <f>ISERROR(F769)</f>
        <v>0</v>
      </c>
      <c r="I769">
        <f>IF(H769=TRUE,1,0)</f>
        <v>0</v>
      </c>
    </row>
    <row r="770" spans="1:9" x14ac:dyDescent="0.25">
      <c r="A770" t="str">
        <f>C770&amp;"-"&amp;D770</f>
        <v>HIDALGO-TX</v>
      </c>
      <c r="B770" t="s">
        <v>759</v>
      </c>
      <c r="C770" t="s">
        <v>2408</v>
      </c>
      <c r="D770" t="s">
        <v>3160</v>
      </c>
      <c r="E770">
        <v>6</v>
      </c>
      <c r="F770" t="str">
        <f>VLOOKUP(A770,fips_table!A:B,2,FALSE)</f>
        <v>48215</v>
      </c>
      <c r="G770" t="str">
        <f>VLOOKUP(A770,fips_table,2,FALSE)</f>
        <v>48215</v>
      </c>
      <c r="H770" t="b">
        <f>ISERROR(F770)</f>
        <v>0</v>
      </c>
      <c r="I770">
        <f>IF(H770=TRUE,1,0)</f>
        <v>0</v>
      </c>
    </row>
    <row r="771" spans="1:9" x14ac:dyDescent="0.25">
      <c r="A771" t="str">
        <f>C771&amp;"-"&amp;D771</f>
        <v>COLONIAL HEIGHTS CITY-VA</v>
      </c>
      <c r="B771" t="s">
        <v>373</v>
      </c>
      <c r="C771" t="s">
        <v>2173</v>
      </c>
      <c r="D771" t="s">
        <v>3135</v>
      </c>
      <c r="E771">
        <v>6</v>
      </c>
      <c r="F771" t="str">
        <f>VLOOKUP(A771,fips_table!A:B,2,FALSE)</f>
        <v>51570</v>
      </c>
      <c r="G771" t="str">
        <f>VLOOKUP(A771,fips_table,2,FALSE)</f>
        <v>51570</v>
      </c>
      <c r="H771" t="b">
        <f>ISERROR(F771)</f>
        <v>0</v>
      </c>
      <c r="I771">
        <f>IF(H771=TRUE,1,0)</f>
        <v>0</v>
      </c>
    </row>
    <row r="772" spans="1:9" x14ac:dyDescent="0.25">
      <c r="A772" t="str">
        <f>C772&amp;"-"&amp;D772</f>
        <v>HANOVER-VA</v>
      </c>
      <c r="B772" t="s">
        <v>716</v>
      </c>
      <c r="C772" t="s">
        <v>2386</v>
      </c>
      <c r="D772" t="s">
        <v>3135</v>
      </c>
      <c r="E772">
        <v>6</v>
      </c>
      <c r="F772" t="str">
        <f>VLOOKUP(A772,fips_table!A:B,2,FALSE)</f>
        <v>51085</v>
      </c>
      <c r="G772" t="str">
        <f>VLOOKUP(A772,fips_table,2,FALSE)</f>
        <v>51085</v>
      </c>
      <c r="H772" t="b">
        <f>ISERROR(F772)</f>
        <v>0</v>
      </c>
      <c r="I772">
        <f>IF(H772=TRUE,1,0)</f>
        <v>0</v>
      </c>
    </row>
    <row r="773" spans="1:9" x14ac:dyDescent="0.25">
      <c r="A773" t="str">
        <f>C773&amp;"-"&amp;D773</f>
        <v>LEWIS-WA</v>
      </c>
      <c r="B773" t="s">
        <v>1002</v>
      </c>
      <c r="C773" t="s">
        <v>2546</v>
      </c>
      <c r="D773" t="s">
        <v>3170</v>
      </c>
      <c r="E773">
        <v>6</v>
      </c>
      <c r="F773" t="str">
        <f>VLOOKUP(A773,fips_table!A:B,2,FALSE)</f>
        <v>53041</v>
      </c>
      <c r="G773" t="str">
        <f>VLOOKUP(A773,fips_table,2,FALSE)</f>
        <v>53041</v>
      </c>
      <c r="H773" t="b">
        <f>ISERROR(F773)</f>
        <v>0</v>
      </c>
      <c r="I773">
        <f>IF(H773=TRUE,1,0)</f>
        <v>0</v>
      </c>
    </row>
    <row r="774" spans="1:9" x14ac:dyDescent="0.25">
      <c r="A774" t="str">
        <f>C774&amp;"-"&amp;D774</f>
        <v>SKAGIT-WA</v>
      </c>
      <c r="B774" t="s">
        <v>1616</v>
      </c>
      <c r="C774" t="s">
        <v>2938</v>
      </c>
      <c r="D774" t="s">
        <v>3170</v>
      </c>
      <c r="E774">
        <v>6</v>
      </c>
      <c r="F774" t="str">
        <f>VLOOKUP(A774,fips_table!A:B,2,FALSE)</f>
        <v>53057</v>
      </c>
      <c r="G774" t="str">
        <f>VLOOKUP(A774,fips_table,2,FALSE)</f>
        <v>53057</v>
      </c>
      <c r="H774" t="b">
        <f>ISERROR(F774)</f>
        <v>0</v>
      </c>
      <c r="I774">
        <f>IF(H774=TRUE,1,0)</f>
        <v>0</v>
      </c>
    </row>
    <row r="775" spans="1:9" x14ac:dyDescent="0.25">
      <c r="A775" t="str">
        <f>C775&amp;"-"&amp;D775</f>
        <v>YAKIMA-WA</v>
      </c>
      <c r="B775" t="s">
        <v>1914</v>
      </c>
      <c r="C775" t="s">
        <v>3124</v>
      </c>
      <c r="D775" t="s">
        <v>3170</v>
      </c>
      <c r="E775">
        <v>6</v>
      </c>
      <c r="F775" t="str">
        <f>VLOOKUP(A775,fips_table!A:B,2,FALSE)</f>
        <v>53077</v>
      </c>
      <c r="G775" t="str">
        <f>VLOOKUP(A775,fips_table,2,FALSE)</f>
        <v>53077</v>
      </c>
      <c r="H775" t="b">
        <f>ISERROR(F775)</f>
        <v>0</v>
      </c>
      <c r="I775">
        <f>IF(H775=TRUE,1,0)</f>
        <v>0</v>
      </c>
    </row>
    <row r="776" spans="1:9" x14ac:dyDescent="0.25">
      <c r="A776" t="str">
        <f>C776&amp;"-"&amp;D776</f>
        <v>DOUGLAS-WI</v>
      </c>
      <c r="B776" t="s">
        <v>511</v>
      </c>
      <c r="C776" t="s">
        <v>2254</v>
      </c>
      <c r="D776" t="s">
        <v>3146</v>
      </c>
      <c r="E776">
        <v>6</v>
      </c>
      <c r="F776" t="str">
        <f>VLOOKUP(A776,fips_table!A:B,2,FALSE)</f>
        <v>55031</v>
      </c>
      <c r="G776" t="str">
        <f>VLOOKUP(A776,fips_table,2,FALSE)</f>
        <v>55031</v>
      </c>
      <c r="H776" t="b">
        <f>ISERROR(F776)</f>
        <v>0</v>
      </c>
      <c r="I776">
        <f>IF(H776=TRUE,1,0)</f>
        <v>0</v>
      </c>
    </row>
    <row r="777" spans="1:9" x14ac:dyDescent="0.25">
      <c r="A777" t="str">
        <f>C777&amp;"-"&amp;D777</f>
        <v>MARATHON-WI</v>
      </c>
      <c r="B777" t="s">
        <v>1079</v>
      </c>
      <c r="C777" t="s">
        <v>2587</v>
      </c>
      <c r="D777" t="s">
        <v>3146</v>
      </c>
      <c r="E777">
        <v>6</v>
      </c>
      <c r="F777" t="str">
        <f>VLOOKUP(A777,fips_table!A:B,2,FALSE)</f>
        <v>55073</v>
      </c>
      <c r="G777" t="str">
        <f>VLOOKUP(A777,fips_table,2,FALSE)</f>
        <v>55073</v>
      </c>
      <c r="H777" t="b">
        <f>ISERROR(F777)</f>
        <v>0</v>
      </c>
      <c r="I777">
        <f>IF(H777=TRUE,1,0)</f>
        <v>0</v>
      </c>
    </row>
    <row r="778" spans="1:9" x14ac:dyDescent="0.25">
      <c r="A778" t="str">
        <f>C778&amp;"-"&amp;D778</f>
        <v>MARQUETTE-WI</v>
      </c>
      <c r="B778" t="s">
        <v>1098</v>
      </c>
      <c r="C778" t="s">
        <v>2593</v>
      </c>
      <c r="D778" t="s">
        <v>3146</v>
      </c>
      <c r="E778">
        <v>6</v>
      </c>
      <c r="F778" t="str">
        <f>VLOOKUP(A778,fips_table!A:B,2,FALSE)</f>
        <v>55077</v>
      </c>
      <c r="G778" t="str">
        <f>VLOOKUP(A778,fips_table,2,FALSE)</f>
        <v>55077</v>
      </c>
      <c r="H778" t="b">
        <f>ISERROR(F778)</f>
        <v>0</v>
      </c>
      <c r="I778">
        <f>IF(H778=TRUE,1,0)</f>
        <v>0</v>
      </c>
    </row>
    <row r="779" spans="1:9" x14ac:dyDescent="0.25">
      <c r="A779" t="str">
        <f>C779&amp;"-"&amp;D779</f>
        <v>SAWYER-WI</v>
      </c>
      <c r="B779" t="s">
        <v>1575</v>
      </c>
      <c r="C779" t="s">
        <v>2911</v>
      </c>
      <c r="D779" t="s">
        <v>3146</v>
      </c>
      <c r="E779">
        <v>6</v>
      </c>
      <c r="F779" t="str">
        <f>VLOOKUP(A779,fips_table!A:B,2,FALSE)</f>
        <v>55113</v>
      </c>
      <c r="G779" t="str">
        <f>VLOOKUP(A779,fips_table,2,FALSE)</f>
        <v>55113</v>
      </c>
      <c r="H779" t="b">
        <f>ISERROR(F779)</f>
        <v>0</v>
      </c>
      <c r="I779">
        <f>IF(H779=TRUE,1,0)</f>
        <v>0</v>
      </c>
    </row>
    <row r="780" spans="1:9" x14ac:dyDescent="0.25">
      <c r="A780" t="str">
        <f>C780&amp;"-"&amp;D780</f>
        <v>NATRONA-WY</v>
      </c>
      <c r="B780" t="s">
        <v>1243</v>
      </c>
      <c r="C780" t="s">
        <v>2674</v>
      </c>
      <c r="D780" t="s">
        <v>3153</v>
      </c>
      <c r="E780">
        <v>6</v>
      </c>
      <c r="F780" t="str">
        <f>VLOOKUP(A780,fips_table!A:B,2,FALSE)</f>
        <v>56025</v>
      </c>
      <c r="G780" t="str">
        <f>VLOOKUP(A780,fips_table,2,FALSE)</f>
        <v>56025</v>
      </c>
      <c r="H780" t="b">
        <f>ISERROR(F780)</f>
        <v>0</v>
      </c>
      <c r="I780">
        <f>IF(H780=TRUE,1,0)</f>
        <v>0</v>
      </c>
    </row>
    <row r="781" spans="1:9" x14ac:dyDescent="0.25">
      <c r="A781" t="str">
        <f>C781&amp;"-"&amp;D781</f>
        <v>ASCENSION-LA</v>
      </c>
      <c r="B781" t="s">
        <v>52</v>
      </c>
      <c r="C781" t="s">
        <v>1967</v>
      </c>
      <c r="D781" t="s">
        <v>3157</v>
      </c>
      <c r="E781">
        <v>5</v>
      </c>
      <c r="F781" t="str">
        <f>VLOOKUP(A781,fips_table!A:B,2,FALSE)</f>
        <v>22005</v>
      </c>
      <c r="G781" t="str">
        <f>VLOOKUP(A781,fips_table,2,FALSE)</f>
        <v>22005</v>
      </c>
      <c r="H781" t="b">
        <f>ISERROR(F781)</f>
        <v>0</v>
      </c>
      <c r="I781">
        <f>IF(H781=TRUE,1,0)</f>
        <v>0</v>
      </c>
    </row>
    <row r="782" spans="1:9" x14ac:dyDescent="0.25">
      <c r="A782" t="str">
        <f>C782&amp;"-"&amp;D782</f>
        <v>LA SALLE-LA</v>
      </c>
      <c r="B782" t="s">
        <v>924</v>
      </c>
      <c r="C782" t="s">
        <v>2509</v>
      </c>
      <c r="D782" t="s">
        <v>3157</v>
      </c>
      <c r="E782">
        <v>5</v>
      </c>
      <c r="F782" t="str">
        <f>VLOOKUP(A782,fips_table!A:B,2,FALSE)</f>
        <v>22059</v>
      </c>
      <c r="G782" t="str">
        <f>VLOOKUP(A782,fips_table,2,FALSE)</f>
        <v>22059</v>
      </c>
      <c r="H782" t="b">
        <f>ISERROR(F782)</f>
        <v>0</v>
      </c>
      <c r="I782">
        <f>IF(H782=TRUE,1,0)</f>
        <v>0</v>
      </c>
    </row>
    <row r="783" spans="1:9" x14ac:dyDescent="0.25">
      <c r="A783" t="str">
        <f>C783&amp;"-"&amp;D783</f>
        <v>RICHLAND-LA</v>
      </c>
      <c r="B783" t="s">
        <v>1479</v>
      </c>
      <c r="C783" t="s">
        <v>2838</v>
      </c>
      <c r="D783" t="s">
        <v>3157</v>
      </c>
      <c r="E783">
        <v>5</v>
      </c>
      <c r="F783" t="str">
        <f>VLOOKUP(A783,fips_table!A:B,2,FALSE)</f>
        <v>22083</v>
      </c>
      <c r="G783" t="str">
        <f>VLOOKUP(A783,fips_table,2,FALSE)</f>
        <v>22083</v>
      </c>
      <c r="H783" t="b">
        <f>ISERROR(F783)</f>
        <v>0</v>
      </c>
      <c r="I783">
        <f>IF(H783=TRUE,1,0)</f>
        <v>0</v>
      </c>
    </row>
    <row r="784" spans="1:9" x14ac:dyDescent="0.25">
      <c r="A784" t="str">
        <f>C784&amp;"-"&amp;D784</f>
        <v>saint MARY-LA</v>
      </c>
      <c r="B784" t="s">
        <v>1541</v>
      </c>
      <c r="C784" t="s">
        <v>7068</v>
      </c>
      <c r="D784" t="s">
        <v>3157</v>
      </c>
      <c r="E784">
        <v>5</v>
      </c>
      <c r="F784" t="str">
        <f>VLOOKUP(A784,fips_table!A:B,2,FALSE)</f>
        <v>22101</v>
      </c>
      <c r="G784" t="str">
        <f>VLOOKUP(A784,fips_table,2,FALSE)</f>
        <v>22101</v>
      </c>
      <c r="H784" t="b">
        <f>ISERROR(F784)</f>
        <v>0</v>
      </c>
      <c r="I784">
        <f>IF(H784=TRUE,1,0)</f>
        <v>0</v>
      </c>
    </row>
    <row r="785" spans="1:9" x14ac:dyDescent="0.25">
      <c r="A785" t="str">
        <f>C785&amp;"-"&amp;D785</f>
        <v>UNION-LA</v>
      </c>
      <c r="B785" t="s">
        <v>1748</v>
      </c>
      <c r="C785" t="s">
        <v>3035</v>
      </c>
      <c r="D785" t="s">
        <v>3157</v>
      </c>
      <c r="E785">
        <v>5</v>
      </c>
      <c r="F785" t="str">
        <f>VLOOKUP(A785,fips_table!A:B,2,FALSE)</f>
        <v>22111</v>
      </c>
      <c r="G785" t="str">
        <f>VLOOKUP(A785,fips_table,2,FALSE)</f>
        <v>22111</v>
      </c>
      <c r="H785" t="b">
        <f>ISERROR(F785)</f>
        <v>0</v>
      </c>
      <c r="I785">
        <f>IF(H785=TRUE,1,0)</f>
        <v>0</v>
      </c>
    </row>
    <row r="786" spans="1:9" x14ac:dyDescent="0.25">
      <c r="A786" t="str">
        <f>C786&amp;"-"&amp;D786</f>
        <v>BALDWIN-AL</v>
      </c>
      <c r="B786" t="s">
        <v>68</v>
      </c>
      <c r="C786" t="s">
        <v>1982</v>
      </c>
      <c r="D786" t="s">
        <v>3167</v>
      </c>
      <c r="E786">
        <v>5</v>
      </c>
      <c r="F786" t="str">
        <f>VLOOKUP(A786,fips_table!A:B,2,FALSE)</f>
        <v>01003</v>
      </c>
      <c r="G786" t="str">
        <f>VLOOKUP(A786,fips_table,2,FALSE)</f>
        <v>01003</v>
      </c>
      <c r="H786" t="b">
        <f>ISERROR(F786)</f>
        <v>0</v>
      </c>
      <c r="I786">
        <f>IF(H786=TRUE,1,0)</f>
        <v>0</v>
      </c>
    </row>
    <row r="787" spans="1:9" x14ac:dyDescent="0.25">
      <c r="A787" t="str">
        <f>C787&amp;"-"&amp;D787</f>
        <v>RUSSELL-AL</v>
      </c>
      <c r="B787" t="s">
        <v>1515</v>
      </c>
      <c r="C787" t="s">
        <v>2864</v>
      </c>
      <c r="D787" t="s">
        <v>3167</v>
      </c>
      <c r="E787">
        <v>5</v>
      </c>
      <c r="F787" t="str">
        <f>VLOOKUP(A787,fips_table!A:B,2,FALSE)</f>
        <v>01113</v>
      </c>
      <c r="G787" t="str">
        <f>VLOOKUP(A787,fips_table,2,FALSE)</f>
        <v>01113</v>
      </c>
      <c r="H787" t="b">
        <f>ISERROR(F787)</f>
        <v>0</v>
      </c>
      <c r="I787">
        <f>IF(H787=TRUE,1,0)</f>
        <v>0</v>
      </c>
    </row>
    <row r="788" spans="1:9" x14ac:dyDescent="0.25">
      <c r="A788" t="str">
        <f>C788&amp;"-"&amp;D788</f>
        <v>TALLAPOOSA-AL</v>
      </c>
      <c r="B788" t="s">
        <v>1687</v>
      </c>
      <c r="C788" t="s">
        <v>2988</v>
      </c>
      <c r="D788" t="s">
        <v>3167</v>
      </c>
      <c r="E788">
        <v>5</v>
      </c>
      <c r="F788" t="str">
        <f>VLOOKUP(A788,fips_table!A:B,2,FALSE)</f>
        <v>01123</v>
      </c>
      <c r="G788" t="str">
        <f>VLOOKUP(A788,fips_table,2,FALSE)</f>
        <v>01123</v>
      </c>
      <c r="H788" t="b">
        <f>ISERROR(F788)</f>
        <v>0</v>
      </c>
      <c r="I788">
        <f>IF(H788=TRUE,1,0)</f>
        <v>0</v>
      </c>
    </row>
    <row r="789" spans="1:9" x14ac:dyDescent="0.25">
      <c r="A789" t="str">
        <f>C789&amp;"-"&amp;D789</f>
        <v>INDEPENDENCE-AR</v>
      </c>
      <c r="B789" t="s">
        <v>803</v>
      </c>
      <c r="C789" t="s">
        <v>2441</v>
      </c>
      <c r="D789" t="s">
        <v>3164</v>
      </c>
      <c r="E789">
        <v>5</v>
      </c>
      <c r="F789" t="str">
        <f>VLOOKUP(A789,fips_table!A:B,2,FALSE)</f>
        <v>05063</v>
      </c>
      <c r="G789" t="str">
        <f>VLOOKUP(A789,fips_table,2,FALSE)</f>
        <v>05063</v>
      </c>
      <c r="H789" t="b">
        <f>ISERROR(F789)</f>
        <v>0</v>
      </c>
      <c r="I789">
        <f>IF(H789=TRUE,1,0)</f>
        <v>0</v>
      </c>
    </row>
    <row r="790" spans="1:9" x14ac:dyDescent="0.25">
      <c r="A790" t="str">
        <f>C790&amp;"-"&amp;D790</f>
        <v>POLK-AR</v>
      </c>
      <c r="B790" t="s">
        <v>1402</v>
      </c>
      <c r="C790" t="s">
        <v>2792</v>
      </c>
      <c r="D790" t="s">
        <v>3164</v>
      </c>
      <c r="E790">
        <v>5</v>
      </c>
      <c r="F790" t="str">
        <f>VLOOKUP(A790,fips_table!A:B,2,FALSE)</f>
        <v>05113</v>
      </c>
      <c r="G790" t="str">
        <f>VLOOKUP(A790,fips_table,2,FALSE)</f>
        <v>05113</v>
      </c>
      <c r="H790" t="b">
        <f>ISERROR(F790)</f>
        <v>0</v>
      </c>
      <c r="I790">
        <f>IF(H790=TRUE,1,0)</f>
        <v>0</v>
      </c>
    </row>
    <row r="791" spans="1:9" x14ac:dyDescent="0.25">
      <c r="A791" t="str">
        <f>C791&amp;"-"&amp;D791</f>
        <v>VAN BUREN-AR</v>
      </c>
      <c r="B791" t="s">
        <v>1763</v>
      </c>
      <c r="C791" t="s">
        <v>3042</v>
      </c>
      <c r="D791" t="s">
        <v>3164</v>
      </c>
      <c r="E791">
        <v>5</v>
      </c>
      <c r="F791" t="str">
        <f>VLOOKUP(A791,fips_table!A:B,2,FALSE)</f>
        <v>05141</v>
      </c>
      <c r="G791" t="str">
        <f>VLOOKUP(A791,fips_table,2,FALSE)</f>
        <v>05141</v>
      </c>
      <c r="H791" t="b">
        <f>ISERROR(F791)</f>
        <v>0</v>
      </c>
      <c r="I791">
        <f>IF(H791=TRUE,1,0)</f>
        <v>0</v>
      </c>
    </row>
    <row r="792" spans="1:9" x14ac:dyDescent="0.25">
      <c r="A792" t="str">
        <f>C792&amp;"-"&amp;D792</f>
        <v>PASCO-FL</v>
      </c>
      <c r="B792" t="s">
        <v>1343</v>
      </c>
      <c r="C792" t="s">
        <v>2750</v>
      </c>
      <c r="D792" t="s">
        <v>3149</v>
      </c>
      <c r="E792">
        <v>5</v>
      </c>
      <c r="F792" t="str">
        <f>VLOOKUP(A792,fips_table!A:B,2,FALSE)</f>
        <v>12101</v>
      </c>
      <c r="G792" t="str">
        <f>VLOOKUP(A792,fips_table,2,FALSE)</f>
        <v>12101</v>
      </c>
      <c r="H792" t="b">
        <f>ISERROR(F792)</f>
        <v>0</v>
      </c>
      <c r="I792">
        <f>IF(H792=TRUE,1,0)</f>
        <v>0</v>
      </c>
    </row>
    <row r="793" spans="1:9" x14ac:dyDescent="0.25">
      <c r="A793" t="str">
        <f>C793&amp;"-"&amp;D793</f>
        <v>FORSYTH-GA</v>
      </c>
      <c r="B793" t="s">
        <v>594</v>
      </c>
      <c r="C793" t="s">
        <v>2316</v>
      </c>
      <c r="D793" t="s">
        <v>3163</v>
      </c>
      <c r="E793">
        <v>5</v>
      </c>
      <c r="F793" t="str">
        <f>VLOOKUP(A793,fips_table!A:B,2,FALSE)</f>
        <v>13117</v>
      </c>
      <c r="G793" t="str">
        <f>VLOOKUP(A793,fips_table,2,FALSE)</f>
        <v>13117</v>
      </c>
      <c r="H793" t="b">
        <f>ISERROR(F793)</f>
        <v>0</v>
      </c>
      <c r="I793">
        <f>IF(H793=TRUE,1,0)</f>
        <v>0</v>
      </c>
    </row>
    <row r="794" spans="1:9" x14ac:dyDescent="0.25">
      <c r="A794" t="str">
        <f>C794&amp;"-"&amp;D794</f>
        <v>NEWTON-GA</v>
      </c>
      <c r="B794" t="s">
        <v>1259</v>
      </c>
      <c r="C794" t="s">
        <v>2690</v>
      </c>
      <c r="D794" t="s">
        <v>3163</v>
      </c>
      <c r="E794">
        <v>5</v>
      </c>
      <c r="F794" t="str">
        <f>VLOOKUP(A794,fips_table!A:B,2,FALSE)</f>
        <v>13217</v>
      </c>
      <c r="G794" t="str">
        <f>VLOOKUP(A794,fips_table,2,FALSE)</f>
        <v>13217</v>
      </c>
      <c r="H794" t="b">
        <f>ISERROR(F794)</f>
        <v>0</v>
      </c>
      <c r="I794">
        <f>IF(H794=TRUE,1,0)</f>
        <v>0</v>
      </c>
    </row>
    <row r="795" spans="1:9" x14ac:dyDescent="0.25">
      <c r="A795" t="str">
        <f>C795&amp;"-"&amp;D795</f>
        <v>TAYLOR-GA</v>
      </c>
      <c r="B795" t="s">
        <v>1695</v>
      </c>
      <c r="C795" t="s">
        <v>2995</v>
      </c>
      <c r="D795" t="s">
        <v>3163</v>
      </c>
      <c r="E795">
        <v>5</v>
      </c>
      <c r="F795" t="str">
        <f>VLOOKUP(A795,fips_table!A:B,2,FALSE)</f>
        <v>13269</v>
      </c>
      <c r="G795" t="str">
        <f>VLOOKUP(A795,fips_table,2,FALSE)</f>
        <v>13269</v>
      </c>
      <c r="H795" t="b">
        <f>ISERROR(F795)</f>
        <v>0</v>
      </c>
      <c r="I795">
        <f>IF(H795=TRUE,1,0)</f>
        <v>0</v>
      </c>
    </row>
    <row r="796" spans="1:9" x14ac:dyDescent="0.25">
      <c r="A796" t="str">
        <f>C796&amp;"-"&amp;D796</f>
        <v>WARE-GA</v>
      </c>
      <c r="B796" t="s">
        <v>1797</v>
      </c>
      <c r="C796" t="s">
        <v>3068</v>
      </c>
      <c r="D796" t="s">
        <v>3163</v>
      </c>
      <c r="E796">
        <v>5</v>
      </c>
      <c r="F796" t="str">
        <f>VLOOKUP(A796,fips_table!A:B,2,FALSE)</f>
        <v>13299</v>
      </c>
      <c r="G796" t="str">
        <f>VLOOKUP(A796,fips_table,2,FALSE)</f>
        <v>13299</v>
      </c>
      <c r="H796" t="b">
        <f>ISERROR(F796)</f>
        <v>0</v>
      </c>
      <c r="I796">
        <f>IF(H796=TRUE,1,0)</f>
        <v>0</v>
      </c>
    </row>
    <row r="797" spans="1:9" x14ac:dyDescent="0.25">
      <c r="A797" t="str">
        <f>C797&amp;"-"&amp;D797</f>
        <v>BENTON-IA</v>
      </c>
      <c r="B797" t="s">
        <v>102</v>
      </c>
      <c r="C797" t="s">
        <v>2009</v>
      </c>
      <c r="D797" t="s">
        <v>3162</v>
      </c>
      <c r="E797">
        <v>5</v>
      </c>
      <c r="F797" t="str">
        <f>VLOOKUP(A797,fips_table!A:B,2,FALSE)</f>
        <v>19011</v>
      </c>
      <c r="G797" t="str">
        <f>VLOOKUP(A797,fips_table,2,FALSE)</f>
        <v>19011</v>
      </c>
      <c r="H797" t="b">
        <f>ISERROR(F797)</f>
        <v>0</v>
      </c>
      <c r="I797">
        <f>IF(H797=TRUE,1,0)</f>
        <v>0</v>
      </c>
    </row>
    <row r="798" spans="1:9" x14ac:dyDescent="0.25">
      <c r="A798" t="str">
        <f>C798&amp;"-"&amp;D798</f>
        <v>stORY-IA</v>
      </c>
      <c r="B798" t="s">
        <v>1658</v>
      </c>
      <c r="C798" t="s">
        <v>7020</v>
      </c>
      <c r="D798" t="s">
        <v>3162</v>
      </c>
      <c r="E798">
        <v>5</v>
      </c>
      <c r="F798" t="str">
        <f>VLOOKUP(A798,fips_table!A:B,2,FALSE)</f>
        <v>19169</v>
      </c>
      <c r="G798" t="str">
        <f>VLOOKUP(A798,fips_table,2,FALSE)</f>
        <v>19169</v>
      </c>
      <c r="H798" t="b">
        <f>ISERROR(F798)</f>
        <v>0</v>
      </c>
      <c r="I798">
        <f>IF(H798=TRUE,1,0)</f>
        <v>0</v>
      </c>
    </row>
    <row r="799" spans="1:9" x14ac:dyDescent="0.25">
      <c r="A799" t="str">
        <f>C799&amp;"-"&amp;D799</f>
        <v>DOUGLAS-IL</v>
      </c>
      <c r="B799" t="s">
        <v>504</v>
      </c>
      <c r="C799" t="s">
        <v>2254</v>
      </c>
      <c r="D799" t="s">
        <v>3140</v>
      </c>
      <c r="E799">
        <v>5</v>
      </c>
      <c r="F799" t="str">
        <f>VLOOKUP(A799,fips_table!A:B,2,FALSE)</f>
        <v>17041</v>
      </c>
      <c r="G799" t="str">
        <f>VLOOKUP(A799,fips_table,2,FALSE)</f>
        <v>17041</v>
      </c>
      <c r="H799" t="b">
        <f>ISERROR(F799)</f>
        <v>0</v>
      </c>
      <c r="I799">
        <f>IF(H799=TRUE,1,0)</f>
        <v>0</v>
      </c>
    </row>
    <row r="800" spans="1:9" x14ac:dyDescent="0.25">
      <c r="A800" t="str">
        <f>C800&amp;"-"&amp;D800</f>
        <v>FULTON-IL</v>
      </c>
      <c r="B800" t="s">
        <v>619</v>
      </c>
      <c r="C800" t="s">
        <v>2325</v>
      </c>
      <c r="D800" t="s">
        <v>3140</v>
      </c>
      <c r="E800">
        <v>5</v>
      </c>
      <c r="F800" t="str">
        <f>VLOOKUP(A800,fips_table!A:B,2,FALSE)</f>
        <v>17057</v>
      </c>
      <c r="G800" t="str">
        <f>VLOOKUP(A800,fips_table,2,FALSE)</f>
        <v>17057</v>
      </c>
      <c r="H800" t="b">
        <f>ISERROR(F800)</f>
        <v>0</v>
      </c>
      <c r="I800">
        <f>IF(H800=TRUE,1,0)</f>
        <v>0</v>
      </c>
    </row>
    <row r="801" spans="1:9" x14ac:dyDescent="0.25">
      <c r="A801" t="str">
        <f>C801&amp;"-"&amp;D801</f>
        <v>HAMILTON-IL</v>
      </c>
      <c r="B801" t="s">
        <v>703</v>
      </c>
      <c r="C801" t="s">
        <v>2381</v>
      </c>
      <c r="D801" t="s">
        <v>3140</v>
      </c>
      <c r="E801">
        <v>5</v>
      </c>
      <c r="F801" t="str">
        <f>VLOOKUP(A801,fips_table!A:B,2,FALSE)</f>
        <v>17065</v>
      </c>
      <c r="G801" t="str">
        <f>VLOOKUP(A801,fips_table,2,FALSE)</f>
        <v>17065</v>
      </c>
      <c r="H801" t="b">
        <f>ISERROR(F801)</f>
        <v>0</v>
      </c>
      <c r="I801">
        <f>IF(H801=TRUE,1,0)</f>
        <v>0</v>
      </c>
    </row>
    <row r="802" spans="1:9" x14ac:dyDescent="0.25">
      <c r="A802" t="str">
        <f>C802&amp;"-"&amp;D802</f>
        <v>MONTGOMERY-IL</v>
      </c>
      <c r="B802" t="s">
        <v>1202</v>
      </c>
      <c r="C802" t="s">
        <v>2654</v>
      </c>
      <c r="D802" t="s">
        <v>3140</v>
      </c>
      <c r="E802">
        <v>5</v>
      </c>
      <c r="F802" t="str">
        <f>VLOOKUP(A802,fips_table!A:B,2,FALSE)</f>
        <v>17135</v>
      </c>
      <c r="G802" t="str">
        <f>VLOOKUP(A802,fips_table,2,FALSE)</f>
        <v>17135</v>
      </c>
      <c r="H802" t="b">
        <f>ISERROR(F802)</f>
        <v>0</v>
      </c>
      <c r="I802">
        <f>IF(H802=TRUE,1,0)</f>
        <v>0</v>
      </c>
    </row>
    <row r="803" spans="1:9" x14ac:dyDescent="0.25">
      <c r="A803" t="str">
        <f>C803&amp;"-"&amp;D803</f>
        <v>BLACKFORD-IN</v>
      </c>
      <c r="B803" t="s">
        <v>125</v>
      </c>
      <c r="C803" t="s">
        <v>2023</v>
      </c>
      <c r="D803" t="s">
        <v>3141</v>
      </c>
      <c r="E803">
        <v>5</v>
      </c>
      <c r="F803" t="str">
        <f>VLOOKUP(A803,fips_table!A:B,2,FALSE)</f>
        <v>18009</v>
      </c>
      <c r="G803" t="str">
        <f>VLOOKUP(A803,fips_table,2,FALSE)</f>
        <v>18009</v>
      </c>
      <c r="H803" t="b">
        <f>ISERROR(F803)</f>
        <v>0</v>
      </c>
      <c r="I803">
        <f>IF(H803=TRUE,1,0)</f>
        <v>0</v>
      </c>
    </row>
    <row r="804" spans="1:9" x14ac:dyDescent="0.25">
      <c r="A804" t="str">
        <f>C804&amp;"-"&amp;D804</f>
        <v>LAGRANGE-IN</v>
      </c>
      <c r="B804" t="s">
        <v>934</v>
      </c>
      <c r="C804" t="s">
        <v>2515</v>
      </c>
      <c r="D804" t="s">
        <v>3141</v>
      </c>
      <c r="E804">
        <v>5</v>
      </c>
      <c r="F804" t="str">
        <f>VLOOKUP(A804,fips_table!A:B,2,FALSE)</f>
        <v>18087</v>
      </c>
      <c r="G804" t="str">
        <f>VLOOKUP(A804,fips_table,2,FALSE)</f>
        <v>18087</v>
      </c>
      <c r="H804" t="b">
        <f>ISERROR(F804)</f>
        <v>0</v>
      </c>
      <c r="I804">
        <f>IF(H804=TRUE,1,0)</f>
        <v>0</v>
      </c>
    </row>
    <row r="805" spans="1:9" x14ac:dyDescent="0.25">
      <c r="A805" t="str">
        <f>C805&amp;"-"&amp;D805</f>
        <v>BUTLER-KS</v>
      </c>
      <c r="B805" t="s">
        <v>198</v>
      </c>
      <c r="C805" t="s">
        <v>2076</v>
      </c>
      <c r="D805" t="s">
        <v>3156</v>
      </c>
      <c r="E805">
        <v>5</v>
      </c>
      <c r="F805" t="str">
        <f>VLOOKUP(A805,fips_table!A:B,2,FALSE)</f>
        <v>20015</v>
      </c>
      <c r="G805" t="str">
        <f>VLOOKUP(A805,fips_table,2,FALSE)</f>
        <v>20015</v>
      </c>
      <c r="H805" t="b">
        <f>ISERROR(F805)</f>
        <v>0</v>
      </c>
      <c r="I805">
        <f>IF(H805=TRUE,1,0)</f>
        <v>0</v>
      </c>
    </row>
    <row r="806" spans="1:9" x14ac:dyDescent="0.25">
      <c r="A806" t="str">
        <f>C806&amp;"-"&amp;D806</f>
        <v>BALLARD-KY</v>
      </c>
      <c r="B806" t="s">
        <v>70</v>
      </c>
      <c r="C806" t="s">
        <v>1983</v>
      </c>
      <c r="D806" t="s">
        <v>3137</v>
      </c>
      <c r="E806">
        <v>5</v>
      </c>
      <c r="F806" t="str">
        <f>VLOOKUP(A806,fips_table!A:B,2,FALSE)</f>
        <v>21007</v>
      </c>
      <c r="G806" t="str">
        <f>VLOOKUP(A806,fips_table,2,FALSE)</f>
        <v>21007</v>
      </c>
      <c r="H806" t="b">
        <f>ISERROR(F806)</f>
        <v>0</v>
      </c>
      <c r="I806">
        <f>IF(H806=TRUE,1,0)</f>
        <v>0</v>
      </c>
    </row>
    <row r="807" spans="1:9" x14ac:dyDescent="0.25">
      <c r="A807" t="str">
        <f>C807&amp;"-"&amp;D807</f>
        <v>BUTLER-KY</v>
      </c>
      <c r="B807" t="s">
        <v>199</v>
      </c>
      <c r="C807" t="s">
        <v>2076</v>
      </c>
      <c r="D807" t="s">
        <v>3137</v>
      </c>
      <c r="E807">
        <v>5</v>
      </c>
      <c r="F807" t="str">
        <f>VLOOKUP(A807,fips_table!A:B,2,FALSE)</f>
        <v>21031</v>
      </c>
      <c r="G807" t="str">
        <f>VLOOKUP(A807,fips_table,2,FALSE)</f>
        <v>21031</v>
      </c>
      <c r="H807" t="b">
        <f>ISERROR(F807)</f>
        <v>0</v>
      </c>
      <c r="I807">
        <f>IF(H807=TRUE,1,0)</f>
        <v>0</v>
      </c>
    </row>
    <row r="808" spans="1:9" x14ac:dyDescent="0.25">
      <c r="A808" t="str">
        <f>C808&amp;"-"&amp;D808</f>
        <v>GRANT-KY</v>
      </c>
      <c r="B808" t="s">
        <v>656</v>
      </c>
      <c r="C808" t="s">
        <v>2354</v>
      </c>
      <c r="D808" t="s">
        <v>3137</v>
      </c>
      <c r="E808">
        <v>5</v>
      </c>
      <c r="F808" t="str">
        <f>VLOOKUP(A808,fips_table!A:B,2,FALSE)</f>
        <v>21081</v>
      </c>
      <c r="G808" t="str">
        <f>VLOOKUP(A808,fips_table,2,FALSE)</f>
        <v>21081</v>
      </c>
      <c r="H808" t="b">
        <f>ISERROR(F808)</f>
        <v>0</v>
      </c>
      <c r="I808">
        <f>IF(H808=TRUE,1,0)</f>
        <v>0</v>
      </c>
    </row>
    <row r="809" spans="1:9" x14ac:dyDescent="0.25">
      <c r="A809" t="str">
        <f>C809&amp;"-"&amp;D809</f>
        <v>HANCOCK-KY</v>
      </c>
      <c r="B809" t="s">
        <v>712</v>
      </c>
      <c r="C809" t="s">
        <v>2385</v>
      </c>
      <c r="D809" t="s">
        <v>3137</v>
      </c>
      <c r="E809">
        <v>5</v>
      </c>
      <c r="F809" t="str">
        <f>VLOOKUP(A809,fips_table!A:B,2,FALSE)</f>
        <v>21091</v>
      </c>
      <c r="G809" t="str">
        <f>VLOOKUP(A809,fips_table,2,FALSE)</f>
        <v>21091</v>
      </c>
      <c r="H809" t="b">
        <f>ISERROR(F809)</f>
        <v>0</v>
      </c>
      <c r="I809">
        <f>IF(H809=TRUE,1,0)</f>
        <v>0</v>
      </c>
    </row>
    <row r="810" spans="1:9" x14ac:dyDescent="0.25">
      <c r="A810" t="str">
        <f>C810&amp;"-"&amp;D810</f>
        <v>LARUE-KY</v>
      </c>
      <c r="B810" t="s">
        <v>954</v>
      </c>
      <c r="C810" t="s">
        <v>2525</v>
      </c>
      <c r="D810" t="s">
        <v>3137</v>
      </c>
      <c r="E810">
        <v>5</v>
      </c>
      <c r="F810" t="str">
        <f>VLOOKUP(A810,fips_table!A:B,2,FALSE)</f>
        <v>21123</v>
      </c>
      <c r="G810" t="str">
        <f>VLOOKUP(A810,fips_table,2,FALSE)</f>
        <v>21123</v>
      </c>
      <c r="H810" t="b">
        <f>ISERROR(F810)</f>
        <v>0</v>
      </c>
      <c r="I810">
        <f>IF(H810=TRUE,1,0)</f>
        <v>0</v>
      </c>
    </row>
    <row r="811" spans="1:9" x14ac:dyDescent="0.25">
      <c r="A811" t="str">
        <f>C811&amp;"-"&amp;D811</f>
        <v>LESLIE-KY</v>
      </c>
      <c r="B811" t="s">
        <v>995</v>
      </c>
      <c r="C811" t="s">
        <v>2542</v>
      </c>
      <c r="D811" t="s">
        <v>3137</v>
      </c>
      <c r="E811">
        <v>5</v>
      </c>
      <c r="F811" t="str">
        <f>VLOOKUP(A811,fips_table!A:B,2,FALSE)</f>
        <v>21131</v>
      </c>
      <c r="G811" t="str">
        <f>VLOOKUP(A811,fips_table,2,FALSE)</f>
        <v>21131</v>
      </c>
      <c r="H811" t="b">
        <f>ISERROR(F811)</f>
        <v>0</v>
      </c>
      <c r="I811">
        <f>IF(H811=TRUE,1,0)</f>
        <v>0</v>
      </c>
    </row>
    <row r="812" spans="1:9" x14ac:dyDescent="0.25">
      <c r="A812" t="str">
        <f>C812&amp;"-"&amp;D812</f>
        <v>METCALFE-KY</v>
      </c>
      <c r="B812" t="s">
        <v>1160</v>
      </c>
      <c r="C812" t="s">
        <v>2631</v>
      </c>
      <c r="D812" t="s">
        <v>3137</v>
      </c>
      <c r="E812">
        <v>5</v>
      </c>
      <c r="F812" t="str">
        <f>VLOOKUP(A812,fips_table!A:B,2,FALSE)</f>
        <v>21169</v>
      </c>
      <c r="G812" t="str">
        <f>VLOOKUP(A812,fips_table,2,FALSE)</f>
        <v>21169</v>
      </c>
      <c r="H812" t="b">
        <f>ISERROR(F812)</f>
        <v>0</v>
      </c>
      <c r="I812">
        <f>IF(H812=TRUE,1,0)</f>
        <v>0</v>
      </c>
    </row>
    <row r="813" spans="1:9" x14ac:dyDescent="0.25">
      <c r="A813" t="str">
        <f>C813&amp;"-"&amp;D813</f>
        <v>OLDHAM-KY</v>
      </c>
      <c r="B813" t="s">
        <v>1295</v>
      </c>
      <c r="C813" t="s">
        <v>2720</v>
      </c>
      <c r="D813" t="s">
        <v>3137</v>
      </c>
      <c r="E813">
        <v>5</v>
      </c>
      <c r="F813" t="str">
        <f>VLOOKUP(A813,fips_table!A:B,2,FALSE)</f>
        <v>21185</v>
      </c>
      <c r="G813" t="str">
        <f>VLOOKUP(A813,fips_table,2,FALSE)</f>
        <v>21185</v>
      </c>
      <c r="H813" t="b">
        <f>ISERROR(F813)</f>
        <v>0</v>
      </c>
      <c r="I813">
        <f>IF(H813=TRUE,1,0)</f>
        <v>0</v>
      </c>
    </row>
    <row r="814" spans="1:9" x14ac:dyDescent="0.25">
      <c r="A814" t="str">
        <f>C814&amp;"-"&amp;D814</f>
        <v>WAYNE-KY</v>
      </c>
      <c r="B814" t="s">
        <v>1839</v>
      </c>
      <c r="C814" t="s">
        <v>3079</v>
      </c>
      <c r="D814" t="s">
        <v>3137</v>
      </c>
      <c r="E814">
        <v>5</v>
      </c>
      <c r="F814" t="str">
        <f>VLOOKUP(A814,fips_table!A:B,2,FALSE)</f>
        <v>21231</v>
      </c>
      <c r="G814" t="str">
        <f>VLOOKUP(A814,fips_table,2,FALSE)</f>
        <v>21231</v>
      </c>
      <c r="H814" t="b">
        <f>ISERROR(F814)</f>
        <v>0</v>
      </c>
      <c r="I814">
        <f>IF(H814=TRUE,1,0)</f>
        <v>0</v>
      </c>
    </row>
    <row r="815" spans="1:9" x14ac:dyDescent="0.25">
      <c r="A815" t="str">
        <f>C815&amp;"-"&amp;D815</f>
        <v>WORCEstER-MA</v>
      </c>
      <c r="B815" t="s">
        <v>1907</v>
      </c>
      <c r="C815" t="s">
        <v>7021</v>
      </c>
      <c r="D815" t="s">
        <v>3168</v>
      </c>
      <c r="E815">
        <v>5</v>
      </c>
      <c r="F815" t="str">
        <f>VLOOKUP(A815,fips_table!A:B,2,FALSE)</f>
        <v>25027</v>
      </c>
      <c r="G815" t="str">
        <f>VLOOKUP(A815,fips_table,2,FALSE)</f>
        <v>25027</v>
      </c>
      <c r="H815" t="b">
        <f>ISERROR(F815)</f>
        <v>0</v>
      </c>
      <c r="I815">
        <f>IF(H815=TRUE,1,0)</f>
        <v>0</v>
      </c>
    </row>
    <row r="816" spans="1:9" x14ac:dyDescent="0.25">
      <c r="A816" t="str">
        <f>C816&amp;"-"&amp;D816</f>
        <v>ANNE ARUNDEL-MD</v>
      </c>
      <c r="B816" t="s">
        <v>44</v>
      </c>
      <c r="C816" t="s">
        <v>1959</v>
      </c>
      <c r="D816" t="s">
        <v>3155</v>
      </c>
      <c r="E816">
        <v>5</v>
      </c>
      <c r="F816" t="str">
        <f>VLOOKUP(A816,fips_table!A:B,2,FALSE)</f>
        <v>24003</v>
      </c>
      <c r="G816" t="str">
        <f>VLOOKUP(A816,fips_table,2,FALSE)</f>
        <v>24003</v>
      </c>
      <c r="H816" t="b">
        <f>ISERROR(F816)</f>
        <v>0</v>
      </c>
      <c r="I816">
        <f>IF(H816=TRUE,1,0)</f>
        <v>0</v>
      </c>
    </row>
    <row r="817" spans="1:9" x14ac:dyDescent="0.25">
      <c r="A817" t="str">
        <f>C817&amp;"-"&amp;D817</f>
        <v>MENOMINEE-MI</v>
      </c>
      <c r="B817" t="s">
        <v>1149</v>
      </c>
      <c r="C817" t="s">
        <v>2625</v>
      </c>
      <c r="D817" t="s">
        <v>3154</v>
      </c>
      <c r="E817">
        <v>5</v>
      </c>
      <c r="F817" t="str">
        <f>VLOOKUP(A817,fips_table!A:B,2,FALSE)</f>
        <v>26109</v>
      </c>
      <c r="G817" t="str">
        <f>VLOOKUP(A817,fips_table,2,FALSE)</f>
        <v>26109</v>
      </c>
      <c r="H817" t="b">
        <f>ISERROR(F817)</f>
        <v>0</v>
      </c>
      <c r="I817">
        <f>IF(H817=TRUE,1,0)</f>
        <v>0</v>
      </c>
    </row>
    <row r="818" spans="1:9" x14ac:dyDescent="0.25">
      <c r="A818" t="str">
        <f>C818&amp;"-"&amp;D818</f>
        <v>MONROE-MI</v>
      </c>
      <c r="B818" t="s">
        <v>1191</v>
      </c>
      <c r="C818" t="s">
        <v>2650</v>
      </c>
      <c r="D818" t="s">
        <v>3154</v>
      </c>
      <c r="E818">
        <v>5</v>
      </c>
      <c r="F818" t="str">
        <f>VLOOKUP(A818,fips_table!A:B,2,FALSE)</f>
        <v>26115</v>
      </c>
      <c r="G818" t="str">
        <f>VLOOKUP(A818,fips_table,2,FALSE)</f>
        <v>26115</v>
      </c>
      <c r="H818" t="b">
        <f>ISERROR(F818)</f>
        <v>0</v>
      </c>
      <c r="I818">
        <f>IF(H818=TRUE,1,0)</f>
        <v>0</v>
      </c>
    </row>
    <row r="819" spans="1:9" x14ac:dyDescent="0.25">
      <c r="A819" t="str">
        <f>C819&amp;"-"&amp;D819</f>
        <v>WASHTENAW-MI</v>
      </c>
      <c r="B819" t="s">
        <v>1831</v>
      </c>
      <c r="C819" t="s">
        <v>3075</v>
      </c>
      <c r="D819" t="s">
        <v>3154</v>
      </c>
      <c r="E819">
        <v>5</v>
      </c>
      <c r="F819" t="str">
        <f>VLOOKUP(A819,fips_table!A:B,2,FALSE)</f>
        <v>26161</v>
      </c>
      <c r="G819" t="str">
        <f>VLOOKUP(A819,fips_table,2,FALSE)</f>
        <v>26161</v>
      </c>
      <c r="H819" t="b">
        <f>ISERROR(F819)</f>
        <v>0</v>
      </c>
      <c r="I819">
        <f>IF(H819=TRUE,1,0)</f>
        <v>0</v>
      </c>
    </row>
    <row r="820" spans="1:9" x14ac:dyDescent="0.25">
      <c r="A820" t="str">
        <f>C820&amp;"-"&amp;D820</f>
        <v>CARLTON-MN</v>
      </c>
      <c r="B820" t="s">
        <v>233</v>
      </c>
      <c r="C820" t="s">
        <v>2097</v>
      </c>
      <c r="D820" t="s">
        <v>3148</v>
      </c>
      <c r="E820">
        <v>5</v>
      </c>
      <c r="F820" t="str">
        <f>VLOOKUP(A820,fips_table!A:B,2,FALSE)</f>
        <v>27017</v>
      </c>
      <c r="G820" t="str">
        <f>VLOOKUP(A820,fips_table,2,FALSE)</f>
        <v>27017</v>
      </c>
      <c r="H820" t="b">
        <f>ISERROR(F820)</f>
        <v>0</v>
      </c>
      <c r="I820">
        <f>IF(H820=TRUE,1,0)</f>
        <v>0</v>
      </c>
    </row>
    <row r="821" spans="1:9" x14ac:dyDescent="0.25">
      <c r="A821" t="str">
        <f>C821&amp;"-"&amp;D821</f>
        <v>CASS-MN</v>
      </c>
      <c r="B821" t="s">
        <v>254</v>
      </c>
      <c r="C821" t="s">
        <v>2104</v>
      </c>
      <c r="D821" t="s">
        <v>3148</v>
      </c>
      <c r="E821">
        <v>5</v>
      </c>
      <c r="F821" t="str">
        <f>VLOOKUP(A821,fips_table!A:B,2,FALSE)</f>
        <v>27021</v>
      </c>
      <c r="G821" t="str">
        <f>VLOOKUP(A821,fips_table,2,FALSE)</f>
        <v>27021</v>
      </c>
      <c r="H821" t="b">
        <f>ISERROR(F821)</f>
        <v>0</v>
      </c>
      <c r="I821">
        <f>IF(H821=TRUE,1,0)</f>
        <v>0</v>
      </c>
    </row>
    <row r="822" spans="1:9" x14ac:dyDescent="0.25">
      <c r="A822" t="str">
        <f>C822&amp;"-"&amp;D822</f>
        <v>PINE-MN</v>
      </c>
      <c r="B822" t="s">
        <v>1389</v>
      </c>
      <c r="C822" t="s">
        <v>2780</v>
      </c>
      <c r="D822" t="s">
        <v>3148</v>
      </c>
      <c r="E822">
        <v>5</v>
      </c>
      <c r="F822" t="str">
        <f>VLOOKUP(A822,fips_table!A:B,2,FALSE)</f>
        <v>27115</v>
      </c>
      <c r="G822" t="str">
        <f>VLOOKUP(A822,fips_table,2,FALSE)</f>
        <v>27115</v>
      </c>
      <c r="H822" t="b">
        <f>ISERROR(F822)</f>
        <v>0</v>
      </c>
      <c r="I822">
        <f>IF(H822=TRUE,1,0)</f>
        <v>0</v>
      </c>
    </row>
    <row r="823" spans="1:9" x14ac:dyDescent="0.25">
      <c r="A823" t="str">
        <f>C823&amp;"-"&amp;D823</f>
        <v>WINONA-MN</v>
      </c>
      <c r="B823" t="s">
        <v>1891</v>
      </c>
      <c r="C823" t="s">
        <v>3109</v>
      </c>
      <c r="D823" t="s">
        <v>3148</v>
      </c>
      <c r="E823">
        <v>5</v>
      </c>
      <c r="F823" t="str">
        <f>VLOOKUP(A823,fips_table!A:B,2,FALSE)</f>
        <v>27169</v>
      </c>
      <c r="G823" t="str">
        <f>VLOOKUP(A823,fips_table,2,FALSE)</f>
        <v>27169</v>
      </c>
      <c r="H823" t="b">
        <f>ISERROR(F823)</f>
        <v>0</v>
      </c>
      <c r="I823">
        <f>IF(H823=TRUE,1,0)</f>
        <v>0</v>
      </c>
    </row>
    <row r="824" spans="1:9" x14ac:dyDescent="0.25">
      <c r="A824" t="str">
        <f>C824&amp;"-"&amp;D824</f>
        <v>BOONE-MO</v>
      </c>
      <c r="B824" t="s">
        <v>143</v>
      </c>
      <c r="C824" t="s">
        <v>2035</v>
      </c>
      <c r="D824" t="s">
        <v>3138</v>
      </c>
      <c r="E824">
        <v>5</v>
      </c>
      <c r="F824" t="str">
        <f>VLOOKUP(A824,fips_table!A:B,2,FALSE)</f>
        <v>29019</v>
      </c>
      <c r="G824" t="str">
        <f>VLOOKUP(A824,fips_table,2,FALSE)</f>
        <v>29019</v>
      </c>
      <c r="H824" t="b">
        <f>ISERROR(F824)</f>
        <v>0</v>
      </c>
      <c r="I824">
        <f>IF(H824=TRUE,1,0)</f>
        <v>0</v>
      </c>
    </row>
    <row r="825" spans="1:9" x14ac:dyDescent="0.25">
      <c r="A825" t="str">
        <f>C825&amp;"-"&amp;D825</f>
        <v>HOWELL-MO</v>
      </c>
      <c r="B825" t="s">
        <v>787</v>
      </c>
      <c r="C825" t="s">
        <v>2427</v>
      </c>
      <c r="D825" t="s">
        <v>3138</v>
      </c>
      <c r="E825">
        <v>5</v>
      </c>
      <c r="F825" t="str">
        <f>VLOOKUP(A825,fips_table!A:B,2,FALSE)</f>
        <v>29091</v>
      </c>
      <c r="G825" t="str">
        <f>VLOOKUP(A825,fips_table,2,FALSE)</f>
        <v>29091</v>
      </c>
      <c r="H825" t="b">
        <f>ISERROR(F825)</f>
        <v>0</v>
      </c>
      <c r="I825">
        <f>IF(H825=TRUE,1,0)</f>
        <v>0</v>
      </c>
    </row>
    <row r="826" spans="1:9" x14ac:dyDescent="0.25">
      <c r="A826" t="str">
        <f>C826&amp;"-"&amp;D826</f>
        <v>PEMISCOT-MO</v>
      </c>
      <c r="B826" t="s">
        <v>1352</v>
      </c>
      <c r="C826" t="s">
        <v>2759</v>
      </c>
      <c r="D826" t="s">
        <v>3138</v>
      </c>
      <c r="E826">
        <v>5</v>
      </c>
      <c r="F826" t="str">
        <f>VLOOKUP(A826,fips_table!A:B,2,FALSE)</f>
        <v>29155</v>
      </c>
      <c r="G826" t="str">
        <f>VLOOKUP(A826,fips_table,2,FALSE)</f>
        <v>29155</v>
      </c>
      <c r="H826" t="b">
        <f>ISERROR(F826)</f>
        <v>0</v>
      </c>
      <c r="I826">
        <f>IF(H826=TRUE,1,0)</f>
        <v>0</v>
      </c>
    </row>
    <row r="827" spans="1:9" x14ac:dyDescent="0.25">
      <c r="A827" t="str">
        <f>C827&amp;"-"&amp;D827</f>
        <v>TEXAS-MO</v>
      </c>
      <c r="B827" t="s">
        <v>1706</v>
      </c>
      <c r="C827" t="s">
        <v>3002</v>
      </c>
      <c r="D827" t="s">
        <v>3138</v>
      </c>
      <c r="E827">
        <v>5</v>
      </c>
      <c r="F827" t="str">
        <f>VLOOKUP(A827,fips_table!A:B,2,FALSE)</f>
        <v>29215</v>
      </c>
      <c r="G827" t="str">
        <f>VLOOKUP(A827,fips_table,2,FALSE)</f>
        <v>29215</v>
      </c>
      <c r="H827" t="b">
        <f>ISERROR(F827)</f>
        <v>0</v>
      </c>
      <c r="I827">
        <f>IF(H827=TRUE,1,0)</f>
        <v>0</v>
      </c>
    </row>
    <row r="828" spans="1:9" x14ac:dyDescent="0.25">
      <c r="A828" t="str">
        <f>C828&amp;"-"&amp;D828</f>
        <v>HANCOCK-MS</v>
      </c>
      <c r="B828" t="s">
        <v>714</v>
      </c>
      <c r="C828" t="s">
        <v>2385</v>
      </c>
      <c r="D828" t="s">
        <v>3142</v>
      </c>
      <c r="E828">
        <v>5</v>
      </c>
      <c r="F828" t="str">
        <f>VLOOKUP(A828,fips_table!A:B,2,FALSE)</f>
        <v>28045</v>
      </c>
      <c r="G828" t="str">
        <f>VLOOKUP(A828,fips_table,2,FALSE)</f>
        <v>28045</v>
      </c>
      <c r="H828" t="b">
        <f>ISERROR(F828)</f>
        <v>0</v>
      </c>
      <c r="I828">
        <f>IF(H828=TRUE,1,0)</f>
        <v>0</v>
      </c>
    </row>
    <row r="829" spans="1:9" x14ac:dyDescent="0.25">
      <c r="A829" t="str">
        <f>C829&amp;"-"&amp;D829</f>
        <v>ASHE-NC</v>
      </c>
      <c r="B829" t="s">
        <v>53</v>
      </c>
      <c r="C829" t="s">
        <v>1968</v>
      </c>
      <c r="D829" t="s">
        <v>3150</v>
      </c>
      <c r="E829">
        <v>5</v>
      </c>
      <c r="F829" t="str">
        <f>VLOOKUP(A829,fips_table!A:B,2,FALSE)</f>
        <v>37009</v>
      </c>
      <c r="G829" t="str">
        <f>VLOOKUP(A829,fips_table,2,FALSE)</f>
        <v>37009</v>
      </c>
      <c r="H829" t="b">
        <f>ISERROR(F829)</f>
        <v>0</v>
      </c>
      <c r="I829">
        <f>IF(H829=TRUE,1,0)</f>
        <v>0</v>
      </c>
    </row>
    <row r="830" spans="1:9" x14ac:dyDescent="0.25">
      <c r="A830" t="str">
        <f>C830&amp;"-"&amp;D830</f>
        <v>CABARRUS-NC</v>
      </c>
      <c r="B830" t="s">
        <v>205</v>
      </c>
      <c r="C830" t="s">
        <v>2078</v>
      </c>
      <c r="D830" t="s">
        <v>3150</v>
      </c>
      <c r="E830">
        <v>5</v>
      </c>
      <c r="F830" t="str">
        <f>VLOOKUP(A830,fips_table!A:B,2,FALSE)</f>
        <v>37025</v>
      </c>
      <c r="G830" t="str">
        <f>VLOOKUP(A830,fips_table,2,FALSE)</f>
        <v>37025</v>
      </c>
      <c r="H830" t="b">
        <f>ISERROR(F830)</f>
        <v>0</v>
      </c>
      <c r="I830">
        <f>IF(H830=TRUE,1,0)</f>
        <v>0</v>
      </c>
    </row>
    <row r="831" spans="1:9" x14ac:dyDescent="0.25">
      <c r="A831" t="str">
        <f>C831&amp;"-"&amp;D831</f>
        <v>CARTERET-NC</v>
      </c>
      <c r="B831" t="s">
        <v>247</v>
      </c>
      <c r="C831" t="s">
        <v>2101</v>
      </c>
      <c r="D831" t="s">
        <v>3150</v>
      </c>
      <c r="E831">
        <v>5</v>
      </c>
      <c r="F831" t="str">
        <f>VLOOKUP(A831,fips_table!A:B,2,FALSE)</f>
        <v>37031</v>
      </c>
      <c r="G831" t="str">
        <f>VLOOKUP(A831,fips_table,2,FALSE)</f>
        <v>37031</v>
      </c>
      <c r="H831" t="b">
        <f>ISERROR(F831)</f>
        <v>0</v>
      </c>
      <c r="I831">
        <f>IF(H831=TRUE,1,0)</f>
        <v>0</v>
      </c>
    </row>
    <row r="832" spans="1:9" x14ac:dyDescent="0.25">
      <c r="A832" t="str">
        <f>C832&amp;"-"&amp;D832</f>
        <v>CRAVEN-NC</v>
      </c>
      <c r="B832" t="s">
        <v>402</v>
      </c>
      <c r="C832" t="s">
        <v>2194</v>
      </c>
      <c r="D832" t="s">
        <v>3150</v>
      </c>
      <c r="E832">
        <v>5</v>
      </c>
      <c r="F832" t="str">
        <f>VLOOKUP(A832,fips_table!A:B,2,FALSE)</f>
        <v>37049</v>
      </c>
      <c r="G832" t="str">
        <f>VLOOKUP(A832,fips_table,2,FALSE)</f>
        <v>37049</v>
      </c>
      <c r="H832" t="b">
        <f>ISERROR(F832)</f>
        <v>0</v>
      </c>
      <c r="I832">
        <f>IF(H832=TRUE,1,0)</f>
        <v>0</v>
      </c>
    </row>
    <row r="833" spans="1:9" x14ac:dyDescent="0.25">
      <c r="A833" t="str">
        <f>C833&amp;"-"&amp;D833</f>
        <v>CHEYENNE-NE</v>
      </c>
      <c r="B833" t="s">
        <v>293</v>
      </c>
      <c r="C833" t="s">
        <v>2131</v>
      </c>
      <c r="D833" t="s">
        <v>3143</v>
      </c>
      <c r="E833">
        <v>5</v>
      </c>
      <c r="F833" t="str">
        <f>VLOOKUP(A833,fips_table!A:B,2,FALSE)</f>
        <v>31033</v>
      </c>
      <c r="G833" t="str">
        <f>VLOOKUP(A833,fips_table,2,FALSE)</f>
        <v>31033</v>
      </c>
      <c r="H833" t="b">
        <f>ISERROR(F833)</f>
        <v>0</v>
      </c>
      <c r="I833">
        <f>IF(H833=TRUE,1,0)</f>
        <v>0</v>
      </c>
    </row>
    <row r="834" spans="1:9" x14ac:dyDescent="0.25">
      <c r="A834" t="str">
        <f>C834&amp;"-"&amp;D834</f>
        <v>SAN JUAN-NM</v>
      </c>
      <c r="B834" t="s">
        <v>1558</v>
      </c>
      <c r="C834" t="s">
        <v>2895</v>
      </c>
      <c r="D834" t="s">
        <v>3172</v>
      </c>
      <c r="E834">
        <v>5</v>
      </c>
      <c r="F834" t="str">
        <f>VLOOKUP(A834,fips_table!A:B,2,FALSE)</f>
        <v>35045</v>
      </c>
      <c r="G834" t="str">
        <f>VLOOKUP(A834,fips_table,2,FALSE)</f>
        <v>35045</v>
      </c>
      <c r="H834" t="b">
        <f>ISERROR(F834)</f>
        <v>0</v>
      </c>
      <c r="I834">
        <f>IF(H834=TRUE,1,0)</f>
        <v>0</v>
      </c>
    </row>
    <row r="835" spans="1:9" x14ac:dyDescent="0.25">
      <c r="A835" t="str">
        <f>C835&amp;"-"&amp;D835</f>
        <v>SANTA FE-NM</v>
      </c>
      <c r="B835" t="s">
        <v>1570</v>
      </c>
      <c r="C835" t="s">
        <v>2906</v>
      </c>
      <c r="D835" t="s">
        <v>3172</v>
      </c>
      <c r="E835">
        <v>5</v>
      </c>
      <c r="F835" t="str">
        <f>VLOOKUP(A835,fips_table!A:B,2,FALSE)</f>
        <v>35049</v>
      </c>
      <c r="G835" t="str">
        <f>VLOOKUP(A835,fips_table,2,FALSE)</f>
        <v>35049</v>
      </c>
      <c r="H835" t="b">
        <f>ISERROR(F835)</f>
        <v>0</v>
      </c>
      <c r="I835">
        <f>IF(H835=TRUE,1,0)</f>
        <v>0</v>
      </c>
    </row>
    <row r="836" spans="1:9" x14ac:dyDescent="0.25">
      <c r="A836" t="str">
        <f>C836&amp;"-"&amp;D836</f>
        <v>HERKIMER-NY</v>
      </c>
      <c r="B836" t="s">
        <v>755</v>
      </c>
      <c r="C836" t="s">
        <v>2404</v>
      </c>
      <c r="D836" t="s">
        <v>3152</v>
      </c>
      <c r="E836">
        <v>5</v>
      </c>
      <c r="F836" t="str">
        <f>VLOOKUP(A836,fips_table!A:B,2,FALSE)</f>
        <v>36043</v>
      </c>
      <c r="G836" t="str">
        <f>VLOOKUP(A836,fips_table,2,FALSE)</f>
        <v>36043</v>
      </c>
      <c r="H836" t="b">
        <f>ISERROR(F836)</f>
        <v>0</v>
      </c>
      <c r="I836">
        <f>IF(H836=TRUE,1,0)</f>
        <v>0</v>
      </c>
    </row>
    <row r="837" spans="1:9" x14ac:dyDescent="0.25">
      <c r="A837" t="str">
        <f>C837&amp;"-"&amp;D837</f>
        <v>ASHTABULA-OH</v>
      </c>
      <c r="B837" t="s">
        <v>57</v>
      </c>
      <c r="C837" t="s">
        <v>1971</v>
      </c>
      <c r="D837" t="s">
        <v>3144</v>
      </c>
      <c r="E837">
        <v>5</v>
      </c>
      <c r="F837" t="str">
        <f>VLOOKUP(A837,fips_table!A:B,2,FALSE)</f>
        <v>39007</v>
      </c>
      <c r="G837" t="str">
        <f>VLOOKUP(A837,fips_table,2,FALSE)</f>
        <v>39007</v>
      </c>
      <c r="H837" t="b">
        <f>ISERROR(F837)</f>
        <v>0</v>
      </c>
      <c r="I837">
        <f>IF(H837=TRUE,1,0)</f>
        <v>0</v>
      </c>
    </row>
    <row r="838" spans="1:9" x14ac:dyDescent="0.25">
      <c r="A838" t="str">
        <f>C838&amp;"-"&amp;D838</f>
        <v>PIKE-OH</v>
      </c>
      <c r="B838" t="s">
        <v>1386</v>
      </c>
      <c r="C838" t="s">
        <v>2777</v>
      </c>
      <c r="D838" t="s">
        <v>3144</v>
      </c>
      <c r="E838">
        <v>5</v>
      </c>
      <c r="F838" t="str">
        <f>VLOOKUP(A838,fips_table!A:B,2,FALSE)</f>
        <v>39131</v>
      </c>
      <c r="G838" t="str">
        <f>VLOOKUP(A838,fips_table,2,FALSE)</f>
        <v>39131</v>
      </c>
      <c r="H838" t="b">
        <f>ISERROR(F838)</f>
        <v>0</v>
      </c>
      <c r="I838">
        <f>IF(H838=TRUE,1,0)</f>
        <v>0</v>
      </c>
    </row>
    <row r="839" spans="1:9" x14ac:dyDescent="0.25">
      <c r="A839" t="str">
        <f>C839&amp;"-"&amp;D839</f>
        <v>ROSS-OH</v>
      </c>
      <c r="B839" t="s">
        <v>1510</v>
      </c>
      <c r="C839" t="s">
        <v>2860</v>
      </c>
      <c r="D839" t="s">
        <v>3144</v>
      </c>
      <c r="E839">
        <v>5</v>
      </c>
      <c r="F839" t="str">
        <f>VLOOKUP(A839,fips_table!A:B,2,FALSE)</f>
        <v>39141</v>
      </c>
      <c r="G839" t="str">
        <f>VLOOKUP(A839,fips_table,2,FALSE)</f>
        <v>39141</v>
      </c>
      <c r="H839" t="b">
        <f>ISERROR(F839)</f>
        <v>0</v>
      </c>
      <c r="I839">
        <f>IF(H839=TRUE,1,0)</f>
        <v>0</v>
      </c>
    </row>
    <row r="840" spans="1:9" x14ac:dyDescent="0.25">
      <c r="A840" t="str">
        <f>C840&amp;"-"&amp;D840</f>
        <v>MUSKOGEE-OK</v>
      </c>
      <c r="B840" t="s">
        <v>1237</v>
      </c>
      <c r="C840" t="s">
        <v>2669</v>
      </c>
      <c r="D840" t="s">
        <v>3166</v>
      </c>
      <c r="E840">
        <v>5</v>
      </c>
      <c r="F840" t="str">
        <f>VLOOKUP(A840,fips_table!A:B,2,FALSE)</f>
        <v>40101</v>
      </c>
      <c r="G840" t="str">
        <f>VLOOKUP(A840,fips_table,2,FALSE)</f>
        <v>40101</v>
      </c>
      <c r="H840" t="b">
        <f>ISERROR(F840)</f>
        <v>0</v>
      </c>
      <c r="I840">
        <f>IF(H840=TRUE,1,0)</f>
        <v>0</v>
      </c>
    </row>
    <row r="841" spans="1:9" x14ac:dyDescent="0.25">
      <c r="A841" t="str">
        <f>C841&amp;"-"&amp;D841</f>
        <v>ROGERS-OK</v>
      </c>
      <c r="B841" t="s">
        <v>1509</v>
      </c>
      <c r="C841" t="s">
        <v>2859</v>
      </c>
      <c r="D841" t="s">
        <v>3166</v>
      </c>
      <c r="E841">
        <v>5</v>
      </c>
      <c r="F841" t="str">
        <f>VLOOKUP(A841,fips_table!A:B,2,FALSE)</f>
        <v>40131</v>
      </c>
      <c r="G841" t="str">
        <f>VLOOKUP(A841,fips_table,2,FALSE)</f>
        <v>40131</v>
      </c>
      <c r="H841" t="b">
        <f>ISERROR(F841)</f>
        <v>0</v>
      </c>
      <c r="I841">
        <f>IF(H841=TRUE,1,0)</f>
        <v>0</v>
      </c>
    </row>
    <row r="842" spans="1:9" x14ac:dyDescent="0.25">
      <c r="A842" t="str">
        <f>C842&amp;"-"&amp;D842</f>
        <v>MARION-OR</v>
      </c>
      <c r="B842" t="s">
        <v>1092</v>
      </c>
      <c r="C842" t="s">
        <v>2591</v>
      </c>
      <c r="D842" t="s">
        <v>3169</v>
      </c>
      <c r="E842">
        <v>5</v>
      </c>
      <c r="F842" t="str">
        <f>VLOOKUP(A842,fips_table!A:B,2,FALSE)</f>
        <v>41047</v>
      </c>
      <c r="G842" t="str">
        <f>VLOOKUP(A842,fips_table,2,FALSE)</f>
        <v>41047</v>
      </c>
      <c r="H842" t="b">
        <f>ISERROR(F842)</f>
        <v>0</v>
      </c>
      <c r="I842">
        <f>IF(H842=TRUE,1,0)</f>
        <v>0</v>
      </c>
    </row>
    <row r="843" spans="1:9" x14ac:dyDescent="0.25">
      <c r="A843" t="str">
        <f>C843&amp;"-"&amp;D843</f>
        <v>CLEARFIELD-PA</v>
      </c>
      <c r="B843" t="s">
        <v>341</v>
      </c>
      <c r="C843" t="s">
        <v>2152</v>
      </c>
      <c r="D843" t="s">
        <v>3145</v>
      </c>
      <c r="E843">
        <v>5</v>
      </c>
      <c r="F843" t="str">
        <f>VLOOKUP(A843,fips_table!A:B,2,FALSE)</f>
        <v>42033</v>
      </c>
      <c r="G843" t="str">
        <f>VLOOKUP(A843,fips_table,2,FALSE)</f>
        <v>42033</v>
      </c>
      <c r="H843" t="b">
        <f>ISERROR(F843)</f>
        <v>0</v>
      </c>
      <c r="I843">
        <f>IF(H843=TRUE,1,0)</f>
        <v>0</v>
      </c>
    </row>
    <row r="844" spans="1:9" x14ac:dyDescent="0.25">
      <c r="A844" t="str">
        <f>C844&amp;"-"&amp;D844</f>
        <v>WEstMORELAND-PA</v>
      </c>
      <c r="B844" t="s">
        <v>1861</v>
      </c>
      <c r="C844" t="s">
        <v>7022</v>
      </c>
      <c r="D844" t="s">
        <v>3145</v>
      </c>
      <c r="E844">
        <v>5</v>
      </c>
      <c r="F844" t="str">
        <f>VLOOKUP(A844,fips_table!A:B,2,FALSE)</f>
        <v>42129</v>
      </c>
      <c r="G844" t="str">
        <f>VLOOKUP(A844,fips_table,2,FALSE)</f>
        <v>42129</v>
      </c>
      <c r="H844" t="b">
        <f>ISERROR(F844)</f>
        <v>0</v>
      </c>
      <c r="I844">
        <f>IF(H844=TRUE,1,0)</f>
        <v>0</v>
      </c>
    </row>
    <row r="845" spans="1:9" x14ac:dyDescent="0.25">
      <c r="A845" t="str">
        <f>C845&amp;"-"&amp;D845</f>
        <v>BERKELEY-SC</v>
      </c>
      <c r="B845" t="s">
        <v>110</v>
      </c>
      <c r="C845" t="s">
        <v>2010</v>
      </c>
      <c r="D845" t="s">
        <v>3147</v>
      </c>
      <c r="E845">
        <v>5</v>
      </c>
      <c r="F845" t="str">
        <f>VLOOKUP(A845,fips_table!A:B,2,FALSE)</f>
        <v>45015</v>
      </c>
      <c r="G845" t="str">
        <f>VLOOKUP(A845,fips_table,2,FALSE)</f>
        <v>45015</v>
      </c>
      <c r="H845" t="b">
        <f>ISERROR(F845)</f>
        <v>0</v>
      </c>
      <c r="I845">
        <f>IF(H845=TRUE,1,0)</f>
        <v>0</v>
      </c>
    </row>
    <row r="846" spans="1:9" x14ac:dyDescent="0.25">
      <c r="A846" t="str">
        <f>C846&amp;"-"&amp;D846</f>
        <v>HORRY-SC</v>
      </c>
      <c r="B846" t="s">
        <v>776</v>
      </c>
      <c r="C846" t="s">
        <v>2422</v>
      </c>
      <c r="D846" t="s">
        <v>3147</v>
      </c>
      <c r="E846">
        <v>5</v>
      </c>
      <c r="F846" t="str">
        <f>VLOOKUP(A846,fips_table!A:B,2,FALSE)</f>
        <v>45051</v>
      </c>
      <c r="G846" t="str">
        <f>VLOOKUP(A846,fips_table,2,FALSE)</f>
        <v>45051</v>
      </c>
      <c r="H846" t="b">
        <f>ISERROR(F846)</f>
        <v>0</v>
      </c>
      <c r="I846">
        <f>IF(H846=TRUE,1,0)</f>
        <v>0</v>
      </c>
    </row>
    <row r="847" spans="1:9" x14ac:dyDescent="0.25">
      <c r="A847" t="str">
        <f>C847&amp;"-"&amp;D847</f>
        <v>ORANGEBURG-SC</v>
      </c>
      <c r="B847" t="s">
        <v>1308</v>
      </c>
      <c r="C847" t="s">
        <v>2727</v>
      </c>
      <c r="D847" t="s">
        <v>3147</v>
      </c>
      <c r="E847">
        <v>5</v>
      </c>
      <c r="F847" t="str">
        <f>VLOOKUP(A847,fips_table!A:B,2,FALSE)</f>
        <v>45075</v>
      </c>
      <c r="G847" t="str">
        <f>VLOOKUP(A847,fips_table,2,FALSE)</f>
        <v>45075</v>
      </c>
      <c r="H847" t="b">
        <f>ISERROR(F847)</f>
        <v>0</v>
      </c>
      <c r="I847">
        <f>IF(H847=TRUE,1,0)</f>
        <v>0</v>
      </c>
    </row>
    <row r="848" spans="1:9" x14ac:dyDescent="0.25">
      <c r="A848" t="str">
        <f>C848&amp;"-"&amp;D848</f>
        <v>TURNER-SD</v>
      </c>
      <c r="B848" t="s">
        <v>1735</v>
      </c>
      <c r="C848" t="s">
        <v>3027</v>
      </c>
      <c r="D848" t="s">
        <v>3174</v>
      </c>
      <c r="E848">
        <v>5</v>
      </c>
      <c r="F848" t="str">
        <f>VLOOKUP(A848,fips_table!A:B,2,FALSE)</f>
        <v>46125</v>
      </c>
      <c r="G848" t="str">
        <f>VLOOKUP(A848,fips_table,2,FALSE)</f>
        <v>46125</v>
      </c>
      <c r="H848" t="b">
        <f>ISERROR(F848)</f>
        <v>0</v>
      </c>
      <c r="I848">
        <f>IF(H848=TRUE,1,0)</f>
        <v>0</v>
      </c>
    </row>
    <row r="849" spans="1:9" x14ac:dyDescent="0.25">
      <c r="A849" t="str">
        <f>C849&amp;"-"&amp;D849</f>
        <v>CARTER-TN</v>
      </c>
      <c r="B849" t="s">
        <v>246</v>
      </c>
      <c r="C849" t="s">
        <v>2100</v>
      </c>
      <c r="D849" t="s">
        <v>3159</v>
      </c>
      <c r="E849">
        <v>5</v>
      </c>
      <c r="F849" t="str">
        <f>VLOOKUP(A849,fips_table!A:B,2,FALSE)</f>
        <v>47019</v>
      </c>
      <c r="G849" t="str">
        <f>VLOOKUP(A849,fips_table,2,FALSE)</f>
        <v>47019</v>
      </c>
      <c r="H849" t="b">
        <f>ISERROR(F849)</f>
        <v>0</v>
      </c>
      <c r="I849">
        <f>IF(H849=TRUE,1,0)</f>
        <v>0</v>
      </c>
    </row>
    <row r="850" spans="1:9" x14ac:dyDescent="0.25">
      <c r="A850" t="str">
        <f>C850&amp;"-"&amp;D850</f>
        <v>CHEstER-TN</v>
      </c>
      <c r="B850" t="s">
        <v>290</v>
      </c>
      <c r="C850" t="s">
        <v>7023</v>
      </c>
      <c r="D850" t="s">
        <v>3159</v>
      </c>
      <c r="E850">
        <v>5</v>
      </c>
      <c r="F850" t="str">
        <f>VLOOKUP(A850,fips_table!A:B,2,FALSE)</f>
        <v>47023</v>
      </c>
      <c r="G850" t="str">
        <f>VLOOKUP(A850,fips_table,2,FALSE)</f>
        <v>47023</v>
      </c>
      <c r="H850" t="b">
        <f>ISERROR(F850)</f>
        <v>0</v>
      </c>
      <c r="I850">
        <f>IF(H850=TRUE,1,0)</f>
        <v>0</v>
      </c>
    </row>
    <row r="851" spans="1:9" x14ac:dyDescent="0.25">
      <c r="A851" t="str">
        <f>C851&amp;"-"&amp;D851</f>
        <v>COCKE-TN</v>
      </c>
      <c r="B851" t="s">
        <v>361</v>
      </c>
      <c r="C851" t="s">
        <v>2163</v>
      </c>
      <c r="D851" t="s">
        <v>3159</v>
      </c>
      <c r="E851">
        <v>5</v>
      </c>
      <c r="F851" t="str">
        <f>VLOOKUP(A851,fips_table!A:B,2,FALSE)</f>
        <v>47029</v>
      </c>
      <c r="G851" t="str">
        <f>VLOOKUP(A851,fips_table,2,FALSE)</f>
        <v>47029</v>
      </c>
      <c r="H851" t="b">
        <f>ISERROR(F851)</f>
        <v>0</v>
      </c>
      <c r="I851">
        <f>IF(H851=TRUE,1,0)</f>
        <v>0</v>
      </c>
    </row>
    <row r="852" spans="1:9" x14ac:dyDescent="0.25">
      <c r="A852" t="str">
        <f>C852&amp;"-"&amp;D852</f>
        <v>CUMBERLAND-TN</v>
      </c>
      <c r="B852" t="s">
        <v>427</v>
      </c>
      <c r="C852" t="s">
        <v>2205</v>
      </c>
      <c r="D852" t="s">
        <v>3159</v>
      </c>
      <c r="E852">
        <v>5</v>
      </c>
      <c r="F852" t="str">
        <f>VLOOKUP(A852,fips_table!A:B,2,FALSE)</f>
        <v>47035</v>
      </c>
      <c r="G852" t="str">
        <f>VLOOKUP(A852,fips_table,2,FALSE)</f>
        <v>47035</v>
      </c>
      <c r="H852" t="b">
        <f>ISERROR(F852)</f>
        <v>0</v>
      </c>
      <c r="I852">
        <f>IF(H852=TRUE,1,0)</f>
        <v>0</v>
      </c>
    </row>
    <row r="853" spans="1:9" x14ac:dyDescent="0.25">
      <c r="A853" t="str">
        <f>C853&amp;"-"&amp;D853</f>
        <v>GILES-TN</v>
      </c>
      <c r="B853" t="s">
        <v>641</v>
      </c>
      <c r="C853" t="s">
        <v>2341</v>
      </c>
      <c r="D853" t="s">
        <v>3159</v>
      </c>
      <c r="E853">
        <v>5</v>
      </c>
      <c r="F853" t="str">
        <f>VLOOKUP(A853,fips_table!A:B,2,FALSE)</f>
        <v>47055</v>
      </c>
      <c r="G853" t="str">
        <f>VLOOKUP(A853,fips_table,2,FALSE)</f>
        <v>47055</v>
      </c>
      <c r="H853" t="b">
        <f>ISERROR(F853)</f>
        <v>0</v>
      </c>
      <c r="I853">
        <f>IF(H853=TRUE,1,0)</f>
        <v>0</v>
      </c>
    </row>
    <row r="854" spans="1:9" x14ac:dyDescent="0.25">
      <c r="A854" t="str">
        <f>C854&amp;"-"&amp;D854</f>
        <v>WILLIAMSON-TN</v>
      </c>
      <c r="B854" t="s">
        <v>1884</v>
      </c>
      <c r="C854" t="s">
        <v>3105</v>
      </c>
      <c r="D854" t="s">
        <v>3159</v>
      </c>
      <c r="E854">
        <v>5</v>
      </c>
      <c r="F854" t="str">
        <f>VLOOKUP(A854,fips_table!A:B,2,FALSE)</f>
        <v>47187</v>
      </c>
      <c r="G854" t="str">
        <f>VLOOKUP(A854,fips_table,2,FALSE)</f>
        <v>47187</v>
      </c>
      <c r="H854" t="b">
        <f>ISERROR(F854)</f>
        <v>0</v>
      </c>
      <c r="I854">
        <f>IF(H854=TRUE,1,0)</f>
        <v>0</v>
      </c>
    </row>
    <row r="855" spans="1:9" x14ac:dyDescent="0.25">
      <c r="A855" t="str">
        <f>C855&amp;"-"&amp;D855</f>
        <v>WEBER-UT</v>
      </c>
      <c r="B855" t="s">
        <v>1851</v>
      </c>
      <c r="C855" t="s">
        <v>3083</v>
      </c>
      <c r="D855" t="s">
        <v>3176</v>
      </c>
      <c r="E855">
        <v>5</v>
      </c>
      <c r="F855" t="str">
        <f>VLOOKUP(A855,fips_table!A:B,2,FALSE)</f>
        <v>49057</v>
      </c>
      <c r="G855" t="str">
        <f>VLOOKUP(A855,fips_table,2,FALSE)</f>
        <v>49057</v>
      </c>
      <c r="H855" t="b">
        <f>ISERROR(F855)</f>
        <v>0</v>
      </c>
      <c r="I855">
        <f>IF(H855=TRUE,1,0)</f>
        <v>0</v>
      </c>
    </row>
    <row r="856" spans="1:9" x14ac:dyDescent="0.25">
      <c r="A856" t="str">
        <f>C856&amp;"-"&amp;D856</f>
        <v>ISLE OF WIGHT-VA</v>
      </c>
      <c r="B856" t="s">
        <v>820</v>
      </c>
      <c r="C856" t="s">
        <v>2455</v>
      </c>
      <c r="D856" t="s">
        <v>3135</v>
      </c>
      <c r="E856">
        <v>5</v>
      </c>
      <c r="F856" t="str">
        <f>VLOOKUP(A856,fips_table!A:B,2,FALSE)</f>
        <v>51093</v>
      </c>
      <c r="G856" t="str">
        <f>VLOOKUP(A856,fips_table,2,FALSE)</f>
        <v>51093</v>
      </c>
      <c r="H856" t="b">
        <f>ISERROR(F856)</f>
        <v>0</v>
      </c>
      <c r="I856">
        <f>IF(H856=TRUE,1,0)</f>
        <v>0</v>
      </c>
    </row>
    <row r="857" spans="1:9" x14ac:dyDescent="0.25">
      <c r="A857" t="str">
        <f>C857&amp;"-"&amp;D857</f>
        <v>MONTGOMERY-VA</v>
      </c>
      <c r="B857" t="s">
        <v>1214</v>
      </c>
      <c r="C857" t="s">
        <v>2654</v>
      </c>
      <c r="D857" t="s">
        <v>3135</v>
      </c>
      <c r="E857">
        <v>5</v>
      </c>
      <c r="F857" t="str">
        <f>VLOOKUP(A857,fips_table!A:B,2,FALSE)</f>
        <v>51121</v>
      </c>
      <c r="G857" t="str">
        <f>VLOOKUP(A857,fips_table,2,FALSE)</f>
        <v>51121</v>
      </c>
      <c r="H857" t="b">
        <f>ISERROR(F857)</f>
        <v>0</v>
      </c>
      <c r="I857">
        <f>IF(H857=TRUE,1,0)</f>
        <v>0</v>
      </c>
    </row>
    <row r="858" spans="1:9" x14ac:dyDescent="0.25">
      <c r="A858" t="str">
        <f>C858&amp;"-"&amp;D858</f>
        <v>stAFFORD-VA</v>
      </c>
      <c r="B858" t="s">
        <v>1635</v>
      </c>
      <c r="C858" t="s">
        <v>7024</v>
      </c>
      <c r="D858" t="s">
        <v>3135</v>
      </c>
      <c r="E858">
        <v>5</v>
      </c>
      <c r="F858" t="str">
        <f>VLOOKUP(A858,fips_table!A:B,2,FALSE)</f>
        <v>51179</v>
      </c>
      <c r="G858" t="str">
        <f>VLOOKUP(A858,fips_table,2,FALSE)</f>
        <v>51179</v>
      </c>
      <c r="H858" t="b">
        <f>ISERROR(F858)</f>
        <v>0</v>
      </c>
      <c r="I858">
        <f>IF(H858=TRUE,1,0)</f>
        <v>0</v>
      </c>
    </row>
    <row r="859" spans="1:9" x14ac:dyDescent="0.25">
      <c r="A859" t="str">
        <f>C859&amp;"-"&amp;D859</f>
        <v>THURstON-WA</v>
      </c>
      <c r="B859" t="s">
        <v>1710</v>
      </c>
      <c r="C859" t="s">
        <v>7025</v>
      </c>
      <c r="D859" t="s">
        <v>3170</v>
      </c>
      <c r="E859">
        <v>5</v>
      </c>
      <c r="F859" t="str">
        <f>VLOOKUP(A859,fips_table!A:B,2,FALSE)</f>
        <v>53067</v>
      </c>
      <c r="G859" t="str">
        <f>VLOOKUP(A859,fips_table,2,FALSE)</f>
        <v>53067</v>
      </c>
      <c r="H859" t="b">
        <f>ISERROR(F859)</f>
        <v>0</v>
      </c>
      <c r="I859">
        <f>IF(H859=TRUE,1,0)</f>
        <v>0</v>
      </c>
    </row>
    <row r="860" spans="1:9" x14ac:dyDescent="0.25">
      <c r="A860" t="str">
        <f>C860&amp;"-"&amp;D860</f>
        <v>CLARK-WI</v>
      </c>
      <c r="B860" t="s">
        <v>324</v>
      </c>
      <c r="C860" t="s">
        <v>2148</v>
      </c>
      <c r="D860" t="s">
        <v>3146</v>
      </c>
      <c r="E860">
        <v>5</v>
      </c>
      <c r="F860" t="str">
        <f>VLOOKUP(A860,fips_table!A:B,2,FALSE)</f>
        <v>55019</v>
      </c>
      <c r="G860" t="str">
        <f>VLOOKUP(A860,fips_table,2,FALSE)</f>
        <v>55019</v>
      </c>
      <c r="H860" t="b">
        <f>ISERROR(F860)</f>
        <v>0</v>
      </c>
      <c r="I860">
        <f>IF(H860=TRUE,1,0)</f>
        <v>0</v>
      </c>
    </row>
    <row r="861" spans="1:9" x14ac:dyDescent="0.25">
      <c r="A861" t="str">
        <f>C861&amp;"-"&amp;D861</f>
        <v>JACKSON-WI</v>
      </c>
      <c r="B861" t="s">
        <v>838</v>
      </c>
      <c r="C861" t="s">
        <v>2458</v>
      </c>
      <c r="D861" t="s">
        <v>3146</v>
      </c>
      <c r="E861">
        <v>5</v>
      </c>
      <c r="F861" t="str">
        <f>VLOOKUP(A861,fips_table!A:B,2,FALSE)</f>
        <v>55053</v>
      </c>
      <c r="G861" t="str">
        <f>VLOOKUP(A861,fips_table,2,FALSE)</f>
        <v>55053</v>
      </c>
      <c r="H861" t="b">
        <f>ISERROR(F861)</f>
        <v>0</v>
      </c>
      <c r="I861">
        <f>IF(H861=TRUE,1,0)</f>
        <v>0</v>
      </c>
    </row>
    <row r="862" spans="1:9" x14ac:dyDescent="0.25">
      <c r="A862" t="str">
        <f>C862&amp;"-"&amp;D862</f>
        <v>LANGLADE-WI</v>
      </c>
      <c r="B862" t="s">
        <v>950</v>
      </c>
      <c r="C862" t="s">
        <v>2521</v>
      </c>
      <c r="D862" t="s">
        <v>3146</v>
      </c>
      <c r="E862">
        <v>5</v>
      </c>
      <c r="F862" t="str">
        <f>VLOOKUP(A862,fips_table!A:B,2,FALSE)</f>
        <v>55067</v>
      </c>
      <c r="G862" t="str">
        <f>VLOOKUP(A862,fips_table,2,FALSE)</f>
        <v>55067</v>
      </c>
      <c r="H862" t="b">
        <f>ISERROR(F862)</f>
        <v>0</v>
      </c>
      <c r="I862">
        <f>IF(H862=TRUE,1,0)</f>
        <v>0</v>
      </c>
    </row>
    <row r="863" spans="1:9" x14ac:dyDescent="0.25">
      <c r="A863" t="str">
        <f>C863&amp;"-"&amp;D863</f>
        <v>FAYETTE-WV</v>
      </c>
      <c r="B863" t="s">
        <v>577</v>
      </c>
      <c r="C863" t="s">
        <v>2303</v>
      </c>
      <c r="D863" t="s">
        <v>3171</v>
      </c>
      <c r="E863">
        <v>5</v>
      </c>
      <c r="F863" t="str">
        <f>VLOOKUP(A863,fips_table!A:B,2,FALSE)</f>
        <v>54019</v>
      </c>
      <c r="G863" t="str">
        <f>VLOOKUP(A863,fips_table,2,FALSE)</f>
        <v>54019</v>
      </c>
      <c r="H863" t="b">
        <f>ISERROR(F863)</f>
        <v>0</v>
      </c>
      <c r="I863">
        <f>IF(H863=TRUE,1,0)</f>
        <v>0</v>
      </c>
    </row>
    <row r="864" spans="1:9" x14ac:dyDescent="0.25">
      <c r="A864" t="str">
        <f>C864&amp;"-"&amp;D864</f>
        <v>MARION-WV</v>
      </c>
      <c r="B864" t="s">
        <v>1095</v>
      </c>
      <c r="C864" t="s">
        <v>2591</v>
      </c>
      <c r="D864" t="s">
        <v>3171</v>
      </c>
      <c r="E864">
        <v>5</v>
      </c>
      <c r="F864" t="str">
        <f>VLOOKUP(A864,fips_table!A:B,2,FALSE)</f>
        <v>54049</v>
      </c>
      <c r="G864" t="str">
        <f>VLOOKUP(A864,fips_table,2,FALSE)</f>
        <v>54049</v>
      </c>
      <c r="H864" t="b">
        <f>ISERROR(F864)</f>
        <v>0</v>
      </c>
      <c r="I864">
        <f>IF(H864=TRUE,1,0)</f>
        <v>0</v>
      </c>
    </row>
    <row r="865" spans="1:9" x14ac:dyDescent="0.25">
      <c r="A865" t="str">
        <f>C865&amp;"-"&amp;D865</f>
        <v>MCDOWELL-WV</v>
      </c>
      <c r="B865" t="s">
        <v>1128</v>
      </c>
      <c r="C865" t="s">
        <v>2608</v>
      </c>
      <c r="D865" t="s">
        <v>3171</v>
      </c>
      <c r="E865">
        <v>5</v>
      </c>
      <c r="F865" t="str">
        <f>VLOOKUP(A865,fips_table!A:B,2,FALSE)</f>
        <v>54047</v>
      </c>
      <c r="G865" t="str">
        <f>VLOOKUP(A865,fips_table,2,FALSE)</f>
        <v>54047</v>
      </c>
      <c r="H865" t="b">
        <f>ISERROR(F865)</f>
        <v>0</v>
      </c>
      <c r="I865">
        <f>IF(H865=TRUE,1,0)</f>
        <v>0</v>
      </c>
    </row>
    <row r="866" spans="1:9" x14ac:dyDescent="0.25">
      <c r="A866" t="str">
        <f>C866&amp;"-"&amp;D866</f>
        <v>MINGO-WV</v>
      </c>
      <c r="B866" t="s">
        <v>1174</v>
      </c>
      <c r="C866" t="s">
        <v>2639</v>
      </c>
      <c r="D866" t="s">
        <v>3171</v>
      </c>
      <c r="E866">
        <v>5</v>
      </c>
      <c r="F866" t="str">
        <f>VLOOKUP(A866,fips_table!A:B,2,FALSE)</f>
        <v>54059</v>
      </c>
      <c r="G866" t="str">
        <f>VLOOKUP(A866,fips_table,2,FALSE)</f>
        <v>54059</v>
      </c>
      <c r="H866" t="b">
        <f>ISERROR(F866)</f>
        <v>0</v>
      </c>
      <c r="I866">
        <f>IF(H866=TRUE,1,0)</f>
        <v>0</v>
      </c>
    </row>
    <row r="867" spans="1:9" x14ac:dyDescent="0.25">
      <c r="A867" t="str">
        <f>C867&amp;"-"&amp;D867</f>
        <v>MONONGALIA-WV</v>
      </c>
      <c r="B867" t="s">
        <v>1185</v>
      </c>
      <c r="C867" t="s">
        <v>2649</v>
      </c>
      <c r="D867" t="s">
        <v>3171</v>
      </c>
      <c r="E867">
        <v>5</v>
      </c>
      <c r="F867" t="str">
        <f>VLOOKUP(A867,fips_table!A:B,2,FALSE)</f>
        <v>54061</v>
      </c>
      <c r="G867" t="str">
        <f>VLOOKUP(A867,fips_table,2,FALSE)</f>
        <v>54061</v>
      </c>
      <c r="H867" t="b">
        <f>ISERROR(F867)</f>
        <v>0</v>
      </c>
      <c r="I867">
        <f>IF(H867=TRUE,1,0)</f>
        <v>0</v>
      </c>
    </row>
    <row r="868" spans="1:9" x14ac:dyDescent="0.25">
      <c r="A868" t="str">
        <f>C868&amp;"-"&amp;D868</f>
        <v>NICHOLAS-WV</v>
      </c>
      <c r="B868" t="s">
        <v>1264</v>
      </c>
      <c r="C868" t="s">
        <v>2693</v>
      </c>
      <c r="D868" t="s">
        <v>3171</v>
      </c>
      <c r="E868">
        <v>5</v>
      </c>
      <c r="F868" t="str">
        <f>VLOOKUP(A868,fips_table!A:B,2,FALSE)</f>
        <v>54067</v>
      </c>
      <c r="G868" t="str">
        <f>VLOOKUP(A868,fips_table,2,FALSE)</f>
        <v>54067</v>
      </c>
      <c r="H868" t="b">
        <f>ISERROR(F868)</f>
        <v>0</v>
      </c>
      <c r="I868">
        <f>IF(H868=TRUE,1,0)</f>
        <v>0</v>
      </c>
    </row>
    <row r="869" spans="1:9" x14ac:dyDescent="0.25">
      <c r="A869" t="str">
        <f>C869&amp;"-"&amp;D869</f>
        <v>CLAIBORNE-LA</v>
      </c>
      <c r="B869" t="s">
        <v>311</v>
      </c>
      <c r="C869" t="s">
        <v>2144</v>
      </c>
      <c r="D869" t="s">
        <v>3157</v>
      </c>
      <c r="E869">
        <v>4</v>
      </c>
      <c r="F869" t="str">
        <f>VLOOKUP(A869,fips_table!A:B,2,FALSE)</f>
        <v>22027</v>
      </c>
      <c r="G869" t="str">
        <f>VLOOKUP(A869,fips_table,2,FALSE)</f>
        <v>22027</v>
      </c>
      <c r="H869" t="b">
        <f>ISERROR(F869)</f>
        <v>0</v>
      </c>
      <c r="I869">
        <f>IF(H869=TRUE,1,0)</f>
        <v>0</v>
      </c>
    </row>
    <row r="870" spans="1:9" x14ac:dyDescent="0.25">
      <c r="A870" t="str">
        <f>C870&amp;"-"&amp;D870</f>
        <v>FAIRBANKS NORTH stAR-AK</v>
      </c>
      <c r="B870" t="s">
        <v>558</v>
      </c>
      <c r="C870" t="s">
        <v>7026</v>
      </c>
      <c r="D870" t="s">
        <v>3158</v>
      </c>
      <c r="E870">
        <v>4</v>
      </c>
      <c r="F870" t="str">
        <f>VLOOKUP(A870,fips_table!A:B,2,FALSE)</f>
        <v>02090</v>
      </c>
      <c r="G870" t="str">
        <f>VLOOKUP(A870,fips_table,2,FALSE)</f>
        <v>02090</v>
      </c>
      <c r="H870" t="b">
        <f>ISERROR(F870)</f>
        <v>0</v>
      </c>
      <c r="I870">
        <f>IF(H870=TRUE,1,0)</f>
        <v>0</v>
      </c>
    </row>
    <row r="871" spans="1:9" x14ac:dyDescent="0.25">
      <c r="A871" t="str">
        <f>C871&amp;"-"&amp;D871</f>
        <v>BARBOUR-AL</v>
      </c>
      <c r="B871" t="s">
        <v>75</v>
      </c>
      <c r="C871" t="s">
        <v>1988</v>
      </c>
      <c r="D871" t="s">
        <v>3167</v>
      </c>
      <c r="E871">
        <v>4</v>
      </c>
      <c r="F871" t="str">
        <f>VLOOKUP(A871,fips_table!A:B,2,FALSE)</f>
        <v>01005</v>
      </c>
      <c r="G871" t="str">
        <f>VLOOKUP(A871,fips_table,2,FALSE)</f>
        <v>01005</v>
      </c>
      <c r="H871" t="b">
        <f>ISERROR(F871)</f>
        <v>0</v>
      </c>
      <c r="I871">
        <f>IF(H871=TRUE,1,0)</f>
        <v>0</v>
      </c>
    </row>
    <row r="872" spans="1:9" x14ac:dyDescent="0.25">
      <c r="A872" t="str">
        <f>C872&amp;"-"&amp;D872</f>
        <v>CHOCTAW-AL</v>
      </c>
      <c r="B872" t="s">
        <v>302</v>
      </c>
      <c r="C872" t="s">
        <v>2138</v>
      </c>
      <c r="D872" t="s">
        <v>3167</v>
      </c>
      <c r="E872">
        <v>4</v>
      </c>
      <c r="F872" t="str">
        <f>VLOOKUP(A872,fips_table!A:B,2,FALSE)</f>
        <v>01023</v>
      </c>
      <c r="G872" t="str">
        <f>VLOOKUP(A872,fips_table,2,FALSE)</f>
        <v>01023</v>
      </c>
      <c r="H872" t="b">
        <f>ISERROR(F872)</f>
        <v>0</v>
      </c>
      <c r="I872">
        <f>IF(H872=TRUE,1,0)</f>
        <v>0</v>
      </c>
    </row>
    <row r="873" spans="1:9" x14ac:dyDescent="0.25">
      <c r="A873" t="str">
        <f>C873&amp;"-"&amp;D873</f>
        <v>CLARKE-AL</v>
      </c>
      <c r="B873" t="s">
        <v>325</v>
      </c>
      <c r="C873" t="s">
        <v>2149</v>
      </c>
      <c r="D873" t="s">
        <v>3167</v>
      </c>
      <c r="E873">
        <v>4</v>
      </c>
      <c r="F873" t="str">
        <f>VLOOKUP(A873,fips_table!A:B,2,FALSE)</f>
        <v>01025</v>
      </c>
      <c r="G873" t="str">
        <f>VLOOKUP(A873,fips_table,2,FALSE)</f>
        <v>01025</v>
      </c>
      <c r="H873" t="b">
        <f>ISERROR(F873)</f>
        <v>0</v>
      </c>
      <c r="I873">
        <f>IF(H873=TRUE,1,0)</f>
        <v>0</v>
      </c>
    </row>
    <row r="874" spans="1:9" x14ac:dyDescent="0.25">
      <c r="A874" t="str">
        <f>C874&amp;"-"&amp;D874</f>
        <v>LAMAR-AL</v>
      </c>
      <c r="B874" t="s">
        <v>941</v>
      </c>
      <c r="C874" t="s">
        <v>2517</v>
      </c>
      <c r="D874" t="s">
        <v>3167</v>
      </c>
      <c r="E874">
        <v>4</v>
      </c>
      <c r="F874" t="str">
        <f>VLOOKUP(A874,fips_table!A:B,2,FALSE)</f>
        <v>01075</v>
      </c>
      <c r="G874" t="str">
        <f>VLOOKUP(A874,fips_table,2,FALSE)</f>
        <v>01075</v>
      </c>
      <c r="H874" t="b">
        <f>ISERROR(F874)</f>
        <v>0</v>
      </c>
      <c r="I874">
        <f>IF(H874=TRUE,1,0)</f>
        <v>0</v>
      </c>
    </row>
    <row r="875" spans="1:9" x14ac:dyDescent="0.25">
      <c r="A875" t="str">
        <f>C875&amp;"-"&amp;D875</f>
        <v>PICKENS-AL</v>
      </c>
      <c r="B875" t="s">
        <v>1374</v>
      </c>
      <c r="C875" t="s">
        <v>2774</v>
      </c>
      <c r="D875" t="s">
        <v>3167</v>
      </c>
      <c r="E875">
        <v>4</v>
      </c>
      <c r="F875" t="str">
        <f>VLOOKUP(A875,fips_table!A:B,2,FALSE)</f>
        <v>01107</v>
      </c>
      <c r="G875" t="str">
        <f>VLOOKUP(A875,fips_table,2,FALSE)</f>
        <v>01107</v>
      </c>
      <c r="H875" t="b">
        <f>ISERROR(F875)</f>
        <v>0</v>
      </c>
      <c r="I875">
        <f>IF(H875=TRUE,1,0)</f>
        <v>0</v>
      </c>
    </row>
    <row r="876" spans="1:9" x14ac:dyDescent="0.25">
      <c r="A876" t="str">
        <f>C876&amp;"-"&amp;D876</f>
        <v>RANDOLPH-AL</v>
      </c>
      <c r="B876" t="s">
        <v>1460</v>
      </c>
      <c r="C876" t="s">
        <v>2826</v>
      </c>
      <c r="D876" t="s">
        <v>3167</v>
      </c>
      <c r="E876">
        <v>4</v>
      </c>
      <c r="F876" t="str">
        <f>VLOOKUP(A876,fips_table!A:B,2,FALSE)</f>
        <v>01111</v>
      </c>
      <c r="G876" t="str">
        <f>VLOOKUP(A876,fips_table,2,FALSE)</f>
        <v>01111</v>
      </c>
      <c r="H876" t="b">
        <f>ISERROR(F876)</f>
        <v>0</v>
      </c>
      <c r="I876">
        <f>IF(H876=TRUE,1,0)</f>
        <v>0</v>
      </c>
    </row>
    <row r="877" spans="1:9" x14ac:dyDescent="0.25">
      <c r="A877" t="str">
        <f>C877&amp;"-"&amp;D877</f>
        <v>SHELBY-AL</v>
      </c>
      <c r="B877" t="s">
        <v>1602</v>
      </c>
      <c r="C877" t="s">
        <v>2930</v>
      </c>
      <c r="D877" t="s">
        <v>3167</v>
      </c>
      <c r="E877">
        <v>4</v>
      </c>
      <c r="F877" t="str">
        <f>VLOOKUP(A877,fips_table!A:B,2,FALSE)</f>
        <v>01117</v>
      </c>
      <c r="G877" t="str">
        <f>VLOOKUP(A877,fips_table,2,FALSE)</f>
        <v>01117</v>
      </c>
      <c r="H877" t="b">
        <f>ISERROR(F877)</f>
        <v>0</v>
      </c>
      <c r="I877">
        <f>IF(H877=TRUE,1,0)</f>
        <v>0</v>
      </c>
    </row>
    <row r="878" spans="1:9" x14ac:dyDescent="0.25">
      <c r="A878" t="str">
        <f>C878&amp;"-"&amp;D878</f>
        <v>WINstON-AL</v>
      </c>
      <c r="B878" t="s">
        <v>1892</v>
      </c>
      <c r="C878" t="s">
        <v>6993</v>
      </c>
      <c r="D878" t="s">
        <v>3167</v>
      </c>
      <c r="E878">
        <v>4</v>
      </c>
      <c r="F878" t="str">
        <f>VLOOKUP(A878,fips_table!A:B,2,FALSE)</f>
        <v>01133</v>
      </c>
      <c r="G878" t="str">
        <f>VLOOKUP(A878,fips_table,2,FALSE)</f>
        <v>01133</v>
      </c>
      <c r="H878" t="b">
        <f>ISERROR(F878)</f>
        <v>0</v>
      </c>
      <c r="I878">
        <f>IF(H878=TRUE,1,0)</f>
        <v>0</v>
      </c>
    </row>
    <row r="879" spans="1:9" x14ac:dyDescent="0.25">
      <c r="A879" t="str">
        <f>C879&amp;"-"&amp;D879</f>
        <v>CARROLL-AR</v>
      </c>
      <c r="B879" t="s">
        <v>234</v>
      </c>
      <c r="C879" t="s">
        <v>2098</v>
      </c>
      <c r="D879" t="s">
        <v>3164</v>
      </c>
      <c r="E879">
        <v>4</v>
      </c>
      <c r="F879" t="str">
        <f>VLOOKUP(A879,fips_table!A:B,2,FALSE)</f>
        <v>05015</v>
      </c>
      <c r="G879" t="str">
        <f>VLOOKUP(A879,fips_table,2,FALSE)</f>
        <v>05015</v>
      </c>
      <c r="H879" t="b">
        <f>ISERROR(F879)</f>
        <v>0</v>
      </c>
      <c r="I879">
        <f>IF(H879=TRUE,1,0)</f>
        <v>0</v>
      </c>
    </row>
    <row r="880" spans="1:9" x14ac:dyDescent="0.25">
      <c r="A880" t="str">
        <f>C880&amp;"-"&amp;D880</f>
        <v>CLEBURNE-AR</v>
      </c>
      <c r="B880" t="s">
        <v>344</v>
      </c>
      <c r="C880" t="s">
        <v>2154</v>
      </c>
      <c r="D880" t="s">
        <v>3164</v>
      </c>
      <c r="E880">
        <v>4</v>
      </c>
      <c r="F880" t="str">
        <f>VLOOKUP(A880,fips_table!A:B,2,FALSE)</f>
        <v>05023</v>
      </c>
      <c r="G880" t="str">
        <f>VLOOKUP(A880,fips_table,2,FALSE)</f>
        <v>05023</v>
      </c>
      <c r="H880" t="b">
        <f>ISERROR(F880)</f>
        <v>0</v>
      </c>
      <c r="I880">
        <f>IF(H880=TRUE,1,0)</f>
        <v>0</v>
      </c>
    </row>
    <row r="881" spans="1:9" x14ac:dyDescent="0.25">
      <c r="A881" t="str">
        <f>C881&amp;"-"&amp;D881</f>
        <v>DREW-AR</v>
      </c>
      <c r="B881" t="s">
        <v>512</v>
      </c>
      <c r="C881" t="s">
        <v>2255</v>
      </c>
      <c r="D881" t="s">
        <v>3164</v>
      </c>
      <c r="E881">
        <v>4</v>
      </c>
      <c r="F881" t="str">
        <f>VLOOKUP(A881,fips_table!A:B,2,FALSE)</f>
        <v>05043</v>
      </c>
      <c r="G881" t="str">
        <f>VLOOKUP(A881,fips_table,2,FALSE)</f>
        <v>05043</v>
      </c>
      <c r="H881" t="b">
        <f>ISERROR(F881)</f>
        <v>0</v>
      </c>
      <c r="I881">
        <f>IF(H881=TRUE,1,0)</f>
        <v>0</v>
      </c>
    </row>
    <row r="882" spans="1:9" x14ac:dyDescent="0.25">
      <c r="A882" t="str">
        <f>C882&amp;"-"&amp;D882</f>
        <v>HEMPstEAD-AR</v>
      </c>
      <c r="B882" t="s">
        <v>738</v>
      </c>
      <c r="C882" t="s">
        <v>7027</v>
      </c>
      <c r="D882" t="s">
        <v>3164</v>
      </c>
      <c r="E882">
        <v>4</v>
      </c>
      <c r="F882" t="str">
        <f>VLOOKUP(A882,fips_table!A:B,2,FALSE)</f>
        <v>05057</v>
      </c>
      <c r="G882" t="str">
        <f>VLOOKUP(A882,fips_table,2,FALSE)</f>
        <v>05057</v>
      </c>
      <c r="H882" t="b">
        <f>ISERROR(F882)</f>
        <v>0</v>
      </c>
      <c r="I882">
        <f>IF(H882=TRUE,1,0)</f>
        <v>0</v>
      </c>
    </row>
    <row r="883" spans="1:9" x14ac:dyDescent="0.25">
      <c r="A883" t="str">
        <f>C883&amp;"-"&amp;D883</f>
        <v>POPE-AR</v>
      </c>
      <c r="B883" t="s">
        <v>1413</v>
      </c>
      <c r="C883" t="s">
        <v>2794</v>
      </c>
      <c r="D883" t="s">
        <v>3164</v>
      </c>
      <c r="E883">
        <v>4</v>
      </c>
      <c r="F883" t="str">
        <f>VLOOKUP(A883,fips_table!A:B,2,FALSE)</f>
        <v>05115</v>
      </c>
      <c r="G883" t="str">
        <f>VLOOKUP(A883,fips_table,2,FALSE)</f>
        <v>05115</v>
      </c>
      <c r="H883" t="b">
        <f>ISERROR(F883)</f>
        <v>0</v>
      </c>
      <c r="I883">
        <f>IF(H883=TRUE,1,0)</f>
        <v>0</v>
      </c>
    </row>
    <row r="884" spans="1:9" x14ac:dyDescent="0.25">
      <c r="A884" t="str">
        <f>C884&amp;"-"&amp;D884</f>
        <v>SALINE-AR</v>
      </c>
      <c r="B884" t="s">
        <v>1546</v>
      </c>
      <c r="C884" t="s">
        <v>2886</v>
      </c>
      <c r="D884" t="s">
        <v>3164</v>
      </c>
      <c r="E884">
        <v>4</v>
      </c>
      <c r="F884" t="str">
        <f>VLOOKUP(A884,fips_table!A:B,2,FALSE)</f>
        <v>05125</v>
      </c>
      <c r="G884" t="str">
        <f>VLOOKUP(A884,fips_table,2,FALSE)</f>
        <v>05125</v>
      </c>
      <c r="H884" t="b">
        <f>ISERROR(F884)</f>
        <v>0</v>
      </c>
      <c r="I884">
        <f>IF(H884=TRUE,1,0)</f>
        <v>0</v>
      </c>
    </row>
    <row r="885" spans="1:9" x14ac:dyDescent="0.25">
      <c r="A885" t="str">
        <f>C885&amp;"-"&amp;D885</f>
        <v>NAVAJO-AZ</v>
      </c>
      <c r="B885" t="s">
        <v>1244</v>
      </c>
      <c r="C885" t="s">
        <v>2675</v>
      </c>
      <c r="D885" t="s">
        <v>3181</v>
      </c>
      <c r="E885">
        <v>4</v>
      </c>
      <c r="F885" t="str">
        <f>VLOOKUP(A885,fips_table!A:B,2,FALSE)</f>
        <v>04017</v>
      </c>
      <c r="G885" t="str">
        <f>VLOOKUP(A885,fips_table,2,FALSE)</f>
        <v>04017</v>
      </c>
      <c r="H885" t="b">
        <f>ISERROR(F885)</f>
        <v>0</v>
      </c>
      <c r="I885">
        <f>IF(H885=TRUE,1,0)</f>
        <v>0</v>
      </c>
    </row>
    <row r="886" spans="1:9" x14ac:dyDescent="0.25">
      <c r="A886" t="str">
        <f>C886&amp;"-"&amp;D886</f>
        <v>SHAstA-CA</v>
      </c>
      <c r="B886" t="s">
        <v>1598</v>
      </c>
      <c r="C886" t="s">
        <v>7028</v>
      </c>
      <c r="D886" t="s">
        <v>3151</v>
      </c>
      <c r="E886">
        <v>4</v>
      </c>
      <c r="F886" t="str">
        <f>VLOOKUP(A886,fips_table!A:B,2,FALSE)</f>
        <v>06089</v>
      </c>
      <c r="G886" t="str">
        <f>VLOOKUP(A886,fips_table,2,FALSE)</f>
        <v>06089</v>
      </c>
      <c r="H886" t="b">
        <f>ISERROR(F886)</f>
        <v>0</v>
      </c>
      <c r="I886">
        <f>IF(H886=TRUE,1,0)</f>
        <v>0</v>
      </c>
    </row>
    <row r="887" spans="1:9" x14ac:dyDescent="0.25">
      <c r="A887" t="str">
        <f>C887&amp;"-"&amp;D887</f>
        <v>TULARE-CA</v>
      </c>
      <c r="B887" t="s">
        <v>1731</v>
      </c>
      <c r="C887" t="s">
        <v>3024</v>
      </c>
      <c r="D887" t="s">
        <v>3151</v>
      </c>
      <c r="E887">
        <v>4</v>
      </c>
      <c r="F887" t="str">
        <f>VLOOKUP(A887,fips_table!A:B,2,FALSE)</f>
        <v>06107</v>
      </c>
      <c r="G887" t="str">
        <f>VLOOKUP(A887,fips_table,2,FALSE)</f>
        <v>06107</v>
      </c>
      <c r="H887" t="b">
        <f>ISERROR(F887)</f>
        <v>0</v>
      </c>
      <c r="I887">
        <f>IF(H887=TRUE,1,0)</f>
        <v>0</v>
      </c>
    </row>
    <row r="888" spans="1:9" x14ac:dyDescent="0.25">
      <c r="A888" t="str">
        <f>C888&amp;"-"&amp;D888</f>
        <v>MESA-CO</v>
      </c>
      <c r="B888" t="s">
        <v>1159</v>
      </c>
      <c r="C888" t="s">
        <v>2630</v>
      </c>
      <c r="D888" t="s">
        <v>3139</v>
      </c>
      <c r="E888">
        <v>4</v>
      </c>
      <c r="F888" t="str">
        <f>VLOOKUP(A888,fips_table!A:B,2,FALSE)</f>
        <v>08077</v>
      </c>
      <c r="G888" t="str">
        <f>VLOOKUP(A888,fips_table,2,FALSE)</f>
        <v>08077</v>
      </c>
      <c r="H888" t="b">
        <f>ISERROR(F888)</f>
        <v>0</v>
      </c>
      <c r="I888">
        <f>IF(H888=TRUE,1,0)</f>
        <v>0</v>
      </c>
    </row>
    <row r="889" spans="1:9" x14ac:dyDescent="0.25">
      <c r="A889" t="str">
        <f>C889&amp;"-"&amp;D889</f>
        <v>ALACHUA-FL</v>
      </c>
      <c r="B889" t="s">
        <v>14</v>
      </c>
      <c r="C889" t="s">
        <v>1938</v>
      </c>
      <c r="D889" t="s">
        <v>3149</v>
      </c>
      <c r="E889">
        <v>4</v>
      </c>
      <c r="F889" t="str">
        <f>VLOOKUP(A889,fips_table!A:B,2,FALSE)</f>
        <v>12001</v>
      </c>
      <c r="G889" t="str">
        <f>VLOOKUP(A889,fips_table,2,FALSE)</f>
        <v>12001</v>
      </c>
      <c r="H889" t="b">
        <f>ISERROR(F889)</f>
        <v>0</v>
      </c>
      <c r="I889">
        <f>IF(H889=TRUE,1,0)</f>
        <v>0</v>
      </c>
    </row>
    <row r="890" spans="1:9" x14ac:dyDescent="0.25">
      <c r="A890" t="str">
        <f>C890&amp;"-"&amp;D890</f>
        <v>CHARLOTTE-FL</v>
      </c>
      <c r="B890" t="s">
        <v>272</v>
      </c>
      <c r="C890" t="s">
        <v>2118</v>
      </c>
      <c r="D890" t="s">
        <v>3149</v>
      </c>
      <c r="E890">
        <v>4</v>
      </c>
      <c r="F890" t="str">
        <f>VLOOKUP(A890,fips_table!A:B,2,FALSE)</f>
        <v>12015</v>
      </c>
      <c r="G890" t="str">
        <f>VLOOKUP(A890,fips_table,2,FALSE)</f>
        <v>12015</v>
      </c>
      <c r="H890" t="b">
        <f>ISERROR(F890)</f>
        <v>0</v>
      </c>
      <c r="I890">
        <f>IF(H890=TRUE,1,0)</f>
        <v>0</v>
      </c>
    </row>
    <row r="891" spans="1:9" x14ac:dyDescent="0.25">
      <c r="A891" t="str">
        <f>C891&amp;"-"&amp;D891</f>
        <v>COLLIER-FL</v>
      </c>
      <c r="B891" t="s">
        <v>371</v>
      </c>
      <c r="C891" t="s">
        <v>2171</v>
      </c>
      <c r="D891" t="s">
        <v>3149</v>
      </c>
      <c r="E891">
        <v>4</v>
      </c>
      <c r="F891" t="str">
        <f>VLOOKUP(A891,fips_table!A:B,2,FALSE)</f>
        <v>12021</v>
      </c>
      <c r="G891" t="str">
        <f>VLOOKUP(A891,fips_table,2,FALSE)</f>
        <v>12021</v>
      </c>
      <c r="H891" t="b">
        <f>ISERROR(F891)</f>
        <v>0</v>
      </c>
      <c r="I891">
        <f>IF(H891=TRUE,1,0)</f>
        <v>0</v>
      </c>
    </row>
    <row r="892" spans="1:9" x14ac:dyDescent="0.25">
      <c r="A892" t="str">
        <f>C892&amp;"-"&amp;D892</f>
        <v>CATOOSA-GA</v>
      </c>
      <c r="B892" t="s">
        <v>260</v>
      </c>
      <c r="C892" t="s">
        <v>2107</v>
      </c>
      <c r="D892" t="s">
        <v>3163</v>
      </c>
      <c r="E892">
        <v>4</v>
      </c>
      <c r="F892" t="str">
        <f>VLOOKUP(A892,fips_table!A:B,2,FALSE)</f>
        <v>13047</v>
      </c>
      <c r="G892" t="str">
        <f>VLOOKUP(A892,fips_table,2,FALSE)</f>
        <v>13047</v>
      </c>
      <c r="H892" t="b">
        <f>ISERROR(F892)</f>
        <v>0</v>
      </c>
      <c r="I892">
        <f>IF(H892=TRUE,1,0)</f>
        <v>0</v>
      </c>
    </row>
    <row r="893" spans="1:9" x14ac:dyDescent="0.25">
      <c r="A893" t="str">
        <f>C893&amp;"-"&amp;D893</f>
        <v>FANNIN-GA</v>
      </c>
      <c r="B893" t="s">
        <v>563</v>
      </c>
      <c r="C893" t="s">
        <v>2299</v>
      </c>
      <c r="D893" t="s">
        <v>3163</v>
      </c>
      <c r="E893">
        <v>4</v>
      </c>
      <c r="F893" t="str">
        <f>VLOOKUP(A893,fips_table!A:B,2,FALSE)</f>
        <v>13111</v>
      </c>
      <c r="G893" t="str">
        <f>VLOOKUP(A893,fips_table,2,FALSE)</f>
        <v>13111</v>
      </c>
      <c r="H893" t="b">
        <f>ISERROR(F893)</f>
        <v>0</v>
      </c>
      <c r="I893">
        <f>IF(H893=TRUE,1,0)</f>
        <v>0</v>
      </c>
    </row>
    <row r="894" spans="1:9" x14ac:dyDescent="0.25">
      <c r="A894" t="str">
        <f>C894&amp;"-"&amp;D894</f>
        <v>FAYETTE-GA</v>
      </c>
      <c r="B894" t="s">
        <v>569</v>
      </c>
      <c r="C894" t="s">
        <v>2303</v>
      </c>
      <c r="D894" t="s">
        <v>3163</v>
      </c>
      <c r="E894">
        <v>4</v>
      </c>
      <c r="F894" t="str">
        <f>VLOOKUP(A894,fips_table!A:B,2,FALSE)</f>
        <v>13113</v>
      </c>
      <c r="G894" t="str">
        <f>VLOOKUP(A894,fips_table,2,FALSE)</f>
        <v>13113</v>
      </c>
      <c r="H894" t="b">
        <f>ISERROR(F894)</f>
        <v>0</v>
      </c>
      <c r="I894">
        <f>IF(H894=TRUE,1,0)</f>
        <v>0</v>
      </c>
    </row>
    <row r="895" spans="1:9" x14ac:dyDescent="0.25">
      <c r="A895" t="str">
        <f>C895&amp;"-"&amp;D895</f>
        <v>GRADY-GA</v>
      </c>
      <c r="B895" t="s">
        <v>651</v>
      </c>
      <c r="C895" t="s">
        <v>2350</v>
      </c>
      <c r="D895" t="s">
        <v>3163</v>
      </c>
      <c r="E895">
        <v>4</v>
      </c>
      <c r="F895" t="str">
        <f>VLOOKUP(A895,fips_table!A:B,2,FALSE)</f>
        <v>13131</v>
      </c>
      <c r="G895" t="str">
        <f>VLOOKUP(A895,fips_table,2,FALSE)</f>
        <v>13131</v>
      </c>
      <c r="H895" t="b">
        <f>ISERROR(F895)</f>
        <v>0</v>
      </c>
      <c r="I895">
        <f>IF(H895=TRUE,1,0)</f>
        <v>0</v>
      </c>
    </row>
    <row r="896" spans="1:9" x14ac:dyDescent="0.25">
      <c r="A896" t="str">
        <f>C896&amp;"-"&amp;D896</f>
        <v>LUMPKIN-GA</v>
      </c>
      <c r="B896" t="s">
        <v>1045</v>
      </c>
      <c r="C896" t="s">
        <v>2568</v>
      </c>
      <c r="D896" t="s">
        <v>3163</v>
      </c>
      <c r="E896">
        <v>4</v>
      </c>
      <c r="F896" t="str">
        <f>VLOOKUP(A896,fips_table!A:B,2,FALSE)</f>
        <v>13187</v>
      </c>
      <c r="G896" t="str">
        <f>VLOOKUP(A896,fips_table,2,FALSE)</f>
        <v>13187</v>
      </c>
      <c r="H896" t="b">
        <f>ISERROR(F896)</f>
        <v>0</v>
      </c>
      <c r="I896">
        <f>IF(H896=TRUE,1,0)</f>
        <v>0</v>
      </c>
    </row>
    <row r="897" spans="1:9" x14ac:dyDescent="0.25">
      <c r="A897" t="str">
        <f>C897&amp;"-"&amp;D897</f>
        <v>MCDUFFIE-GA</v>
      </c>
      <c r="B897" t="s">
        <v>1129</v>
      </c>
      <c r="C897" t="s">
        <v>2609</v>
      </c>
      <c r="D897" t="s">
        <v>3163</v>
      </c>
      <c r="E897">
        <v>4</v>
      </c>
      <c r="F897" t="str">
        <f>VLOOKUP(A897,fips_table!A:B,2,FALSE)</f>
        <v>13189</v>
      </c>
      <c r="G897" t="str">
        <f>VLOOKUP(A897,fips_table,2,FALSE)</f>
        <v>13189</v>
      </c>
      <c r="H897" t="b">
        <f>ISERROR(F897)</f>
        <v>0</v>
      </c>
      <c r="I897">
        <f>IF(H897=TRUE,1,0)</f>
        <v>0</v>
      </c>
    </row>
    <row r="898" spans="1:9" x14ac:dyDescent="0.25">
      <c r="A898" t="str">
        <f>C898&amp;"-"&amp;D898</f>
        <v>POLK-GA</v>
      </c>
      <c r="B898" t="s">
        <v>1404</v>
      </c>
      <c r="C898" t="s">
        <v>2792</v>
      </c>
      <c r="D898" t="s">
        <v>3163</v>
      </c>
      <c r="E898">
        <v>4</v>
      </c>
      <c r="F898" t="str">
        <f>VLOOKUP(A898,fips_table!A:B,2,FALSE)</f>
        <v>13233</v>
      </c>
      <c r="G898" t="str">
        <f>VLOOKUP(A898,fips_table,2,FALSE)</f>
        <v>13233</v>
      </c>
      <c r="H898" t="b">
        <f>ISERROR(F898)</f>
        <v>0</v>
      </c>
      <c r="I898">
        <f>IF(H898=TRUE,1,0)</f>
        <v>0</v>
      </c>
    </row>
    <row r="899" spans="1:9" x14ac:dyDescent="0.25">
      <c r="A899" t="str">
        <f>C899&amp;"-"&amp;D899</f>
        <v>RANDOLPH-GA</v>
      </c>
      <c r="B899" t="s">
        <v>1462</v>
      </c>
      <c r="C899" t="s">
        <v>2826</v>
      </c>
      <c r="D899" t="s">
        <v>3163</v>
      </c>
      <c r="E899">
        <v>4</v>
      </c>
      <c r="F899" t="str">
        <f>VLOOKUP(A899,fips_table!A:B,2,FALSE)</f>
        <v>13243</v>
      </c>
      <c r="G899" t="str">
        <f>VLOOKUP(A899,fips_table,2,FALSE)</f>
        <v>13243</v>
      </c>
      <c r="H899" t="b">
        <f>ISERROR(F899)</f>
        <v>0</v>
      </c>
      <c r="I899">
        <f>IF(H899=TRUE,1,0)</f>
        <v>0</v>
      </c>
    </row>
    <row r="900" spans="1:9" x14ac:dyDescent="0.25">
      <c r="A900" t="str">
        <f>C900&amp;"-"&amp;D900</f>
        <v>WASHINGTON-GA</v>
      </c>
      <c r="B900" t="s">
        <v>1810</v>
      </c>
      <c r="C900" t="s">
        <v>3073</v>
      </c>
      <c r="D900" t="s">
        <v>3163</v>
      </c>
      <c r="E900">
        <v>4</v>
      </c>
      <c r="F900" t="str">
        <f>VLOOKUP(A900,fips_table!A:B,2,FALSE)</f>
        <v>13303</v>
      </c>
      <c r="G900" t="str">
        <f>VLOOKUP(A900,fips_table,2,FALSE)</f>
        <v>13303</v>
      </c>
      <c r="H900" t="b">
        <f>ISERROR(F900)</f>
        <v>0</v>
      </c>
      <c r="I900">
        <f>IF(H900=TRUE,1,0)</f>
        <v>0</v>
      </c>
    </row>
    <row r="901" spans="1:9" x14ac:dyDescent="0.25">
      <c r="A901" t="str">
        <f>C901&amp;"-"&amp;D901</f>
        <v>BUENA VIstA-IA</v>
      </c>
      <c r="B901" t="s">
        <v>186</v>
      </c>
      <c r="C901" t="s">
        <v>7029</v>
      </c>
      <c r="D901" t="s">
        <v>3162</v>
      </c>
      <c r="E901">
        <v>4</v>
      </c>
      <c r="F901" t="str">
        <f>VLOOKUP(A901,fips_table!A:B,2,FALSE)</f>
        <v>19021</v>
      </c>
      <c r="G901" t="str">
        <f>VLOOKUP(A901,fips_table,2,FALSE)</f>
        <v>19021</v>
      </c>
      <c r="H901" t="b">
        <f>ISERROR(F901)</f>
        <v>0</v>
      </c>
      <c r="I901">
        <f>IF(H901=TRUE,1,0)</f>
        <v>0</v>
      </c>
    </row>
    <row r="902" spans="1:9" x14ac:dyDescent="0.25">
      <c r="A902" t="str">
        <f>C902&amp;"-"&amp;D902</f>
        <v>CRAWFORD-IA</v>
      </c>
      <c r="B902" t="s">
        <v>404</v>
      </c>
      <c r="C902" t="s">
        <v>2195</v>
      </c>
      <c r="D902" t="s">
        <v>3162</v>
      </c>
      <c r="E902">
        <v>4</v>
      </c>
      <c r="F902" t="str">
        <f>VLOOKUP(A902,fips_table!A:B,2,FALSE)</f>
        <v>19047</v>
      </c>
      <c r="G902" t="str">
        <f>VLOOKUP(A902,fips_table,2,FALSE)</f>
        <v>19047</v>
      </c>
      <c r="H902" t="b">
        <f>ISERROR(F902)</f>
        <v>0</v>
      </c>
      <c r="I902">
        <f>IF(H902=TRUE,1,0)</f>
        <v>0</v>
      </c>
    </row>
    <row r="903" spans="1:9" x14ac:dyDescent="0.25">
      <c r="A903" t="str">
        <f>C903&amp;"-"&amp;D903</f>
        <v>IOWA-IA</v>
      </c>
      <c r="B903" t="s">
        <v>809</v>
      </c>
      <c r="C903" t="s">
        <v>2447</v>
      </c>
      <c r="D903" t="s">
        <v>3162</v>
      </c>
      <c r="E903">
        <v>4</v>
      </c>
      <c r="F903" t="str">
        <f>VLOOKUP(A903,fips_table!A:B,2,FALSE)</f>
        <v>19095</v>
      </c>
      <c r="G903" t="str">
        <f>VLOOKUP(A903,fips_table,2,FALSE)</f>
        <v>19095</v>
      </c>
      <c r="H903" t="b">
        <f>ISERROR(F903)</f>
        <v>0</v>
      </c>
      <c r="I903">
        <f>IF(H903=TRUE,1,0)</f>
        <v>0</v>
      </c>
    </row>
    <row r="904" spans="1:9" x14ac:dyDescent="0.25">
      <c r="A904" t="str">
        <f>C904&amp;"-"&amp;D904</f>
        <v>POTTAWATTAMIE-IA</v>
      </c>
      <c r="B904" t="s">
        <v>1422</v>
      </c>
      <c r="C904" t="s">
        <v>2800</v>
      </c>
      <c r="D904" t="s">
        <v>3162</v>
      </c>
      <c r="E904">
        <v>4</v>
      </c>
      <c r="F904" t="str">
        <f>VLOOKUP(A904,fips_table!A:B,2,FALSE)</f>
        <v>19155</v>
      </c>
      <c r="G904" t="str">
        <f>VLOOKUP(A904,fips_table,2,FALSE)</f>
        <v>19155</v>
      </c>
      <c r="H904" t="b">
        <f>ISERROR(F904)</f>
        <v>0</v>
      </c>
      <c r="I904">
        <f>IF(H904=TRUE,1,0)</f>
        <v>0</v>
      </c>
    </row>
    <row r="905" spans="1:9" x14ac:dyDescent="0.25">
      <c r="A905" t="str">
        <f>C905&amp;"-"&amp;D905</f>
        <v>BINGHAM-ID</v>
      </c>
      <c r="B905" t="s">
        <v>123</v>
      </c>
      <c r="C905" t="s">
        <v>2021</v>
      </c>
      <c r="D905" t="s">
        <v>3136</v>
      </c>
      <c r="E905">
        <v>4</v>
      </c>
      <c r="F905" t="str">
        <f>VLOOKUP(A905,fips_table!A:B,2,FALSE)</f>
        <v>16011</v>
      </c>
      <c r="G905" t="str">
        <f>VLOOKUP(A905,fips_table,2,FALSE)</f>
        <v>16011</v>
      </c>
      <c r="H905" t="b">
        <f>ISERROR(F905)</f>
        <v>0</v>
      </c>
      <c r="I905">
        <f>IF(H905=TRUE,1,0)</f>
        <v>0</v>
      </c>
    </row>
    <row r="906" spans="1:9" x14ac:dyDescent="0.25">
      <c r="A906" t="str">
        <f>C906&amp;"-"&amp;D906</f>
        <v>FORD-IL</v>
      </c>
      <c r="B906" t="s">
        <v>590</v>
      </c>
      <c r="C906" t="s">
        <v>2313</v>
      </c>
      <c r="D906" t="s">
        <v>3140</v>
      </c>
      <c r="E906">
        <v>4</v>
      </c>
      <c r="F906" t="str">
        <f>VLOOKUP(A906,fips_table!A:B,2,FALSE)</f>
        <v>17053</v>
      </c>
      <c r="G906" t="str">
        <f>VLOOKUP(A906,fips_table,2,FALSE)</f>
        <v>17053</v>
      </c>
      <c r="H906" t="b">
        <f>ISERROR(F906)</f>
        <v>0</v>
      </c>
      <c r="I906">
        <f>IF(H906=TRUE,1,0)</f>
        <v>0</v>
      </c>
    </row>
    <row r="907" spans="1:9" x14ac:dyDescent="0.25">
      <c r="A907" t="str">
        <f>C907&amp;"-"&amp;D907</f>
        <v>HANCOCK-IL</v>
      </c>
      <c r="B907" t="s">
        <v>710</v>
      </c>
      <c r="C907" t="s">
        <v>2385</v>
      </c>
      <c r="D907" t="s">
        <v>3140</v>
      </c>
      <c r="E907">
        <v>4</v>
      </c>
      <c r="F907" t="str">
        <f>VLOOKUP(A907,fips_table!A:B,2,FALSE)</f>
        <v>17067</v>
      </c>
      <c r="G907" t="str">
        <f>VLOOKUP(A907,fips_table,2,FALSE)</f>
        <v>17067</v>
      </c>
      <c r="H907" t="b">
        <f>ISERROR(F907)</f>
        <v>0</v>
      </c>
      <c r="I907">
        <f>IF(H907=TRUE,1,0)</f>
        <v>0</v>
      </c>
    </row>
    <row r="908" spans="1:9" x14ac:dyDescent="0.25">
      <c r="A908" t="str">
        <f>C908&amp;"-"&amp;D908</f>
        <v>JERSEY-IL</v>
      </c>
      <c r="B908" t="s">
        <v>866</v>
      </c>
      <c r="C908" t="s">
        <v>2465</v>
      </c>
      <c r="D908" t="s">
        <v>3140</v>
      </c>
      <c r="E908">
        <v>4</v>
      </c>
      <c r="F908" t="str">
        <f>VLOOKUP(A908,fips_table!A:B,2,FALSE)</f>
        <v>17083</v>
      </c>
      <c r="G908" t="str">
        <f>VLOOKUP(A908,fips_table,2,FALSE)</f>
        <v>17083</v>
      </c>
      <c r="H908" t="b">
        <f>ISERROR(F908)</f>
        <v>0</v>
      </c>
      <c r="I908">
        <f>IF(H908=TRUE,1,0)</f>
        <v>0</v>
      </c>
    </row>
    <row r="909" spans="1:9" x14ac:dyDescent="0.25">
      <c r="A909" t="str">
        <f>C909&amp;"-"&amp;D909</f>
        <v>RICHLAND-IL</v>
      </c>
      <c r="B909" t="s">
        <v>1478</v>
      </c>
      <c r="C909" t="s">
        <v>2838</v>
      </c>
      <c r="D909" t="s">
        <v>3140</v>
      </c>
      <c r="E909">
        <v>4</v>
      </c>
      <c r="F909" t="str">
        <f>VLOOKUP(A909,fips_table!A:B,2,FALSE)</f>
        <v>17159</v>
      </c>
      <c r="G909" t="str">
        <f>VLOOKUP(A909,fips_table,2,FALSE)</f>
        <v>17159</v>
      </c>
      <c r="H909" t="b">
        <f>ISERROR(F909)</f>
        <v>0</v>
      </c>
      <c r="I909">
        <f>IF(H909=TRUE,1,0)</f>
        <v>0</v>
      </c>
    </row>
    <row r="910" spans="1:9" x14ac:dyDescent="0.25">
      <c r="A910" t="str">
        <f>C910&amp;"-"&amp;D910</f>
        <v>ADAMS-IN</v>
      </c>
      <c r="B910" t="s">
        <v>6</v>
      </c>
      <c r="C910" t="s">
        <v>1935</v>
      </c>
      <c r="D910" t="s">
        <v>3141</v>
      </c>
      <c r="E910">
        <v>4</v>
      </c>
      <c r="F910" t="str">
        <f>VLOOKUP(A910,fips_table!A:B,2,FALSE)</f>
        <v>18001</v>
      </c>
      <c r="G910" t="str">
        <f>VLOOKUP(A910,fips_table,2,FALSE)</f>
        <v>18001</v>
      </c>
      <c r="H910" t="b">
        <f>ISERROR(F910)</f>
        <v>0</v>
      </c>
      <c r="I910">
        <f>IF(H910=TRUE,1,0)</f>
        <v>0</v>
      </c>
    </row>
    <row r="911" spans="1:9" x14ac:dyDescent="0.25">
      <c r="A911" t="str">
        <f>C911&amp;"-"&amp;D911</f>
        <v>ORANGE-IN</v>
      </c>
      <c r="B911" t="s">
        <v>1304</v>
      </c>
      <c r="C911" t="s">
        <v>2726</v>
      </c>
      <c r="D911" t="s">
        <v>3141</v>
      </c>
      <c r="E911">
        <v>4</v>
      </c>
      <c r="F911" t="str">
        <f>VLOOKUP(A911,fips_table!A:B,2,FALSE)</f>
        <v>18117</v>
      </c>
      <c r="G911" t="str">
        <f>VLOOKUP(A911,fips_table,2,FALSE)</f>
        <v>18117</v>
      </c>
      <c r="H911" t="b">
        <f>ISERROR(F911)</f>
        <v>0</v>
      </c>
      <c r="I911">
        <f>IF(H911=TRUE,1,0)</f>
        <v>0</v>
      </c>
    </row>
    <row r="912" spans="1:9" x14ac:dyDescent="0.25">
      <c r="A912" t="str">
        <f>C912&amp;"-"&amp;D912</f>
        <v>PERRY-IN</v>
      </c>
      <c r="B912" t="s">
        <v>1363</v>
      </c>
      <c r="C912" t="s">
        <v>2766</v>
      </c>
      <c r="D912" t="s">
        <v>3141</v>
      </c>
      <c r="E912">
        <v>4</v>
      </c>
      <c r="F912" t="str">
        <f>VLOOKUP(A912,fips_table!A:B,2,FALSE)</f>
        <v>18123</v>
      </c>
      <c r="G912" t="str">
        <f>VLOOKUP(A912,fips_table,2,FALSE)</f>
        <v>18123</v>
      </c>
      <c r="H912" t="b">
        <f>ISERROR(F912)</f>
        <v>0</v>
      </c>
      <c r="I912">
        <f>IF(H912=TRUE,1,0)</f>
        <v>0</v>
      </c>
    </row>
    <row r="913" spans="1:9" x14ac:dyDescent="0.25">
      <c r="A913" t="str">
        <f>C913&amp;"-"&amp;D913</f>
        <v>WARRICK-IN</v>
      </c>
      <c r="B913" t="s">
        <v>1805</v>
      </c>
      <c r="C913" t="s">
        <v>3070</v>
      </c>
      <c r="D913" t="s">
        <v>3141</v>
      </c>
      <c r="E913">
        <v>4</v>
      </c>
      <c r="F913" t="str">
        <f>VLOOKUP(A913,fips_table!A:B,2,FALSE)</f>
        <v>18173</v>
      </c>
      <c r="G913" t="str">
        <f>VLOOKUP(A913,fips_table,2,FALSE)</f>
        <v>18173</v>
      </c>
      <c r="H913" t="b">
        <f>ISERROR(F913)</f>
        <v>0</v>
      </c>
      <c r="I913">
        <f>IF(H913=TRUE,1,0)</f>
        <v>0</v>
      </c>
    </row>
    <row r="914" spans="1:9" x14ac:dyDescent="0.25">
      <c r="A914" t="str">
        <f>C914&amp;"-"&amp;D914</f>
        <v>FINNEY-KS</v>
      </c>
      <c r="B914" t="s">
        <v>581</v>
      </c>
      <c r="C914" t="s">
        <v>2307</v>
      </c>
      <c r="D914" t="s">
        <v>3156</v>
      </c>
      <c r="E914">
        <v>4</v>
      </c>
      <c r="F914" t="str">
        <f>VLOOKUP(A914,fips_table!A:B,2,FALSE)</f>
        <v>20055</v>
      </c>
      <c r="G914" t="str">
        <f>VLOOKUP(A914,fips_table,2,FALSE)</f>
        <v>20055</v>
      </c>
      <c r="H914" t="b">
        <f>ISERROR(F914)</f>
        <v>0</v>
      </c>
      <c r="I914">
        <f>IF(H914=TRUE,1,0)</f>
        <v>0</v>
      </c>
    </row>
    <row r="915" spans="1:9" x14ac:dyDescent="0.25">
      <c r="A915" t="str">
        <f>C915&amp;"-"&amp;D915</f>
        <v>LEAVENWORTH-KS</v>
      </c>
      <c r="B915" t="s">
        <v>976</v>
      </c>
      <c r="C915" t="s">
        <v>2535</v>
      </c>
      <c r="D915" t="s">
        <v>3156</v>
      </c>
      <c r="E915">
        <v>4</v>
      </c>
      <c r="F915" t="str">
        <f>VLOOKUP(A915,fips_table!A:B,2,FALSE)</f>
        <v>20103</v>
      </c>
      <c r="G915" t="str">
        <f>VLOOKUP(A915,fips_table,2,FALSE)</f>
        <v>20103</v>
      </c>
      <c r="H915" t="b">
        <f>ISERROR(F915)</f>
        <v>0</v>
      </c>
      <c r="I915">
        <f>IF(H915=TRUE,1,0)</f>
        <v>0</v>
      </c>
    </row>
    <row r="916" spans="1:9" x14ac:dyDescent="0.25">
      <c r="A916" t="str">
        <f>C916&amp;"-"&amp;D916</f>
        <v>RENO-KS</v>
      </c>
      <c r="B916" t="s">
        <v>1473</v>
      </c>
      <c r="C916" t="s">
        <v>2833</v>
      </c>
      <c r="D916" t="s">
        <v>3156</v>
      </c>
      <c r="E916">
        <v>4</v>
      </c>
      <c r="F916" t="str">
        <f>VLOOKUP(A916,fips_table!A:B,2,FALSE)</f>
        <v>20155</v>
      </c>
      <c r="G916" t="str">
        <f>VLOOKUP(A916,fips_table,2,FALSE)</f>
        <v>20155</v>
      </c>
      <c r="H916" t="b">
        <f>ISERROR(F916)</f>
        <v>0</v>
      </c>
      <c r="I916">
        <f>IF(H916=TRUE,1,0)</f>
        <v>0</v>
      </c>
    </row>
    <row r="917" spans="1:9" x14ac:dyDescent="0.25">
      <c r="A917" t="str">
        <f>C917&amp;"-"&amp;D917</f>
        <v>BREATHITT-KY</v>
      </c>
      <c r="B917" t="s">
        <v>163</v>
      </c>
      <c r="C917" t="s">
        <v>2052</v>
      </c>
      <c r="D917" t="s">
        <v>3137</v>
      </c>
      <c r="E917">
        <v>4</v>
      </c>
      <c r="F917" t="str">
        <f>VLOOKUP(A917,fips_table!A:B,2,FALSE)</f>
        <v>21025</v>
      </c>
      <c r="G917" t="str">
        <f>VLOOKUP(A917,fips_table,2,FALSE)</f>
        <v>21025</v>
      </c>
      <c r="H917" t="b">
        <f>ISERROR(F917)</f>
        <v>0</v>
      </c>
      <c r="I917">
        <f>IF(H917=TRUE,1,0)</f>
        <v>0</v>
      </c>
    </row>
    <row r="918" spans="1:9" x14ac:dyDescent="0.25">
      <c r="A918" t="str">
        <f>C918&amp;"-"&amp;D918</f>
        <v>EDMONSON-KY</v>
      </c>
      <c r="B918" t="s">
        <v>532</v>
      </c>
      <c r="C918" t="s">
        <v>2275</v>
      </c>
      <c r="D918" t="s">
        <v>3137</v>
      </c>
      <c r="E918">
        <v>4</v>
      </c>
      <c r="F918" t="str">
        <f>VLOOKUP(A918,fips_table!A:B,2,FALSE)</f>
        <v>21061</v>
      </c>
      <c r="G918" t="str">
        <f>VLOOKUP(A918,fips_table,2,FALSE)</f>
        <v>21061</v>
      </c>
      <c r="H918" t="b">
        <f>ISERROR(F918)</f>
        <v>0</v>
      </c>
      <c r="I918">
        <f>IF(H918=TRUE,1,0)</f>
        <v>0</v>
      </c>
    </row>
    <row r="919" spans="1:9" x14ac:dyDescent="0.25">
      <c r="A919" t="str">
        <f>C919&amp;"-"&amp;D919</f>
        <v>GRAYSON-KY</v>
      </c>
      <c r="B919" t="s">
        <v>662</v>
      </c>
      <c r="C919" t="s">
        <v>2358</v>
      </c>
      <c r="D919" t="s">
        <v>3137</v>
      </c>
      <c r="E919">
        <v>4</v>
      </c>
      <c r="F919" t="str">
        <f>VLOOKUP(A919,fips_table!A:B,2,FALSE)</f>
        <v>21085</v>
      </c>
      <c r="G919" t="str">
        <f>VLOOKUP(A919,fips_table,2,FALSE)</f>
        <v>21085</v>
      </c>
      <c r="H919" t="b">
        <f>ISERROR(F919)</f>
        <v>0</v>
      </c>
      <c r="I919">
        <f>IF(H919=TRUE,1,0)</f>
        <v>0</v>
      </c>
    </row>
    <row r="920" spans="1:9" x14ac:dyDescent="0.25">
      <c r="A920" t="str">
        <f>C920&amp;"-"&amp;D920</f>
        <v>JACKSON-KY</v>
      </c>
      <c r="B920" t="s">
        <v>830</v>
      </c>
      <c r="C920" t="s">
        <v>2458</v>
      </c>
      <c r="D920" t="s">
        <v>3137</v>
      </c>
      <c r="E920">
        <v>4</v>
      </c>
      <c r="F920" t="str">
        <f>VLOOKUP(A920,fips_table!A:B,2,FALSE)</f>
        <v>21109</v>
      </c>
      <c r="G920" t="str">
        <f>VLOOKUP(A920,fips_table,2,FALSE)</f>
        <v>21109</v>
      </c>
      <c r="H920" t="b">
        <f>ISERROR(F920)</f>
        <v>0</v>
      </c>
      <c r="I920">
        <f>IF(H920=TRUE,1,0)</f>
        <v>0</v>
      </c>
    </row>
    <row r="921" spans="1:9" x14ac:dyDescent="0.25">
      <c r="A921" t="str">
        <f>C921&amp;"-"&amp;D921</f>
        <v>MAGOFFIN-KY</v>
      </c>
      <c r="B921" t="s">
        <v>1071</v>
      </c>
      <c r="C921" t="s">
        <v>2579</v>
      </c>
      <c r="D921" t="s">
        <v>3137</v>
      </c>
      <c r="E921">
        <v>4</v>
      </c>
      <c r="F921" t="str">
        <f>VLOOKUP(A921,fips_table!A:B,2,FALSE)</f>
        <v>21153</v>
      </c>
      <c r="G921" t="str">
        <f>VLOOKUP(A921,fips_table,2,FALSE)</f>
        <v>21153</v>
      </c>
      <c r="H921" t="b">
        <f>ISERROR(F921)</f>
        <v>0</v>
      </c>
      <c r="I921">
        <f>IF(H921=TRUE,1,0)</f>
        <v>0</v>
      </c>
    </row>
    <row r="922" spans="1:9" x14ac:dyDescent="0.25">
      <c r="A922" t="str">
        <f>C922&amp;"-"&amp;D922</f>
        <v>MARSHALL-KY</v>
      </c>
      <c r="B922" t="s">
        <v>1104</v>
      </c>
      <c r="C922" t="s">
        <v>2594</v>
      </c>
      <c r="D922" t="s">
        <v>3137</v>
      </c>
      <c r="E922">
        <v>4</v>
      </c>
      <c r="F922" t="str">
        <f>VLOOKUP(A922,fips_table!A:B,2,FALSE)</f>
        <v>21157</v>
      </c>
      <c r="G922" t="str">
        <f>VLOOKUP(A922,fips_table,2,FALSE)</f>
        <v>21157</v>
      </c>
      <c r="H922" t="b">
        <f>ISERROR(F922)</f>
        <v>0</v>
      </c>
      <c r="I922">
        <f>IF(H922=TRUE,1,0)</f>
        <v>0</v>
      </c>
    </row>
    <row r="923" spans="1:9" x14ac:dyDescent="0.25">
      <c r="A923" t="str">
        <f>C923&amp;"-"&amp;D923</f>
        <v>WASHINGTON-KY</v>
      </c>
      <c r="B923" t="s">
        <v>1813</v>
      </c>
      <c r="C923" t="s">
        <v>3073</v>
      </c>
      <c r="D923" t="s">
        <v>3137</v>
      </c>
      <c r="E923">
        <v>4</v>
      </c>
      <c r="F923" t="str">
        <f>VLOOKUP(A923,fips_table!A:B,2,FALSE)</f>
        <v>21229</v>
      </c>
      <c r="G923" t="str">
        <f>VLOOKUP(A923,fips_table,2,FALSE)</f>
        <v>21229</v>
      </c>
      <c r="H923" t="b">
        <f>ISERROR(F923)</f>
        <v>0</v>
      </c>
      <c r="I923">
        <f>IF(H923=TRUE,1,0)</f>
        <v>0</v>
      </c>
    </row>
    <row r="924" spans="1:9" x14ac:dyDescent="0.25">
      <c r="A924" t="str">
        <f>C924&amp;"-"&amp;D924</f>
        <v>BALTIMORE CITY-MD</v>
      </c>
      <c r="B924" t="s">
        <v>71</v>
      </c>
      <c r="C924" t="s">
        <v>1984</v>
      </c>
      <c r="D924" t="s">
        <v>3155</v>
      </c>
      <c r="E924">
        <v>4</v>
      </c>
      <c r="F924" t="str">
        <f>VLOOKUP(A924,fips_table!A:B,2,FALSE)</f>
        <v>24510</v>
      </c>
      <c r="G924" t="str">
        <f>VLOOKUP(A924,fips_table,2,FALSE)</f>
        <v>24510</v>
      </c>
      <c r="H924" t="b">
        <f>ISERROR(F924)</f>
        <v>0</v>
      </c>
      <c r="I924">
        <f>IF(H924=TRUE,1,0)</f>
        <v>0</v>
      </c>
    </row>
    <row r="925" spans="1:9" x14ac:dyDescent="0.25">
      <c r="A925" t="str">
        <f>C925&amp;"-"&amp;D925</f>
        <v>MONTGOMERY-MD</v>
      </c>
      <c r="B925" t="s">
        <v>1206</v>
      </c>
      <c r="C925" t="s">
        <v>2654</v>
      </c>
      <c r="D925" t="s">
        <v>3155</v>
      </c>
      <c r="E925">
        <v>4</v>
      </c>
      <c r="F925" t="str">
        <f>VLOOKUP(A925,fips_table!A:B,2,FALSE)</f>
        <v>24031</v>
      </c>
      <c r="G925" t="str">
        <f>VLOOKUP(A925,fips_table,2,FALSE)</f>
        <v>24031</v>
      </c>
      <c r="H925" t="b">
        <f>ISERROR(F925)</f>
        <v>0</v>
      </c>
      <c r="I925">
        <f>IF(H925=TRUE,1,0)</f>
        <v>0</v>
      </c>
    </row>
    <row r="926" spans="1:9" x14ac:dyDescent="0.25">
      <c r="A926" t="str">
        <f>C926&amp;"-"&amp;D926</f>
        <v>MANIstEE-MI</v>
      </c>
      <c r="B926" t="s">
        <v>1077</v>
      </c>
      <c r="C926" t="s">
        <v>7030</v>
      </c>
      <c r="D926" t="s">
        <v>3154</v>
      </c>
      <c r="E926">
        <v>4</v>
      </c>
      <c r="F926" t="str">
        <f>VLOOKUP(A926,fips_table!A:B,2,FALSE)</f>
        <v>26101</v>
      </c>
      <c r="G926" t="str">
        <f>VLOOKUP(A926,fips_table,2,FALSE)</f>
        <v>26101</v>
      </c>
      <c r="H926" t="b">
        <f>ISERROR(F926)</f>
        <v>0</v>
      </c>
      <c r="I926">
        <f>IF(H926=TRUE,1,0)</f>
        <v>0</v>
      </c>
    </row>
    <row r="927" spans="1:9" x14ac:dyDescent="0.25">
      <c r="A927" t="str">
        <f>C927&amp;"-"&amp;D927</f>
        <v>NICOLLET-MN</v>
      </c>
      <c r="B927" t="s">
        <v>1265</v>
      </c>
      <c r="C927" t="s">
        <v>2694</v>
      </c>
      <c r="D927" t="s">
        <v>3148</v>
      </c>
      <c r="E927">
        <v>4</v>
      </c>
      <c r="F927" t="str">
        <f>VLOOKUP(A927,fips_table!A:B,2,FALSE)</f>
        <v>27103</v>
      </c>
      <c r="G927" t="str">
        <f>VLOOKUP(A927,fips_table,2,FALSE)</f>
        <v>27103</v>
      </c>
      <c r="H927" t="b">
        <f>ISERROR(F927)</f>
        <v>0</v>
      </c>
      <c r="I927">
        <f>IF(H927=TRUE,1,0)</f>
        <v>0</v>
      </c>
    </row>
    <row r="928" spans="1:9" x14ac:dyDescent="0.25">
      <c r="A928" t="str">
        <f>C928&amp;"-"&amp;D928</f>
        <v>SCOTT-MN</v>
      </c>
      <c r="B928" t="s">
        <v>1582</v>
      </c>
      <c r="C928" t="s">
        <v>2915</v>
      </c>
      <c r="D928" t="s">
        <v>3148</v>
      </c>
      <c r="E928">
        <v>4</v>
      </c>
      <c r="F928" t="str">
        <f>VLOOKUP(A928,fips_table!A:B,2,FALSE)</f>
        <v>27139</v>
      </c>
      <c r="G928" t="str">
        <f>VLOOKUP(A928,fips_table,2,FALSE)</f>
        <v>27139</v>
      </c>
      <c r="H928" t="b">
        <f>ISERROR(F928)</f>
        <v>0</v>
      </c>
      <c r="I928">
        <f>IF(H928=TRUE,1,0)</f>
        <v>0</v>
      </c>
    </row>
    <row r="929" spans="1:9" x14ac:dyDescent="0.25">
      <c r="A929" t="str">
        <f>C929&amp;"-"&amp;D929</f>
        <v>CALLAWAY-MO</v>
      </c>
      <c r="B929" t="s">
        <v>218</v>
      </c>
      <c r="C929" t="s">
        <v>2085</v>
      </c>
      <c r="D929" t="s">
        <v>3138</v>
      </c>
      <c r="E929">
        <v>4</v>
      </c>
      <c r="F929" t="str">
        <f>VLOOKUP(A929,fips_table!A:B,2,FALSE)</f>
        <v>29027</v>
      </c>
      <c r="G929" t="str">
        <f>VLOOKUP(A929,fips_table,2,FALSE)</f>
        <v>29027</v>
      </c>
      <c r="H929" t="b">
        <f>ISERROR(F929)</f>
        <v>0</v>
      </c>
      <c r="I929">
        <f>IF(H929=TRUE,1,0)</f>
        <v>0</v>
      </c>
    </row>
    <row r="930" spans="1:9" x14ac:dyDescent="0.25">
      <c r="A930" t="str">
        <f>C930&amp;"-"&amp;D930</f>
        <v>CHRIstIAN-MO</v>
      </c>
      <c r="B930" t="s">
        <v>306</v>
      </c>
      <c r="C930" t="s">
        <v>6992</v>
      </c>
      <c r="D930" t="s">
        <v>3138</v>
      </c>
      <c r="E930">
        <v>4</v>
      </c>
      <c r="F930" t="str">
        <f>VLOOKUP(A930,fips_table!A:B,2,FALSE)</f>
        <v>29043</v>
      </c>
      <c r="G930" t="str">
        <f>VLOOKUP(A930,fips_table,2,FALSE)</f>
        <v>29043</v>
      </c>
      <c r="H930" t="b">
        <f>ISERROR(F930)</f>
        <v>0</v>
      </c>
      <c r="I930">
        <f>IF(H930=TRUE,1,0)</f>
        <v>0</v>
      </c>
    </row>
    <row r="931" spans="1:9" x14ac:dyDescent="0.25">
      <c r="A931" t="str">
        <f>C931&amp;"-"&amp;D931</f>
        <v>HENRY-MO</v>
      </c>
      <c r="B931" t="s">
        <v>752</v>
      </c>
      <c r="C931" t="s">
        <v>2403</v>
      </c>
      <c r="D931" t="s">
        <v>3138</v>
      </c>
      <c r="E931">
        <v>4</v>
      </c>
      <c r="F931" t="str">
        <f>VLOOKUP(A931,fips_table!A:B,2,FALSE)</f>
        <v>29083</v>
      </c>
      <c r="G931" t="str">
        <f>VLOOKUP(A931,fips_table,2,FALSE)</f>
        <v>29083</v>
      </c>
      <c r="H931" t="b">
        <f>ISERROR(F931)</f>
        <v>0</v>
      </c>
      <c r="I931">
        <f>IF(H931=TRUE,1,0)</f>
        <v>0</v>
      </c>
    </row>
    <row r="932" spans="1:9" x14ac:dyDescent="0.25">
      <c r="A932" t="str">
        <f>C932&amp;"-"&amp;D932</f>
        <v>MARION-MO</v>
      </c>
      <c r="B932" t="s">
        <v>1089</v>
      </c>
      <c r="C932" t="s">
        <v>2591</v>
      </c>
      <c r="D932" t="s">
        <v>3138</v>
      </c>
      <c r="E932">
        <v>4</v>
      </c>
      <c r="F932" t="str">
        <f>VLOOKUP(A932,fips_table!A:B,2,FALSE)</f>
        <v>29127</v>
      </c>
      <c r="G932" t="str">
        <f>VLOOKUP(A932,fips_table,2,FALSE)</f>
        <v>29127</v>
      </c>
      <c r="H932" t="b">
        <f>ISERROR(F932)</f>
        <v>0</v>
      </c>
      <c r="I932">
        <f>IF(H932=TRUE,1,0)</f>
        <v>0</v>
      </c>
    </row>
    <row r="933" spans="1:9" x14ac:dyDescent="0.25">
      <c r="A933" t="str">
        <f>C933&amp;"-"&amp;D933</f>
        <v>LAWRENCE-MS</v>
      </c>
      <c r="B933" t="s">
        <v>967</v>
      </c>
      <c r="C933" t="s">
        <v>2530</v>
      </c>
      <c r="D933" t="s">
        <v>3142</v>
      </c>
      <c r="E933">
        <v>4</v>
      </c>
      <c r="F933" t="str">
        <f>VLOOKUP(A933,fips_table!A:B,2,FALSE)</f>
        <v>28077</v>
      </c>
      <c r="G933" t="str">
        <f>VLOOKUP(A933,fips_table,2,FALSE)</f>
        <v>28077</v>
      </c>
      <c r="H933" t="b">
        <f>ISERROR(F933)</f>
        <v>0</v>
      </c>
      <c r="I933">
        <f>IF(H933=TRUE,1,0)</f>
        <v>0</v>
      </c>
    </row>
    <row r="934" spans="1:9" x14ac:dyDescent="0.25">
      <c r="A934" t="str">
        <f>C934&amp;"-"&amp;D934</f>
        <v>stONE-MS</v>
      </c>
      <c r="B934" t="s">
        <v>1657</v>
      </c>
      <c r="C934" t="s">
        <v>7031</v>
      </c>
      <c r="D934" t="s">
        <v>3142</v>
      </c>
      <c r="E934">
        <v>4</v>
      </c>
      <c r="F934" t="str">
        <f>VLOOKUP(A934,fips_table!A:B,2,FALSE)</f>
        <v>28131</v>
      </c>
      <c r="G934" t="str">
        <f>VLOOKUP(A934,fips_table,2,FALSE)</f>
        <v>28131</v>
      </c>
      <c r="H934" t="b">
        <f>ISERROR(F934)</f>
        <v>0</v>
      </c>
      <c r="I934">
        <f>IF(H934=TRUE,1,0)</f>
        <v>0</v>
      </c>
    </row>
    <row r="935" spans="1:9" x14ac:dyDescent="0.25">
      <c r="A935" t="str">
        <f>C935&amp;"-"&amp;D935</f>
        <v>WEBstER-MS</v>
      </c>
      <c r="B935" t="s">
        <v>1855</v>
      </c>
      <c r="C935" t="s">
        <v>7005</v>
      </c>
      <c r="D935" t="s">
        <v>3142</v>
      </c>
      <c r="E935">
        <v>4</v>
      </c>
      <c r="F935" t="str">
        <f>VLOOKUP(A935,fips_table!A:B,2,FALSE)</f>
        <v>28155</v>
      </c>
      <c r="G935" t="str">
        <f>VLOOKUP(A935,fips_table,2,FALSE)</f>
        <v>28155</v>
      </c>
      <c r="H935" t="b">
        <f>ISERROR(F935)</f>
        <v>0</v>
      </c>
      <c r="I935">
        <f>IF(H935=TRUE,1,0)</f>
        <v>0</v>
      </c>
    </row>
    <row r="936" spans="1:9" x14ac:dyDescent="0.25">
      <c r="A936" t="str">
        <f>C936&amp;"-"&amp;D936</f>
        <v>FLATHEAD-MT</v>
      </c>
      <c r="B936" t="s">
        <v>582</v>
      </c>
      <c r="C936" t="s">
        <v>2308</v>
      </c>
      <c r="D936" t="s">
        <v>3173</v>
      </c>
      <c r="E936">
        <v>4</v>
      </c>
      <c r="F936" t="str">
        <f>VLOOKUP(A936,fips_table!A:B,2,FALSE)</f>
        <v>30029</v>
      </c>
      <c r="G936" t="str">
        <f>VLOOKUP(A936,fips_table,2,FALSE)</f>
        <v>30029</v>
      </c>
      <c r="H936" t="b">
        <f>ISERROR(F936)</f>
        <v>0</v>
      </c>
      <c r="I936">
        <f>IF(H936=TRUE,1,0)</f>
        <v>0</v>
      </c>
    </row>
    <row r="937" spans="1:9" x14ac:dyDescent="0.25">
      <c r="A937" t="str">
        <f>C937&amp;"-"&amp;D937</f>
        <v>IREDELL-NC</v>
      </c>
      <c r="B937" t="s">
        <v>811</v>
      </c>
      <c r="C937" t="s">
        <v>2448</v>
      </c>
      <c r="D937" t="s">
        <v>3150</v>
      </c>
      <c r="E937">
        <v>4</v>
      </c>
      <c r="F937" t="str">
        <f>VLOOKUP(A937,fips_table!A:B,2,FALSE)</f>
        <v>37097</v>
      </c>
      <c r="G937" t="str">
        <f>VLOOKUP(A937,fips_table,2,FALSE)</f>
        <v>37097</v>
      </c>
      <c r="H937" t="b">
        <f>ISERROR(F937)</f>
        <v>0</v>
      </c>
      <c r="I937">
        <f>IF(H937=TRUE,1,0)</f>
        <v>0</v>
      </c>
    </row>
    <row r="938" spans="1:9" x14ac:dyDescent="0.25">
      <c r="A938" t="str">
        <f>C938&amp;"-"&amp;D938</f>
        <v>LINCOLN-NC</v>
      </c>
      <c r="B938" t="s">
        <v>1014</v>
      </c>
      <c r="C938" t="s">
        <v>2551</v>
      </c>
      <c r="D938" t="s">
        <v>3150</v>
      </c>
      <c r="E938">
        <v>4</v>
      </c>
      <c r="F938" t="str">
        <f>VLOOKUP(A938,fips_table!A:B,2,FALSE)</f>
        <v>37109</v>
      </c>
      <c r="G938" t="str">
        <f>VLOOKUP(A938,fips_table,2,FALSE)</f>
        <v>37109</v>
      </c>
      <c r="H938" t="b">
        <f>ISERROR(F938)</f>
        <v>0</v>
      </c>
      <c r="I938">
        <f>IF(H938=TRUE,1,0)</f>
        <v>0</v>
      </c>
    </row>
    <row r="939" spans="1:9" x14ac:dyDescent="0.25">
      <c r="A939" t="str">
        <f>C939&amp;"-"&amp;D939</f>
        <v>MOORE-NC</v>
      </c>
      <c r="B939" t="s">
        <v>1216</v>
      </c>
      <c r="C939" t="s">
        <v>2656</v>
      </c>
      <c r="D939" t="s">
        <v>3150</v>
      </c>
      <c r="E939">
        <v>4</v>
      </c>
      <c r="F939" t="str">
        <f>VLOOKUP(A939,fips_table!A:B,2,FALSE)</f>
        <v>37125</v>
      </c>
      <c r="G939" t="str">
        <f>VLOOKUP(A939,fips_table,2,FALSE)</f>
        <v>37125</v>
      </c>
      <c r="H939" t="b">
        <f>ISERROR(F939)</f>
        <v>0</v>
      </c>
      <c r="I939">
        <f>IF(H939=TRUE,1,0)</f>
        <v>0</v>
      </c>
    </row>
    <row r="940" spans="1:9" x14ac:dyDescent="0.25">
      <c r="A940" t="str">
        <f>C940&amp;"-"&amp;D940</f>
        <v>NEW HANOVER-NC</v>
      </c>
      <c r="B940" t="s">
        <v>1250</v>
      </c>
      <c r="C940" t="s">
        <v>2681</v>
      </c>
      <c r="D940" t="s">
        <v>3150</v>
      </c>
      <c r="E940">
        <v>4</v>
      </c>
      <c r="F940" t="str">
        <f>VLOOKUP(A940,fips_table!A:B,2,FALSE)</f>
        <v>37129</v>
      </c>
      <c r="G940" t="str">
        <f>VLOOKUP(A940,fips_table,2,FALSE)</f>
        <v>37129</v>
      </c>
      <c r="H940" t="b">
        <f>ISERROR(F940)</f>
        <v>0</v>
      </c>
      <c r="I940">
        <f>IF(H940=TRUE,1,0)</f>
        <v>0</v>
      </c>
    </row>
    <row r="941" spans="1:9" x14ac:dyDescent="0.25">
      <c r="A941" t="str">
        <f>C941&amp;"-"&amp;D941</f>
        <v>ORANGE-NC</v>
      </c>
      <c r="B941" t="s">
        <v>1305</v>
      </c>
      <c r="C941" t="s">
        <v>2726</v>
      </c>
      <c r="D941" t="s">
        <v>3150</v>
      </c>
      <c r="E941">
        <v>4</v>
      </c>
      <c r="F941" t="str">
        <f>VLOOKUP(A941,fips_table!A:B,2,FALSE)</f>
        <v>37135</v>
      </c>
      <c r="G941" t="str">
        <f>VLOOKUP(A941,fips_table,2,FALSE)</f>
        <v>37135</v>
      </c>
      <c r="H941" t="b">
        <f>ISERROR(F941)</f>
        <v>0</v>
      </c>
      <c r="I941">
        <f>IF(H941=TRUE,1,0)</f>
        <v>0</v>
      </c>
    </row>
    <row r="942" spans="1:9" x14ac:dyDescent="0.25">
      <c r="A942" t="str">
        <f>C942&amp;"-"&amp;D942</f>
        <v>RANDOLPH-NC</v>
      </c>
      <c r="B942" t="s">
        <v>1465</v>
      </c>
      <c r="C942" t="s">
        <v>2826</v>
      </c>
      <c r="D942" t="s">
        <v>3150</v>
      </c>
      <c r="E942">
        <v>4</v>
      </c>
      <c r="F942" t="str">
        <f>VLOOKUP(A942,fips_table!A:B,2,FALSE)</f>
        <v>37151</v>
      </c>
      <c r="G942" t="str">
        <f>VLOOKUP(A942,fips_table,2,FALSE)</f>
        <v>37151</v>
      </c>
      <c r="H942" t="b">
        <f>ISERROR(F942)</f>
        <v>0</v>
      </c>
      <c r="I942">
        <f>IF(H942=TRUE,1,0)</f>
        <v>0</v>
      </c>
    </row>
    <row r="943" spans="1:9" x14ac:dyDescent="0.25">
      <c r="A943" t="str">
        <f>C943&amp;"-"&amp;D943</f>
        <v>ROBESON-NC</v>
      </c>
      <c r="B943" t="s">
        <v>1497</v>
      </c>
      <c r="C943" t="s">
        <v>2850</v>
      </c>
      <c r="D943" t="s">
        <v>3150</v>
      </c>
      <c r="E943">
        <v>4</v>
      </c>
      <c r="F943" t="str">
        <f>VLOOKUP(A943,fips_table!A:B,2,FALSE)</f>
        <v>37155</v>
      </c>
      <c r="G943" t="str">
        <f>VLOOKUP(A943,fips_table,2,FALSE)</f>
        <v>37155</v>
      </c>
      <c r="H943" t="b">
        <f>ISERROR(F943)</f>
        <v>0</v>
      </c>
      <c r="I943">
        <f>IF(H943=TRUE,1,0)</f>
        <v>0</v>
      </c>
    </row>
    <row r="944" spans="1:9" x14ac:dyDescent="0.25">
      <c r="A944" t="str">
        <f>C944&amp;"-"&amp;D944</f>
        <v>ROCKINGHAM-NC</v>
      </c>
      <c r="B944" t="s">
        <v>1504</v>
      </c>
      <c r="C944" t="s">
        <v>2856</v>
      </c>
      <c r="D944" t="s">
        <v>3150</v>
      </c>
      <c r="E944">
        <v>4</v>
      </c>
      <c r="F944" t="str">
        <f>VLOOKUP(A944,fips_table!A:B,2,FALSE)</f>
        <v>37157</v>
      </c>
      <c r="G944" t="str">
        <f>VLOOKUP(A944,fips_table,2,FALSE)</f>
        <v>37157</v>
      </c>
      <c r="H944" t="b">
        <f>ISERROR(F944)</f>
        <v>0</v>
      </c>
      <c r="I944">
        <f>IF(H944=TRUE,1,0)</f>
        <v>0</v>
      </c>
    </row>
    <row r="945" spans="1:9" x14ac:dyDescent="0.25">
      <c r="A945" t="str">
        <f>C945&amp;"-"&amp;D945</f>
        <v>ROWAN-NC</v>
      </c>
      <c r="B945" t="s">
        <v>1512</v>
      </c>
      <c r="C945" t="s">
        <v>2861</v>
      </c>
      <c r="D945" t="s">
        <v>3150</v>
      </c>
      <c r="E945">
        <v>4</v>
      </c>
      <c r="F945" t="str">
        <f>VLOOKUP(A945,fips_table!A:B,2,FALSE)</f>
        <v>37159</v>
      </c>
      <c r="G945" t="str">
        <f>VLOOKUP(A945,fips_table,2,FALSE)</f>
        <v>37159</v>
      </c>
      <c r="H945" t="b">
        <f>ISERROR(F945)</f>
        <v>0</v>
      </c>
      <c r="I945">
        <f>IF(H945=TRUE,1,0)</f>
        <v>0</v>
      </c>
    </row>
    <row r="946" spans="1:9" x14ac:dyDescent="0.25">
      <c r="A946" t="str">
        <f>C946&amp;"-"&amp;D946</f>
        <v>RUTHERFORD-NC</v>
      </c>
      <c r="B946" t="s">
        <v>1518</v>
      </c>
      <c r="C946" t="s">
        <v>2865</v>
      </c>
      <c r="D946" t="s">
        <v>3150</v>
      </c>
      <c r="E946">
        <v>4</v>
      </c>
      <c r="F946" t="str">
        <f>VLOOKUP(A946,fips_table!A:B,2,FALSE)</f>
        <v>37161</v>
      </c>
      <c r="G946" t="str">
        <f>VLOOKUP(A946,fips_table,2,FALSE)</f>
        <v>37161</v>
      </c>
      <c r="H946" t="b">
        <f>ISERROR(F946)</f>
        <v>0</v>
      </c>
      <c r="I946">
        <f>IF(H946=TRUE,1,0)</f>
        <v>0</v>
      </c>
    </row>
    <row r="947" spans="1:9" x14ac:dyDescent="0.25">
      <c r="A947" t="str">
        <f>C947&amp;"-"&amp;D947</f>
        <v>WAYNE-NC</v>
      </c>
      <c r="B947" t="s">
        <v>1843</v>
      </c>
      <c r="C947" t="s">
        <v>3079</v>
      </c>
      <c r="D947" t="s">
        <v>3150</v>
      </c>
      <c r="E947">
        <v>4</v>
      </c>
      <c r="F947" t="str">
        <f>VLOOKUP(A947,fips_table!A:B,2,FALSE)</f>
        <v>37191</v>
      </c>
      <c r="G947" t="str">
        <f>VLOOKUP(A947,fips_table,2,FALSE)</f>
        <v>37191</v>
      </c>
      <c r="H947" t="b">
        <f>ISERROR(F947)</f>
        <v>0</v>
      </c>
      <c r="I947">
        <f>IF(H947=TRUE,1,0)</f>
        <v>0</v>
      </c>
    </row>
    <row r="948" spans="1:9" x14ac:dyDescent="0.25">
      <c r="A948" t="str">
        <f>C948&amp;"-"&amp;D948</f>
        <v>GRAND FORKS-ND</v>
      </c>
      <c r="B948" t="s">
        <v>653</v>
      </c>
      <c r="C948" t="s">
        <v>2352</v>
      </c>
      <c r="D948" t="s">
        <v>3175</v>
      </c>
      <c r="E948">
        <v>4</v>
      </c>
      <c r="F948" t="str">
        <f>VLOOKUP(A948,fips_table!A:B,2,FALSE)</f>
        <v>38035</v>
      </c>
      <c r="G948" t="str">
        <f>VLOOKUP(A948,fips_table,2,FALSE)</f>
        <v>38035</v>
      </c>
      <c r="H948" t="b">
        <f>ISERROR(F948)</f>
        <v>0</v>
      </c>
      <c r="I948">
        <f>IF(H948=TRUE,1,0)</f>
        <v>0</v>
      </c>
    </row>
    <row r="949" spans="1:9" x14ac:dyDescent="0.25">
      <c r="A949" t="str">
        <f>C949&amp;"-"&amp;D949</f>
        <v>ADAMS-NE</v>
      </c>
      <c r="B949" t="s">
        <v>8</v>
      </c>
      <c r="C949" t="s">
        <v>1935</v>
      </c>
      <c r="D949" t="s">
        <v>3143</v>
      </c>
      <c r="E949">
        <v>4</v>
      </c>
      <c r="F949" t="str">
        <f>VLOOKUP(A949,fips_table!A:B,2,FALSE)</f>
        <v>31001</v>
      </c>
      <c r="G949" t="str">
        <f>VLOOKUP(A949,fips_table,2,FALSE)</f>
        <v>31001</v>
      </c>
      <c r="H949" t="b">
        <f>ISERROR(F949)</f>
        <v>0</v>
      </c>
      <c r="I949">
        <f>IF(H949=TRUE,1,0)</f>
        <v>0</v>
      </c>
    </row>
    <row r="950" spans="1:9" x14ac:dyDescent="0.25">
      <c r="A950" t="str">
        <f>C950&amp;"-"&amp;D950</f>
        <v>BUFFALO-NE</v>
      </c>
      <c r="B950" t="s">
        <v>187</v>
      </c>
      <c r="C950" t="s">
        <v>2067</v>
      </c>
      <c r="D950" t="s">
        <v>3143</v>
      </c>
      <c r="E950">
        <v>4</v>
      </c>
      <c r="F950" t="str">
        <f>VLOOKUP(A950,fips_table!A:B,2,FALSE)</f>
        <v>31019</v>
      </c>
      <c r="G950" t="str">
        <f>VLOOKUP(A950,fips_table,2,FALSE)</f>
        <v>31019</v>
      </c>
      <c r="H950" t="b">
        <f>ISERROR(F950)</f>
        <v>0</v>
      </c>
      <c r="I950">
        <f>IF(H950=TRUE,1,0)</f>
        <v>0</v>
      </c>
    </row>
    <row r="951" spans="1:9" x14ac:dyDescent="0.25">
      <c r="A951" t="str">
        <f>C951&amp;"-"&amp;D951</f>
        <v>HUDSON-NJ</v>
      </c>
      <c r="B951" t="s">
        <v>788</v>
      </c>
      <c r="C951" t="s">
        <v>2428</v>
      </c>
      <c r="D951" t="s">
        <v>3165</v>
      </c>
      <c r="E951">
        <v>4</v>
      </c>
      <c r="F951" t="str">
        <f>VLOOKUP(A951,fips_table!A:B,2,FALSE)</f>
        <v>34017</v>
      </c>
      <c r="G951" t="str">
        <f>VLOOKUP(A951,fips_table,2,FALSE)</f>
        <v>34017</v>
      </c>
      <c r="H951" t="b">
        <f>ISERROR(F951)</f>
        <v>0</v>
      </c>
      <c r="I951">
        <f>IF(H951=TRUE,1,0)</f>
        <v>0</v>
      </c>
    </row>
    <row r="952" spans="1:9" x14ac:dyDescent="0.25">
      <c r="A952" t="str">
        <f>C952&amp;"-"&amp;D952</f>
        <v>OTERO-NM</v>
      </c>
      <c r="B952" t="s">
        <v>1316</v>
      </c>
      <c r="C952" t="s">
        <v>2731</v>
      </c>
      <c r="D952" t="s">
        <v>3172</v>
      </c>
      <c r="E952">
        <v>4</v>
      </c>
      <c r="F952" t="str">
        <f>VLOOKUP(A952,fips_table!A:B,2,FALSE)</f>
        <v>35035</v>
      </c>
      <c r="G952" t="str">
        <f>VLOOKUP(A952,fips_table,2,FALSE)</f>
        <v>35035</v>
      </c>
      <c r="H952" t="b">
        <f>ISERROR(F952)</f>
        <v>0</v>
      </c>
      <c r="I952">
        <f>IF(H952=TRUE,1,0)</f>
        <v>0</v>
      </c>
    </row>
    <row r="953" spans="1:9" x14ac:dyDescent="0.25">
      <c r="A953" t="str">
        <f>C953&amp;"-"&amp;D953</f>
        <v>SANDOVAL-NM</v>
      </c>
      <c r="B953" t="s">
        <v>1563</v>
      </c>
      <c r="C953" t="s">
        <v>2900</v>
      </c>
      <c r="D953" t="s">
        <v>3172</v>
      </c>
      <c r="E953">
        <v>4</v>
      </c>
      <c r="F953" t="str">
        <f>VLOOKUP(A953,fips_table!A:B,2,FALSE)</f>
        <v>35043</v>
      </c>
      <c r="G953" t="str">
        <f>VLOOKUP(A953,fips_table,2,FALSE)</f>
        <v>35043</v>
      </c>
      <c r="H953" t="b">
        <f>ISERROR(F953)</f>
        <v>0</v>
      </c>
      <c r="I953">
        <f>IF(H953=TRUE,1,0)</f>
        <v>0</v>
      </c>
    </row>
    <row r="954" spans="1:9" x14ac:dyDescent="0.25">
      <c r="A954" t="str">
        <f>C954&amp;"-"&amp;D954</f>
        <v>SUFFOLK-NY</v>
      </c>
      <c r="B954" t="s">
        <v>1661</v>
      </c>
      <c r="C954" t="s">
        <v>2971</v>
      </c>
      <c r="D954" t="s">
        <v>3152</v>
      </c>
      <c r="E954">
        <v>4</v>
      </c>
      <c r="F954" t="str">
        <f>VLOOKUP(A954,fips_table!A:B,2,FALSE)</f>
        <v>36103</v>
      </c>
      <c r="G954" t="str">
        <f>VLOOKUP(A954,fips_table,2,FALSE)</f>
        <v>36103</v>
      </c>
      <c r="H954" t="b">
        <f>ISERROR(F954)</f>
        <v>0</v>
      </c>
      <c r="I954">
        <f>IF(H954=TRUE,1,0)</f>
        <v>0</v>
      </c>
    </row>
    <row r="955" spans="1:9" x14ac:dyDescent="0.25">
      <c r="A955" t="str">
        <f>C955&amp;"-"&amp;D955</f>
        <v>ATHENS-OH</v>
      </c>
      <c r="B955" t="s">
        <v>59</v>
      </c>
      <c r="C955" t="s">
        <v>1973</v>
      </c>
      <c r="D955" t="s">
        <v>3144</v>
      </c>
      <c r="E955">
        <v>4</v>
      </c>
      <c r="F955" t="str">
        <f>VLOOKUP(A955,fips_table!A:B,2,FALSE)</f>
        <v>39009</v>
      </c>
      <c r="G955" t="str">
        <f>VLOOKUP(A955,fips_table,2,FALSE)</f>
        <v>39009</v>
      </c>
      <c r="H955" t="b">
        <f>ISERROR(F955)</f>
        <v>0</v>
      </c>
      <c r="I955">
        <f>IF(H955=TRUE,1,0)</f>
        <v>0</v>
      </c>
    </row>
    <row r="956" spans="1:9" x14ac:dyDescent="0.25">
      <c r="A956" t="str">
        <f>C956&amp;"-"&amp;D956</f>
        <v>HURON-OH</v>
      </c>
      <c r="B956" t="s">
        <v>797</v>
      </c>
      <c r="C956" t="s">
        <v>2435</v>
      </c>
      <c r="D956" t="s">
        <v>3144</v>
      </c>
      <c r="E956">
        <v>4</v>
      </c>
      <c r="F956" t="str">
        <f>VLOOKUP(A956,fips_table!A:B,2,FALSE)</f>
        <v>39077</v>
      </c>
      <c r="G956" t="str">
        <f>VLOOKUP(A956,fips_table,2,FALSE)</f>
        <v>39077</v>
      </c>
      <c r="H956" t="b">
        <f>ISERROR(F956)</f>
        <v>0</v>
      </c>
      <c r="I956">
        <f>IF(H956=TRUE,1,0)</f>
        <v>0</v>
      </c>
    </row>
    <row r="957" spans="1:9" x14ac:dyDescent="0.25">
      <c r="A957" t="str">
        <f>C957&amp;"-"&amp;D957</f>
        <v>JEFFERSON-OH</v>
      </c>
      <c r="B957" t="s">
        <v>861</v>
      </c>
      <c r="C957" t="s">
        <v>2463</v>
      </c>
      <c r="D957" t="s">
        <v>3144</v>
      </c>
      <c r="E957">
        <v>4</v>
      </c>
      <c r="F957" t="str">
        <f>VLOOKUP(A957,fips_table!A:B,2,FALSE)</f>
        <v>39081</v>
      </c>
      <c r="G957" t="str">
        <f>VLOOKUP(A957,fips_table,2,FALSE)</f>
        <v>39081</v>
      </c>
      <c r="H957" t="b">
        <f>ISERROR(F957)</f>
        <v>0</v>
      </c>
      <c r="I957">
        <f>IF(H957=TRUE,1,0)</f>
        <v>0</v>
      </c>
    </row>
    <row r="958" spans="1:9" x14ac:dyDescent="0.25">
      <c r="A958" t="str">
        <f>C958&amp;"-"&amp;D958</f>
        <v>MERCER-OH</v>
      </c>
      <c r="B958" t="s">
        <v>1155</v>
      </c>
      <c r="C958" t="s">
        <v>2627</v>
      </c>
      <c r="D958" t="s">
        <v>3144</v>
      </c>
      <c r="E958">
        <v>4</v>
      </c>
      <c r="F958" t="str">
        <f>VLOOKUP(A958,fips_table!A:B,2,FALSE)</f>
        <v>39107</v>
      </c>
      <c r="G958" t="str">
        <f>VLOOKUP(A958,fips_table,2,FALSE)</f>
        <v>39107</v>
      </c>
      <c r="H958" t="b">
        <f>ISERROR(F958)</f>
        <v>0</v>
      </c>
      <c r="I958">
        <f>IF(H958=TRUE,1,0)</f>
        <v>0</v>
      </c>
    </row>
    <row r="959" spans="1:9" x14ac:dyDescent="0.25">
      <c r="A959" t="str">
        <f>C959&amp;"-"&amp;D959</f>
        <v>SANDUSKY-OH</v>
      </c>
      <c r="B959" t="s">
        <v>1564</v>
      </c>
      <c r="C959" t="s">
        <v>2901</v>
      </c>
      <c r="D959" t="s">
        <v>3144</v>
      </c>
      <c r="E959">
        <v>4</v>
      </c>
      <c r="F959" t="str">
        <f>VLOOKUP(A959,fips_table!A:B,2,FALSE)</f>
        <v>39143</v>
      </c>
      <c r="G959" t="str">
        <f>VLOOKUP(A959,fips_table,2,FALSE)</f>
        <v>39143</v>
      </c>
      <c r="H959" t="b">
        <f>ISERROR(F959)</f>
        <v>0</v>
      </c>
      <c r="I959">
        <f>IF(H959=TRUE,1,0)</f>
        <v>0</v>
      </c>
    </row>
    <row r="960" spans="1:9" x14ac:dyDescent="0.25">
      <c r="A960" t="str">
        <f>C960&amp;"-"&amp;D960</f>
        <v>SENECA-OH</v>
      </c>
      <c r="B960" t="s">
        <v>1592</v>
      </c>
      <c r="C960" t="s">
        <v>2920</v>
      </c>
      <c r="D960" t="s">
        <v>3144</v>
      </c>
      <c r="E960">
        <v>4</v>
      </c>
      <c r="F960" t="str">
        <f>VLOOKUP(A960,fips_table!A:B,2,FALSE)</f>
        <v>39147</v>
      </c>
      <c r="G960" t="str">
        <f>VLOOKUP(A960,fips_table,2,FALSE)</f>
        <v>39147</v>
      </c>
      <c r="H960" t="b">
        <f>ISERROR(F960)</f>
        <v>0</v>
      </c>
      <c r="I960">
        <f>IF(H960=TRUE,1,0)</f>
        <v>0</v>
      </c>
    </row>
    <row r="961" spans="1:9" x14ac:dyDescent="0.25">
      <c r="A961" t="str">
        <f>C961&amp;"-"&amp;D961</f>
        <v>UNION-OH</v>
      </c>
      <c r="B961" t="s">
        <v>1752</v>
      </c>
      <c r="C961" t="s">
        <v>3035</v>
      </c>
      <c r="D961" t="s">
        <v>3144</v>
      </c>
      <c r="E961">
        <v>4</v>
      </c>
      <c r="F961" t="str">
        <f>VLOOKUP(A961,fips_table!A:B,2,FALSE)</f>
        <v>39159</v>
      </c>
      <c r="G961" t="str">
        <f>VLOOKUP(A961,fips_table,2,FALSE)</f>
        <v>39159</v>
      </c>
      <c r="H961" t="b">
        <f>ISERROR(F961)</f>
        <v>0</v>
      </c>
      <c r="I961">
        <f>IF(H961=TRUE,1,0)</f>
        <v>0</v>
      </c>
    </row>
    <row r="962" spans="1:9" x14ac:dyDescent="0.25">
      <c r="A962" t="str">
        <f>C962&amp;"-"&amp;D962</f>
        <v>CANADIAN-OK</v>
      </c>
      <c r="B962" t="s">
        <v>227</v>
      </c>
      <c r="C962" t="s">
        <v>2091</v>
      </c>
      <c r="D962" t="s">
        <v>3166</v>
      </c>
      <c r="E962">
        <v>4</v>
      </c>
      <c r="F962" t="str">
        <f>VLOOKUP(A962,fips_table!A:B,2,FALSE)</f>
        <v>40017</v>
      </c>
      <c r="G962" t="str">
        <f>VLOOKUP(A962,fips_table,2,FALSE)</f>
        <v>40017</v>
      </c>
      <c r="H962" t="b">
        <f>ISERROR(F962)</f>
        <v>0</v>
      </c>
      <c r="I962">
        <f>IF(H962=TRUE,1,0)</f>
        <v>0</v>
      </c>
    </row>
    <row r="963" spans="1:9" x14ac:dyDescent="0.25">
      <c r="A963" t="str">
        <f>C963&amp;"-"&amp;D963</f>
        <v>CLEVELAND-OK</v>
      </c>
      <c r="B963" t="s">
        <v>347</v>
      </c>
      <c r="C963" t="s">
        <v>2156</v>
      </c>
      <c r="D963" t="s">
        <v>3166</v>
      </c>
      <c r="E963">
        <v>4</v>
      </c>
      <c r="F963" t="str">
        <f>VLOOKUP(A963,fips_table!A:B,2,FALSE)</f>
        <v>40027</v>
      </c>
      <c r="G963" t="str">
        <f>VLOOKUP(A963,fips_table,2,FALSE)</f>
        <v>40027</v>
      </c>
      <c r="H963" t="b">
        <f>ISERROR(F963)</f>
        <v>0</v>
      </c>
      <c r="I963">
        <f>IF(H963=TRUE,1,0)</f>
        <v>0</v>
      </c>
    </row>
    <row r="964" spans="1:9" x14ac:dyDescent="0.25">
      <c r="A964" t="str">
        <f>C964&amp;"-"&amp;D964</f>
        <v>JACKSON-OK</v>
      </c>
      <c r="B964" t="s">
        <v>836</v>
      </c>
      <c r="C964" t="s">
        <v>2458</v>
      </c>
      <c r="D964" t="s">
        <v>3166</v>
      </c>
      <c r="E964">
        <v>4</v>
      </c>
      <c r="F964" t="str">
        <f>VLOOKUP(A964,fips_table!A:B,2,FALSE)</f>
        <v>40065</v>
      </c>
      <c r="G964" t="str">
        <f>VLOOKUP(A964,fips_table,2,FALSE)</f>
        <v>40065</v>
      </c>
      <c r="H964" t="b">
        <f>ISERROR(F964)</f>
        <v>0</v>
      </c>
      <c r="I964">
        <f>IF(H964=TRUE,1,0)</f>
        <v>0</v>
      </c>
    </row>
    <row r="965" spans="1:9" x14ac:dyDescent="0.25">
      <c r="A965" t="str">
        <f>C965&amp;"-"&amp;D965</f>
        <v>MCCURTAIN-OK</v>
      </c>
      <c r="B965" t="s">
        <v>1126</v>
      </c>
      <c r="C965" t="s">
        <v>2606</v>
      </c>
      <c r="D965" t="s">
        <v>3166</v>
      </c>
      <c r="E965">
        <v>4</v>
      </c>
      <c r="F965" t="str">
        <f>VLOOKUP(A965,fips_table!A:B,2,FALSE)</f>
        <v>40089</v>
      </c>
      <c r="G965" t="str">
        <f>VLOOKUP(A965,fips_table,2,FALSE)</f>
        <v>40089</v>
      </c>
      <c r="H965" t="b">
        <f>ISERROR(F965)</f>
        <v>0</v>
      </c>
      <c r="I965">
        <f>IF(H965=TRUE,1,0)</f>
        <v>0</v>
      </c>
    </row>
    <row r="966" spans="1:9" x14ac:dyDescent="0.25">
      <c r="A966" t="str">
        <f>C966&amp;"-"&amp;D966</f>
        <v>POTTAWATOMIE-OK</v>
      </c>
      <c r="B966" t="s">
        <v>1421</v>
      </c>
      <c r="C966" t="s">
        <v>2799</v>
      </c>
      <c r="D966" t="s">
        <v>3166</v>
      </c>
      <c r="E966">
        <v>4</v>
      </c>
      <c r="F966" t="str">
        <f>VLOOKUP(A966,fips_table!A:B,2,FALSE)</f>
        <v>40125</v>
      </c>
      <c r="G966" t="str">
        <f>VLOOKUP(A966,fips_table,2,FALSE)</f>
        <v>40125</v>
      </c>
      <c r="H966" t="b">
        <f>ISERROR(F966)</f>
        <v>0</v>
      </c>
      <c r="I966">
        <f>IF(H966=TRUE,1,0)</f>
        <v>0</v>
      </c>
    </row>
    <row r="967" spans="1:9" x14ac:dyDescent="0.25">
      <c r="A967" t="str">
        <f>C967&amp;"-"&amp;D967</f>
        <v>WASHINGTON-OK</v>
      </c>
      <c r="B967" t="s">
        <v>1821</v>
      </c>
      <c r="C967" t="s">
        <v>3073</v>
      </c>
      <c r="D967" t="s">
        <v>3166</v>
      </c>
      <c r="E967">
        <v>4</v>
      </c>
      <c r="F967" t="str">
        <f>VLOOKUP(A967,fips_table!A:B,2,FALSE)</f>
        <v>40147</v>
      </c>
      <c r="G967" t="str">
        <f>VLOOKUP(A967,fips_table,2,FALSE)</f>
        <v>40147</v>
      </c>
      <c r="H967" t="b">
        <f>ISERROR(F967)</f>
        <v>0</v>
      </c>
      <c r="I967">
        <f>IF(H967=TRUE,1,0)</f>
        <v>0</v>
      </c>
    </row>
    <row r="968" spans="1:9" x14ac:dyDescent="0.25">
      <c r="A968" t="str">
        <f>C968&amp;"-"&amp;D968</f>
        <v>DOUGLAS-OR</v>
      </c>
      <c r="B968" t="s">
        <v>510</v>
      </c>
      <c r="C968" t="s">
        <v>2254</v>
      </c>
      <c r="D968" t="s">
        <v>3169</v>
      </c>
      <c r="E968">
        <v>4</v>
      </c>
      <c r="F968" t="str">
        <f>VLOOKUP(A968,fips_table!A:B,2,FALSE)</f>
        <v>41019</v>
      </c>
      <c r="G968" t="str">
        <f>VLOOKUP(A968,fips_table,2,FALSE)</f>
        <v>41019</v>
      </c>
      <c r="H968" t="b">
        <f>ISERROR(F968)</f>
        <v>0</v>
      </c>
      <c r="I968">
        <f>IF(H968=TRUE,1,0)</f>
        <v>0</v>
      </c>
    </row>
    <row r="969" spans="1:9" x14ac:dyDescent="0.25">
      <c r="A969" t="str">
        <f>C969&amp;"-"&amp;D969</f>
        <v>BLAIR-PA</v>
      </c>
      <c r="B969" t="s">
        <v>128</v>
      </c>
      <c r="C969" t="s">
        <v>2026</v>
      </c>
      <c r="D969" t="s">
        <v>3145</v>
      </c>
      <c r="E969">
        <v>4</v>
      </c>
      <c r="F969" t="str">
        <f>VLOOKUP(A969,fips_table!A:B,2,FALSE)</f>
        <v>42013</v>
      </c>
      <c r="G969" t="str">
        <f>VLOOKUP(A969,fips_table,2,FALSE)</f>
        <v>42013</v>
      </c>
      <c r="H969" t="b">
        <f>ISERROR(F969)</f>
        <v>0</v>
      </c>
      <c r="I969">
        <f>IF(H969=TRUE,1,0)</f>
        <v>0</v>
      </c>
    </row>
    <row r="970" spans="1:9" x14ac:dyDescent="0.25">
      <c r="A970" t="str">
        <f>C970&amp;"-"&amp;D970</f>
        <v>CHEstER-PA</v>
      </c>
      <c r="B970" t="s">
        <v>288</v>
      </c>
      <c r="C970" t="s">
        <v>7023</v>
      </c>
      <c r="D970" t="s">
        <v>3145</v>
      </c>
      <c r="E970">
        <v>4</v>
      </c>
      <c r="F970" t="str">
        <f>VLOOKUP(A970,fips_table!A:B,2,FALSE)</f>
        <v>42029</v>
      </c>
      <c r="G970" t="str">
        <f>VLOOKUP(A970,fips_table,2,FALSE)</f>
        <v>42029</v>
      </c>
      <c r="H970" t="b">
        <f>ISERROR(F970)</f>
        <v>0</v>
      </c>
      <c r="I970">
        <f>IF(H970=TRUE,1,0)</f>
        <v>0</v>
      </c>
    </row>
    <row r="971" spans="1:9" x14ac:dyDescent="0.25">
      <c r="A971" t="str">
        <f>C971&amp;"-"&amp;D971</f>
        <v>CUMBERLAND-PA</v>
      </c>
      <c r="B971" t="s">
        <v>426</v>
      </c>
      <c r="C971" t="s">
        <v>2205</v>
      </c>
      <c r="D971" t="s">
        <v>3145</v>
      </c>
      <c r="E971">
        <v>4</v>
      </c>
      <c r="F971" t="str">
        <f>VLOOKUP(A971,fips_table!A:B,2,FALSE)</f>
        <v>42041</v>
      </c>
      <c r="G971" t="str">
        <f>VLOOKUP(A971,fips_table,2,FALSE)</f>
        <v>42041</v>
      </c>
      <c r="H971" t="b">
        <f>ISERROR(F971)</f>
        <v>0</v>
      </c>
      <c r="I971">
        <f>IF(H971=TRUE,1,0)</f>
        <v>0</v>
      </c>
    </row>
    <row r="972" spans="1:9" x14ac:dyDescent="0.25">
      <c r="A972" t="str">
        <f>C972&amp;"-"&amp;D972</f>
        <v>FRANKLIN-PA</v>
      </c>
      <c r="B972" t="s">
        <v>607</v>
      </c>
      <c r="C972" t="s">
        <v>2319</v>
      </c>
      <c r="D972" t="s">
        <v>3145</v>
      </c>
      <c r="E972">
        <v>4</v>
      </c>
      <c r="F972" t="str">
        <f>VLOOKUP(A972,fips_table!A:B,2,FALSE)</f>
        <v>42055</v>
      </c>
      <c r="G972" t="str">
        <f>VLOOKUP(A972,fips_table,2,FALSE)</f>
        <v>42055</v>
      </c>
      <c r="H972" t="b">
        <f>ISERROR(F972)</f>
        <v>0</v>
      </c>
      <c r="I972">
        <f>IF(H972=TRUE,1,0)</f>
        <v>0</v>
      </c>
    </row>
    <row r="973" spans="1:9" x14ac:dyDescent="0.25">
      <c r="A973" t="str">
        <f>C973&amp;"-"&amp;D973</f>
        <v>AIKEN-SC</v>
      </c>
      <c r="B973" t="s">
        <v>12</v>
      </c>
      <c r="C973" t="s">
        <v>1936</v>
      </c>
      <c r="D973" t="s">
        <v>3147</v>
      </c>
      <c r="E973">
        <v>4</v>
      </c>
      <c r="F973" t="str">
        <f>VLOOKUP(A973,fips_table!A:B,2,FALSE)</f>
        <v>45003</v>
      </c>
      <c r="G973" t="str">
        <f>VLOOKUP(A973,fips_table,2,FALSE)</f>
        <v>45003</v>
      </c>
      <c r="H973" t="b">
        <f>ISERROR(F973)</f>
        <v>0</v>
      </c>
      <c r="I973">
        <f>IF(H973=TRUE,1,0)</f>
        <v>0</v>
      </c>
    </row>
    <row r="974" spans="1:9" x14ac:dyDescent="0.25">
      <c r="A974" t="str">
        <f>C974&amp;"-"&amp;D974</f>
        <v>LANCAstER-SC</v>
      </c>
      <c r="B974" t="s">
        <v>948</v>
      </c>
      <c r="C974" t="s">
        <v>7002</v>
      </c>
      <c r="D974" t="s">
        <v>3147</v>
      </c>
      <c r="E974">
        <v>4</v>
      </c>
      <c r="F974" t="str">
        <f>VLOOKUP(A974,fips_table!A:B,2,FALSE)</f>
        <v>45057</v>
      </c>
      <c r="G974" t="str">
        <f>VLOOKUP(A974,fips_table,2,FALSE)</f>
        <v>45057</v>
      </c>
      <c r="H974" t="b">
        <f>ISERROR(F974)</f>
        <v>0</v>
      </c>
      <c r="I974">
        <f>IF(H974=TRUE,1,0)</f>
        <v>0</v>
      </c>
    </row>
    <row r="975" spans="1:9" x14ac:dyDescent="0.25">
      <c r="A975" t="str">
        <f>C975&amp;"-"&amp;D975</f>
        <v>LEE-SC</v>
      </c>
      <c r="B975" t="s">
        <v>987</v>
      </c>
      <c r="C975" t="s">
        <v>2537</v>
      </c>
      <c r="D975" t="s">
        <v>3147</v>
      </c>
      <c r="E975">
        <v>4</v>
      </c>
      <c r="F975" t="str">
        <f>VLOOKUP(A975,fips_table!A:B,2,FALSE)</f>
        <v>45061</v>
      </c>
      <c r="G975" t="str">
        <f>VLOOKUP(A975,fips_table,2,FALSE)</f>
        <v>45061</v>
      </c>
      <c r="H975" t="b">
        <f>ISERROR(F975)</f>
        <v>0</v>
      </c>
      <c r="I975">
        <f>IF(H975=TRUE,1,0)</f>
        <v>0</v>
      </c>
    </row>
    <row r="976" spans="1:9" x14ac:dyDescent="0.25">
      <c r="A976" t="str">
        <f>C976&amp;"-"&amp;D976</f>
        <v>CLAIBORNE-TN</v>
      </c>
      <c r="B976" t="s">
        <v>313</v>
      </c>
      <c r="C976" t="s">
        <v>2144</v>
      </c>
      <c r="D976" t="s">
        <v>3159</v>
      </c>
      <c r="E976">
        <v>4</v>
      </c>
      <c r="F976" t="str">
        <f>VLOOKUP(A976,fips_table!A:B,2,FALSE)</f>
        <v>47025</v>
      </c>
      <c r="G976" t="str">
        <f>VLOOKUP(A976,fips_table,2,FALSE)</f>
        <v>47025</v>
      </c>
      <c r="H976" t="b">
        <f>ISERROR(F976)</f>
        <v>0</v>
      </c>
      <c r="I976">
        <f>IF(H976=TRUE,1,0)</f>
        <v>0</v>
      </c>
    </row>
    <row r="977" spans="1:9" x14ac:dyDescent="0.25">
      <c r="A977" t="str">
        <f>C977&amp;"-"&amp;D977</f>
        <v>GREENE-TN</v>
      </c>
      <c r="B977" t="s">
        <v>681</v>
      </c>
      <c r="C977" t="s">
        <v>2363</v>
      </c>
      <c r="D977" t="s">
        <v>3159</v>
      </c>
      <c r="E977">
        <v>4</v>
      </c>
      <c r="F977" t="str">
        <f>VLOOKUP(A977,fips_table!A:B,2,FALSE)</f>
        <v>47059</v>
      </c>
      <c r="G977" t="str">
        <f>VLOOKUP(A977,fips_table,2,FALSE)</f>
        <v>47059</v>
      </c>
      <c r="H977" t="b">
        <f>ISERROR(F977)</f>
        <v>0</v>
      </c>
      <c r="I977">
        <f>IF(H977=TRUE,1,0)</f>
        <v>0</v>
      </c>
    </row>
    <row r="978" spans="1:9" x14ac:dyDescent="0.25">
      <c r="A978" t="str">
        <f>C978&amp;"-"&amp;D978</f>
        <v>HAMBLEN-TN</v>
      </c>
      <c r="B978" t="s">
        <v>702</v>
      </c>
      <c r="C978" t="s">
        <v>2380</v>
      </c>
      <c r="D978" t="s">
        <v>3159</v>
      </c>
      <c r="E978">
        <v>4</v>
      </c>
      <c r="F978" t="str">
        <f>VLOOKUP(A978,fips_table!A:B,2,FALSE)</f>
        <v>47063</v>
      </c>
      <c r="G978" t="str">
        <f>VLOOKUP(A978,fips_table,2,FALSE)</f>
        <v>47063</v>
      </c>
      <c r="H978" t="b">
        <f>ISERROR(F978)</f>
        <v>0</v>
      </c>
      <c r="I978">
        <f>IF(H978=TRUE,1,0)</f>
        <v>0</v>
      </c>
    </row>
    <row r="979" spans="1:9" x14ac:dyDescent="0.25">
      <c r="A979" t="str">
        <f>C979&amp;"-"&amp;D979</f>
        <v>HUMPHREYS-TN</v>
      </c>
      <c r="B979" t="s">
        <v>793</v>
      </c>
      <c r="C979" t="s">
        <v>2432</v>
      </c>
      <c r="D979" t="s">
        <v>3159</v>
      </c>
      <c r="E979">
        <v>4</v>
      </c>
      <c r="F979" t="str">
        <f>VLOOKUP(A979,fips_table!A:B,2,FALSE)</f>
        <v>47085</v>
      </c>
      <c r="G979" t="str">
        <f>VLOOKUP(A979,fips_table,2,FALSE)</f>
        <v>47085</v>
      </c>
      <c r="H979" t="b">
        <f>ISERROR(F979)</f>
        <v>0</v>
      </c>
      <c r="I979">
        <f>IF(H979=TRUE,1,0)</f>
        <v>0</v>
      </c>
    </row>
    <row r="980" spans="1:9" x14ac:dyDescent="0.25">
      <c r="A980" t="str">
        <f>C980&amp;"-"&amp;D980</f>
        <v>LAUDERDALE-TN</v>
      </c>
      <c r="B980" t="s">
        <v>958</v>
      </c>
      <c r="C980" t="s">
        <v>2527</v>
      </c>
      <c r="D980" t="s">
        <v>3159</v>
      </c>
      <c r="E980">
        <v>4</v>
      </c>
      <c r="F980" t="str">
        <f>VLOOKUP(A980,fips_table!A:B,2,FALSE)</f>
        <v>47097</v>
      </c>
      <c r="G980" t="str">
        <f>VLOOKUP(A980,fips_table,2,FALSE)</f>
        <v>47097</v>
      </c>
      <c r="H980" t="b">
        <f>ISERROR(F980)</f>
        <v>0</v>
      </c>
      <c r="I980">
        <f>IF(H980=TRUE,1,0)</f>
        <v>0</v>
      </c>
    </row>
    <row r="981" spans="1:9" x14ac:dyDescent="0.25">
      <c r="A981" t="str">
        <f>C981&amp;"-"&amp;D981</f>
        <v>SUMNER-TN</v>
      </c>
      <c r="B981" t="s">
        <v>1669</v>
      </c>
      <c r="C981" t="s">
        <v>2974</v>
      </c>
      <c r="D981" t="s">
        <v>3159</v>
      </c>
      <c r="E981">
        <v>4</v>
      </c>
      <c r="F981" t="str">
        <f>VLOOKUP(A981,fips_table!A:B,2,FALSE)</f>
        <v>47165</v>
      </c>
      <c r="G981" t="str">
        <f>VLOOKUP(A981,fips_table,2,FALSE)</f>
        <v>47165</v>
      </c>
      <c r="H981" t="b">
        <f>ISERROR(F981)</f>
        <v>0</v>
      </c>
      <c r="I981">
        <f>IF(H981=TRUE,1,0)</f>
        <v>0</v>
      </c>
    </row>
    <row r="982" spans="1:9" x14ac:dyDescent="0.25">
      <c r="A982" t="str">
        <f>C982&amp;"-"&amp;D982</f>
        <v>WHITE-TN</v>
      </c>
      <c r="B982" t="s">
        <v>1872</v>
      </c>
      <c r="C982" t="s">
        <v>3096</v>
      </c>
      <c r="D982" t="s">
        <v>3159</v>
      </c>
      <c r="E982">
        <v>4</v>
      </c>
      <c r="F982" t="str">
        <f>VLOOKUP(A982,fips_table!A:B,2,FALSE)</f>
        <v>47185</v>
      </c>
      <c r="G982" t="str">
        <f>VLOOKUP(A982,fips_table,2,FALSE)</f>
        <v>47185</v>
      </c>
      <c r="H982" t="b">
        <f>ISERROR(F982)</f>
        <v>0</v>
      </c>
      <c r="I982">
        <f>IF(H982=TRUE,1,0)</f>
        <v>0</v>
      </c>
    </row>
    <row r="983" spans="1:9" x14ac:dyDescent="0.25">
      <c r="A983" t="str">
        <f>C983&amp;"-"&amp;D983</f>
        <v>CASS-TX</v>
      </c>
      <c r="B983" t="s">
        <v>257</v>
      </c>
      <c r="C983" t="s">
        <v>2104</v>
      </c>
      <c r="D983" t="s">
        <v>3160</v>
      </c>
      <c r="E983">
        <v>4</v>
      </c>
      <c r="F983" t="str">
        <f>VLOOKUP(A983,fips_table!A:B,2,FALSE)</f>
        <v>48067</v>
      </c>
      <c r="G983" t="str">
        <f>VLOOKUP(A983,fips_table,2,FALSE)</f>
        <v>48067</v>
      </c>
      <c r="H983" t="b">
        <f>ISERROR(F983)</f>
        <v>0</v>
      </c>
      <c r="I983">
        <f>IF(H983=TRUE,1,0)</f>
        <v>0</v>
      </c>
    </row>
    <row r="984" spans="1:9" x14ac:dyDescent="0.25">
      <c r="A984" t="str">
        <f>C984&amp;"-"&amp;D984</f>
        <v>CHEROKEE-TX</v>
      </c>
      <c r="B984" t="s">
        <v>286</v>
      </c>
      <c r="C984" t="s">
        <v>2127</v>
      </c>
      <c r="D984" t="s">
        <v>3160</v>
      </c>
      <c r="E984">
        <v>4</v>
      </c>
      <c r="F984" t="str">
        <f>VLOOKUP(A984,fips_table!A:B,2,FALSE)</f>
        <v>48073</v>
      </c>
      <c r="G984" t="str">
        <f>VLOOKUP(A984,fips_table,2,FALSE)</f>
        <v>48073</v>
      </c>
      <c r="H984" t="b">
        <f>ISERROR(F984)</f>
        <v>0</v>
      </c>
      <c r="I984">
        <f>IF(H984=TRUE,1,0)</f>
        <v>0</v>
      </c>
    </row>
    <row r="985" spans="1:9" x14ac:dyDescent="0.25">
      <c r="A985" t="str">
        <f>C985&amp;"-"&amp;D985</f>
        <v>GRAYSON-TX</v>
      </c>
      <c r="B985" t="s">
        <v>663</v>
      </c>
      <c r="C985" t="s">
        <v>2358</v>
      </c>
      <c r="D985" t="s">
        <v>3160</v>
      </c>
      <c r="E985">
        <v>4</v>
      </c>
      <c r="F985" t="str">
        <f>VLOOKUP(A985,fips_table!A:B,2,FALSE)</f>
        <v>48181</v>
      </c>
      <c r="G985" t="str">
        <f>VLOOKUP(A985,fips_table,2,FALSE)</f>
        <v>48181</v>
      </c>
      <c r="H985" t="b">
        <f>ISERROR(F985)</f>
        <v>0</v>
      </c>
      <c r="I985">
        <f>IF(H985=TRUE,1,0)</f>
        <v>0</v>
      </c>
    </row>
    <row r="986" spans="1:9" x14ac:dyDescent="0.25">
      <c r="A986" t="str">
        <f>C986&amp;"-"&amp;D986</f>
        <v>HUNT-TX</v>
      </c>
      <c r="B986" t="s">
        <v>794</v>
      </c>
      <c r="C986" t="s">
        <v>2433</v>
      </c>
      <c r="D986" t="s">
        <v>3160</v>
      </c>
      <c r="E986">
        <v>4</v>
      </c>
      <c r="F986" t="str">
        <f>VLOOKUP(A986,fips_table!A:B,2,FALSE)</f>
        <v>48231</v>
      </c>
      <c r="G986" t="str">
        <f>VLOOKUP(A986,fips_table,2,FALSE)</f>
        <v>48231</v>
      </c>
      <c r="H986" t="b">
        <f>ISERROR(F986)</f>
        <v>0</v>
      </c>
      <c r="I986">
        <f>IF(H986=TRUE,1,0)</f>
        <v>0</v>
      </c>
    </row>
    <row r="987" spans="1:9" x14ac:dyDescent="0.25">
      <c r="A987" t="str">
        <f>C987&amp;"-"&amp;D987</f>
        <v>MONTGOMERY-TX</v>
      </c>
      <c r="B987" t="s">
        <v>1213</v>
      </c>
      <c r="C987" t="s">
        <v>2654</v>
      </c>
      <c r="D987" t="s">
        <v>3160</v>
      </c>
      <c r="E987">
        <v>4</v>
      </c>
      <c r="F987" t="str">
        <f>VLOOKUP(A987,fips_table!A:B,2,FALSE)</f>
        <v>48339</v>
      </c>
      <c r="G987" t="str">
        <f>VLOOKUP(A987,fips_table,2,FALSE)</f>
        <v>48339</v>
      </c>
      <c r="H987" t="b">
        <f>ISERROR(F987)</f>
        <v>0</v>
      </c>
      <c r="I987">
        <f>IF(H987=TRUE,1,0)</f>
        <v>0</v>
      </c>
    </row>
    <row r="988" spans="1:9" x14ac:dyDescent="0.25">
      <c r="A988" t="str">
        <f>C988&amp;"-"&amp;D988</f>
        <v>WHARTON-TX</v>
      </c>
      <c r="B988" t="s">
        <v>1866</v>
      </c>
      <c r="C988" t="s">
        <v>3093</v>
      </c>
      <c r="D988" t="s">
        <v>3160</v>
      </c>
      <c r="E988">
        <v>4</v>
      </c>
      <c r="F988" t="str">
        <f>VLOOKUP(A988,fips_table!A:B,2,FALSE)</f>
        <v>48481</v>
      </c>
      <c r="G988" t="str">
        <f>VLOOKUP(A988,fips_table,2,FALSE)</f>
        <v>48481</v>
      </c>
      <c r="H988" t="b">
        <f>ISERROR(F988)</f>
        <v>0</v>
      </c>
      <c r="I988">
        <f>IF(H988=TRUE,1,0)</f>
        <v>0</v>
      </c>
    </row>
    <row r="989" spans="1:9" x14ac:dyDescent="0.25">
      <c r="A989" t="str">
        <f>C989&amp;"-"&amp;D989</f>
        <v>WOOD-TX</v>
      </c>
      <c r="B989" t="s">
        <v>1898</v>
      </c>
      <c r="C989" t="s">
        <v>3113</v>
      </c>
      <c r="D989" t="s">
        <v>3160</v>
      </c>
      <c r="E989">
        <v>4</v>
      </c>
      <c r="F989" t="str">
        <f>VLOOKUP(A989,fips_table!A:B,2,FALSE)</f>
        <v>48499</v>
      </c>
      <c r="G989" t="str">
        <f>VLOOKUP(A989,fips_table,2,FALSE)</f>
        <v>48499</v>
      </c>
      <c r="H989" t="b">
        <f>ISERROR(F989)</f>
        <v>0</v>
      </c>
      <c r="I989">
        <f>IF(H989=TRUE,1,0)</f>
        <v>0</v>
      </c>
    </row>
    <row r="990" spans="1:9" x14ac:dyDescent="0.25">
      <c r="A990" t="str">
        <f>C990&amp;"-"&amp;D990</f>
        <v>BUCHANAN-VA</v>
      </c>
      <c r="B990" t="s">
        <v>184</v>
      </c>
      <c r="C990" t="s">
        <v>2064</v>
      </c>
      <c r="D990" t="s">
        <v>3135</v>
      </c>
      <c r="E990">
        <v>4</v>
      </c>
      <c r="F990" t="str">
        <f>VLOOKUP(A990,fips_table!A:B,2,FALSE)</f>
        <v>51027</v>
      </c>
      <c r="G990" t="str">
        <f>VLOOKUP(A990,fips_table,2,FALSE)</f>
        <v>51027</v>
      </c>
      <c r="H990" t="b">
        <f>ISERROR(F990)</f>
        <v>0</v>
      </c>
      <c r="I990">
        <f>IF(H990=TRUE,1,0)</f>
        <v>0</v>
      </c>
    </row>
    <row r="991" spans="1:9" x14ac:dyDescent="0.25">
      <c r="A991" t="str">
        <f>C991&amp;"-"&amp;D991</f>
        <v>PRINCE WILLIAM-VA</v>
      </c>
      <c r="B991" t="s">
        <v>1434</v>
      </c>
      <c r="C991" t="s">
        <v>2812</v>
      </c>
      <c r="D991" t="s">
        <v>3135</v>
      </c>
      <c r="E991">
        <v>4</v>
      </c>
      <c r="F991" t="str">
        <f>VLOOKUP(A991,fips_table!A:B,2,FALSE)</f>
        <v>51153</v>
      </c>
      <c r="G991" t="str">
        <f>VLOOKUP(A991,fips_table,2,FALSE)</f>
        <v>51153</v>
      </c>
      <c r="H991" t="b">
        <f>ISERROR(F991)</f>
        <v>0</v>
      </c>
      <c r="I991">
        <f>IF(H991=TRUE,1,0)</f>
        <v>0</v>
      </c>
    </row>
    <row r="992" spans="1:9" x14ac:dyDescent="0.25">
      <c r="A992" t="str">
        <f>C992&amp;"-"&amp;D992</f>
        <v>ROANOKE CITY-VA</v>
      </c>
      <c r="B992" t="s">
        <v>1494</v>
      </c>
      <c r="C992" t="s">
        <v>2847</v>
      </c>
      <c r="D992" t="s">
        <v>3135</v>
      </c>
      <c r="E992">
        <v>4</v>
      </c>
      <c r="F992" t="str">
        <f>VLOOKUP(A992,fips_table!A:B,2,FALSE)</f>
        <v>51770</v>
      </c>
      <c r="G992" t="str">
        <f>VLOOKUP(A992,fips_table,2,FALSE)</f>
        <v>51770</v>
      </c>
      <c r="H992" t="b">
        <f>ISERROR(F992)</f>
        <v>0</v>
      </c>
      <c r="I992">
        <f>IF(H992=TRUE,1,0)</f>
        <v>0</v>
      </c>
    </row>
    <row r="993" spans="1:9" x14ac:dyDescent="0.25">
      <c r="A993" t="str">
        <f>C993&amp;"-"&amp;D993</f>
        <v>IRON-WI</v>
      </c>
      <c r="B993" t="s">
        <v>814</v>
      </c>
      <c r="C993" t="s">
        <v>2449</v>
      </c>
      <c r="D993" t="s">
        <v>3146</v>
      </c>
      <c r="E993">
        <v>4</v>
      </c>
      <c r="F993" t="str">
        <f>VLOOKUP(A993,fips_table!A:B,2,FALSE)</f>
        <v>55051</v>
      </c>
      <c r="G993" t="str">
        <f>VLOOKUP(A993,fips_table,2,FALSE)</f>
        <v>55051</v>
      </c>
      <c r="H993" t="b">
        <f>ISERROR(F993)</f>
        <v>0</v>
      </c>
      <c r="I993">
        <f>IF(H993=TRUE,1,0)</f>
        <v>0</v>
      </c>
    </row>
    <row r="994" spans="1:9" x14ac:dyDescent="0.25">
      <c r="A994" t="str">
        <f>C994&amp;"-"&amp;D994</f>
        <v>PREstON-WV</v>
      </c>
      <c r="B994" t="s">
        <v>1430</v>
      </c>
      <c r="C994" t="s">
        <v>7032</v>
      </c>
      <c r="D994" t="s">
        <v>3171</v>
      </c>
      <c r="E994">
        <v>4</v>
      </c>
      <c r="F994" t="str">
        <f>VLOOKUP(A994,fips_table!A:B,2,FALSE)</f>
        <v>54077</v>
      </c>
      <c r="G994" t="str">
        <f>VLOOKUP(A994,fips_table,2,FALSE)</f>
        <v>54077</v>
      </c>
      <c r="H994" t="b">
        <f>ISERROR(F994)</f>
        <v>0</v>
      </c>
      <c r="I994">
        <f>IF(H994=TRUE,1,0)</f>
        <v>0</v>
      </c>
    </row>
    <row r="995" spans="1:9" x14ac:dyDescent="0.25">
      <c r="A995" t="str">
        <f>C995&amp;"-"&amp;D995</f>
        <v>WYOMING-WV</v>
      </c>
      <c r="B995" t="s">
        <v>1912</v>
      </c>
      <c r="C995" t="s">
        <v>3122</v>
      </c>
      <c r="D995" t="s">
        <v>3171</v>
      </c>
      <c r="E995">
        <v>4</v>
      </c>
      <c r="F995" t="str">
        <f>VLOOKUP(A995,fips_table!A:B,2,FALSE)</f>
        <v>54109</v>
      </c>
      <c r="G995" t="str">
        <f>VLOOKUP(A995,fips_table,2,FALSE)</f>
        <v>54109</v>
      </c>
      <c r="H995" t="b">
        <f>ISERROR(F995)</f>
        <v>0</v>
      </c>
      <c r="I995">
        <f>IF(H995=TRUE,1,0)</f>
        <v>0</v>
      </c>
    </row>
    <row r="996" spans="1:9" x14ac:dyDescent="0.25">
      <c r="A996" t="str">
        <f>C996&amp;"-"&amp;D996</f>
        <v>SHERIDAN-WY</v>
      </c>
      <c r="B996" t="s">
        <v>1611</v>
      </c>
      <c r="C996" t="s">
        <v>2933</v>
      </c>
      <c r="D996" t="s">
        <v>3153</v>
      </c>
      <c r="E996">
        <v>4</v>
      </c>
      <c r="F996" t="str">
        <f>VLOOKUP(A996,fips_table!A:B,2,FALSE)</f>
        <v>56033</v>
      </c>
      <c r="G996" t="str">
        <f>VLOOKUP(A996,fips_table,2,FALSE)</f>
        <v>56033</v>
      </c>
      <c r="H996" t="b">
        <f>ISERROR(F996)</f>
        <v>0</v>
      </c>
      <c r="I996">
        <f>IF(H996=TRUE,1,0)</f>
        <v>0</v>
      </c>
    </row>
    <row r="997" spans="1:9" x14ac:dyDescent="0.25">
      <c r="A997" t="str">
        <f>C997&amp;"-"&amp;D997</f>
        <v>AVOYELLES-LA</v>
      </c>
      <c r="B997" t="s">
        <v>66</v>
      </c>
      <c r="C997" t="s">
        <v>1980</v>
      </c>
      <c r="D997" t="s">
        <v>3157</v>
      </c>
      <c r="E997">
        <v>3</v>
      </c>
      <c r="F997" t="str">
        <f>VLOOKUP(A997,fips_table!A:B,2,FALSE)</f>
        <v>22009</v>
      </c>
      <c r="G997" t="str">
        <f>VLOOKUP(A997,fips_table,2,FALSE)</f>
        <v>22009</v>
      </c>
      <c r="H997" t="b">
        <f>ISERROR(F997)</f>
        <v>0</v>
      </c>
      <c r="I997">
        <f>IF(H997=TRUE,1,0)</f>
        <v>0</v>
      </c>
    </row>
    <row r="998" spans="1:9" x14ac:dyDescent="0.25">
      <c r="A998" t="str">
        <f>C998&amp;"-"&amp;D998</f>
        <v>LIVINGstON-LA</v>
      </c>
      <c r="B998" t="s">
        <v>1027</v>
      </c>
      <c r="C998" t="s">
        <v>7004</v>
      </c>
      <c r="D998" t="s">
        <v>3157</v>
      </c>
      <c r="E998">
        <v>3</v>
      </c>
      <c r="F998" t="str">
        <f>VLOOKUP(A998,fips_table!A:B,2,FALSE)</f>
        <v>22063</v>
      </c>
      <c r="G998" t="str">
        <f>VLOOKUP(A998,fips_table,2,FALSE)</f>
        <v>22063</v>
      </c>
      <c r="H998" t="b">
        <f>ISERROR(F998)</f>
        <v>0</v>
      </c>
      <c r="I998">
        <f>IF(H998=TRUE,1,0)</f>
        <v>0</v>
      </c>
    </row>
    <row r="999" spans="1:9" x14ac:dyDescent="0.25">
      <c r="A999" t="str">
        <f>C999&amp;"-"&amp;D999</f>
        <v>saint CHARLES-LA</v>
      </c>
      <c r="B999" t="s">
        <v>1525</v>
      </c>
      <c r="C999" t="s">
        <v>7063</v>
      </c>
      <c r="D999" t="s">
        <v>3157</v>
      </c>
      <c r="E999">
        <v>3</v>
      </c>
      <c r="F999" t="str">
        <f>VLOOKUP(A999,fips_table!A:B,2,FALSE)</f>
        <v>22089</v>
      </c>
      <c r="G999" t="str">
        <f>VLOOKUP(A999,fips_table,2,FALSE)</f>
        <v>22089</v>
      </c>
      <c r="H999" t="b">
        <f>ISERROR(F999)</f>
        <v>0</v>
      </c>
      <c r="I999">
        <f>IF(H999=TRUE,1,0)</f>
        <v>0</v>
      </c>
    </row>
    <row r="1000" spans="1:9" x14ac:dyDescent="0.25">
      <c r="A1000" t="str">
        <f>C1000&amp;"-"&amp;D1000</f>
        <v>saint LANDRY-LA</v>
      </c>
      <c r="B1000" t="s">
        <v>1535</v>
      </c>
      <c r="C1000" t="s">
        <v>7069</v>
      </c>
      <c r="D1000" t="s">
        <v>3157</v>
      </c>
      <c r="E1000">
        <v>3</v>
      </c>
      <c r="F1000" t="str">
        <f>VLOOKUP(A1000,fips_table!A:B,2,FALSE)</f>
        <v>22097</v>
      </c>
      <c r="G1000" t="str">
        <f>VLOOKUP(A1000,fips_table,2,FALSE)</f>
        <v>22097</v>
      </c>
      <c r="H1000" t="b">
        <f>ISERROR(F1000)</f>
        <v>0</v>
      </c>
      <c r="I1000">
        <f>IF(H1000=TRUE,1,0)</f>
        <v>0</v>
      </c>
    </row>
    <row r="1001" spans="1:9" x14ac:dyDescent="0.25">
      <c r="A1001" t="str">
        <f>C1001&amp;"-"&amp;D1001</f>
        <v>TERREBONNE-LA</v>
      </c>
      <c r="B1001" t="s">
        <v>1703</v>
      </c>
      <c r="C1001" t="s">
        <v>2999</v>
      </c>
      <c r="D1001" t="s">
        <v>3157</v>
      </c>
      <c r="E1001">
        <v>3</v>
      </c>
      <c r="F1001" t="str">
        <f>VLOOKUP(A1001,fips_table!A:B,2,FALSE)</f>
        <v>22109</v>
      </c>
      <c r="G1001" t="str">
        <f>VLOOKUP(A1001,fips_table,2,FALSE)</f>
        <v>22109</v>
      </c>
      <c r="H1001" t="b">
        <f>ISERROR(F1001)</f>
        <v>0</v>
      </c>
      <c r="I1001">
        <f>IF(H1001=TRUE,1,0)</f>
        <v>0</v>
      </c>
    </row>
    <row r="1002" spans="1:9" x14ac:dyDescent="0.25">
      <c r="A1002" t="str">
        <f>C1002&amp;"-"&amp;D1002</f>
        <v>saint JOHNS-FL</v>
      </c>
      <c r="B1002" t="s">
        <v>1533</v>
      </c>
      <c r="C1002" t="s">
        <v>7070</v>
      </c>
      <c r="D1002" t="s">
        <v>3149</v>
      </c>
      <c r="E1002">
        <v>3</v>
      </c>
      <c r="F1002" t="str">
        <f>VLOOKUP(A1002,fips_table!A:B,2,FALSE)</f>
        <v>12109</v>
      </c>
      <c r="G1002" t="str">
        <f>VLOOKUP(A1002,fips_table,2,FALSE)</f>
        <v>12109</v>
      </c>
      <c r="H1002" t="b">
        <f>ISERROR(F1002)</f>
        <v>0</v>
      </c>
      <c r="I1002">
        <f>IF(H1002=TRUE,1,0)</f>
        <v>0</v>
      </c>
    </row>
    <row r="1003" spans="1:9" x14ac:dyDescent="0.25">
      <c r="A1003" t="str">
        <f>C1003&amp;"-"&amp;D1003</f>
        <v>BUTLER-AL</v>
      </c>
      <c r="B1003" t="s">
        <v>197</v>
      </c>
      <c r="C1003" t="s">
        <v>2076</v>
      </c>
      <c r="D1003" t="s">
        <v>3167</v>
      </c>
      <c r="E1003">
        <v>3</v>
      </c>
      <c r="F1003" t="str">
        <f>VLOOKUP(A1003,fips_table!A:B,2,FALSE)</f>
        <v>01013</v>
      </c>
      <c r="G1003" t="str">
        <f>VLOOKUP(A1003,fips_table,2,FALSE)</f>
        <v>01013</v>
      </c>
      <c r="H1003" t="b">
        <f>ISERROR(F1003)</f>
        <v>0</v>
      </c>
      <c r="I1003">
        <f>IF(H1003=TRUE,1,0)</f>
        <v>0</v>
      </c>
    </row>
    <row r="1004" spans="1:9" x14ac:dyDescent="0.25">
      <c r="A1004" t="str">
        <f>C1004&amp;"-"&amp;D1004</f>
        <v>HENRY-AL</v>
      </c>
      <c r="B1004" t="s">
        <v>746</v>
      </c>
      <c r="C1004" t="s">
        <v>2403</v>
      </c>
      <c r="D1004" t="s">
        <v>3167</v>
      </c>
      <c r="E1004">
        <v>3</v>
      </c>
      <c r="F1004" t="str">
        <f>VLOOKUP(A1004,fips_table!A:B,2,FALSE)</f>
        <v>01067</v>
      </c>
      <c r="G1004" t="str">
        <f>VLOOKUP(A1004,fips_table,2,FALSE)</f>
        <v>01067</v>
      </c>
      <c r="H1004" t="b">
        <f>ISERROR(F1004)</f>
        <v>0</v>
      </c>
      <c r="I1004">
        <f>IF(H1004=TRUE,1,0)</f>
        <v>0</v>
      </c>
    </row>
    <row r="1005" spans="1:9" x14ac:dyDescent="0.25">
      <c r="A1005" t="str">
        <f>C1005&amp;"-"&amp;D1005</f>
        <v>MACON-AL</v>
      </c>
      <c r="B1005" t="s">
        <v>1055</v>
      </c>
      <c r="C1005" t="s">
        <v>2576</v>
      </c>
      <c r="D1005" t="s">
        <v>3167</v>
      </c>
      <c r="E1005">
        <v>3</v>
      </c>
      <c r="F1005" t="str">
        <f>VLOOKUP(A1005,fips_table!A:B,2,FALSE)</f>
        <v>01087</v>
      </c>
      <c r="G1005" t="str">
        <f>VLOOKUP(A1005,fips_table,2,FALSE)</f>
        <v>01087</v>
      </c>
      <c r="H1005" t="b">
        <f>ISERROR(F1005)</f>
        <v>0</v>
      </c>
      <c r="I1005">
        <f>IF(H1005=TRUE,1,0)</f>
        <v>0</v>
      </c>
    </row>
    <row r="1006" spans="1:9" x14ac:dyDescent="0.25">
      <c r="A1006" t="str">
        <f>C1006&amp;"-"&amp;D1006</f>
        <v>PERRY-AL</v>
      </c>
      <c r="B1006" t="s">
        <v>1361</v>
      </c>
      <c r="C1006" t="s">
        <v>2766</v>
      </c>
      <c r="D1006" t="s">
        <v>3167</v>
      </c>
      <c r="E1006">
        <v>3</v>
      </c>
      <c r="F1006" t="str">
        <f>VLOOKUP(A1006,fips_table!A:B,2,FALSE)</f>
        <v>01105</v>
      </c>
      <c r="G1006" t="str">
        <f>VLOOKUP(A1006,fips_table,2,FALSE)</f>
        <v>01105</v>
      </c>
      <c r="H1006" t="b">
        <f>ISERROR(F1006)</f>
        <v>0</v>
      </c>
      <c r="I1006">
        <f>IF(H1006=TRUE,1,0)</f>
        <v>0</v>
      </c>
    </row>
    <row r="1007" spans="1:9" x14ac:dyDescent="0.25">
      <c r="A1007" t="str">
        <f>C1007&amp;"-"&amp;D1007</f>
        <v>CLARK-AR</v>
      </c>
      <c r="B1007" t="s">
        <v>317</v>
      </c>
      <c r="C1007" t="s">
        <v>2148</v>
      </c>
      <c r="D1007" t="s">
        <v>3164</v>
      </c>
      <c r="E1007">
        <v>3</v>
      </c>
      <c r="F1007" t="str">
        <f>VLOOKUP(A1007,fips_table!A:B,2,FALSE)</f>
        <v>05019</v>
      </c>
      <c r="G1007" t="str">
        <f>VLOOKUP(A1007,fips_table,2,FALSE)</f>
        <v>05019</v>
      </c>
      <c r="H1007" t="b">
        <f>ISERROR(F1007)</f>
        <v>0</v>
      </c>
      <c r="I1007">
        <f>IF(H1007=TRUE,1,0)</f>
        <v>0</v>
      </c>
    </row>
    <row r="1008" spans="1:9" x14ac:dyDescent="0.25">
      <c r="A1008" t="str">
        <f>C1008&amp;"-"&amp;D1008</f>
        <v>FULTON-AR</v>
      </c>
      <c r="B1008" t="s">
        <v>617</v>
      </c>
      <c r="C1008" t="s">
        <v>2325</v>
      </c>
      <c r="D1008" t="s">
        <v>3164</v>
      </c>
      <c r="E1008">
        <v>3</v>
      </c>
      <c r="F1008" t="str">
        <f>VLOOKUP(A1008,fips_table!A:B,2,FALSE)</f>
        <v>05049</v>
      </c>
      <c r="G1008" t="str">
        <f>VLOOKUP(A1008,fips_table,2,FALSE)</f>
        <v>05049</v>
      </c>
      <c r="H1008" t="b">
        <f>ISERROR(F1008)</f>
        <v>0</v>
      </c>
      <c r="I1008">
        <f>IF(H1008=TRUE,1,0)</f>
        <v>0</v>
      </c>
    </row>
    <row r="1009" spans="1:9" x14ac:dyDescent="0.25">
      <c r="A1009" t="str">
        <f>C1009&amp;"-"&amp;D1009</f>
        <v>HOWARD-AR</v>
      </c>
      <c r="B1009" t="s">
        <v>783</v>
      </c>
      <c r="C1009" t="s">
        <v>2426</v>
      </c>
      <c r="D1009" t="s">
        <v>3164</v>
      </c>
      <c r="E1009">
        <v>3</v>
      </c>
      <c r="F1009" t="str">
        <f>VLOOKUP(A1009,fips_table!A:B,2,FALSE)</f>
        <v>05061</v>
      </c>
      <c r="G1009" t="str">
        <f>VLOOKUP(A1009,fips_table,2,FALSE)</f>
        <v>05061</v>
      </c>
      <c r="H1009" t="b">
        <f>ISERROR(F1009)</f>
        <v>0</v>
      </c>
      <c r="I1009">
        <f>IF(H1009=TRUE,1,0)</f>
        <v>0</v>
      </c>
    </row>
    <row r="1010" spans="1:9" x14ac:dyDescent="0.25">
      <c r="A1010" t="str">
        <f>C1010&amp;"-"&amp;D1010</f>
        <v>LAFAYETTE-AR</v>
      </c>
      <c r="B1010" t="s">
        <v>928</v>
      </c>
      <c r="C1010" t="s">
        <v>2513</v>
      </c>
      <c r="D1010" t="s">
        <v>3164</v>
      </c>
      <c r="E1010">
        <v>3</v>
      </c>
      <c r="F1010" t="str">
        <f>VLOOKUP(A1010,fips_table!A:B,2,FALSE)</f>
        <v>05073</v>
      </c>
      <c r="G1010" t="str">
        <f>VLOOKUP(A1010,fips_table,2,FALSE)</f>
        <v>05073</v>
      </c>
      <c r="H1010" t="b">
        <f>ISERROR(F1010)</f>
        <v>0</v>
      </c>
      <c r="I1010">
        <f>IF(H1010=TRUE,1,0)</f>
        <v>0</v>
      </c>
    </row>
    <row r="1011" spans="1:9" x14ac:dyDescent="0.25">
      <c r="A1011" t="str">
        <f>C1011&amp;"-"&amp;D1011</f>
        <v>MILLER-AR</v>
      </c>
      <c r="B1011" t="s">
        <v>1170</v>
      </c>
      <c r="C1011" t="s">
        <v>2636</v>
      </c>
      <c r="D1011" t="s">
        <v>3164</v>
      </c>
      <c r="E1011">
        <v>3</v>
      </c>
      <c r="F1011" t="str">
        <f>VLOOKUP(A1011,fips_table!A:B,2,FALSE)</f>
        <v>05091</v>
      </c>
      <c r="G1011" t="str">
        <f>VLOOKUP(A1011,fips_table,2,FALSE)</f>
        <v>05091</v>
      </c>
      <c r="H1011" t="b">
        <f>ISERROR(F1011)</f>
        <v>0</v>
      </c>
      <c r="I1011">
        <f>IF(H1011=TRUE,1,0)</f>
        <v>0</v>
      </c>
    </row>
    <row r="1012" spans="1:9" x14ac:dyDescent="0.25">
      <c r="A1012" t="str">
        <f>C1012&amp;"-"&amp;D1012</f>
        <v>OUACHITA-AR</v>
      </c>
      <c r="B1012" t="s">
        <v>1321</v>
      </c>
      <c r="C1012" t="s">
        <v>2734</v>
      </c>
      <c r="D1012" t="s">
        <v>3164</v>
      </c>
      <c r="E1012">
        <v>3</v>
      </c>
      <c r="F1012" t="str">
        <f>VLOOKUP(A1012,fips_table!A:B,2,FALSE)</f>
        <v>05103</v>
      </c>
      <c r="G1012" t="str">
        <f>VLOOKUP(A1012,fips_table,2,FALSE)</f>
        <v>05103</v>
      </c>
      <c r="H1012" t="b">
        <f>ISERROR(F1012)</f>
        <v>0</v>
      </c>
      <c r="I1012">
        <f>IF(H1012=TRUE,1,0)</f>
        <v>0</v>
      </c>
    </row>
    <row r="1013" spans="1:9" x14ac:dyDescent="0.25">
      <c r="A1013" t="str">
        <f>C1013&amp;"-"&amp;D1013</f>
        <v>PIKE-AR</v>
      </c>
      <c r="B1013" t="s">
        <v>1381</v>
      </c>
      <c r="C1013" t="s">
        <v>2777</v>
      </c>
      <c r="D1013" t="s">
        <v>3164</v>
      </c>
      <c r="E1013">
        <v>3</v>
      </c>
      <c r="F1013" t="str">
        <f>VLOOKUP(A1013,fips_table!A:B,2,FALSE)</f>
        <v>05109</v>
      </c>
      <c r="G1013" t="str">
        <f>VLOOKUP(A1013,fips_table,2,FALSE)</f>
        <v>05109</v>
      </c>
      <c r="H1013" t="b">
        <f>ISERROR(F1013)</f>
        <v>0</v>
      </c>
      <c r="I1013">
        <f>IF(H1013=TRUE,1,0)</f>
        <v>0</v>
      </c>
    </row>
    <row r="1014" spans="1:9" x14ac:dyDescent="0.25">
      <c r="A1014" t="str">
        <f>C1014&amp;"-"&amp;D1014</f>
        <v>RANDOLPH-AR</v>
      </c>
      <c r="B1014" t="s">
        <v>1461</v>
      </c>
      <c r="C1014" t="s">
        <v>2826</v>
      </c>
      <c r="D1014" t="s">
        <v>3164</v>
      </c>
      <c r="E1014">
        <v>3</v>
      </c>
      <c r="F1014" t="str">
        <f>VLOOKUP(A1014,fips_table!A:B,2,FALSE)</f>
        <v>05121</v>
      </c>
      <c r="G1014" t="str">
        <f>VLOOKUP(A1014,fips_table,2,FALSE)</f>
        <v>05121</v>
      </c>
      <c r="H1014" t="b">
        <f>ISERROR(F1014)</f>
        <v>0</v>
      </c>
      <c r="I1014">
        <f>IF(H1014=TRUE,1,0)</f>
        <v>0</v>
      </c>
    </row>
    <row r="1015" spans="1:9" x14ac:dyDescent="0.25">
      <c r="A1015" t="str">
        <f>C1015&amp;"-"&amp;D1015</f>
        <v>SHARP-AR</v>
      </c>
      <c r="B1015" t="s">
        <v>1597</v>
      </c>
      <c r="C1015" t="s">
        <v>2925</v>
      </c>
      <c r="D1015" t="s">
        <v>3164</v>
      </c>
      <c r="E1015">
        <v>3</v>
      </c>
      <c r="F1015" t="str">
        <f>VLOOKUP(A1015,fips_table!A:B,2,FALSE)</f>
        <v>05135</v>
      </c>
      <c r="G1015" t="str">
        <f>VLOOKUP(A1015,fips_table,2,FALSE)</f>
        <v>05135</v>
      </c>
      <c r="H1015" t="b">
        <f>ISERROR(F1015)</f>
        <v>0</v>
      </c>
      <c r="I1015">
        <f>IF(H1015=TRUE,1,0)</f>
        <v>0</v>
      </c>
    </row>
    <row r="1016" spans="1:9" x14ac:dyDescent="0.25">
      <c r="A1016" t="str">
        <f>C1016&amp;"-"&amp;D1016</f>
        <v>PLACER-CA</v>
      </c>
      <c r="B1016" t="s">
        <v>1393</v>
      </c>
      <c r="C1016" t="s">
        <v>2784</v>
      </c>
      <c r="D1016" t="s">
        <v>3151</v>
      </c>
      <c r="E1016">
        <v>3</v>
      </c>
      <c r="F1016" t="str">
        <f>VLOOKUP(A1016,fips_table!A:B,2,FALSE)</f>
        <v>06061</v>
      </c>
      <c r="G1016" t="str">
        <f>VLOOKUP(A1016,fips_table,2,FALSE)</f>
        <v>06061</v>
      </c>
      <c r="H1016" t="b">
        <f>ISERROR(F1016)</f>
        <v>0</v>
      </c>
      <c r="I1016">
        <f>IF(H1016=TRUE,1,0)</f>
        <v>0</v>
      </c>
    </row>
    <row r="1017" spans="1:9" x14ac:dyDescent="0.25">
      <c r="A1017" t="str">
        <f>C1017&amp;"-"&amp;D1017</f>
        <v>SANTA BARBARA-CA</v>
      </c>
      <c r="B1017" t="s">
        <v>1566</v>
      </c>
      <c r="C1017" t="s">
        <v>2903</v>
      </c>
      <c r="D1017" t="s">
        <v>3151</v>
      </c>
      <c r="E1017">
        <v>3</v>
      </c>
      <c r="F1017" t="str">
        <f>VLOOKUP(A1017,fips_table!A:B,2,FALSE)</f>
        <v>06083</v>
      </c>
      <c r="G1017" t="str">
        <f>VLOOKUP(A1017,fips_table,2,FALSE)</f>
        <v>06083</v>
      </c>
      <c r="H1017" t="b">
        <f>ISERROR(F1017)</f>
        <v>0</v>
      </c>
      <c r="I1017">
        <f>IF(H1017=TRUE,1,0)</f>
        <v>0</v>
      </c>
    </row>
    <row r="1018" spans="1:9" x14ac:dyDescent="0.25">
      <c r="A1018" t="str">
        <f>C1018&amp;"-"&amp;D1018</f>
        <v>SONOMA-CA</v>
      </c>
      <c r="B1018" t="s">
        <v>1627</v>
      </c>
      <c r="C1018" t="s">
        <v>2945</v>
      </c>
      <c r="D1018" t="s">
        <v>3151</v>
      </c>
      <c r="E1018">
        <v>3</v>
      </c>
      <c r="F1018" t="str">
        <f>VLOOKUP(A1018,fips_table!A:B,2,FALSE)</f>
        <v>06097</v>
      </c>
      <c r="G1018" t="str">
        <f>VLOOKUP(A1018,fips_table,2,FALSE)</f>
        <v>06097</v>
      </c>
      <c r="H1018" t="b">
        <f>ISERROR(F1018)</f>
        <v>0</v>
      </c>
      <c r="I1018">
        <f>IF(H1018=TRUE,1,0)</f>
        <v>0</v>
      </c>
    </row>
    <row r="1019" spans="1:9" x14ac:dyDescent="0.25">
      <c r="A1019" t="str">
        <f>C1019&amp;"-"&amp;D1019</f>
        <v>YUBA-CA</v>
      </c>
      <c r="B1019" t="s">
        <v>1927</v>
      </c>
      <c r="C1019" t="s">
        <v>3133</v>
      </c>
      <c r="D1019" t="s">
        <v>3151</v>
      </c>
      <c r="E1019">
        <v>3</v>
      </c>
      <c r="F1019" t="str">
        <f>VLOOKUP(A1019,fips_table!A:B,2,FALSE)</f>
        <v>06115</v>
      </c>
      <c r="G1019" t="str">
        <f>VLOOKUP(A1019,fips_table,2,FALSE)</f>
        <v>06115</v>
      </c>
      <c r="H1019" t="b">
        <f>ISERROR(F1019)</f>
        <v>0</v>
      </c>
      <c r="I1019">
        <f>IF(H1019=TRUE,1,0)</f>
        <v>0</v>
      </c>
    </row>
    <row r="1020" spans="1:9" x14ac:dyDescent="0.25">
      <c r="A1020" t="str">
        <f>C1020&amp;"-"&amp;D1020</f>
        <v>DOUGLAS-CO</v>
      </c>
      <c r="B1020" t="s">
        <v>502</v>
      </c>
      <c r="C1020" t="s">
        <v>2254</v>
      </c>
      <c r="D1020" t="s">
        <v>3139</v>
      </c>
      <c r="E1020">
        <v>3</v>
      </c>
      <c r="F1020" t="str">
        <f>VLOOKUP(A1020,fips_table!A:B,2,FALSE)</f>
        <v>08035</v>
      </c>
      <c r="G1020" t="str">
        <f>VLOOKUP(A1020,fips_table,2,FALSE)</f>
        <v>08035</v>
      </c>
      <c r="H1020" t="b">
        <f>ISERROR(F1020)</f>
        <v>0</v>
      </c>
      <c r="I1020">
        <f>IF(H1020=TRUE,1,0)</f>
        <v>0</v>
      </c>
    </row>
    <row r="1021" spans="1:9" x14ac:dyDescent="0.25">
      <c r="A1021" t="str">
        <f>C1021&amp;"-"&amp;D1021</f>
        <v>GARFIELD-CO</v>
      </c>
      <c r="B1021" t="s">
        <v>629</v>
      </c>
      <c r="C1021" t="s">
        <v>2330</v>
      </c>
      <c r="D1021" t="s">
        <v>3139</v>
      </c>
      <c r="E1021">
        <v>3</v>
      </c>
      <c r="F1021" t="str">
        <f>VLOOKUP(A1021,fips_table!A:B,2,FALSE)</f>
        <v>08045</v>
      </c>
      <c r="G1021" t="str">
        <f>VLOOKUP(A1021,fips_table,2,FALSE)</f>
        <v>08045</v>
      </c>
      <c r="H1021" t="b">
        <f>ISERROR(F1021)</f>
        <v>0</v>
      </c>
      <c r="I1021">
        <f>IF(H1021=TRUE,1,0)</f>
        <v>0</v>
      </c>
    </row>
    <row r="1022" spans="1:9" x14ac:dyDescent="0.25">
      <c r="A1022" t="str">
        <f>C1022&amp;"-"&amp;D1022</f>
        <v>MONTROSE-CO</v>
      </c>
      <c r="B1022" t="s">
        <v>1215</v>
      </c>
      <c r="C1022" t="s">
        <v>2655</v>
      </c>
      <c r="D1022" t="s">
        <v>3139</v>
      </c>
      <c r="E1022">
        <v>3</v>
      </c>
      <c r="F1022" t="str">
        <f>VLOOKUP(A1022,fips_table!A:B,2,FALSE)</f>
        <v>08085</v>
      </c>
      <c r="G1022" t="str">
        <f>VLOOKUP(A1022,fips_table,2,FALSE)</f>
        <v>08085</v>
      </c>
      <c r="H1022" t="b">
        <f>ISERROR(F1022)</f>
        <v>0</v>
      </c>
      <c r="I1022">
        <f>IF(H1022=TRUE,1,0)</f>
        <v>0</v>
      </c>
    </row>
    <row r="1023" spans="1:9" x14ac:dyDescent="0.25">
      <c r="A1023" t="str">
        <f>C1023&amp;"-"&amp;D1023</f>
        <v>JACKSON-FL</v>
      </c>
      <c r="B1023" t="s">
        <v>826</v>
      </c>
      <c r="C1023" t="s">
        <v>2458</v>
      </c>
      <c r="D1023" t="s">
        <v>3149</v>
      </c>
      <c r="E1023">
        <v>3</v>
      </c>
      <c r="F1023" t="str">
        <f>VLOOKUP(A1023,fips_table!A:B,2,FALSE)</f>
        <v>12063</v>
      </c>
      <c r="G1023" t="str">
        <f>VLOOKUP(A1023,fips_table,2,FALSE)</f>
        <v>12063</v>
      </c>
      <c r="H1023" t="b">
        <f>ISERROR(F1023)</f>
        <v>0</v>
      </c>
      <c r="I1023">
        <f>IF(H1023=TRUE,1,0)</f>
        <v>0</v>
      </c>
    </row>
    <row r="1024" spans="1:9" x14ac:dyDescent="0.25">
      <c r="A1024" t="str">
        <f>C1024&amp;"-"&amp;D1024</f>
        <v>SUWANNEE-FL</v>
      </c>
      <c r="B1024" t="s">
        <v>1679</v>
      </c>
      <c r="C1024" t="s">
        <v>2980</v>
      </c>
      <c r="D1024" t="s">
        <v>3149</v>
      </c>
      <c r="E1024">
        <v>3</v>
      </c>
      <c r="F1024" t="str">
        <f>VLOOKUP(A1024,fips_table!A:B,2,FALSE)</f>
        <v>12121</v>
      </c>
      <c r="G1024" t="str">
        <f>VLOOKUP(A1024,fips_table,2,FALSE)</f>
        <v>12121</v>
      </c>
      <c r="H1024" t="b">
        <f>ISERROR(F1024)</f>
        <v>0</v>
      </c>
      <c r="I1024">
        <f>IF(H1024=TRUE,1,0)</f>
        <v>0</v>
      </c>
    </row>
    <row r="1025" spans="1:9" x14ac:dyDescent="0.25">
      <c r="A1025" t="str">
        <f>C1025&amp;"-"&amp;D1025</f>
        <v>APPLING-GA</v>
      </c>
      <c r="B1025" t="s">
        <v>47</v>
      </c>
      <c r="C1025" t="s">
        <v>1962</v>
      </c>
      <c r="D1025" t="s">
        <v>3163</v>
      </c>
      <c r="E1025">
        <v>3</v>
      </c>
      <c r="F1025" t="str">
        <f>VLOOKUP(A1025,fips_table!A:B,2,FALSE)</f>
        <v>13001</v>
      </c>
      <c r="G1025" t="str">
        <f>VLOOKUP(A1025,fips_table,2,FALSE)</f>
        <v>13001</v>
      </c>
      <c r="H1025" t="b">
        <f>ISERROR(F1025)</f>
        <v>0</v>
      </c>
      <c r="I1025">
        <f>IF(H1025=TRUE,1,0)</f>
        <v>0</v>
      </c>
    </row>
    <row r="1026" spans="1:9" x14ac:dyDescent="0.25">
      <c r="A1026" t="str">
        <f>C1026&amp;"-"&amp;D1026</f>
        <v>BARTOW-GA</v>
      </c>
      <c r="B1026" t="s">
        <v>84</v>
      </c>
      <c r="C1026" t="s">
        <v>1996</v>
      </c>
      <c r="D1026" t="s">
        <v>3163</v>
      </c>
      <c r="E1026">
        <v>3</v>
      </c>
      <c r="F1026" t="str">
        <f>VLOOKUP(A1026,fips_table!A:B,2,FALSE)</f>
        <v>13015</v>
      </c>
      <c r="G1026" t="str">
        <f>VLOOKUP(A1026,fips_table,2,FALSE)</f>
        <v>13015</v>
      </c>
      <c r="H1026" t="b">
        <f>ISERROR(F1026)</f>
        <v>0</v>
      </c>
      <c r="I1026">
        <f>IF(H1026=TRUE,1,0)</f>
        <v>0</v>
      </c>
    </row>
    <row r="1027" spans="1:9" x14ac:dyDescent="0.25">
      <c r="A1027" t="str">
        <f>C1027&amp;"-"&amp;D1027</f>
        <v>DAWSON-GA</v>
      </c>
      <c r="B1027" t="s">
        <v>454</v>
      </c>
      <c r="C1027" t="s">
        <v>2223</v>
      </c>
      <c r="D1027" t="s">
        <v>3163</v>
      </c>
      <c r="E1027">
        <v>3</v>
      </c>
      <c r="F1027" t="str">
        <f>VLOOKUP(A1027,fips_table!A:B,2,FALSE)</f>
        <v>13085</v>
      </c>
      <c r="G1027" t="str">
        <f>VLOOKUP(A1027,fips_table,2,FALSE)</f>
        <v>13085</v>
      </c>
      <c r="H1027" t="b">
        <f>ISERROR(F1027)</f>
        <v>0</v>
      </c>
      <c r="I1027">
        <f>IF(H1027=TRUE,1,0)</f>
        <v>0</v>
      </c>
    </row>
    <row r="1028" spans="1:9" x14ac:dyDescent="0.25">
      <c r="A1028" t="str">
        <f>C1028&amp;"-"&amp;D1028</f>
        <v>FRANKLIN-GA</v>
      </c>
      <c r="B1028" t="s">
        <v>599</v>
      </c>
      <c r="C1028" t="s">
        <v>2319</v>
      </c>
      <c r="D1028" t="s">
        <v>3163</v>
      </c>
      <c r="E1028">
        <v>3</v>
      </c>
      <c r="F1028" t="str">
        <f>VLOOKUP(A1028,fips_table!A:B,2,FALSE)</f>
        <v>13119</v>
      </c>
      <c r="G1028" t="str">
        <f>VLOOKUP(A1028,fips_table,2,FALSE)</f>
        <v>13119</v>
      </c>
      <c r="H1028" t="b">
        <f>ISERROR(F1028)</f>
        <v>0</v>
      </c>
      <c r="I1028">
        <f>IF(H1028=TRUE,1,0)</f>
        <v>0</v>
      </c>
    </row>
    <row r="1029" spans="1:9" x14ac:dyDescent="0.25">
      <c r="A1029" t="str">
        <f>C1029&amp;"-"&amp;D1029</f>
        <v>GLYNN-GA</v>
      </c>
      <c r="B1029" t="s">
        <v>647</v>
      </c>
      <c r="C1029" t="s">
        <v>2346</v>
      </c>
      <c r="D1029" t="s">
        <v>3163</v>
      </c>
      <c r="E1029">
        <v>3</v>
      </c>
      <c r="F1029" t="str">
        <f>VLOOKUP(A1029,fips_table!A:B,2,FALSE)</f>
        <v>13127</v>
      </c>
      <c r="G1029" t="str">
        <f>VLOOKUP(A1029,fips_table,2,FALSE)</f>
        <v>13127</v>
      </c>
      <c r="H1029" t="b">
        <f>ISERROR(F1029)</f>
        <v>0</v>
      </c>
      <c r="I1029">
        <f>IF(H1029=TRUE,1,0)</f>
        <v>0</v>
      </c>
    </row>
    <row r="1030" spans="1:9" x14ac:dyDescent="0.25">
      <c r="A1030" t="str">
        <f>C1030&amp;"-"&amp;D1030</f>
        <v>HABERSHAM-GA</v>
      </c>
      <c r="B1030" t="s">
        <v>697</v>
      </c>
      <c r="C1030" t="s">
        <v>2377</v>
      </c>
      <c r="D1030" t="s">
        <v>3163</v>
      </c>
      <c r="E1030">
        <v>3</v>
      </c>
      <c r="F1030" t="str">
        <f>VLOOKUP(A1030,fips_table!A:B,2,FALSE)</f>
        <v>13137</v>
      </c>
      <c r="G1030" t="str">
        <f>VLOOKUP(A1030,fips_table,2,FALSE)</f>
        <v>13137</v>
      </c>
      <c r="H1030" t="b">
        <f>ISERROR(F1030)</f>
        <v>0</v>
      </c>
      <c r="I1030">
        <f>IF(H1030=TRUE,1,0)</f>
        <v>0</v>
      </c>
    </row>
    <row r="1031" spans="1:9" x14ac:dyDescent="0.25">
      <c r="A1031" t="str">
        <f>C1031&amp;"-"&amp;D1031</f>
        <v>PEACH-GA</v>
      </c>
      <c r="B1031" t="s">
        <v>1350</v>
      </c>
      <c r="C1031" t="s">
        <v>2757</v>
      </c>
      <c r="D1031" t="s">
        <v>3163</v>
      </c>
      <c r="E1031">
        <v>3</v>
      </c>
      <c r="F1031" t="str">
        <f>VLOOKUP(A1031,fips_table!A:B,2,FALSE)</f>
        <v>13225</v>
      </c>
      <c r="G1031" t="str">
        <f>VLOOKUP(A1031,fips_table,2,FALSE)</f>
        <v>13225</v>
      </c>
      <c r="H1031" t="b">
        <f>ISERROR(F1031)</f>
        <v>0</v>
      </c>
      <c r="I1031">
        <f>IF(H1031=TRUE,1,0)</f>
        <v>0</v>
      </c>
    </row>
    <row r="1032" spans="1:9" x14ac:dyDescent="0.25">
      <c r="A1032" t="str">
        <f>C1032&amp;"-"&amp;D1032</f>
        <v>stEWART-GA</v>
      </c>
      <c r="B1032" t="s">
        <v>1652</v>
      </c>
      <c r="C1032" t="s">
        <v>7033</v>
      </c>
      <c r="D1032" t="s">
        <v>3163</v>
      </c>
      <c r="E1032">
        <v>3</v>
      </c>
      <c r="F1032" t="str">
        <f>VLOOKUP(A1032,fips_table!A:B,2,FALSE)</f>
        <v>13259</v>
      </c>
      <c r="G1032" t="str">
        <f>VLOOKUP(A1032,fips_table,2,FALSE)</f>
        <v>13259</v>
      </c>
      <c r="H1032" t="b">
        <f>ISERROR(F1032)</f>
        <v>0</v>
      </c>
      <c r="I1032">
        <f>IF(H1032=TRUE,1,0)</f>
        <v>0</v>
      </c>
    </row>
    <row r="1033" spans="1:9" x14ac:dyDescent="0.25">
      <c r="A1033" t="str">
        <f>C1033&amp;"-"&amp;D1033</f>
        <v>BUCHANAN-IA</v>
      </c>
      <c r="B1033" t="s">
        <v>182</v>
      </c>
      <c r="C1033" t="s">
        <v>2064</v>
      </c>
      <c r="D1033" t="s">
        <v>3162</v>
      </c>
      <c r="E1033">
        <v>3</v>
      </c>
      <c r="F1033" t="str">
        <f>VLOOKUP(A1033,fips_table!A:B,2,FALSE)</f>
        <v>19019</v>
      </c>
      <c r="G1033" t="str">
        <f>VLOOKUP(A1033,fips_table,2,FALSE)</f>
        <v>19019</v>
      </c>
      <c r="H1033" t="b">
        <f>ISERROR(F1033)</f>
        <v>0</v>
      </c>
      <c r="I1033">
        <f>IF(H1033=TRUE,1,0)</f>
        <v>0</v>
      </c>
    </row>
    <row r="1034" spans="1:9" x14ac:dyDescent="0.25">
      <c r="A1034" t="str">
        <f>C1034&amp;"-"&amp;D1034</f>
        <v>CHICKASAW-IA</v>
      </c>
      <c r="B1034" t="s">
        <v>294</v>
      </c>
      <c r="C1034" t="s">
        <v>2132</v>
      </c>
      <c r="D1034" t="s">
        <v>3162</v>
      </c>
      <c r="E1034">
        <v>3</v>
      </c>
      <c r="F1034" t="str">
        <f>VLOOKUP(A1034,fips_table!A:B,2,FALSE)</f>
        <v>19037</v>
      </c>
      <c r="G1034" t="str">
        <f>VLOOKUP(A1034,fips_table,2,FALSE)</f>
        <v>19037</v>
      </c>
      <c r="H1034" t="b">
        <f>ISERROR(F1034)</f>
        <v>0</v>
      </c>
      <c r="I1034">
        <f>IF(H1034=TRUE,1,0)</f>
        <v>0</v>
      </c>
    </row>
    <row r="1035" spans="1:9" x14ac:dyDescent="0.25">
      <c r="A1035" t="str">
        <f>C1035&amp;"-"&amp;D1035</f>
        <v>FAYETTE-IA</v>
      </c>
      <c r="B1035" t="s">
        <v>570</v>
      </c>
      <c r="C1035" t="s">
        <v>2303</v>
      </c>
      <c r="D1035" t="s">
        <v>3162</v>
      </c>
      <c r="E1035">
        <v>3</v>
      </c>
      <c r="F1035" t="str">
        <f>VLOOKUP(A1035,fips_table!A:B,2,FALSE)</f>
        <v>19065</v>
      </c>
      <c r="G1035" t="str">
        <f>VLOOKUP(A1035,fips_table,2,FALSE)</f>
        <v>19065</v>
      </c>
      <c r="H1035" t="b">
        <f>ISERROR(F1035)</f>
        <v>0</v>
      </c>
      <c r="I1035">
        <f>IF(H1035=TRUE,1,0)</f>
        <v>0</v>
      </c>
    </row>
    <row r="1036" spans="1:9" x14ac:dyDescent="0.25">
      <c r="A1036" t="str">
        <f>C1036&amp;"-"&amp;D1036</f>
        <v>HARDIN-IA</v>
      </c>
      <c r="B1036" t="s">
        <v>719</v>
      </c>
      <c r="C1036" t="s">
        <v>2389</v>
      </c>
      <c r="D1036" t="s">
        <v>3162</v>
      </c>
      <c r="E1036">
        <v>3</v>
      </c>
      <c r="F1036" t="str">
        <f>VLOOKUP(A1036,fips_table!A:B,2,FALSE)</f>
        <v>19083</v>
      </c>
      <c r="G1036" t="str">
        <f>VLOOKUP(A1036,fips_table,2,FALSE)</f>
        <v>19083</v>
      </c>
      <c r="H1036" t="b">
        <f>ISERROR(F1036)</f>
        <v>0</v>
      </c>
      <c r="I1036">
        <f>IF(H1036=TRUE,1,0)</f>
        <v>0</v>
      </c>
    </row>
    <row r="1037" spans="1:9" x14ac:dyDescent="0.25">
      <c r="A1037" t="str">
        <f>C1037&amp;"-"&amp;D1037</f>
        <v>WAPELLO-IA</v>
      </c>
      <c r="B1037" t="s">
        <v>1795</v>
      </c>
      <c r="C1037" t="s">
        <v>3066</v>
      </c>
      <c r="D1037" t="s">
        <v>3162</v>
      </c>
      <c r="E1037">
        <v>3</v>
      </c>
      <c r="F1037" t="str">
        <f>VLOOKUP(A1037,fips_table!A:B,2,FALSE)</f>
        <v>19179</v>
      </c>
      <c r="G1037" t="str">
        <f>VLOOKUP(A1037,fips_table,2,FALSE)</f>
        <v>19179</v>
      </c>
      <c r="H1037" t="b">
        <f>ISERROR(F1037)</f>
        <v>0</v>
      </c>
      <c r="I1037">
        <f>IF(H1037=TRUE,1,0)</f>
        <v>0</v>
      </c>
    </row>
    <row r="1038" spans="1:9" x14ac:dyDescent="0.25">
      <c r="A1038" t="str">
        <f>C1038&amp;"-"&amp;D1038</f>
        <v>CANYON-ID</v>
      </c>
      <c r="B1038" t="s">
        <v>229</v>
      </c>
      <c r="C1038" t="s">
        <v>2093</v>
      </c>
      <c r="D1038" t="s">
        <v>3136</v>
      </c>
      <c r="E1038">
        <v>3</v>
      </c>
      <c r="F1038" t="str">
        <f>VLOOKUP(A1038,fips_table!A:B,2,FALSE)</f>
        <v>16027</v>
      </c>
      <c r="G1038" t="str">
        <f>VLOOKUP(A1038,fips_table,2,FALSE)</f>
        <v>16027</v>
      </c>
      <c r="H1038" t="b">
        <f>ISERROR(F1038)</f>
        <v>0</v>
      </c>
      <c r="I1038">
        <f>IF(H1038=TRUE,1,0)</f>
        <v>0</v>
      </c>
    </row>
    <row r="1039" spans="1:9" x14ac:dyDescent="0.25">
      <c r="A1039" t="str">
        <f>C1039&amp;"-"&amp;D1039</f>
        <v>ELMORE-ID</v>
      </c>
      <c r="B1039" t="s">
        <v>543</v>
      </c>
      <c r="C1039" t="s">
        <v>2284</v>
      </c>
      <c r="D1039" t="s">
        <v>3136</v>
      </c>
      <c r="E1039">
        <v>3</v>
      </c>
      <c r="F1039" t="str">
        <f>VLOOKUP(A1039,fips_table!A:B,2,FALSE)</f>
        <v>16039</v>
      </c>
      <c r="G1039" t="str">
        <f>VLOOKUP(A1039,fips_table,2,FALSE)</f>
        <v>16039</v>
      </c>
      <c r="H1039" t="b">
        <f>ISERROR(F1039)</f>
        <v>0</v>
      </c>
      <c r="I1039">
        <f>IF(H1039=TRUE,1,0)</f>
        <v>0</v>
      </c>
    </row>
    <row r="1040" spans="1:9" x14ac:dyDescent="0.25">
      <c r="A1040" t="str">
        <f>C1040&amp;"-"&amp;D1040</f>
        <v>CASS-IL</v>
      </c>
      <c r="B1040" t="s">
        <v>251</v>
      </c>
      <c r="C1040" t="s">
        <v>2104</v>
      </c>
      <c r="D1040" t="s">
        <v>3140</v>
      </c>
      <c r="E1040">
        <v>3</v>
      </c>
      <c r="F1040" t="str">
        <f>VLOOKUP(A1040,fips_table!A:B,2,FALSE)</f>
        <v>17017</v>
      </c>
      <c r="G1040" t="str">
        <f>VLOOKUP(A1040,fips_table,2,FALSE)</f>
        <v>17017</v>
      </c>
      <c r="H1040" t="b">
        <f>ISERROR(F1040)</f>
        <v>0</v>
      </c>
      <c r="I1040">
        <f>IF(H1040=TRUE,1,0)</f>
        <v>0</v>
      </c>
    </row>
    <row r="1041" spans="1:9" x14ac:dyDescent="0.25">
      <c r="A1041" t="str">
        <f>C1041&amp;"-"&amp;D1041</f>
        <v>CLARK-IL</v>
      </c>
      <c r="B1041" t="s">
        <v>318</v>
      </c>
      <c r="C1041" t="s">
        <v>2148</v>
      </c>
      <c r="D1041" t="s">
        <v>3140</v>
      </c>
      <c r="E1041">
        <v>3</v>
      </c>
      <c r="F1041" t="str">
        <f>VLOOKUP(A1041,fips_table!A:B,2,FALSE)</f>
        <v>17023</v>
      </c>
      <c r="G1041" t="str">
        <f>VLOOKUP(A1041,fips_table,2,FALSE)</f>
        <v>17023</v>
      </c>
      <c r="H1041" t="b">
        <f>ISERROR(F1041)</f>
        <v>0</v>
      </c>
      <c r="I1041">
        <f>IF(H1041=TRUE,1,0)</f>
        <v>0</v>
      </c>
    </row>
    <row r="1042" spans="1:9" x14ac:dyDescent="0.25">
      <c r="A1042" t="str">
        <f>C1042&amp;"-"&amp;D1042</f>
        <v>GREENE-IL</v>
      </c>
      <c r="B1042" t="s">
        <v>674</v>
      </c>
      <c r="C1042" t="s">
        <v>2363</v>
      </c>
      <c r="D1042" t="s">
        <v>3140</v>
      </c>
      <c r="E1042">
        <v>3</v>
      </c>
      <c r="F1042" t="str">
        <f>VLOOKUP(A1042,fips_table!A:B,2,FALSE)</f>
        <v>17061</v>
      </c>
      <c r="G1042" t="str">
        <f>VLOOKUP(A1042,fips_table,2,FALSE)</f>
        <v>17061</v>
      </c>
      <c r="H1042" t="b">
        <f>ISERROR(F1042)</f>
        <v>0</v>
      </c>
      <c r="I1042">
        <f>IF(H1042=TRUE,1,0)</f>
        <v>0</v>
      </c>
    </row>
    <row r="1043" spans="1:9" x14ac:dyDescent="0.25">
      <c r="A1043" t="str">
        <f>C1043&amp;"-"&amp;D1043</f>
        <v>PUTNAM-IL</v>
      </c>
      <c r="B1043" t="s">
        <v>1447</v>
      </c>
      <c r="C1043" t="s">
        <v>2817</v>
      </c>
      <c r="D1043" t="s">
        <v>3140</v>
      </c>
      <c r="E1043">
        <v>3</v>
      </c>
      <c r="F1043" t="str">
        <f>VLOOKUP(A1043,fips_table!A:B,2,FALSE)</f>
        <v>17155</v>
      </c>
      <c r="G1043" t="str">
        <f>VLOOKUP(A1043,fips_table,2,FALSE)</f>
        <v>17155</v>
      </c>
      <c r="H1043" t="b">
        <f>ISERROR(F1043)</f>
        <v>0</v>
      </c>
      <c r="I1043">
        <f>IF(H1043=TRUE,1,0)</f>
        <v>0</v>
      </c>
    </row>
    <row r="1044" spans="1:9" x14ac:dyDescent="0.25">
      <c r="A1044" t="str">
        <f>C1044&amp;"-"&amp;D1044</f>
        <v>JEFFERSON-IN</v>
      </c>
      <c r="B1044" t="s">
        <v>856</v>
      </c>
      <c r="C1044" t="s">
        <v>2463</v>
      </c>
      <c r="D1044" t="s">
        <v>3141</v>
      </c>
      <c r="E1044">
        <v>3</v>
      </c>
      <c r="F1044" t="str">
        <f>VLOOKUP(A1044,fips_table!A:B,2,FALSE)</f>
        <v>18077</v>
      </c>
      <c r="G1044" t="str">
        <f>VLOOKUP(A1044,fips_table,2,FALSE)</f>
        <v>18077</v>
      </c>
      <c r="H1044" t="b">
        <f>ISERROR(F1044)</f>
        <v>0</v>
      </c>
      <c r="I1044">
        <f>IF(H1044=TRUE,1,0)</f>
        <v>0</v>
      </c>
    </row>
    <row r="1045" spans="1:9" x14ac:dyDescent="0.25">
      <c r="A1045" t="str">
        <f>C1045&amp;"-"&amp;D1045</f>
        <v>SWITZERLAND-IN</v>
      </c>
      <c r="B1045" t="s">
        <v>1683</v>
      </c>
      <c r="C1045" t="s">
        <v>2984</v>
      </c>
      <c r="D1045" t="s">
        <v>3141</v>
      </c>
      <c r="E1045">
        <v>3</v>
      </c>
      <c r="F1045" t="str">
        <f>VLOOKUP(A1045,fips_table!A:B,2,FALSE)</f>
        <v>18155</v>
      </c>
      <c r="G1045" t="str">
        <f>VLOOKUP(A1045,fips_table,2,FALSE)</f>
        <v>18155</v>
      </c>
      <c r="H1045" t="b">
        <f>ISERROR(F1045)</f>
        <v>0</v>
      </c>
      <c r="I1045">
        <f>IF(H1045=TRUE,1,0)</f>
        <v>0</v>
      </c>
    </row>
    <row r="1046" spans="1:9" x14ac:dyDescent="0.25">
      <c r="A1046" t="str">
        <f>C1046&amp;"-"&amp;D1046</f>
        <v>BARTON-KS</v>
      </c>
      <c r="B1046" t="s">
        <v>82</v>
      </c>
      <c r="C1046" t="s">
        <v>1995</v>
      </c>
      <c r="D1046" t="s">
        <v>3156</v>
      </c>
      <c r="E1046">
        <v>3</v>
      </c>
      <c r="F1046" t="str">
        <f>VLOOKUP(A1046,fips_table!A:B,2,FALSE)</f>
        <v>20009</v>
      </c>
      <c r="G1046" t="str">
        <f>VLOOKUP(A1046,fips_table,2,FALSE)</f>
        <v>20009</v>
      </c>
      <c r="H1046" t="b">
        <f>ISERROR(F1046)</f>
        <v>0</v>
      </c>
      <c r="I1046">
        <f>IF(H1046=TRUE,1,0)</f>
        <v>0</v>
      </c>
    </row>
    <row r="1047" spans="1:9" x14ac:dyDescent="0.25">
      <c r="A1047" t="str">
        <f>C1047&amp;"-"&amp;D1047</f>
        <v>CRAWFORD-KS</v>
      </c>
      <c r="B1047" t="s">
        <v>407</v>
      </c>
      <c r="C1047" t="s">
        <v>2195</v>
      </c>
      <c r="D1047" t="s">
        <v>3156</v>
      </c>
      <c r="E1047">
        <v>3</v>
      </c>
      <c r="F1047" t="str">
        <f>VLOOKUP(A1047,fips_table!A:B,2,FALSE)</f>
        <v>20037</v>
      </c>
      <c r="G1047" t="str">
        <f>VLOOKUP(A1047,fips_table,2,FALSE)</f>
        <v>20037</v>
      </c>
      <c r="H1047" t="b">
        <f>ISERROR(F1047)</f>
        <v>0</v>
      </c>
      <c r="I1047">
        <f>IF(H1047=TRUE,1,0)</f>
        <v>0</v>
      </c>
    </row>
    <row r="1048" spans="1:9" x14ac:dyDescent="0.25">
      <c r="A1048" t="str">
        <f>C1048&amp;"-"&amp;D1048</f>
        <v>DICKINSON-KS</v>
      </c>
      <c r="B1048" t="s">
        <v>488</v>
      </c>
      <c r="C1048" t="s">
        <v>2243</v>
      </c>
      <c r="D1048" t="s">
        <v>3156</v>
      </c>
      <c r="E1048">
        <v>3</v>
      </c>
      <c r="F1048" t="str">
        <f>VLOOKUP(A1048,fips_table!A:B,2,FALSE)</f>
        <v>20041</v>
      </c>
      <c r="G1048" t="str">
        <f>VLOOKUP(A1048,fips_table,2,FALSE)</f>
        <v>20041</v>
      </c>
      <c r="H1048" t="b">
        <f>ISERROR(F1048)</f>
        <v>0</v>
      </c>
      <c r="I1048">
        <f>IF(H1048=TRUE,1,0)</f>
        <v>0</v>
      </c>
    </row>
    <row r="1049" spans="1:9" x14ac:dyDescent="0.25">
      <c r="A1049" t="str">
        <f>C1049&amp;"-"&amp;D1049</f>
        <v>FRANKLIN-KS</v>
      </c>
      <c r="B1049" t="s">
        <v>601</v>
      </c>
      <c r="C1049" t="s">
        <v>2319</v>
      </c>
      <c r="D1049" t="s">
        <v>3156</v>
      </c>
      <c r="E1049">
        <v>3</v>
      </c>
      <c r="F1049" t="str">
        <f>VLOOKUP(A1049,fips_table!A:B,2,FALSE)</f>
        <v>20059</v>
      </c>
      <c r="G1049" t="str">
        <f>VLOOKUP(A1049,fips_table,2,FALSE)</f>
        <v>20059</v>
      </c>
      <c r="H1049" t="b">
        <f>ISERROR(F1049)</f>
        <v>0</v>
      </c>
      <c r="I1049">
        <f>IF(H1049=TRUE,1,0)</f>
        <v>0</v>
      </c>
    </row>
    <row r="1050" spans="1:9" x14ac:dyDescent="0.25">
      <c r="A1050" t="str">
        <f>C1050&amp;"-"&amp;D1050</f>
        <v>SALINE-KS</v>
      </c>
      <c r="B1050" t="s">
        <v>1548</v>
      </c>
      <c r="C1050" t="s">
        <v>2886</v>
      </c>
      <c r="D1050" t="s">
        <v>3156</v>
      </c>
      <c r="E1050">
        <v>3</v>
      </c>
      <c r="F1050" t="str">
        <f>VLOOKUP(A1050,fips_table!A:B,2,FALSE)</f>
        <v>20169</v>
      </c>
      <c r="G1050" t="str">
        <f>VLOOKUP(A1050,fips_table,2,FALSE)</f>
        <v>20169</v>
      </c>
      <c r="H1050" t="b">
        <f>ISERROR(F1050)</f>
        <v>0</v>
      </c>
      <c r="I1050">
        <f>IF(H1050=TRUE,1,0)</f>
        <v>0</v>
      </c>
    </row>
    <row r="1051" spans="1:9" x14ac:dyDescent="0.25">
      <c r="A1051" t="str">
        <f>C1051&amp;"-"&amp;D1051</f>
        <v>SEWARD-KS</v>
      </c>
      <c r="B1051" t="s">
        <v>1595</v>
      </c>
      <c r="C1051" t="s">
        <v>2923</v>
      </c>
      <c r="D1051" t="s">
        <v>3156</v>
      </c>
      <c r="E1051">
        <v>3</v>
      </c>
      <c r="F1051" t="str">
        <f>VLOOKUP(A1051,fips_table!A:B,2,FALSE)</f>
        <v>20175</v>
      </c>
      <c r="G1051" t="str">
        <f>VLOOKUP(A1051,fips_table,2,FALSE)</f>
        <v>20175</v>
      </c>
      <c r="H1051" t="b">
        <f>ISERROR(F1051)</f>
        <v>0</v>
      </c>
      <c r="I1051">
        <f>IF(H1051=TRUE,1,0)</f>
        <v>0</v>
      </c>
    </row>
    <row r="1052" spans="1:9" x14ac:dyDescent="0.25">
      <c r="A1052" t="str">
        <f>C1052&amp;"-"&amp;D1052</f>
        <v>JESSAMINE-KY</v>
      </c>
      <c r="B1052" t="s">
        <v>867</v>
      </c>
      <c r="C1052" t="s">
        <v>2466</v>
      </c>
      <c r="D1052" t="s">
        <v>3137</v>
      </c>
      <c r="E1052">
        <v>3</v>
      </c>
      <c r="F1052" t="str">
        <f>VLOOKUP(A1052,fips_table!A:B,2,FALSE)</f>
        <v>21113</v>
      </c>
      <c r="G1052" t="str">
        <f>VLOOKUP(A1052,fips_table,2,FALSE)</f>
        <v>21113</v>
      </c>
      <c r="H1052" t="b">
        <f>ISERROR(F1052)</f>
        <v>0</v>
      </c>
      <c r="I1052">
        <f>IF(H1052=TRUE,1,0)</f>
        <v>0</v>
      </c>
    </row>
    <row r="1053" spans="1:9" x14ac:dyDescent="0.25">
      <c r="A1053" t="str">
        <f>C1053&amp;"-"&amp;D1053</f>
        <v>KENTON-KY</v>
      </c>
      <c r="B1053" t="s">
        <v>901</v>
      </c>
      <c r="C1053" t="s">
        <v>2491</v>
      </c>
      <c r="D1053" t="s">
        <v>3137</v>
      </c>
      <c r="E1053">
        <v>3</v>
      </c>
      <c r="F1053" t="str">
        <f>VLOOKUP(A1053,fips_table!A:B,2,FALSE)</f>
        <v>21117</v>
      </c>
      <c r="G1053" t="str">
        <f>VLOOKUP(A1053,fips_table,2,FALSE)</f>
        <v>21117</v>
      </c>
      <c r="H1053" t="b">
        <f>ISERROR(F1053)</f>
        <v>0</v>
      </c>
      <c r="I1053">
        <f>IF(H1053=TRUE,1,0)</f>
        <v>0</v>
      </c>
    </row>
    <row r="1054" spans="1:9" x14ac:dyDescent="0.25">
      <c r="A1054" t="str">
        <f>C1054&amp;"-"&amp;D1054</f>
        <v>KNOTT-KY</v>
      </c>
      <c r="B1054" t="s">
        <v>910</v>
      </c>
      <c r="C1054" t="s">
        <v>2500</v>
      </c>
      <c r="D1054" t="s">
        <v>3137</v>
      </c>
      <c r="E1054">
        <v>3</v>
      </c>
      <c r="F1054" t="str">
        <f>VLOOKUP(A1054,fips_table!A:B,2,FALSE)</f>
        <v>21119</v>
      </c>
      <c r="G1054" t="str">
        <f>VLOOKUP(A1054,fips_table,2,FALSE)</f>
        <v>21119</v>
      </c>
      <c r="H1054" t="b">
        <f>ISERROR(F1054)</f>
        <v>0</v>
      </c>
      <c r="I1054">
        <f>IF(H1054=TRUE,1,0)</f>
        <v>0</v>
      </c>
    </row>
    <row r="1055" spans="1:9" x14ac:dyDescent="0.25">
      <c r="A1055" t="str">
        <f>C1055&amp;"-"&amp;D1055</f>
        <v>KNOX-KY</v>
      </c>
      <c r="B1055" t="s">
        <v>913</v>
      </c>
      <c r="C1055" t="s">
        <v>2501</v>
      </c>
      <c r="D1055" t="s">
        <v>3137</v>
      </c>
      <c r="E1055">
        <v>3</v>
      </c>
      <c r="F1055" t="str">
        <f>VLOOKUP(A1055,fips_table!A:B,2,FALSE)</f>
        <v>21121</v>
      </c>
      <c r="G1055" t="str">
        <f>VLOOKUP(A1055,fips_table,2,FALSE)</f>
        <v>21121</v>
      </c>
      <c r="H1055" t="b">
        <f>ISERROR(F1055)</f>
        <v>0</v>
      </c>
      <c r="I1055">
        <f>IF(H1055=TRUE,1,0)</f>
        <v>0</v>
      </c>
    </row>
    <row r="1056" spans="1:9" x14ac:dyDescent="0.25">
      <c r="A1056" t="str">
        <f>C1056&amp;"-"&amp;D1056</f>
        <v>LYON-KY</v>
      </c>
      <c r="B1056" t="s">
        <v>1051</v>
      </c>
      <c r="C1056" t="s">
        <v>2573</v>
      </c>
      <c r="D1056" t="s">
        <v>3137</v>
      </c>
      <c r="E1056">
        <v>3</v>
      </c>
      <c r="F1056" t="str">
        <f>VLOOKUP(A1056,fips_table!A:B,2,FALSE)</f>
        <v>21143</v>
      </c>
      <c r="G1056" t="str">
        <f>VLOOKUP(A1056,fips_table,2,FALSE)</f>
        <v>21143</v>
      </c>
      <c r="H1056" t="b">
        <f>ISERROR(F1056)</f>
        <v>0</v>
      </c>
      <c r="I1056">
        <f>IF(H1056=TRUE,1,0)</f>
        <v>0</v>
      </c>
    </row>
    <row r="1057" spans="1:9" x14ac:dyDescent="0.25">
      <c r="A1057" t="str">
        <f>C1057&amp;"-"&amp;D1057</f>
        <v>MARION-KY</v>
      </c>
      <c r="B1057" t="s">
        <v>1088</v>
      </c>
      <c r="C1057" t="s">
        <v>2591</v>
      </c>
      <c r="D1057" t="s">
        <v>3137</v>
      </c>
      <c r="E1057">
        <v>3</v>
      </c>
      <c r="F1057" t="str">
        <f>VLOOKUP(A1057,fips_table!A:B,2,FALSE)</f>
        <v>21155</v>
      </c>
      <c r="G1057" t="str">
        <f>VLOOKUP(A1057,fips_table,2,FALSE)</f>
        <v>21155</v>
      </c>
      <c r="H1057" t="b">
        <f>ISERROR(F1057)</f>
        <v>0</v>
      </c>
      <c r="I1057">
        <f>IF(H1057=TRUE,1,0)</f>
        <v>0</v>
      </c>
    </row>
    <row r="1058" spans="1:9" x14ac:dyDescent="0.25">
      <c r="A1058" t="str">
        <f>C1058&amp;"-"&amp;D1058</f>
        <v>MARTIN-KY</v>
      </c>
      <c r="B1058" t="s">
        <v>1110</v>
      </c>
      <c r="C1058" t="s">
        <v>2595</v>
      </c>
      <c r="D1058" t="s">
        <v>3137</v>
      </c>
      <c r="E1058">
        <v>3</v>
      </c>
      <c r="F1058" t="str">
        <f>VLOOKUP(A1058,fips_table!A:B,2,FALSE)</f>
        <v>21159</v>
      </c>
      <c r="G1058" t="str">
        <f>VLOOKUP(A1058,fips_table,2,FALSE)</f>
        <v>21159</v>
      </c>
      <c r="H1058" t="b">
        <f>ISERROR(F1058)</f>
        <v>0</v>
      </c>
      <c r="I1058">
        <f>IF(H1058=TRUE,1,0)</f>
        <v>0</v>
      </c>
    </row>
    <row r="1059" spans="1:9" x14ac:dyDescent="0.25">
      <c r="A1059" t="str">
        <f>C1059&amp;"-"&amp;D1059</f>
        <v>MEADE-KY</v>
      </c>
      <c r="B1059" t="s">
        <v>1137</v>
      </c>
      <c r="C1059" t="s">
        <v>2616</v>
      </c>
      <c r="D1059" t="s">
        <v>3137</v>
      </c>
      <c r="E1059">
        <v>3</v>
      </c>
      <c r="F1059" t="str">
        <f>VLOOKUP(A1059,fips_table!A:B,2,FALSE)</f>
        <v>21163</v>
      </c>
      <c r="G1059" t="str">
        <f>VLOOKUP(A1059,fips_table,2,FALSE)</f>
        <v>21163</v>
      </c>
      <c r="H1059" t="b">
        <f>ISERROR(F1059)</f>
        <v>0</v>
      </c>
      <c r="I1059">
        <f>IF(H1059=TRUE,1,0)</f>
        <v>0</v>
      </c>
    </row>
    <row r="1060" spans="1:9" x14ac:dyDescent="0.25">
      <c r="A1060" t="str">
        <f>C1060&amp;"-"&amp;D1060</f>
        <v>MERCER-KY</v>
      </c>
      <c r="B1060" t="s">
        <v>1152</v>
      </c>
      <c r="C1060" t="s">
        <v>2627</v>
      </c>
      <c r="D1060" t="s">
        <v>3137</v>
      </c>
      <c r="E1060">
        <v>3</v>
      </c>
      <c r="F1060" t="str">
        <f>VLOOKUP(A1060,fips_table!A:B,2,FALSE)</f>
        <v>21167</v>
      </c>
      <c r="G1060" t="str">
        <f>VLOOKUP(A1060,fips_table,2,FALSE)</f>
        <v>21167</v>
      </c>
      <c r="H1060" t="b">
        <f>ISERROR(F1060)</f>
        <v>0</v>
      </c>
      <c r="I1060">
        <f>IF(H1060=TRUE,1,0)</f>
        <v>0</v>
      </c>
    </row>
    <row r="1061" spans="1:9" x14ac:dyDescent="0.25">
      <c r="A1061" t="str">
        <f>C1061&amp;"-"&amp;D1061</f>
        <v>MORGAN-KY</v>
      </c>
      <c r="B1061" t="s">
        <v>1223</v>
      </c>
      <c r="C1061" t="s">
        <v>2658</v>
      </c>
      <c r="D1061" t="s">
        <v>3137</v>
      </c>
      <c r="E1061">
        <v>3</v>
      </c>
      <c r="F1061" t="str">
        <f>VLOOKUP(A1061,fips_table!A:B,2,FALSE)</f>
        <v>21175</v>
      </c>
      <c r="G1061" t="str">
        <f>VLOOKUP(A1061,fips_table,2,FALSE)</f>
        <v>21175</v>
      </c>
      <c r="H1061" t="b">
        <f>ISERROR(F1061)</f>
        <v>0</v>
      </c>
      <c r="I1061">
        <f>IF(H1061=TRUE,1,0)</f>
        <v>0</v>
      </c>
    </row>
    <row r="1062" spans="1:9" x14ac:dyDescent="0.25">
      <c r="A1062" t="str">
        <f>C1062&amp;"-"&amp;D1062</f>
        <v>PENDLETON-KY</v>
      </c>
      <c r="B1062" t="s">
        <v>1355</v>
      </c>
      <c r="C1062" t="s">
        <v>2762</v>
      </c>
      <c r="D1062" t="s">
        <v>3137</v>
      </c>
      <c r="E1062">
        <v>3</v>
      </c>
      <c r="F1062" t="str">
        <f>VLOOKUP(A1062,fips_table!A:B,2,FALSE)</f>
        <v>21191</v>
      </c>
      <c r="G1062" t="str">
        <f>VLOOKUP(A1062,fips_table,2,FALSE)</f>
        <v>21191</v>
      </c>
      <c r="H1062" t="b">
        <f>ISERROR(F1062)</f>
        <v>0</v>
      </c>
      <c r="I1062">
        <f>IF(H1062=TRUE,1,0)</f>
        <v>0</v>
      </c>
    </row>
    <row r="1063" spans="1:9" x14ac:dyDescent="0.25">
      <c r="A1063" t="str">
        <f>C1063&amp;"-"&amp;D1063</f>
        <v>SCOTT-KY</v>
      </c>
      <c r="B1063" t="s">
        <v>1581</v>
      </c>
      <c r="C1063" t="s">
        <v>2915</v>
      </c>
      <c r="D1063" t="s">
        <v>3137</v>
      </c>
      <c r="E1063">
        <v>3</v>
      </c>
      <c r="F1063" t="str">
        <f>VLOOKUP(A1063,fips_table!A:B,2,FALSE)</f>
        <v>21209</v>
      </c>
      <c r="G1063" t="str">
        <f>VLOOKUP(A1063,fips_table,2,FALSE)</f>
        <v>21209</v>
      </c>
      <c r="H1063" t="b">
        <f>ISERROR(F1063)</f>
        <v>0</v>
      </c>
      <c r="I1063">
        <f>IF(H1063=TRUE,1,0)</f>
        <v>0</v>
      </c>
    </row>
    <row r="1064" spans="1:9" x14ac:dyDescent="0.25">
      <c r="A1064" t="str">
        <f>C1064&amp;"-"&amp;D1064</f>
        <v>SHELBY-KY</v>
      </c>
      <c r="B1064" t="s">
        <v>1605</v>
      </c>
      <c r="C1064" t="s">
        <v>2930</v>
      </c>
      <c r="D1064" t="s">
        <v>3137</v>
      </c>
      <c r="E1064">
        <v>3</v>
      </c>
      <c r="F1064" t="str">
        <f>VLOOKUP(A1064,fips_table!A:B,2,FALSE)</f>
        <v>21211</v>
      </c>
      <c r="G1064" t="str">
        <f>VLOOKUP(A1064,fips_table,2,FALSE)</f>
        <v>21211</v>
      </c>
      <c r="H1064" t="b">
        <f>ISERROR(F1064)</f>
        <v>0</v>
      </c>
      <c r="I1064">
        <f>IF(H1064=TRUE,1,0)</f>
        <v>0</v>
      </c>
    </row>
    <row r="1065" spans="1:9" x14ac:dyDescent="0.25">
      <c r="A1065" t="str">
        <f>C1065&amp;"-"&amp;D1065</f>
        <v>WASHINGTON-MD</v>
      </c>
      <c r="B1065" t="s">
        <v>1815</v>
      </c>
      <c r="C1065" t="s">
        <v>3073</v>
      </c>
      <c r="D1065" t="s">
        <v>3155</v>
      </c>
      <c r="E1065">
        <v>3</v>
      </c>
      <c r="F1065" t="str">
        <f>VLOOKUP(A1065,fips_table!A:B,2,FALSE)</f>
        <v>24043</v>
      </c>
      <c r="G1065" t="str">
        <f>VLOOKUP(A1065,fips_table,2,FALSE)</f>
        <v>24043</v>
      </c>
      <c r="H1065" t="b">
        <f>ISERROR(F1065)</f>
        <v>0</v>
      </c>
      <c r="I1065">
        <f>IF(H1065=TRUE,1,0)</f>
        <v>0</v>
      </c>
    </row>
    <row r="1066" spans="1:9" x14ac:dyDescent="0.25">
      <c r="A1066" t="str">
        <f>C1066&amp;"-"&amp;D1066</f>
        <v>CUMBERLAND-ME</v>
      </c>
      <c r="B1066" t="s">
        <v>424</v>
      </c>
      <c r="C1066" t="s">
        <v>2205</v>
      </c>
      <c r="D1066" t="s">
        <v>3161</v>
      </c>
      <c r="E1066">
        <v>3</v>
      </c>
      <c r="F1066" t="str">
        <f>VLOOKUP(A1066,fips_table!A:B,2,FALSE)</f>
        <v>23005</v>
      </c>
      <c r="G1066" t="str">
        <f>VLOOKUP(A1066,fips_table,2,FALSE)</f>
        <v>23005</v>
      </c>
      <c r="H1066" t="b">
        <f>ISERROR(F1066)</f>
        <v>0</v>
      </c>
      <c r="I1066">
        <f>IF(H1066=TRUE,1,0)</f>
        <v>0</v>
      </c>
    </row>
    <row r="1067" spans="1:9" x14ac:dyDescent="0.25">
      <c r="A1067" t="str">
        <f>C1067&amp;"-"&amp;D1067</f>
        <v>DICKINSON-MI</v>
      </c>
      <c r="B1067" t="s">
        <v>489</v>
      </c>
      <c r="C1067" t="s">
        <v>2243</v>
      </c>
      <c r="D1067" t="s">
        <v>3154</v>
      </c>
      <c r="E1067">
        <v>3</v>
      </c>
      <c r="F1067" t="str">
        <f>VLOOKUP(A1067,fips_table!A:B,2,FALSE)</f>
        <v>26043</v>
      </c>
      <c r="G1067" t="str">
        <f>VLOOKUP(A1067,fips_table,2,FALSE)</f>
        <v>26043</v>
      </c>
      <c r="H1067" t="b">
        <f>ISERROR(F1067)</f>
        <v>0</v>
      </c>
      <c r="I1067">
        <f>IF(H1067=TRUE,1,0)</f>
        <v>0</v>
      </c>
    </row>
    <row r="1068" spans="1:9" x14ac:dyDescent="0.25">
      <c r="A1068" t="str">
        <f>C1068&amp;"-"&amp;D1068</f>
        <v>HURON-MI</v>
      </c>
      <c r="B1068" t="s">
        <v>796</v>
      </c>
      <c r="C1068" t="s">
        <v>2435</v>
      </c>
      <c r="D1068" t="s">
        <v>3154</v>
      </c>
      <c r="E1068">
        <v>3</v>
      </c>
      <c r="F1068" t="str">
        <f>VLOOKUP(A1068,fips_table!A:B,2,FALSE)</f>
        <v>26063</v>
      </c>
      <c r="G1068" t="str">
        <f>VLOOKUP(A1068,fips_table,2,FALSE)</f>
        <v>26063</v>
      </c>
      <c r="H1068" t="b">
        <f>ISERROR(F1068)</f>
        <v>0</v>
      </c>
      <c r="I1068">
        <f>IF(H1068=TRUE,1,0)</f>
        <v>0</v>
      </c>
    </row>
    <row r="1069" spans="1:9" x14ac:dyDescent="0.25">
      <c r="A1069" t="str">
        <f>C1069&amp;"-"&amp;D1069</f>
        <v>IRON-MI</v>
      </c>
      <c r="B1069" t="s">
        <v>812</v>
      </c>
      <c r="C1069" t="s">
        <v>2449</v>
      </c>
      <c r="D1069" t="s">
        <v>3154</v>
      </c>
      <c r="E1069">
        <v>3</v>
      </c>
      <c r="F1069" t="str">
        <f>VLOOKUP(A1069,fips_table!A:B,2,FALSE)</f>
        <v>26071</v>
      </c>
      <c r="G1069" t="str">
        <f>VLOOKUP(A1069,fips_table,2,FALSE)</f>
        <v>26071</v>
      </c>
      <c r="H1069" t="b">
        <f>ISERROR(F1069)</f>
        <v>0</v>
      </c>
      <c r="I1069">
        <f>IF(H1069=TRUE,1,0)</f>
        <v>0</v>
      </c>
    </row>
    <row r="1070" spans="1:9" x14ac:dyDescent="0.25">
      <c r="A1070" t="str">
        <f>C1070&amp;"-"&amp;D1070</f>
        <v>MIDLAND-MI</v>
      </c>
      <c r="B1070" t="s">
        <v>1167</v>
      </c>
      <c r="C1070" t="s">
        <v>2634</v>
      </c>
      <c r="D1070" t="s">
        <v>3154</v>
      </c>
      <c r="E1070">
        <v>3</v>
      </c>
      <c r="F1070" t="str">
        <f>VLOOKUP(A1070,fips_table!A:B,2,FALSE)</f>
        <v>26111</v>
      </c>
      <c r="G1070" t="str">
        <f>VLOOKUP(A1070,fips_table,2,FALSE)</f>
        <v>26111</v>
      </c>
      <c r="H1070" t="b">
        <f>ISERROR(F1070)</f>
        <v>0</v>
      </c>
      <c r="I1070">
        <f>IF(H1070=TRUE,1,0)</f>
        <v>0</v>
      </c>
    </row>
    <row r="1071" spans="1:9" x14ac:dyDescent="0.25">
      <c r="A1071" t="str">
        <f>C1071&amp;"-"&amp;D1071</f>
        <v>NEWAYGO-MI</v>
      </c>
      <c r="B1071" t="s">
        <v>1255</v>
      </c>
      <c r="C1071" t="s">
        <v>2686</v>
      </c>
      <c r="D1071" t="s">
        <v>3154</v>
      </c>
      <c r="E1071">
        <v>3</v>
      </c>
      <c r="F1071" t="str">
        <f>VLOOKUP(A1071,fips_table!A:B,2,FALSE)</f>
        <v>26123</v>
      </c>
      <c r="G1071" t="str">
        <f>VLOOKUP(A1071,fips_table,2,FALSE)</f>
        <v>26123</v>
      </c>
      <c r="H1071" t="b">
        <f>ISERROR(F1071)</f>
        <v>0</v>
      </c>
      <c r="I1071">
        <f>IF(H1071=TRUE,1,0)</f>
        <v>0</v>
      </c>
    </row>
    <row r="1072" spans="1:9" x14ac:dyDescent="0.25">
      <c r="A1072" t="str">
        <f>C1072&amp;"-"&amp;D1072</f>
        <v>OCEANA-MI</v>
      </c>
      <c r="B1072" t="s">
        <v>1281</v>
      </c>
      <c r="C1072" t="s">
        <v>2708</v>
      </c>
      <c r="D1072" t="s">
        <v>3154</v>
      </c>
      <c r="E1072">
        <v>3</v>
      </c>
      <c r="F1072" t="str">
        <f>VLOOKUP(A1072,fips_table!A:B,2,FALSE)</f>
        <v>26127</v>
      </c>
      <c r="G1072" t="str">
        <f>VLOOKUP(A1072,fips_table,2,FALSE)</f>
        <v>26127</v>
      </c>
      <c r="H1072" t="b">
        <f>ISERROR(F1072)</f>
        <v>0</v>
      </c>
      <c r="I1072">
        <f>IF(H1072=TRUE,1,0)</f>
        <v>0</v>
      </c>
    </row>
    <row r="1073" spans="1:9" x14ac:dyDescent="0.25">
      <c r="A1073" t="str">
        <f>C1073&amp;"-"&amp;D1073</f>
        <v>AITKIN-MN</v>
      </c>
      <c r="B1073" t="s">
        <v>13</v>
      </c>
      <c r="C1073" t="s">
        <v>1937</v>
      </c>
      <c r="D1073" t="s">
        <v>3148</v>
      </c>
      <c r="E1073">
        <v>3</v>
      </c>
      <c r="F1073" t="str">
        <f>VLOOKUP(A1073,fips_table!A:B,2,FALSE)</f>
        <v>27001</v>
      </c>
      <c r="G1073" t="str">
        <f>VLOOKUP(A1073,fips_table,2,FALSE)</f>
        <v>27001</v>
      </c>
      <c r="H1073" t="b">
        <f>ISERROR(F1073)</f>
        <v>0</v>
      </c>
      <c r="I1073">
        <f>IF(H1073=TRUE,1,0)</f>
        <v>0</v>
      </c>
    </row>
    <row r="1074" spans="1:9" x14ac:dyDescent="0.25">
      <c r="A1074" t="str">
        <f>C1074&amp;"-"&amp;D1074</f>
        <v>BELTRAMI-MN</v>
      </c>
      <c r="B1074" t="s">
        <v>99</v>
      </c>
      <c r="C1074" t="s">
        <v>2007</v>
      </c>
      <c r="D1074" t="s">
        <v>3148</v>
      </c>
      <c r="E1074">
        <v>3</v>
      </c>
      <c r="F1074" t="str">
        <f>VLOOKUP(A1074,fips_table!A:B,2,FALSE)</f>
        <v>27007</v>
      </c>
      <c r="G1074" t="str">
        <f>VLOOKUP(A1074,fips_table,2,FALSE)</f>
        <v>27007</v>
      </c>
      <c r="H1074" t="b">
        <f>ISERROR(F1074)</f>
        <v>0</v>
      </c>
      <c r="I1074">
        <f>IF(H1074=TRUE,1,0)</f>
        <v>0</v>
      </c>
    </row>
    <row r="1075" spans="1:9" x14ac:dyDescent="0.25">
      <c r="A1075" t="str">
        <f>C1075&amp;"-"&amp;D1075</f>
        <v>BENTON-MN</v>
      </c>
      <c r="B1075" t="s">
        <v>104</v>
      </c>
      <c r="C1075" t="s">
        <v>2009</v>
      </c>
      <c r="D1075" t="s">
        <v>3148</v>
      </c>
      <c r="E1075">
        <v>3</v>
      </c>
      <c r="F1075" t="str">
        <f>VLOOKUP(A1075,fips_table!A:B,2,FALSE)</f>
        <v>27009</v>
      </c>
      <c r="G1075" t="str">
        <f>VLOOKUP(A1075,fips_table,2,FALSE)</f>
        <v>27009</v>
      </c>
      <c r="H1075" t="b">
        <f>ISERROR(F1075)</f>
        <v>0</v>
      </c>
      <c r="I1075">
        <f>IF(H1075=TRUE,1,0)</f>
        <v>0</v>
      </c>
    </row>
    <row r="1076" spans="1:9" x14ac:dyDescent="0.25">
      <c r="A1076" t="str">
        <f>C1076&amp;"-"&amp;D1076</f>
        <v>CROW WING-MN</v>
      </c>
      <c r="B1076" t="s">
        <v>420</v>
      </c>
      <c r="C1076" t="s">
        <v>2202</v>
      </c>
      <c r="D1076" t="s">
        <v>3148</v>
      </c>
      <c r="E1076">
        <v>3</v>
      </c>
      <c r="F1076" t="str">
        <f>VLOOKUP(A1076,fips_table!A:B,2,FALSE)</f>
        <v>27035</v>
      </c>
      <c r="G1076" t="str">
        <f>VLOOKUP(A1076,fips_table,2,FALSE)</f>
        <v>27035</v>
      </c>
      <c r="H1076" t="b">
        <f>ISERROR(F1076)</f>
        <v>0</v>
      </c>
      <c r="I1076">
        <f>IF(H1076=TRUE,1,0)</f>
        <v>0</v>
      </c>
    </row>
    <row r="1077" spans="1:9" x14ac:dyDescent="0.25">
      <c r="A1077" t="str">
        <f>C1077&amp;"-"&amp;D1077</f>
        <v>MILLE LACS-MN</v>
      </c>
      <c r="B1077" t="s">
        <v>1169</v>
      </c>
      <c r="C1077" t="s">
        <v>2635</v>
      </c>
      <c r="D1077" t="s">
        <v>3148</v>
      </c>
      <c r="E1077">
        <v>3</v>
      </c>
      <c r="F1077" t="str">
        <f>VLOOKUP(A1077,fips_table!A:B,2,FALSE)</f>
        <v>27095</v>
      </c>
      <c r="G1077" t="str">
        <f>VLOOKUP(A1077,fips_table,2,FALSE)</f>
        <v>27095</v>
      </c>
      <c r="H1077" t="b">
        <f>ISERROR(F1077)</f>
        <v>0</v>
      </c>
      <c r="I1077">
        <f>IF(H1077=TRUE,1,0)</f>
        <v>0</v>
      </c>
    </row>
    <row r="1078" spans="1:9" x14ac:dyDescent="0.25">
      <c r="A1078" t="str">
        <f>C1078&amp;"-"&amp;D1078</f>
        <v>MOWER-MN</v>
      </c>
      <c r="B1078" t="s">
        <v>1229</v>
      </c>
      <c r="C1078" t="s">
        <v>2661</v>
      </c>
      <c r="D1078" t="s">
        <v>3148</v>
      </c>
      <c r="E1078">
        <v>3</v>
      </c>
      <c r="F1078" t="str">
        <f>VLOOKUP(A1078,fips_table!A:B,2,FALSE)</f>
        <v>27099</v>
      </c>
      <c r="G1078" t="str">
        <f>VLOOKUP(A1078,fips_table,2,FALSE)</f>
        <v>27099</v>
      </c>
      <c r="H1078" t="b">
        <f>ISERROR(F1078)</f>
        <v>0</v>
      </c>
      <c r="I1078">
        <f>IF(H1078=TRUE,1,0)</f>
        <v>0</v>
      </c>
    </row>
    <row r="1079" spans="1:9" x14ac:dyDescent="0.25">
      <c r="A1079" t="str">
        <f>C1079&amp;"-"&amp;D1079</f>
        <v>WABASHA-MN</v>
      </c>
      <c r="B1079" t="s">
        <v>1785</v>
      </c>
      <c r="C1079" t="s">
        <v>3057</v>
      </c>
      <c r="D1079" t="s">
        <v>3148</v>
      </c>
      <c r="E1079">
        <v>3</v>
      </c>
      <c r="F1079" t="str">
        <f>VLOOKUP(A1079,fips_table!A:B,2,FALSE)</f>
        <v>27157</v>
      </c>
      <c r="G1079" t="str">
        <f>VLOOKUP(A1079,fips_table,2,FALSE)</f>
        <v>27157</v>
      </c>
      <c r="H1079" t="b">
        <f>ISERROR(F1079)</f>
        <v>0</v>
      </c>
      <c r="I1079">
        <f>IF(H1079=TRUE,1,0)</f>
        <v>0</v>
      </c>
    </row>
    <row r="1080" spans="1:9" x14ac:dyDescent="0.25">
      <c r="A1080" t="str">
        <f>C1080&amp;"-"&amp;D1080</f>
        <v>WASECA-MN</v>
      </c>
      <c r="B1080" t="s">
        <v>1806</v>
      </c>
      <c r="C1080" t="s">
        <v>3071</v>
      </c>
      <c r="D1080" t="s">
        <v>3148</v>
      </c>
      <c r="E1080">
        <v>3</v>
      </c>
      <c r="F1080" t="str">
        <f>VLOOKUP(A1080,fips_table!A:B,2,FALSE)</f>
        <v>27161</v>
      </c>
      <c r="G1080" t="str">
        <f>VLOOKUP(A1080,fips_table,2,FALSE)</f>
        <v>27161</v>
      </c>
      <c r="H1080" t="b">
        <f>ISERROR(F1080)</f>
        <v>0</v>
      </c>
      <c r="I1080">
        <f>IF(H1080=TRUE,1,0)</f>
        <v>0</v>
      </c>
    </row>
    <row r="1081" spans="1:9" x14ac:dyDescent="0.25">
      <c r="A1081" t="str">
        <f>C1081&amp;"-"&amp;D1081</f>
        <v>CASS-MO</v>
      </c>
      <c r="B1081" t="s">
        <v>255</v>
      </c>
      <c r="C1081" t="s">
        <v>2104</v>
      </c>
      <c r="D1081" t="s">
        <v>3138</v>
      </c>
      <c r="E1081">
        <v>3</v>
      </c>
      <c r="F1081" t="str">
        <f>VLOOKUP(A1081,fips_table!A:B,2,FALSE)</f>
        <v>29037</v>
      </c>
      <c r="G1081" t="str">
        <f>VLOOKUP(A1081,fips_table,2,FALSE)</f>
        <v>29037</v>
      </c>
      <c r="H1081" t="b">
        <f>ISERROR(F1081)</f>
        <v>0</v>
      </c>
      <c r="I1081">
        <f>IF(H1081=TRUE,1,0)</f>
        <v>0</v>
      </c>
    </row>
    <row r="1082" spans="1:9" x14ac:dyDescent="0.25">
      <c r="A1082" t="str">
        <f>C1082&amp;"-"&amp;D1082</f>
        <v>JOHNSON-MO</v>
      </c>
      <c r="B1082" t="s">
        <v>876</v>
      </c>
      <c r="C1082" t="s">
        <v>2469</v>
      </c>
      <c r="D1082" t="s">
        <v>3138</v>
      </c>
      <c r="E1082">
        <v>3</v>
      </c>
      <c r="F1082" t="str">
        <f>VLOOKUP(A1082,fips_table!A:B,2,FALSE)</f>
        <v>29101</v>
      </c>
      <c r="G1082" t="str">
        <f>VLOOKUP(A1082,fips_table,2,FALSE)</f>
        <v>29101</v>
      </c>
      <c r="H1082" t="b">
        <f>ISERROR(F1082)</f>
        <v>0</v>
      </c>
      <c r="I1082">
        <f>IF(H1082=TRUE,1,0)</f>
        <v>0</v>
      </c>
    </row>
    <row r="1083" spans="1:9" x14ac:dyDescent="0.25">
      <c r="A1083" t="str">
        <f>C1083&amp;"-"&amp;D1083</f>
        <v>TANEY-MO</v>
      </c>
      <c r="B1083" t="s">
        <v>1688</v>
      </c>
      <c r="C1083" t="s">
        <v>2989</v>
      </c>
      <c r="D1083" t="s">
        <v>3138</v>
      </c>
      <c r="E1083">
        <v>3</v>
      </c>
      <c r="F1083" t="str">
        <f>VLOOKUP(A1083,fips_table!A:B,2,FALSE)</f>
        <v>29213</v>
      </c>
      <c r="G1083" t="str">
        <f>VLOOKUP(A1083,fips_table,2,FALSE)</f>
        <v>29213</v>
      </c>
      <c r="H1083" t="b">
        <f>ISERROR(F1083)</f>
        <v>0</v>
      </c>
      <c r="I1083">
        <f>IF(H1083=TRUE,1,0)</f>
        <v>0</v>
      </c>
    </row>
    <row r="1084" spans="1:9" x14ac:dyDescent="0.25">
      <c r="A1084" t="str">
        <f>C1084&amp;"-"&amp;D1084</f>
        <v>WARREN-MO</v>
      </c>
      <c r="B1084" t="s">
        <v>1800</v>
      </c>
      <c r="C1084" t="s">
        <v>3069</v>
      </c>
      <c r="D1084" t="s">
        <v>3138</v>
      </c>
      <c r="E1084">
        <v>3</v>
      </c>
      <c r="F1084" t="str">
        <f>VLOOKUP(A1084,fips_table!A:B,2,FALSE)</f>
        <v>29219</v>
      </c>
      <c r="G1084" t="str">
        <f>VLOOKUP(A1084,fips_table,2,FALSE)</f>
        <v>29219</v>
      </c>
      <c r="H1084" t="b">
        <f>ISERROR(F1084)</f>
        <v>0</v>
      </c>
      <c r="I1084">
        <f>IF(H1084=TRUE,1,0)</f>
        <v>0</v>
      </c>
    </row>
    <row r="1085" spans="1:9" x14ac:dyDescent="0.25">
      <c r="A1085" t="str">
        <f>C1085&amp;"-"&amp;D1085</f>
        <v>CARROLL-MS</v>
      </c>
      <c r="B1085" t="s">
        <v>239</v>
      </c>
      <c r="C1085" t="s">
        <v>2098</v>
      </c>
      <c r="D1085" t="s">
        <v>3142</v>
      </c>
      <c r="E1085">
        <v>3</v>
      </c>
      <c r="F1085" t="str">
        <f>VLOOKUP(A1085,fips_table!A:B,2,FALSE)</f>
        <v>28015</v>
      </c>
      <c r="G1085" t="str">
        <f>VLOOKUP(A1085,fips_table,2,FALSE)</f>
        <v>28015</v>
      </c>
      <c r="H1085" t="b">
        <f>ISERROR(F1085)</f>
        <v>0</v>
      </c>
      <c r="I1085">
        <f>IF(H1085=TRUE,1,0)</f>
        <v>0</v>
      </c>
    </row>
    <row r="1086" spans="1:9" x14ac:dyDescent="0.25">
      <c r="A1086" t="str">
        <f>C1086&amp;"-"&amp;D1086</f>
        <v>LAMAR-MS</v>
      </c>
      <c r="B1086" t="s">
        <v>943</v>
      </c>
      <c r="C1086" t="s">
        <v>2517</v>
      </c>
      <c r="D1086" t="s">
        <v>3142</v>
      </c>
      <c r="E1086">
        <v>3</v>
      </c>
      <c r="F1086" t="str">
        <f>VLOOKUP(A1086,fips_table!A:B,2,FALSE)</f>
        <v>28073</v>
      </c>
      <c r="G1086" t="str">
        <f>VLOOKUP(A1086,fips_table,2,FALSE)</f>
        <v>28073</v>
      </c>
      <c r="H1086" t="b">
        <f>ISERROR(F1086)</f>
        <v>0</v>
      </c>
      <c r="I1086">
        <f>IF(H1086=TRUE,1,0)</f>
        <v>0</v>
      </c>
    </row>
    <row r="1087" spans="1:9" x14ac:dyDescent="0.25">
      <c r="A1087" t="str">
        <f>C1087&amp;"-"&amp;D1087</f>
        <v>SHARKEY-MS</v>
      </c>
      <c r="B1087" t="s">
        <v>1596</v>
      </c>
      <c r="C1087" t="s">
        <v>2924</v>
      </c>
      <c r="D1087" t="s">
        <v>3142</v>
      </c>
      <c r="E1087">
        <v>3</v>
      </c>
      <c r="F1087" t="str">
        <f>VLOOKUP(A1087,fips_table!A:B,2,FALSE)</f>
        <v>28125</v>
      </c>
      <c r="G1087" t="str">
        <f>VLOOKUP(A1087,fips_table,2,FALSE)</f>
        <v>28125</v>
      </c>
      <c r="H1087" t="b">
        <f>ISERROR(F1087)</f>
        <v>0</v>
      </c>
      <c r="I1087">
        <f>IF(H1087=TRUE,1,0)</f>
        <v>0</v>
      </c>
    </row>
    <row r="1088" spans="1:9" x14ac:dyDescent="0.25">
      <c r="A1088" t="str">
        <f>C1088&amp;"-"&amp;D1088</f>
        <v>SMITH-MS</v>
      </c>
      <c r="B1088" t="s">
        <v>1617</v>
      </c>
      <c r="C1088" t="s">
        <v>2939</v>
      </c>
      <c r="D1088" t="s">
        <v>3142</v>
      </c>
      <c r="E1088">
        <v>3</v>
      </c>
      <c r="F1088" t="str">
        <f>VLOOKUP(A1088,fips_table!A:B,2,FALSE)</f>
        <v>28129</v>
      </c>
      <c r="G1088" t="str">
        <f>VLOOKUP(A1088,fips_table,2,FALSE)</f>
        <v>28129</v>
      </c>
      <c r="H1088" t="b">
        <f>ISERROR(F1088)</f>
        <v>0</v>
      </c>
      <c r="I1088">
        <f>IF(H1088=TRUE,1,0)</f>
        <v>0</v>
      </c>
    </row>
    <row r="1089" spans="1:9" x14ac:dyDescent="0.25">
      <c r="A1089" t="str">
        <f>C1089&amp;"-"&amp;D1089</f>
        <v>GALLATIN-MT</v>
      </c>
      <c r="B1089" t="s">
        <v>626</v>
      </c>
      <c r="C1089" t="s">
        <v>2327</v>
      </c>
      <c r="D1089" t="s">
        <v>3173</v>
      </c>
      <c r="E1089">
        <v>3</v>
      </c>
      <c r="F1089" t="str">
        <f>VLOOKUP(A1089,fips_table!A:B,2,FALSE)</f>
        <v>30031</v>
      </c>
      <c r="G1089" t="str">
        <f>VLOOKUP(A1089,fips_table,2,FALSE)</f>
        <v>30031</v>
      </c>
      <c r="H1089" t="b">
        <f>ISERROR(F1089)</f>
        <v>0</v>
      </c>
      <c r="I1089">
        <f>IF(H1089=TRUE,1,0)</f>
        <v>0</v>
      </c>
    </row>
    <row r="1090" spans="1:9" x14ac:dyDescent="0.25">
      <c r="A1090" t="str">
        <f>C1090&amp;"-"&amp;D1090</f>
        <v>CLEVELAND-NC</v>
      </c>
      <c r="B1090" t="s">
        <v>346</v>
      </c>
      <c r="C1090" t="s">
        <v>2156</v>
      </c>
      <c r="D1090" t="s">
        <v>3150</v>
      </c>
      <c r="E1090">
        <v>3</v>
      </c>
      <c r="F1090" t="str">
        <f>VLOOKUP(A1090,fips_table!A:B,2,FALSE)</f>
        <v>37045</v>
      </c>
      <c r="G1090" t="str">
        <f>VLOOKUP(A1090,fips_table,2,FALSE)</f>
        <v>37045</v>
      </c>
      <c r="H1090" t="b">
        <f>ISERROR(F1090)</f>
        <v>0</v>
      </c>
      <c r="I1090">
        <f>IF(H1090=TRUE,1,0)</f>
        <v>0</v>
      </c>
    </row>
    <row r="1091" spans="1:9" x14ac:dyDescent="0.25">
      <c r="A1091" t="str">
        <f>C1091&amp;"-"&amp;D1091</f>
        <v>HAYWOOD-NC</v>
      </c>
      <c r="B1091" t="s">
        <v>736</v>
      </c>
      <c r="C1091" t="s">
        <v>2397</v>
      </c>
      <c r="D1091" t="s">
        <v>3150</v>
      </c>
      <c r="E1091">
        <v>3</v>
      </c>
      <c r="F1091" t="str">
        <f>VLOOKUP(A1091,fips_table!A:B,2,FALSE)</f>
        <v>37087</v>
      </c>
      <c r="G1091" t="str">
        <f>VLOOKUP(A1091,fips_table,2,FALSE)</f>
        <v>37087</v>
      </c>
      <c r="H1091" t="b">
        <f>ISERROR(F1091)</f>
        <v>0</v>
      </c>
      <c r="I1091">
        <f>IF(H1091=TRUE,1,0)</f>
        <v>0</v>
      </c>
    </row>
    <row r="1092" spans="1:9" x14ac:dyDescent="0.25">
      <c r="A1092" t="str">
        <f>C1092&amp;"-"&amp;D1092</f>
        <v>MARTIN-NC</v>
      </c>
      <c r="B1092" t="s">
        <v>1112</v>
      </c>
      <c r="C1092" t="s">
        <v>2595</v>
      </c>
      <c r="D1092" t="s">
        <v>3150</v>
      </c>
      <c r="E1092">
        <v>3</v>
      </c>
      <c r="F1092" t="str">
        <f>VLOOKUP(A1092,fips_table!A:B,2,FALSE)</f>
        <v>37117</v>
      </c>
      <c r="G1092" t="str">
        <f>VLOOKUP(A1092,fips_table,2,FALSE)</f>
        <v>37117</v>
      </c>
      <c r="H1092" t="b">
        <f>ISERROR(F1092)</f>
        <v>0</v>
      </c>
      <c r="I1092">
        <f>IF(H1092=TRUE,1,0)</f>
        <v>0</v>
      </c>
    </row>
    <row r="1093" spans="1:9" x14ac:dyDescent="0.25">
      <c r="A1093" t="str">
        <f>C1093&amp;"-"&amp;D1093</f>
        <v>PITT-NC</v>
      </c>
      <c r="B1093" t="s">
        <v>1392</v>
      </c>
      <c r="C1093" t="s">
        <v>2783</v>
      </c>
      <c r="D1093" t="s">
        <v>3150</v>
      </c>
      <c r="E1093">
        <v>3</v>
      </c>
      <c r="F1093" t="str">
        <f>VLOOKUP(A1093,fips_table!A:B,2,FALSE)</f>
        <v>37147</v>
      </c>
      <c r="G1093" t="str">
        <f>VLOOKUP(A1093,fips_table,2,FALSE)</f>
        <v>37147</v>
      </c>
      <c r="H1093" t="b">
        <f>ISERROR(F1093)</f>
        <v>0</v>
      </c>
      <c r="I1093">
        <f>IF(H1093=TRUE,1,0)</f>
        <v>0</v>
      </c>
    </row>
    <row r="1094" spans="1:9" x14ac:dyDescent="0.25">
      <c r="A1094" t="str">
        <f>C1094&amp;"-"&amp;D1094</f>
        <v>WILKES-NC</v>
      </c>
      <c r="B1094" t="s">
        <v>1880</v>
      </c>
      <c r="C1094" t="s">
        <v>3102</v>
      </c>
      <c r="D1094" t="s">
        <v>3150</v>
      </c>
      <c r="E1094">
        <v>3</v>
      </c>
      <c r="F1094" t="str">
        <f>VLOOKUP(A1094,fips_table!A:B,2,FALSE)</f>
        <v>37193</v>
      </c>
      <c r="G1094" t="str">
        <f>VLOOKUP(A1094,fips_table,2,FALSE)</f>
        <v>37193</v>
      </c>
      <c r="H1094" t="b">
        <f>ISERROR(F1094)</f>
        <v>0</v>
      </c>
      <c r="I1094">
        <f>IF(H1094=TRUE,1,0)</f>
        <v>0</v>
      </c>
    </row>
    <row r="1095" spans="1:9" x14ac:dyDescent="0.25">
      <c r="A1095" t="str">
        <f>C1095&amp;"-"&amp;D1095</f>
        <v>stARK-ND</v>
      </c>
      <c r="B1095" t="s">
        <v>1640</v>
      </c>
      <c r="C1095" t="s">
        <v>6999</v>
      </c>
      <c r="D1095" t="s">
        <v>3175</v>
      </c>
      <c r="E1095">
        <v>3</v>
      </c>
      <c r="F1095" t="str">
        <f>VLOOKUP(A1095,fips_table!A:B,2,FALSE)</f>
        <v>38089</v>
      </c>
      <c r="G1095" t="str">
        <f>VLOOKUP(A1095,fips_table,2,FALSE)</f>
        <v>38089</v>
      </c>
      <c r="H1095" t="b">
        <f>ISERROR(F1095)</f>
        <v>0</v>
      </c>
      <c r="I1095">
        <f>IF(H1095=TRUE,1,0)</f>
        <v>0</v>
      </c>
    </row>
    <row r="1096" spans="1:9" x14ac:dyDescent="0.25">
      <c r="A1096" t="str">
        <f>C1096&amp;"-"&amp;D1096</f>
        <v>DAKOTA-NE</v>
      </c>
      <c r="B1096" t="s">
        <v>435</v>
      </c>
      <c r="C1096" t="s">
        <v>2210</v>
      </c>
      <c r="D1096" t="s">
        <v>3143</v>
      </c>
      <c r="E1096">
        <v>3</v>
      </c>
      <c r="F1096" t="str">
        <f>VLOOKUP(A1096,fips_table!A:B,2,FALSE)</f>
        <v>31043</v>
      </c>
      <c r="G1096" t="str">
        <f>VLOOKUP(A1096,fips_table,2,FALSE)</f>
        <v>31043</v>
      </c>
      <c r="H1096" t="b">
        <f>ISERROR(F1096)</f>
        <v>0</v>
      </c>
      <c r="I1096">
        <f>IF(H1096=TRUE,1,0)</f>
        <v>0</v>
      </c>
    </row>
    <row r="1097" spans="1:9" x14ac:dyDescent="0.25">
      <c r="A1097" t="str">
        <f>C1097&amp;"-"&amp;D1097</f>
        <v>HALL-NE</v>
      </c>
      <c r="B1097" t="s">
        <v>701</v>
      </c>
      <c r="C1097" t="s">
        <v>2379</v>
      </c>
      <c r="D1097" t="s">
        <v>3143</v>
      </c>
      <c r="E1097">
        <v>3</v>
      </c>
      <c r="F1097" t="str">
        <f>VLOOKUP(A1097,fips_table!A:B,2,FALSE)</f>
        <v>31079</v>
      </c>
      <c r="G1097" t="str">
        <f>VLOOKUP(A1097,fips_table,2,FALSE)</f>
        <v>31079</v>
      </c>
      <c r="H1097" t="b">
        <f>ISERROR(F1097)</f>
        <v>0</v>
      </c>
      <c r="I1097">
        <f>IF(H1097=TRUE,1,0)</f>
        <v>0</v>
      </c>
    </row>
    <row r="1098" spans="1:9" x14ac:dyDescent="0.25">
      <c r="A1098" t="str">
        <f>C1098&amp;"-"&amp;D1098</f>
        <v>MERRIMACK-NH</v>
      </c>
      <c r="B1098" t="s">
        <v>1158</v>
      </c>
      <c r="C1098" t="s">
        <v>2629</v>
      </c>
      <c r="D1098" t="s">
        <v>3177</v>
      </c>
      <c r="E1098">
        <v>3</v>
      </c>
      <c r="F1098" t="str">
        <f>VLOOKUP(A1098,fips_table!A:B,2,FALSE)</f>
        <v>33013</v>
      </c>
      <c r="G1098" t="str">
        <f>VLOOKUP(A1098,fips_table,2,FALSE)</f>
        <v>33013</v>
      </c>
      <c r="H1098" t="b">
        <f>ISERROR(F1098)</f>
        <v>0</v>
      </c>
      <c r="I1098">
        <f>IF(H1098=TRUE,1,0)</f>
        <v>0</v>
      </c>
    </row>
    <row r="1099" spans="1:9" x14ac:dyDescent="0.25">
      <c r="A1099" t="str">
        <f>C1099&amp;"-"&amp;D1099</f>
        <v>ATLANTIC-NJ</v>
      </c>
      <c r="B1099" t="s">
        <v>60</v>
      </c>
      <c r="C1099" t="s">
        <v>1974</v>
      </c>
      <c r="D1099" t="s">
        <v>3165</v>
      </c>
      <c r="E1099">
        <v>3</v>
      </c>
      <c r="F1099" t="str">
        <f>VLOOKUP(A1099,fips_table!A:B,2,FALSE)</f>
        <v>34001</v>
      </c>
      <c r="G1099" t="str">
        <f>VLOOKUP(A1099,fips_table,2,FALSE)</f>
        <v>34001</v>
      </c>
      <c r="H1099" t="b">
        <f>ISERROR(F1099)</f>
        <v>0</v>
      </c>
      <c r="I1099">
        <f>IF(H1099=TRUE,1,0)</f>
        <v>0</v>
      </c>
    </row>
    <row r="1100" spans="1:9" x14ac:dyDescent="0.25">
      <c r="A1100" t="str">
        <f>C1100&amp;"-"&amp;D1100</f>
        <v>MONMOUTH-NJ</v>
      </c>
      <c r="B1100" t="s">
        <v>1184</v>
      </c>
      <c r="C1100" t="s">
        <v>2648</v>
      </c>
      <c r="D1100" t="s">
        <v>3165</v>
      </c>
      <c r="E1100">
        <v>3</v>
      </c>
      <c r="F1100" t="str">
        <f>VLOOKUP(A1100,fips_table!A:B,2,FALSE)</f>
        <v>34025</v>
      </c>
      <c r="G1100" t="str">
        <f>VLOOKUP(A1100,fips_table,2,FALSE)</f>
        <v>34025</v>
      </c>
      <c r="H1100" t="b">
        <f>ISERROR(F1100)</f>
        <v>0</v>
      </c>
      <c r="I1100">
        <f>IF(H1100=TRUE,1,0)</f>
        <v>0</v>
      </c>
    </row>
    <row r="1101" spans="1:9" x14ac:dyDescent="0.25">
      <c r="A1101" t="str">
        <f>C1101&amp;"-"&amp;D1101</f>
        <v>CHAVES-NM</v>
      </c>
      <c r="B1101" t="s">
        <v>278</v>
      </c>
      <c r="C1101" t="s">
        <v>2122</v>
      </c>
      <c r="D1101" t="s">
        <v>3172</v>
      </c>
      <c r="E1101">
        <v>3</v>
      </c>
      <c r="F1101" t="str">
        <f>VLOOKUP(A1101,fips_table!A:B,2,FALSE)</f>
        <v>35005</v>
      </c>
      <c r="G1101" t="str">
        <f>VLOOKUP(A1101,fips_table,2,FALSE)</f>
        <v>35005</v>
      </c>
      <c r="H1101" t="b">
        <f>ISERROR(F1101)</f>
        <v>0</v>
      </c>
      <c r="I1101">
        <f>IF(H1101=TRUE,1,0)</f>
        <v>0</v>
      </c>
    </row>
    <row r="1102" spans="1:9" x14ac:dyDescent="0.25">
      <c r="A1102" t="str">
        <f>C1102&amp;"-"&amp;D1102</f>
        <v>LEA-NM</v>
      </c>
      <c r="B1102" t="s">
        <v>974</v>
      </c>
      <c r="C1102" t="s">
        <v>2533</v>
      </c>
      <c r="D1102" t="s">
        <v>3172</v>
      </c>
      <c r="E1102">
        <v>3</v>
      </c>
      <c r="F1102" t="str">
        <f>VLOOKUP(A1102,fips_table!A:B,2,FALSE)</f>
        <v>35025</v>
      </c>
      <c r="G1102" t="str">
        <f>VLOOKUP(A1102,fips_table,2,FALSE)</f>
        <v>35025</v>
      </c>
      <c r="H1102" t="b">
        <f>ISERROR(F1102)</f>
        <v>0</v>
      </c>
      <c r="I1102">
        <f>IF(H1102=TRUE,1,0)</f>
        <v>0</v>
      </c>
    </row>
    <row r="1103" spans="1:9" x14ac:dyDescent="0.25">
      <c r="A1103" t="str">
        <f>C1103&amp;"-"&amp;D1103</f>
        <v>CHURCHILL-NV</v>
      </c>
      <c r="B1103" t="s">
        <v>307</v>
      </c>
      <c r="C1103" t="s">
        <v>2140</v>
      </c>
      <c r="D1103" t="s">
        <v>3178</v>
      </c>
      <c r="E1103">
        <v>3</v>
      </c>
      <c r="F1103" t="str">
        <f>VLOOKUP(A1103,fips_table!A:B,2,FALSE)</f>
        <v>32001</v>
      </c>
      <c r="G1103" t="str">
        <f>VLOOKUP(A1103,fips_table,2,FALSE)</f>
        <v>32001</v>
      </c>
      <c r="H1103" t="b">
        <f>ISERROR(F1103)</f>
        <v>0</v>
      </c>
      <c r="I1103">
        <f>IF(H1103=TRUE,1,0)</f>
        <v>0</v>
      </c>
    </row>
    <row r="1104" spans="1:9" x14ac:dyDescent="0.25">
      <c r="A1104" t="str">
        <f>C1104&amp;"-"&amp;D1104</f>
        <v>LYON-NV</v>
      </c>
      <c r="B1104" t="s">
        <v>1052</v>
      </c>
      <c r="C1104" t="s">
        <v>2573</v>
      </c>
      <c r="D1104" t="s">
        <v>3178</v>
      </c>
      <c r="E1104">
        <v>3</v>
      </c>
      <c r="F1104" t="str">
        <f>VLOOKUP(A1104,fips_table!A:B,2,FALSE)</f>
        <v>32019</v>
      </c>
      <c r="G1104" t="str">
        <f>VLOOKUP(A1104,fips_table,2,FALSE)</f>
        <v>32019</v>
      </c>
      <c r="H1104" t="b">
        <f>ISERROR(F1104)</f>
        <v>0</v>
      </c>
      <c r="I1104">
        <f>IF(H1104=TRUE,1,0)</f>
        <v>0</v>
      </c>
    </row>
    <row r="1105" spans="1:9" x14ac:dyDescent="0.25">
      <c r="A1105" t="str">
        <f>C1105&amp;"-"&amp;D1105</f>
        <v>BRONX-NY</v>
      </c>
      <c r="B1105" t="s">
        <v>169</v>
      </c>
      <c r="C1105" t="s">
        <v>2057</v>
      </c>
      <c r="D1105" t="s">
        <v>3152</v>
      </c>
      <c r="E1105">
        <v>3</v>
      </c>
      <c r="F1105" t="str">
        <f>VLOOKUP(A1105,fips_table!A:B,2,FALSE)</f>
        <v>36005</v>
      </c>
      <c r="G1105" t="str">
        <f>VLOOKUP(A1105,fips_table,2,FALSE)</f>
        <v>36005</v>
      </c>
      <c r="H1105" t="b">
        <f>ISERROR(F1105)</f>
        <v>0</v>
      </c>
      <c r="I1105">
        <f>IF(H1105=TRUE,1,0)</f>
        <v>0</v>
      </c>
    </row>
    <row r="1106" spans="1:9" x14ac:dyDescent="0.25">
      <c r="A1106" t="str">
        <f>C1106&amp;"-"&amp;D1106</f>
        <v>CHAUTAUQUA-NY</v>
      </c>
      <c r="B1106" t="s">
        <v>277</v>
      </c>
      <c r="C1106" t="s">
        <v>2121</v>
      </c>
      <c r="D1106" t="s">
        <v>3152</v>
      </c>
      <c r="E1106">
        <v>3</v>
      </c>
      <c r="F1106" t="str">
        <f>VLOOKUP(A1106,fips_table!A:B,2,FALSE)</f>
        <v>36013</v>
      </c>
      <c r="G1106" t="str">
        <f>VLOOKUP(A1106,fips_table,2,FALSE)</f>
        <v>36013</v>
      </c>
      <c r="H1106" t="b">
        <f>ISERROR(F1106)</f>
        <v>0</v>
      </c>
      <c r="I1106">
        <f>IF(H1106=TRUE,1,0)</f>
        <v>0</v>
      </c>
    </row>
    <row r="1107" spans="1:9" x14ac:dyDescent="0.25">
      <c r="A1107" t="str">
        <f>C1107&amp;"-"&amp;D1107</f>
        <v>NIAGARA-NY</v>
      </c>
      <c r="B1107" t="s">
        <v>1263</v>
      </c>
      <c r="C1107" t="s">
        <v>2692</v>
      </c>
      <c r="D1107" t="s">
        <v>3152</v>
      </c>
      <c r="E1107">
        <v>3</v>
      </c>
      <c r="F1107" t="str">
        <f>VLOOKUP(A1107,fips_table!A:B,2,FALSE)</f>
        <v>36063</v>
      </c>
      <c r="G1107" t="str">
        <f>VLOOKUP(A1107,fips_table,2,FALSE)</f>
        <v>36063</v>
      </c>
      <c r="H1107" t="b">
        <f>ISERROR(F1107)</f>
        <v>0</v>
      </c>
      <c r="I1107">
        <f>IF(H1107=TRUE,1,0)</f>
        <v>0</v>
      </c>
    </row>
    <row r="1108" spans="1:9" x14ac:dyDescent="0.25">
      <c r="A1108" t="str">
        <f>C1108&amp;"-"&amp;D1108</f>
        <v>ORANGE-NY</v>
      </c>
      <c r="B1108" t="s">
        <v>1306</v>
      </c>
      <c r="C1108" t="s">
        <v>2726</v>
      </c>
      <c r="D1108" t="s">
        <v>3152</v>
      </c>
      <c r="E1108">
        <v>3</v>
      </c>
      <c r="F1108" t="str">
        <f>VLOOKUP(A1108,fips_table!A:B,2,FALSE)</f>
        <v>36071</v>
      </c>
      <c r="G1108" t="str">
        <f>VLOOKUP(A1108,fips_table,2,FALSE)</f>
        <v>36071</v>
      </c>
      <c r="H1108" t="b">
        <f>ISERROR(F1108)</f>
        <v>0</v>
      </c>
      <c r="I1108">
        <f>IF(H1108=TRUE,1,0)</f>
        <v>0</v>
      </c>
    </row>
    <row r="1109" spans="1:9" x14ac:dyDescent="0.25">
      <c r="A1109" t="str">
        <f>C1109&amp;"-"&amp;D1109</f>
        <v>ADAMS-OH</v>
      </c>
      <c r="B1109" t="s">
        <v>9</v>
      </c>
      <c r="C1109" t="s">
        <v>1935</v>
      </c>
      <c r="D1109" t="s">
        <v>3144</v>
      </c>
      <c r="E1109">
        <v>3</v>
      </c>
      <c r="F1109" t="str">
        <f>VLOOKUP(A1109,fips_table!A:B,2,FALSE)</f>
        <v>39001</v>
      </c>
      <c r="G1109" t="str">
        <f>VLOOKUP(A1109,fips_table,2,FALSE)</f>
        <v>39001</v>
      </c>
      <c r="H1109" t="b">
        <f>ISERROR(F1109)</f>
        <v>0</v>
      </c>
      <c r="I1109">
        <f>IF(H1109=TRUE,1,0)</f>
        <v>0</v>
      </c>
    </row>
    <row r="1110" spans="1:9" x14ac:dyDescent="0.25">
      <c r="A1110" t="str">
        <f>C1110&amp;"-"&amp;D1110</f>
        <v>BELMONT-OH</v>
      </c>
      <c r="B1110" t="s">
        <v>98</v>
      </c>
      <c r="C1110" t="s">
        <v>2006</v>
      </c>
      <c r="D1110" t="s">
        <v>3144</v>
      </c>
      <c r="E1110">
        <v>3</v>
      </c>
      <c r="F1110" t="str">
        <f>VLOOKUP(A1110,fips_table!A:B,2,FALSE)</f>
        <v>39013</v>
      </c>
      <c r="G1110" t="str">
        <f>VLOOKUP(A1110,fips_table,2,FALSE)</f>
        <v>39013</v>
      </c>
      <c r="H1110" t="b">
        <f>ISERROR(F1110)</f>
        <v>0</v>
      </c>
      <c r="I1110">
        <f>IF(H1110=TRUE,1,0)</f>
        <v>0</v>
      </c>
    </row>
    <row r="1111" spans="1:9" x14ac:dyDescent="0.25">
      <c r="A1111" t="str">
        <f>C1111&amp;"-"&amp;D1111</f>
        <v>CARROLL-OH</v>
      </c>
      <c r="B1111" t="s">
        <v>241</v>
      </c>
      <c r="C1111" t="s">
        <v>2098</v>
      </c>
      <c r="D1111" t="s">
        <v>3144</v>
      </c>
      <c r="E1111">
        <v>3</v>
      </c>
      <c r="F1111" t="str">
        <f>VLOOKUP(A1111,fips_table!A:B,2,FALSE)</f>
        <v>39019</v>
      </c>
      <c r="G1111" t="str">
        <f>VLOOKUP(A1111,fips_table,2,FALSE)</f>
        <v>39019</v>
      </c>
      <c r="H1111" t="b">
        <f>ISERROR(F1111)</f>
        <v>0</v>
      </c>
      <c r="I1111">
        <f>IF(H1111=TRUE,1,0)</f>
        <v>0</v>
      </c>
    </row>
    <row r="1112" spans="1:9" x14ac:dyDescent="0.25">
      <c r="A1112" t="str">
        <f>C1112&amp;"-"&amp;D1112</f>
        <v>COLUMBIANA-OH</v>
      </c>
      <c r="B1112" t="s">
        <v>381</v>
      </c>
      <c r="C1112" t="s">
        <v>2176</v>
      </c>
      <c r="D1112" t="s">
        <v>3144</v>
      </c>
      <c r="E1112">
        <v>3</v>
      </c>
      <c r="F1112" t="str">
        <f>VLOOKUP(A1112,fips_table!A:B,2,FALSE)</f>
        <v>39029</v>
      </c>
      <c r="G1112" t="str">
        <f>VLOOKUP(A1112,fips_table,2,FALSE)</f>
        <v>39029</v>
      </c>
      <c r="H1112" t="b">
        <f>ISERROR(F1112)</f>
        <v>0</v>
      </c>
      <c r="I1112">
        <f>IF(H1112=TRUE,1,0)</f>
        <v>0</v>
      </c>
    </row>
    <row r="1113" spans="1:9" x14ac:dyDescent="0.25">
      <c r="A1113" t="str">
        <f>C1113&amp;"-"&amp;D1113</f>
        <v>DEFIANCE-OH</v>
      </c>
      <c r="B1113" t="s">
        <v>469</v>
      </c>
      <c r="C1113" t="s">
        <v>2231</v>
      </c>
      <c r="D1113" t="s">
        <v>3144</v>
      </c>
      <c r="E1113">
        <v>3</v>
      </c>
      <c r="F1113" t="str">
        <f>VLOOKUP(A1113,fips_table!A:B,2,FALSE)</f>
        <v>39039</v>
      </c>
      <c r="G1113" t="str">
        <f>VLOOKUP(A1113,fips_table,2,FALSE)</f>
        <v>39039</v>
      </c>
      <c r="H1113" t="b">
        <f>ISERROR(F1113)</f>
        <v>0</v>
      </c>
      <c r="I1113">
        <f>IF(H1113=TRUE,1,0)</f>
        <v>0</v>
      </c>
    </row>
    <row r="1114" spans="1:9" x14ac:dyDescent="0.25">
      <c r="A1114" t="str">
        <f>C1114&amp;"-"&amp;D1114</f>
        <v>DELAWARE-OH</v>
      </c>
      <c r="B1114" t="s">
        <v>474</v>
      </c>
      <c r="C1114" t="s">
        <v>2233</v>
      </c>
      <c r="D1114" t="s">
        <v>3144</v>
      </c>
      <c r="E1114">
        <v>3</v>
      </c>
      <c r="F1114" t="str">
        <f>VLOOKUP(A1114,fips_table!A:B,2,FALSE)</f>
        <v>39041</v>
      </c>
      <c r="G1114" t="str">
        <f>VLOOKUP(A1114,fips_table,2,FALSE)</f>
        <v>39041</v>
      </c>
      <c r="H1114" t="b">
        <f>ISERROR(F1114)</f>
        <v>0</v>
      </c>
      <c r="I1114">
        <f>IF(H1114=TRUE,1,0)</f>
        <v>0</v>
      </c>
    </row>
    <row r="1115" spans="1:9" x14ac:dyDescent="0.25">
      <c r="A1115" t="str">
        <f>C1115&amp;"-"&amp;D1115</f>
        <v>FAIRFIELD-OH</v>
      </c>
      <c r="B1115" t="s">
        <v>562</v>
      </c>
      <c r="C1115" t="s">
        <v>2298</v>
      </c>
      <c r="D1115" t="s">
        <v>3144</v>
      </c>
      <c r="E1115">
        <v>3</v>
      </c>
      <c r="F1115" t="str">
        <f>VLOOKUP(A1115,fips_table!A:B,2,FALSE)</f>
        <v>39045</v>
      </c>
      <c r="G1115" t="str">
        <f>VLOOKUP(A1115,fips_table,2,FALSE)</f>
        <v>39045</v>
      </c>
      <c r="H1115" t="b">
        <f>ISERROR(F1115)</f>
        <v>0</v>
      </c>
      <c r="I1115">
        <f>IF(H1115=TRUE,1,0)</f>
        <v>0</v>
      </c>
    </row>
    <row r="1116" spans="1:9" x14ac:dyDescent="0.25">
      <c r="A1116" t="str">
        <f>C1116&amp;"-"&amp;D1116</f>
        <v>PICKAWAY-OH</v>
      </c>
      <c r="B1116" t="s">
        <v>1373</v>
      </c>
      <c r="C1116" t="s">
        <v>2773</v>
      </c>
      <c r="D1116" t="s">
        <v>3144</v>
      </c>
      <c r="E1116">
        <v>3</v>
      </c>
      <c r="F1116" t="str">
        <f>VLOOKUP(A1116,fips_table!A:B,2,FALSE)</f>
        <v>39129</v>
      </c>
      <c r="G1116" t="str">
        <f>VLOOKUP(A1116,fips_table,2,FALSE)</f>
        <v>39129</v>
      </c>
      <c r="H1116" t="b">
        <f>ISERROR(F1116)</f>
        <v>0</v>
      </c>
      <c r="I1116">
        <f>IF(H1116=TRUE,1,0)</f>
        <v>0</v>
      </c>
    </row>
    <row r="1117" spans="1:9" x14ac:dyDescent="0.25">
      <c r="A1117" t="str">
        <f>C1117&amp;"-"&amp;D1117</f>
        <v>JACKSON-OR</v>
      </c>
      <c r="B1117" t="s">
        <v>837</v>
      </c>
      <c r="C1117" t="s">
        <v>2458</v>
      </c>
      <c r="D1117" t="s">
        <v>3169</v>
      </c>
      <c r="E1117">
        <v>3</v>
      </c>
      <c r="F1117" t="str">
        <f>VLOOKUP(A1117,fips_table!A:B,2,FALSE)</f>
        <v>41029</v>
      </c>
      <c r="G1117" t="str">
        <f>VLOOKUP(A1117,fips_table,2,FALSE)</f>
        <v>41029</v>
      </c>
      <c r="H1117" t="b">
        <f>ISERROR(F1117)</f>
        <v>0</v>
      </c>
      <c r="I1117">
        <f>IF(H1117=TRUE,1,0)</f>
        <v>0</v>
      </c>
    </row>
    <row r="1118" spans="1:9" x14ac:dyDescent="0.25">
      <c r="A1118" t="str">
        <f>C1118&amp;"-"&amp;D1118</f>
        <v>BUTLER-PA</v>
      </c>
      <c r="B1118" t="s">
        <v>202</v>
      </c>
      <c r="C1118" t="s">
        <v>2076</v>
      </c>
      <c r="D1118" t="s">
        <v>3145</v>
      </c>
      <c r="E1118">
        <v>3</v>
      </c>
      <c r="F1118" t="str">
        <f>VLOOKUP(A1118,fips_table!A:B,2,FALSE)</f>
        <v>42019</v>
      </c>
      <c r="G1118" t="str">
        <f>VLOOKUP(A1118,fips_table,2,FALSE)</f>
        <v>42019</v>
      </c>
      <c r="H1118" t="b">
        <f>ISERROR(F1118)</f>
        <v>0</v>
      </c>
      <c r="I1118">
        <f>IF(H1118=TRUE,1,0)</f>
        <v>0</v>
      </c>
    </row>
    <row r="1119" spans="1:9" x14ac:dyDescent="0.25">
      <c r="A1119" t="str">
        <f>C1119&amp;"-"&amp;D1119</f>
        <v>DELAWARE-PA</v>
      </c>
      <c r="B1119" t="s">
        <v>476</v>
      </c>
      <c r="C1119" t="s">
        <v>2233</v>
      </c>
      <c r="D1119" t="s">
        <v>3145</v>
      </c>
      <c r="E1119">
        <v>3</v>
      </c>
      <c r="F1119" t="str">
        <f>VLOOKUP(A1119,fips_table!A:B,2,FALSE)</f>
        <v>42045</v>
      </c>
      <c r="G1119" t="str">
        <f>VLOOKUP(A1119,fips_table,2,FALSE)</f>
        <v>42045</v>
      </c>
      <c r="H1119" t="b">
        <f>ISERROR(F1119)</f>
        <v>0</v>
      </c>
      <c r="I1119">
        <f>IF(H1119=TRUE,1,0)</f>
        <v>0</v>
      </c>
    </row>
    <row r="1120" spans="1:9" x14ac:dyDescent="0.25">
      <c r="A1120" t="str">
        <f>C1120&amp;"-"&amp;D1120</f>
        <v>LAWRENCE-PA</v>
      </c>
      <c r="B1120" t="s">
        <v>969</v>
      </c>
      <c r="C1120" t="s">
        <v>2530</v>
      </c>
      <c r="D1120" t="s">
        <v>3145</v>
      </c>
      <c r="E1120">
        <v>3</v>
      </c>
      <c r="F1120" t="str">
        <f>VLOOKUP(A1120,fips_table!A:B,2,FALSE)</f>
        <v>42073</v>
      </c>
      <c r="G1120" t="str">
        <f>VLOOKUP(A1120,fips_table,2,FALSE)</f>
        <v>42073</v>
      </c>
      <c r="H1120" t="b">
        <f>ISERROR(F1120)</f>
        <v>0</v>
      </c>
      <c r="I1120">
        <f>IF(H1120=TRUE,1,0)</f>
        <v>0</v>
      </c>
    </row>
    <row r="1121" spans="1:9" x14ac:dyDescent="0.25">
      <c r="A1121" t="str">
        <f>C1121&amp;"-"&amp;D1121</f>
        <v>LEBANON-PA</v>
      </c>
      <c r="B1121" t="s">
        <v>977</v>
      </c>
      <c r="C1121" t="s">
        <v>2536</v>
      </c>
      <c r="D1121" t="s">
        <v>3145</v>
      </c>
      <c r="E1121">
        <v>3</v>
      </c>
      <c r="F1121" t="str">
        <f>VLOOKUP(A1121,fips_table!A:B,2,FALSE)</f>
        <v>42075</v>
      </c>
      <c r="G1121" t="str">
        <f>VLOOKUP(A1121,fips_table,2,FALSE)</f>
        <v>42075</v>
      </c>
      <c r="H1121" t="b">
        <f>ISERROR(F1121)</f>
        <v>0</v>
      </c>
      <c r="I1121">
        <f>IF(H1121=TRUE,1,0)</f>
        <v>0</v>
      </c>
    </row>
    <row r="1122" spans="1:9" x14ac:dyDescent="0.25">
      <c r="A1122" t="str">
        <f>C1122&amp;"-"&amp;D1122</f>
        <v>MONROE-PA</v>
      </c>
      <c r="B1122" t="s">
        <v>1194</v>
      </c>
      <c r="C1122" t="s">
        <v>2650</v>
      </c>
      <c r="D1122" t="s">
        <v>3145</v>
      </c>
      <c r="E1122">
        <v>3</v>
      </c>
      <c r="F1122" t="str">
        <f>VLOOKUP(A1122,fips_table!A:B,2,FALSE)</f>
        <v>42089</v>
      </c>
      <c r="G1122" t="str">
        <f>VLOOKUP(A1122,fips_table,2,FALSE)</f>
        <v>42089</v>
      </c>
      <c r="H1122" t="b">
        <f>ISERROR(F1122)</f>
        <v>0</v>
      </c>
      <c r="I1122">
        <f>IF(H1122=TRUE,1,0)</f>
        <v>0</v>
      </c>
    </row>
    <row r="1123" spans="1:9" x14ac:dyDescent="0.25">
      <c r="A1123" t="str">
        <f>C1123&amp;"-"&amp;D1123</f>
        <v>MONTGOMERY-PA</v>
      </c>
      <c r="B1123" t="s">
        <v>1211</v>
      </c>
      <c r="C1123" t="s">
        <v>2654</v>
      </c>
      <c r="D1123" t="s">
        <v>3145</v>
      </c>
      <c r="E1123">
        <v>3</v>
      </c>
      <c r="F1123" t="str">
        <f>VLOOKUP(A1123,fips_table!A:B,2,FALSE)</f>
        <v>42091</v>
      </c>
      <c r="G1123" t="str">
        <f>VLOOKUP(A1123,fips_table,2,FALSE)</f>
        <v>42091</v>
      </c>
      <c r="H1123" t="b">
        <f>ISERROR(F1123)</f>
        <v>0</v>
      </c>
      <c r="I1123">
        <f>IF(H1123=TRUE,1,0)</f>
        <v>0</v>
      </c>
    </row>
    <row r="1124" spans="1:9" x14ac:dyDescent="0.25">
      <c r="A1124" t="str">
        <f>C1124&amp;"-"&amp;D1124</f>
        <v>YORK-PA</v>
      </c>
      <c r="B1124" t="s">
        <v>1923</v>
      </c>
      <c r="C1124" t="s">
        <v>3131</v>
      </c>
      <c r="D1124" t="s">
        <v>3145</v>
      </c>
      <c r="E1124">
        <v>3</v>
      </c>
      <c r="F1124" t="str">
        <f>VLOOKUP(A1124,fips_table!A:B,2,FALSE)</f>
        <v>42133</v>
      </c>
      <c r="G1124" t="str">
        <f>VLOOKUP(A1124,fips_table,2,FALSE)</f>
        <v>42133</v>
      </c>
      <c r="H1124" t="b">
        <f>ISERROR(F1124)</f>
        <v>0</v>
      </c>
      <c r="I1124">
        <f>IF(H1124=TRUE,1,0)</f>
        <v>0</v>
      </c>
    </row>
    <row r="1125" spans="1:9" x14ac:dyDescent="0.25">
      <c r="A1125" t="str">
        <f>C1125&amp;"-"&amp;D1125</f>
        <v>PROVIDENCE-RI</v>
      </c>
      <c r="B1125" t="s">
        <v>1435</v>
      </c>
      <c r="C1125" t="s">
        <v>2813</v>
      </c>
      <c r="D1125" t="s">
        <v>3187</v>
      </c>
      <c r="E1125">
        <v>3</v>
      </c>
      <c r="F1125" t="str">
        <f>VLOOKUP(A1125,fips_table!A:B,2,FALSE)</f>
        <v>44007</v>
      </c>
      <c r="G1125" t="str">
        <f>VLOOKUP(A1125,fips_table,2,FALSE)</f>
        <v>44007</v>
      </c>
      <c r="H1125" t="b">
        <f>ISERROR(F1125)</f>
        <v>0</v>
      </c>
      <c r="I1125">
        <f>IF(H1125=TRUE,1,0)</f>
        <v>0</v>
      </c>
    </row>
    <row r="1126" spans="1:9" x14ac:dyDescent="0.25">
      <c r="A1126" t="str">
        <f>C1126&amp;"-"&amp;D1126</f>
        <v>FLORENCE-SC</v>
      </c>
      <c r="B1126" t="s">
        <v>584</v>
      </c>
      <c r="C1126" t="s">
        <v>2310</v>
      </c>
      <c r="D1126" t="s">
        <v>3147</v>
      </c>
      <c r="E1126">
        <v>3</v>
      </c>
      <c r="F1126" t="str">
        <f>VLOOKUP(A1126,fips_table!A:B,2,FALSE)</f>
        <v>45041</v>
      </c>
      <c r="G1126" t="str">
        <f>VLOOKUP(A1126,fips_table,2,FALSE)</f>
        <v>45041</v>
      </c>
      <c r="H1126" t="b">
        <f>ISERROR(F1126)</f>
        <v>0</v>
      </c>
      <c r="I1126">
        <f>IF(H1126=TRUE,1,0)</f>
        <v>0</v>
      </c>
    </row>
    <row r="1127" spans="1:9" x14ac:dyDescent="0.25">
      <c r="A1127" t="str">
        <f>C1127&amp;"-"&amp;D1127</f>
        <v>GREENWOOD-SC</v>
      </c>
      <c r="B1127" t="s">
        <v>685</v>
      </c>
      <c r="C1127" t="s">
        <v>2366</v>
      </c>
      <c r="D1127" t="s">
        <v>3147</v>
      </c>
      <c r="E1127">
        <v>3</v>
      </c>
      <c r="F1127" t="str">
        <f>VLOOKUP(A1127,fips_table!A:B,2,FALSE)</f>
        <v>45047</v>
      </c>
      <c r="G1127" t="str">
        <f>VLOOKUP(A1127,fips_table,2,FALSE)</f>
        <v>45047</v>
      </c>
      <c r="H1127" t="b">
        <f>ISERROR(F1127)</f>
        <v>0</v>
      </c>
      <c r="I1127">
        <f>IF(H1127=TRUE,1,0)</f>
        <v>0</v>
      </c>
    </row>
    <row r="1128" spans="1:9" x14ac:dyDescent="0.25">
      <c r="A1128" t="str">
        <f>C1128&amp;"-"&amp;D1128</f>
        <v>MARLBORO-SC</v>
      </c>
      <c r="B1128" t="s">
        <v>1096</v>
      </c>
      <c r="C1128" t="s">
        <v>2592</v>
      </c>
      <c r="D1128" t="s">
        <v>3147</v>
      </c>
      <c r="E1128">
        <v>3</v>
      </c>
      <c r="F1128" t="str">
        <f>VLOOKUP(A1128,fips_table!A:B,2,FALSE)</f>
        <v>45069</v>
      </c>
      <c r="G1128" t="str">
        <f>VLOOKUP(A1128,fips_table,2,FALSE)</f>
        <v>45069</v>
      </c>
      <c r="H1128" t="b">
        <f>ISERROR(F1128)</f>
        <v>0</v>
      </c>
      <c r="I1128">
        <f>IF(H1128=TRUE,1,0)</f>
        <v>0</v>
      </c>
    </row>
    <row r="1129" spans="1:9" x14ac:dyDescent="0.25">
      <c r="A1129" t="str">
        <f>C1129&amp;"-"&amp;D1129</f>
        <v>TRIPP-SD</v>
      </c>
      <c r="B1129" t="s">
        <v>1728</v>
      </c>
      <c r="C1129" t="s">
        <v>3021</v>
      </c>
      <c r="D1129" t="s">
        <v>3174</v>
      </c>
      <c r="E1129">
        <v>3</v>
      </c>
      <c r="F1129" t="str">
        <f>VLOOKUP(A1129,fips_table!A:B,2,FALSE)</f>
        <v>46123</v>
      </c>
      <c r="G1129" t="str">
        <f>VLOOKUP(A1129,fips_table,2,FALSE)</f>
        <v>46123</v>
      </c>
      <c r="H1129" t="b">
        <f>ISERROR(F1129)</f>
        <v>0</v>
      </c>
      <c r="I1129">
        <f>IF(H1129=TRUE,1,0)</f>
        <v>0</v>
      </c>
    </row>
    <row r="1130" spans="1:9" x14ac:dyDescent="0.25">
      <c r="A1130" t="str">
        <f>C1130&amp;"-"&amp;D1130</f>
        <v>LOUDON-TN</v>
      </c>
      <c r="B1130" t="s">
        <v>1037</v>
      </c>
      <c r="C1130" t="s">
        <v>2562</v>
      </c>
      <c r="D1130" t="s">
        <v>3159</v>
      </c>
      <c r="E1130">
        <v>3</v>
      </c>
      <c r="F1130" t="str">
        <f>VLOOKUP(A1130,fips_table!A:B,2,FALSE)</f>
        <v>47105</v>
      </c>
      <c r="G1130" t="str">
        <f>VLOOKUP(A1130,fips_table,2,FALSE)</f>
        <v>47105</v>
      </c>
      <c r="H1130" t="b">
        <f>ISERROR(F1130)</f>
        <v>0</v>
      </c>
      <c r="I1130">
        <f>IF(H1130=TRUE,1,0)</f>
        <v>0</v>
      </c>
    </row>
    <row r="1131" spans="1:9" x14ac:dyDescent="0.25">
      <c r="A1131" t="str">
        <f>C1131&amp;"-"&amp;D1131</f>
        <v>MACON-TN</v>
      </c>
      <c r="B1131" t="s">
        <v>1059</v>
      </c>
      <c r="C1131" t="s">
        <v>2576</v>
      </c>
      <c r="D1131" t="s">
        <v>3159</v>
      </c>
      <c r="E1131">
        <v>3</v>
      </c>
      <c r="F1131" t="str">
        <f>VLOOKUP(A1131,fips_table!A:B,2,FALSE)</f>
        <v>47111</v>
      </c>
      <c r="G1131" t="str">
        <f>VLOOKUP(A1131,fips_table,2,FALSE)</f>
        <v>47111</v>
      </c>
      <c r="H1131" t="b">
        <f>ISERROR(F1131)</f>
        <v>0</v>
      </c>
      <c r="I1131">
        <f>IF(H1131=TRUE,1,0)</f>
        <v>0</v>
      </c>
    </row>
    <row r="1132" spans="1:9" x14ac:dyDescent="0.25">
      <c r="A1132" t="str">
        <f>C1132&amp;"-"&amp;D1132</f>
        <v>MORGAN-TN</v>
      </c>
      <c r="B1132" t="s">
        <v>1225</v>
      </c>
      <c r="C1132" t="s">
        <v>2658</v>
      </c>
      <c r="D1132" t="s">
        <v>3159</v>
      </c>
      <c r="E1132">
        <v>3</v>
      </c>
      <c r="F1132" t="str">
        <f>VLOOKUP(A1132,fips_table!A:B,2,FALSE)</f>
        <v>47129</v>
      </c>
      <c r="G1132" t="str">
        <f>VLOOKUP(A1132,fips_table,2,FALSE)</f>
        <v>47129</v>
      </c>
      <c r="H1132" t="b">
        <f>ISERROR(F1132)</f>
        <v>0</v>
      </c>
      <c r="I1132">
        <f>IF(H1132=TRUE,1,0)</f>
        <v>0</v>
      </c>
    </row>
    <row r="1133" spans="1:9" x14ac:dyDescent="0.25">
      <c r="A1133" t="str">
        <f>C1133&amp;"-"&amp;D1133</f>
        <v>PUTNAM-TN</v>
      </c>
      <c r="B1133" t="s">
        <v>1450</v>
      </c>
      <c r="C1133" t="s">
        <v>2817</v>
      </c>
      <c r="D1133" t="s">
        <v>3159</v>
      </c>
      <c r="E1133">
        <v>3</v>
      </c>
      <c r="F1133" t="str">
        <f>VLOOKUP(A1133,fips_table!A:B,2,FALSE)</f>
        <v>47141</v>
      </c>
      <c r="G1133" t="str">
        <f>VLOOKUP(A1133,fips_table,2,FALSE)</f>
        <v>47141</v>
      </c>
      <c r="H1133" t="b">
        <f>ISERROR(F1133)</f>
        <v>0</v>
      </c>
      <c r="I1133">
        <f>IF(H1133=TRUE,1,0)</f>
        <v>0</v>
      </c>
    </row>
    <row r="1134" spans="1:9" x14ac:dyDescent="0.25">
      <c r="A1134" t="str">
        <f>C1134&amp;"-"&amp;D1134</f>
        <v>RHEA-TN</v>
      </c>
      <c r="B1134" t="s">
        <v>1475</v>
      </c>
      <c r="C1134" t="s">
        <v>2835</v>
      </c>
      <c r="D1134" t="s">
        <v>3159</v>
      </c>
      <c r="E1134">
        <v>3</v>
      </c>
      <c r="F1134" t="str">
        <f>VLOOKUP(A1134,fips_table!A:B,2,FALSE)</f>
        <v>47143</v>
      </c>
      <c r="G1134" t="str">
        <f>VLOOKUP(A1134,fips_table,2,FALSE)</f>
        <v>47143</v>
      </c>
      <c r="H1134" t="b">
        <f>ISERROR(F1134)</f>
        <v>0</v>
      </c>
      <c r="I1134">
        <f>IF(H1134=TRUE,1,0)</f>
        <v>0</v>
      </c>
    </row>
    <row r="1135" spans="1:9" x14ac:dyDescent="0.25">
      <c r="A1135" t="str">
        <f>C1135&amp;"-"&amp;D1135</f>
        <v>WARREN-TN</v>
      </c>
      <c r="B1135" t="s">
        <v>1804</v>
      </c>
      <c r="C1135" t="s">
        <v>3069</v>
      </c>
      <c r="D1135" t="s">
        <v>3159</v>
      </c>
      <c r="E1135">
        <v>3</v>
      </c>
      <c r="F1135" t="str">
        <f>VLOOKUP(A1135,fips_table!A:B,2,FALSE)</f>
        <v>47177</v>
      </c>
      <c r="G1135" t="str">
        <f>VLOOKUP(A1135,fips_table,2,FALSE)</f>
        <v>47177</v>
      </c>
      <c r="H1135" t="b">
        <f>ISERROR(F1135)</f>
        <v>0</v>
      </c>
      <c r="I1135">
        <f>IF(H1135=TRUE,1,0)</f>
        <v>0</v>
      </c>
    </row>
    <row r="1136" spans="1:9" x14ac:dyDescent="0.25">
      <c r="A1136" t="str">
        <f>C1136&amp;"-"&amp;D1136</f>
        <v>ANGELINA-TX</v>
      </c>
      <c r="B1136" t="s">
        <v>43</v>
      </c>
      <c r="C1136" t="s">
        <v>1958</v>
      </c>
      <c r="D1136" t="s">
        <v>3160</v>
      </c>
      <c r="E1136">
        <v>3</v>
      </c>
      <c r="F1136" t="str">
        <f>VLOOKUP(A1136,fips_table!A:B,2,FALSE)</f>
        <v>48005</v>
      </c>
      <c r="G1136" t="str">
        <f>VLOOKUP(A1136,fips_table,2,FALSE)</f>
        <v>48005</v>
      </c>
      <c r="H1136" t="b">
        <f>ISERROR(F1136)</f>
        <v>0</v>
      </c>
      <c r="I1136">
        <f>IF(H1136=TRUE,1,0)</f>
        <v>0</v>
      </c>
    </row>
    <row r="1137" spans="1:9" x14ac:dyDescent="0.25">
      <c r="A1137" t="str">
        <f>C1137&amp;"-"&amp;D1137</f>
        <v>COOKE-TX</v>
      </c>
      <c r="B1137" t="s">
        <v>390</v>
      </c>
      <c r="C1137" t="s">
        <v>2183</v>
      </c>
      <c r="D1137" t="s">
        <v>3160</v>
      </c>
      <c r="E1137">
        <v>3</v>
      </c>
      <c r="F1137" t="str">
        <f>VLOOKUP(A1137,fips_table!A:B,2,FALSE)</f>
        <v>48097</v>
      </c>
      <c r="G1137" t="str">
        <f>VLOOKUP(A1137,fips_table,2,FALSE)</f>
        <v>48097</v>
      </c>
      <c r="H1137" t="b">
        <f>ISERROR(F1137)</f>
        <v>0</v>
      </c>
      <c r="I1137">
        <f>IF(H1137=TRUE,1,0)</f>
        <v>0</v>
      </c>
    </row>
    <row r="1138" spans="1:9" x14ac:dyDescent="0.25">
      <c r="A1138" t="str">
        <f>C1138&amp;"-"&amp;D1138</f>
        <v>ELLIS-TX</v>
      </c>
      <c r="B1138" t="s">
        <v>541</v>
      </c>
      <c r="C1138" t="s">
        <v>2283</v>
      </c>
      <c r="D1138" t="s">
        <v>3160</v>
      </c>
      <c r="E1138">
        <v>3</v>
      </c>
      <c r="F1138" t="str">
        <f>VLOOKUP(A1138,fips_table!A:B,2,FALSE)</f>
        <v>48139</v>
      </c>
      <c r="G1138" t="str">
        <f>VLOOKUP(A1138,fips_table,2,FALSE)</f>
        <v>48139</v>
      </c>
      <c r="H1138" t="b">
        <f>ISERROR(F1138)</f>
        <v>0</v>
      </c>
      <c r="I1138">
        <f>IF(H1138=TRUE,1,0)</f>
        <v>0</v>
      </c>
    </row>
    <row r="1139" spans="1:9" x14ac:dyDescent="0.25">
      <c r="A1139" t="str">
        <f>C1139&amp;"-"&amp;D1139</f>
        <v>HOWARD-TX</v>
      </c>
      <c r="B1139" t="s">
        <v>786</v>
      </c>
      <c r="C1139" t="s">
        <v>2426</v>
      </c>
      <c r="D1139" t="s">
        <v>3160</v>
      </c>
      <c r="E1139">
        <v>3</v>
      </c>
      <c r="F1139" t="str">
        <f>VLOOKUP(A1139,fips_table!A:B,2,FALSE)</f>
        <v>48227</v>
      </c>
      <c r="G1139" t="str">
        <f>VLOOKUP(A1139,fips_table,2,FALSE)</f>
        <v>48227</v>
      </c>
      <c r="H1139" t="b">
        <f>ISERROR(F1139)</f>
        <v>0</v>
      </c>
      <c r="I1139">
        <f>IF(H1139=TRUE,1,0)</f>
        <v>0</v>
      </c>
    </row>
    <row r="1140" spans="1:9" x14ac:dyDescent="0.25">
      <c r="A1140" t="str">
        <f>C1140&amp;"-"&amp;D1140</f>
        <v>LAMPASAS-TX</v>
      </c>
      <c r="B1140" t="s">
        <v>945</v>
      </c>
      <c r="C1140" t="s">
        <v>2518</v>
      </c>
      <c r="D1140" t="s">
        <v>3160</v>
      </c>
      <c r="E1140">
        <v>3</v>
      </c>
      <c r="F1140" t="str">
        <f>VLOOKUP(A1140,fips_table!A:B,2,FALSE)</f>
        <v>48281</v>
      </c>
      <c r="G1140" t="str">
        <f>VLOOKUP(A1140,fips_table,2,FALSE)</f>
        <v>48281</v>
      </c>
      <c r="H1140" t="b">
        <f>ISERROR(F1140)</f>
        <v>0</v>
      </c>
      <c r="I1140">
        <f>IF(H1140=TRUE,1,0)</f>
        <v>0</v>
      </c>
    </row>
    <row r="1141" spans="1:9" x14ac:dyDescent="0.25">
      <c r="A1141" t="str">
        <f>C1141&amp;"-"&amp;D1141</f>
        <v>LEE-TX</v>
      </c>
      <c r="B1141" t="s">
        <v>988</v>
      </c>
      <c r="C1141" t="s">
        <v>2537</v>
      </c>
      <c r="D1141" t="s">
        <v>3160</v>
      </c>
      <c r="E1141">
        <v>3</v>
      </c>
      <c r="F1141" t="str">
        <f>VLOOKUP(A1141,fips_table!A:B,2,FALSE)</f>
        <v>48287</v>
      </c>
      <c r="G1141" t="str">
        <f>VLOOKUP(A1141,fips_table,2,FALSE)</f>
        <v>48287</v>
      </c>
      <c r="H1141" t="b">
        <f>ISERROR(F1141)</f>
        <v>0</v>
      </c>
      <c r="I1141">
        <f>IF(H1141=TRUE,1,0)</f>
        <v>0</v>
      </c>
    </row>
    <row r="1142" spans="1:9" x14ac:dyDescent="0.25">
      <c r="A1142" t="str">
        <f>C1142&amp;"-"&amp;D1142</f>
        <v>LEON-TX</v>
      </c>
      <c r="B1142" t="s">
        <v>994</v>
      </c>
      <c r="C1142" t="s">
        <v>2541</v>
      </c>
      <c r="D1142" t="s">
        <v>3160</v>
      </c>
      <c r="E1142">
        <v>3</v>
      </c>
      <c r="F1142" t="str">
        <f>VLOOKUP(A1142,fips_table!A:B,2,FALSE)</f>
        <v>48289</v>
      </c>
      <c r="G1142" t="str">
        <f>VLOOKUP(A1142,fips_table,2,FALSE)</f>
        <v>48289</v>
      </c>
      <c r="H1142" t="b">
        <f>ISERROR(F1142)</f>
        <v>0</v>
      </c>
      <c r="I1142">
        <f>IF(H1142=TRUE,1,0)</f>
        <v>0</v>
      </c>
    </row>
    <row r="1143" spans="1:9" x14ac:dyDescent="0.25">
      <c r="A1143" t="str">
        <f>C1143&amp;"-"&amp;D1143</f>
        <v>LIBERTY-TX</v>
      </c>
      <c r="B1143" t="s">
        <v>1006</v>
      </c>
      <c r="C1143" t="s">
        <v>2548</v>
      </c>
      <c r="D1143" t="s">
        <v>3160</v>
      </c>
      <c r="E1143">
        <v>3</v>
      </c>
      <c r="F1143" t="str">
        <f>VLOOKUP(A1143,fips_table!A:B,2,FALSE)</f>
        <v>48291</v>
      </c>
      <c r="G1143" t="str">
        <f>VLOOKUP(A1143,fips_table,2,FALSE)</f>
        <v>48291</v>
      </c>
      <c r="H1143" t="b">
        <f>ISERROR(F1143)</f>
        <v>0</v>
      </c>
      <c r="I1143">
        <f>IF(H1143=TRUE,1,0)</f>
        <v>0</v>
      </c>
    </row>
    <row r="1144" spans="1:9" x14ac:dyDescent="0.25">
      <c r="A1144" t="str">
        <f>C1144&amp;"-"&amp;D1144</f>
        <v>NACOGDOCHES-TX</v>
      </c>
      <c r="B1144" t="s">
        <v>1238</v>
      </c>
      <c r="C1144" t="s">
        <v>2670</v>
      </c>
      <c r="D1144" t="s">
        <v>3160</v>
      </c>
      <c r="E1144">
        <v>3</v>
      </c>
      <c r="F1144" t="str">
        <f>VLOOKUP(A1144,fips_table!A:B,2,FALSE)</f>
        <v>48347</v>
      </c>
      <c r="G1144" t="str">
        <f>VLOOKUP(A1144,fips_table,2,FALSE)</f>
        <v>48347</v>
      </c>
      <c r="H1144" t="b">
        <f>ISERROR(F1144)</f>
        <v>0</v>
      </c>
      <c r="I1144">
        <f>IF(H1144=TRUE,1,0)</f>
        <v>0</v>
      </c>
    </row>
    <row r="1145" spans="1:9" x14ac:dyDescent="0.25">
      <c r="A1145" t="str">
        <f>C1145&amp;"-"&amp;D1145</f>
        <v>SAN AUGUstINE-TX</v>
      </c>
      <c r="B1145" t="s">
        <v>1552</v>
      </c>
      <c r="C1145" t="s">
        <v>7034</v>
      </c>
      <c r="D1145" t="s">
        <v>3160</v>
      </c>
      <c r="E1145">
        <v>3</v>
      </c>
      <c r="F1145" t="str">
        <f>VLOOKUP(A1145,fips_table!A:B,2,FALSE)</f>
        <v>48405</v>
      </c>
      <c r="G1145" t="str">
        <f>VLOOKUP(A1145,fips_table,2,FALSE)</f>
        <v>48405</v>
      </c>
      <c r="H1145" t="b">
        <f>ISERROR(F1145)</f>
        <v>0</v>
      </c>
      <c r="I1145">
        <f>IF(H1145=TRUE,1,0)</f>
        <v>0</v>
      </c>
    </row>
    <row r="1146" spans="1:9" x14ac:dyDescent="0.25">
      <c r="A1146" t="str">
        <f>C1146&amp;"-"&amp;D1146</f>
        <v>TOM GREEN-TX</v>
      </c>
      <c r="B1146" t="s">
        <v>1722</v>
      </c>
      <c r="C1146" t="s">
        <v>3015</v>
      </c>
      <c r="D1146" t="s">
        <v>3160</v>
      </c>
      <c r="E1146">
        <v>3</v>
      </c>
      <c r="F1146" t="str">
        <f>VLOOKUP(A1146,fips_table!A:B,2,FALSE)</f>
        <v>48451</v>
      </c>
      <c r="G1146" t="str">
        <f>VLOOKUP(A1146,fips_table,2,FALSE)</f>
        <v>48451</v>
      </c>
      <c r="H1146" t="b">
        <f>ISERROR(F1146)</f>
        <v>0</v>
      </c>
      <c r="I1146">
        <f>IF(H1146=TRUE,1,0)</f>
        <v>0</v>
      </c>
    </row>
    <row r="1147" spans="1:9" x14ac:dyDescent="0.25">
      <c r="A1147" t="str">
        <f>C1147&amp;"-"&amp;D1147</f>
        <v>VAN ZANDT-TX</v>
      </c>
      <c r="B1147" t="s">
        <v>1768</v>
      </c>
      <c r="C1147" t="s">
        <v>3044</v>
      </c>
      <c r="D1147" t="s">
        <v>3160</v>
      </c>
      <c r="E1147">
        <v>3</v>
      </c>
      <c r="F1147" t="str">
        <f>VLOOKUP(A1147,fips_table!A:B,2,FALSE)</f>
        <v>48467</v>
      </c>
      <c r="G1147" t="str">
        <f>VLOOKUP(A1147,fips_table,2,FALSE)</f>
        <v>48467</v>
      </c>
      <c r="H1147" t="b">
        <f>ISERROR(F1147)</f>
        <v>0</v>
      </c>
      <c r="I1147">
        <f>IF(H1147=TRUE,1,0)</f>
        <v>0</v>
      </c>
    </row>
    <row r="1148" spans="1:9" x14ac:dyDescent="0.25">
      <c r="A1148" t="str">
        <f>C1148&amp;"-"&amp;D1148</f>
        <v>WASHINGTON-TX</v>
      </c>
      <c r="B1148" t="s">
        <v>1826</v>
      </c>
      <c r="C1148" t="s">
        <v>3073</v>
      </c>
      <c r="D1148" t="s">
        <v>3160</v>
      </c>
      <c r="E1148">
        <v>3</v>
      </c>
      <c r="F1148" t="str">
        <f>VLOOKUP(A1148,fips_table!A:B,2,FALSE)</f>
        <v>48477</v>
      </c>
      <c r="G1148" t="str">
        <f>VLOOKUP(A1148,fips_table,2,FALSE)</f>
        <v>48477</v>
      </c>
      <c r="H1148" t="b">
        <f>ISERROR(F1148)</f>
        <v>0</v>
      </c>
      <c r="I1148">
        <f>IF(H1148=TRUE,1,0)</f>
        <v>0</v>
      </c>
    </row>
    <row r="1149" spans="1:9" x14ac:dyDescent="0.25">
      <c r="A1149" t="str">
        <f>C1149&amp;"-"&amp;D1149</f>
        <v>BOTETOURT-VA</v>
      </c>
      <c r="B1149" t="s">
        <v>147</v>
      </c>
      <c r="C1149" t="s">
        <v>2038</v>
      </c>
      <c r="D1149" t="s">
        <v>3135</v>
      </c>
      <c r="E1149">
        <v>3</v>
      </c>
      <c r="F1149" t="str">
        <f>VLOOKUP(A1149,fips_table!A:B,2,FALSE)</f>
        <v>51023</v>
      </c>
      <c r="G1149" t="str">
        <f>VLOOKUP(A1149,fips_table,2,FALSE)</f>
        <v>51023</v>
      </c>
      <c r="H1149" t="b">
        <f>ISERROR(F1149)</f>
        <v>0</v>
      </c>
      <c r="I1149">
        <f>IF(H1149=TRUE,1,0)</f>
        <v>0</v>
      </c>
    </row>
    <row r="1150" spans="1:9" x14ac:dyDescent="0.25">
      <c r="A1150" t="str">
        <f>C1150&amp;"-"&amp;D1150</f>
        <v>FAIRFAX-VA</v>
      </c>
      <c r="B1150" t="s">
        <v>560</v>
      </c>
      <c r="C1150" t="s">
        <v>2297</v>
      </c>
      <c r="D1150" t="s">
        <v>3135</v>
      </c>
      <c r="E1150">
        <v>3</v>
      </c>
      <c r="F1150" t="str">
        <f>VLOOKUP(A1150,fips_table!A:B,2,FALSE)</f>
        <v>51059</v>
      </c>
      <c r="G1150" t="str">
        <f>VLOOKUP(A1150,fips_table,2,FALSE)</f>
        <v>51059</v>
      </c>
      <c r="H1150" t="b">
        <f>ISERROR(F1150)</f>
        <v>0</v>
      </c>
      <c r="I1150">
        <f>IF(H1150=TRUE,1,0)</f>
        <v>0</v>
      </c>
    </row>
    <row r="1151" spans="1:9" x14ac:dyDescent="0.25">
      <c r="A1151" t="str">
        <f>C1151&amp;"-"&amp;D1151</f>
        <v>HENRY-VA</v>
      </c>
      <c r="B1151" t="s">
        <v>754</v>
      </c>
      <c r="C1151" t="s">
        <v>2403</v>
      </c>
      <c r="D1151" t="s">
        <v>3135</v>
      </c>
      <c r="E1151">
        <v>3</v>
      </c>
      <c r="F1151" t="str">
        <f>VLOOKUP(A1151,fips_table!A:B,2,FALSE)</f>
        <v>51089</v>
      </c>
      <c r="G1151" t="str">
        <f>VLOOKUP(A1151,fips_table,2,FALSE)</f>
        <v>51089</v>
      </c>
      <c r="H1151" t="b">
        <f>ISERROR(F1151)</f>
        <v>0</v>
      </c>
      <c r="I1151">
        <f>IF(H1151=TRUE,1,0)</f>
        <v>0</v>
      </c>
    </row>
    <row r="1152" spans="1:9" x14ac:dyDescent="0.25">
      <c r="A1152" t="str">
        <f>C1152&amp;"-"&amp;D1152</f>
        <v>LYNCHBURG CITY-VA</v>
      </c>
      <c r="B1152" t="s">
        <v>1049</v>
      </c>
      <c r="C1152" t="s">
        <v>2572</v>
      </c>
      <c r="D1152" t="s">
        <v>3135</v>
      </c>
      <c r="E1152">
        <v>3</v>
      </c>
      <c r="F1152" t="str">
        <f>VLOOKUP(A1152,fips_table!A:B,2,FALSE)</f>
        <v>51680</v>
      </c>
      <c r="G1152" t="str">
        <f>VLOOKUP(A1152,fips_table,2,FALSE)</f>
        <v>51680</v>
      </c>
      <c r="H1152" t="b">
        <f>ISERROR(F1152)</f>
        <v>0</v>
      </c>
      <c r="I1152">
        <f>IF(H1152=TRUE,1,0)</f>
        <v>0</v>
      </c>
    </row>
    <row r="1153" spans="1:9" x14ac:dyDescent="0.25">
      <c r="A1153" t="str">
        <f>C1153&amp;"-"&amp;D1153</f>
        <v>MANASSAS CITY-VA</v>
      </c>
      <c r="B1153" t="s">
        <v>1074</v>
      </c>
      <c r="C1153" t="s">
        <v>2582</v>
      </c>
      <c r="D1153" t="s">
        <v>3135</v>
      </c>
      <c r="E1153">
        <v>3</v>
      </c>
      <c r="F1153" t="str">
        <f>VLOOKUP(A1153,fips_table!A:B,2,FALSE)</f>
        <v>51683</v>
      </c>
      <c r="G1153" t="str">
        <f>VLOOKUP(A1153,fips_table,2,FALSE)</f>
        <v>51683</v>
      </c>
      <c r="H1153" t="b">
        <f>ISERROR(F1153)</f>
        <v>0</v>
      </c>
      <c r="I1153">
        <f>IF(H1153=TRUE,1,0)</f>
        <v>0</v>
      </c>
    </row>
    <row r="1154" spans="1:9" x14ac:dyDescent="0.25">
      <c r="A1154" t="str">
        <f>C1154&amp;"-"&amp;D1154</f>
        <v>NORTON CITY-VA</v>
      </c>
      <c r="B1154" t="s">
        <v>1273</v>
      </c>
      <c r="C1154" t="s">
        <v>2700</v>
      </c>
      <c r="D1154" t="s">
        <v>3135</v>
      </c>
      <c r="E1154">
        <v>3</v>
      </c>
      <c r="F1154" t="str">
        <f>VLOOKUP(A1154,fips_table!A:B,2,FALSE)</f>
        <v>51720</v>
      </c>
      <c r="G1154" t="str">
        <f>VLOOKUP(A1154,fips_table,2,FALSE)</f>
        <v>51720</v>
      </c>
      <c r="H1154" t="b">
        <f>ISERROR(F1154)</f>
        <v>0</v>
      </c>
      <c r="I1154">
        <f>IF(H1154=TRUE,1,0)</f>
        <v>0</v>
      </c>
    </row>
    <row r="1155" spans="1:9" x14ac:dyDescent="0.25">
      <c r="A1155" t="str">
        <f>C1155&amp;"-"&amp;D1155</f>
        <v>CHITTENDEN-VT</v>
      </c>
      <c r="B1155" t="s">
        <v>301</v>
      </c>
      <c r="C1155" t="s">
        <v>2137</v>
      </c>
      <c r="D1155" t="s">
        <v>3179</v>
      </c>
      <c r="E1155">
        <v>3</v>
      </c>
      <c r="F1155" t="str">
        <f>VLOOKUP(A1155,fips_table!A:B,2,FALSE)</f>
        <v>50007</v>
      </c>
      <c r="G1155" t="str">
        <f>VLOOKUP(A1155,fips_table,2,FALSE)</f>
        <v>50007</v>
      </c>
      <c r="H1155" t="b">
        <f>ISERROR(F1155)</f>
        <v>0</v>
      </c>
      <c r="I1155">
        <f>IF(H1155=TRUE,1,0)</f>
        <v>0</v>
      </c>
    </row>
    <row r="1156" spans="1:9" x14ac:dyDescent="0.25">
      <c r="A1156" t="str">
        <f>C1156&amp;"-"&amp;D1156</f>
        <v>BENTON-WA</v>
      </c>
      <c r="B1156" t="s">
        <v>109</v>
      </c>
      <c r="C1156" t="s">
        <v>2009</v>
      </c>
      <c r="D1156" t="s">
        <v>3170</v>
      </c>
      <c r="E1156">
        <v>3</v>
      </c>
      <c r="F1156" t="str">
        <f>VLOOKUP(A1156,fips_table!A:B,2,FALSE)</f>
        <v>53005</v>
      </c>
      <c r="G1156" t="str">
        <f>VLOOKUP(A1156,fips_table,2,FALSE)</f>
        <v>53005</v>
      </c>
      <c r="H1156" t="b">
        <f>ISERROR(F1156)</f>
        <v>0</v>
      </c>
      <c r="I1156">
        <f>IF(H1156=TRUE,1,0)</f>
        <v>0</v>
      </c>
    </row>
    <row r="1157" spans="1:9" x14ac:dyDescent="0.25">
      <c r="A1157" t="str">
        <f>C1157&amp;"-"&amp;D1157</f>
        <v>WALLA WALLA-WA</v>
      </c>
      <c r="B1157" t="s">
        <v>1791</v>
      </c>
      <c r="C1157" t="s">
        <v>3062</v>
      </c>
      <c r="D1157" t="s">
        <v>3170</v>
      </c>
      <c r="E1157">
        <v>3</v>
      </c>
      <c r="F1157" t="str">
        <f>VLOOKUP(A1157,fips_table!A:B,2,FALSE)</f>
        <v>53071</v>
      </c>
      <c r="G1157" t="str">
        <f>VLOOKUP(A1157,fips_table,2,FALSE)</f>
        <v>53071</v>
      </c>
      <c r="H1157" t="b">
        <f>ISERROR(F1157)</f>
        <v>0</v>
      </c>
      <c r="I1157">
        <f>IF(H1157=TRUE,1,0)</f>
        <v>0</v>
      </c>
    </row>
    <row r="1158" spans="1:9" x14ac:dyDescent="0.25">
      <c r="A1158" t="str">
        <f>C1158&amp;"-"&amp;D1158</f>
        <v>CRAWFORD-WI</v>
      </c>
      <c r="B1158" t="s">
        <v>412</v>
      </c>
      <c r="C1158" t="s">
        <v>2195</v>
      </c>
      <c r="D1158" t="s">
        <v>3146</v>
      </c>
      <c r="E1158">
        <v>3</v>
      </c>
      <c r="F1158" t="str">
        <f>VLOOKUP(A1158,fips_table!A:B,2,FALSE)</f>
        <v>55023</v>
      </c>
      <c r="G1158" t="str">
        <f>VLOOKUP(A1158,fips_table,2,FALSE)</f>
        <v>55023</v>
      </c>
      <c r="H1158" t="b">
        <f>ISERROR(F1158)</f>
        <v>0</v>
      </c>
      <c r="I1158">
        <f>IF(H1158=TRUE,1,0)</f>
        <v>0</v>
      </c>
    </row>
    <row r="1159" spans="1:9" x14ac:dyDescent="0.25">
      <c r="A1159" t="str">
        <f>C1159&amp;"-"&amp;D1159</f>
        <v>DUNN-WI</v>
      </c>
      <c r="B1159" t="s">
        <v>517</v>
      </c>
      <c r="C1159" t="s">
        <v>2260</v>
      </c>
      <c r="D1159" t="s">
        <v>3146</v>
      </c>
      <c r="E1159">
        <v>3</v>
      </c>
      <c r="F1159" t="str">
        <f>VLOOKUP(A1159,fips_table!A:B,2,FALSE)</f>
        <v>55033</v>
      </c>
      <c r="G1159" t="str">
        <f>VLOOKUP(A1159,fips_table,2,FALSE)</f>
        <v>55033</v>
      </c>
      <c r="H1159" t="b">
        <f>ISERROR(F1159)</f>
        <v>0</v>
      </c>
      <c r="I1159">
        <f>IF(H1159=TRUE,1,0)</f>
        <v>0</v>
      </c>
    </row>
    <row r="1160" spans="1:9" x14ac:dyDescent="0.25">
      <c r="A1160" t="str">
        <f>C1160&amp;"-"&amp;D1160</f>
        <v>OZAUKEE-WI</v>
      </c>
      <c r="B1160" t="s">
        <v>1329</v>
      </c>
      <c r="C1160" t="s">
        <v>2740</v>
      </c>
      <c r="D1160" t="s">
        <v>3146</v>
      </c>
      <c r="E1160">
        <v>3</v>
      </c>
      <c r="F1160" t="str">
        <f>VLOOKUP(A1160,fips_table!A:B,2,FALSE)</f>
        <v>55089</v>
      </c>
      <c r="G1160" t="str">
        <f>VLOOKUP(A1160,fips_table,2,FALSE)</f>
        <v>55089</v>
      </c>
      <c r="H1160" t="b">
        <f>ISERROR(F1160)</f>
        <v>0</v>
      </c>
      <c r="I1160">
        <f>IF(H1160=TRUE,1,0)</f>
        <v>0</v>
      </c>
    </row>
    <row r="1161" spans="1:9" x14ac:dyDescent="0.25">
      <c r="A1161" t="str">
        <f>C1161&amp;"-"&amp;D1161</f>
        <v>RICHLAND-WI</v>
      </c>
      <c r="B1161" t="s">
        <v>1482</v>
      </c>
      <c r="C1161" t="s">
        <v>2838</v>
      </c>
      <c r="D1161" t="s">
        <v>3146</v>
      </c>
      <c r="E1161">
        <v>3</v>
      </c>
      <c r="F1161" t="str">
        <f>VLOOKUP(A1161,fips_table!A:B,2,FALSE)</f>
        <v>55103</v>
      </c>
      <c r="G1161" t="str">
        <f>VLOOKUP(A1161,fips_table,2,FALSE)</f>
        <v>55103</v>
      </c>
      <c r="H1161" t="b">
        <f>ISERROR(F1161)</f>
        <v>0</v>
      </c>
      <c r="I1161">
        <f>IF(H1161=TRUE,1,0)</f>
        <v>0</v>
      </c>
    </row>
    <row r="1162" spans="1:9" x14ac:dyDescent="0.25">
      <c r="A1162" t="str">
        <f>C1162&amp;"-"&amp;D1162</f>
        <v>VERNON-WI</v>
      </c>
      <c r="B1162" t="s">
        <v>1778</v>
      </c>
      <c r="C1162" t="s">
        <v>3051</v>
      </c>
      <c r="D1162" t="s">
        <v>3146</v>
      </c>
      <c r="E1162">
        <v>3</v>
      </c>
      <c r="F1162" t="str">
        <f>VLOOKUP(A1162,fips_table!A:B,2,FALSE)</f>
        <v>55123</v>
      </c>
      <c r="G1162" t="str">
        <f>VLOOKUP(A1162,fips_table,2,FALSE)</f>
        <v>55123</v>
      </c>
      <c r="H1162" t="b">
        <f>ISERROR(F1162)</f>
        <v>0</v>
      </c>
      <c r="I1162">
        <f>IF(H1162=TRUE,1,0)</f>
        <v>0</v>
      </c>
    </row>
    <row r="1163" spans="1:9" x14ac:dyDescent="0.25">
      <c r="A1163" t="str">
        <f>C1163&amp;"-"&amp;D1163</f>
        <v>BOONE-WV</v>
      </c>
      <c r="B1163" t="s">
        <v>144</v>
      </c>
      <c r="C1163" t="s">
        <v>2035</v>
      </c>
      <c r="D1163" t="s">
        <v>3171</v>
      </c>
      <c r="E1163">
        <v>3</v>
      </c>
      <c r="F1163" t="str">
        <f>VLOOKUP(A1163,fips_table!A:B,2,FALSE)</f>
        <v>54005</v>
      </c>
      <c r="G1163" t="str">
        <f>VLOOKUP(A1163,fips_table,2,FALSE)</f>
        <v>54005</v>
      </c>
      <c r="H1163" t="b">
        <f>ISERROR(F1163)</f>
        <v>0</v>
      </c>
      <c r="I1163">
        <f>IF(H1163=TRUE,1,0)</f>
        <v>0</v>
      </c>
    </row>
    <row r="1164" spans="1:9" x14ac:dyDescent="0.25">
      <c r="A1164" t="str">
        <f>C1164&amp;"-"&amp;D1164</f>
        <v>BRAXTON-WV</v>
      </c>
      <c r="B1164" t="s">
        <v>160</v>
      </c>
      <c r="C1164" t="s">
        <v>2049</v>
      </c>
      <c r="D1164" t="s">
        <v>3171</v>
      </c>
      <c r="E1164">
        <v>3</v>
      </c>
      <c r="F1164" t="str">
        <f>VLOOKUP(A1164,fips_table!A:B,2,FALSE)</f>
        <v>54007</v>
      </c>
      <c r="G1164" t="str">
        <f>VLOOKUP(A1164,fips_table,2,FALSE)</f>
        <v>54007</v>
      </c>
      <c r="H1164" t="b">
        <f>ISERROR(F1164)</f>
        <v>0</v>
      </c>
      <c r="I1164">
        <f>IF(H1164=TRUE,1,0)</f>
        <v>0</v>
      </c>
    </row>
    <row r="1165" spans="1:9" x14ac:dyDescent="0.25">
      <c r="A1165" t="str">
        <f>C1165&amp;"-"&amp;D1165</f>
        <v>DODDRIDGE-WV</v>
      </c>
      <c r="B1165" t="s">
        <v>493</v>
      </c>
      <c r="C1165" t="s">
        <v>2247</v>
      </c>
      <c r="D1165" t="s">
        <v>3171</v>
      </c>
      <c r="E1165">
        <v>3</v>
      </c>
      <c r="F1165" t="str">
        <f>VLOOKUP(A1165,fips_table!A:B,2,FALSE)</f>
        <v>54017</v>
      </c>
      <c r="G1165" t="str">
        <f>VLOOKUP(A1165,fips_table,2,FALSE)</f>
        <v>54017</v>
      </c>
      <c r="H1165" t="b">
        <f>ISERROR(F1165)</f>
        <v>0</v>
      </c>
      <c r="I1165">
        <f>IF(H1165=TRUE,1,0)</f>
        <v>0</v>
      </c>
    </row>
    <row r="1166" spans="1:9" x14ac:dyDescent="0.25">
      <c r="A1166" t="str">
        <f>C1166&amp;"-"&amp;D1166</f>
        <v>GREENBRIER-WV</v>
      </c>
      <c r="B1166" t="s">
        <v>669</v>
      </c>
      <c r="C1166" t="s">
        <v>2362</v>
      </c>
      <c r="D1166" t="s">
        <v>3171</v>
      </c>
      <c r="E1166">
        <v>3</v>
      </c>
      <c r="F1166" t="str">
        <f>VLOOKUP(A1166,fips_table!A:B,2,FALSE)</f>
        <v>54025</v>
      </c>
      <c r="G1166" t="str">
        <f>VLOOKUP(A1166,fips_table,2,FALSE)</f>
        <v>54025</v>
      </c>
      <c r="H1166" t="b">
        <f>ISERROR(F1166)</f>
        <v>0</v>
      </c>
      <c r="I1166">
        <f>IF(H1166=TRUE,1,0)</f>
        <v>0</v>
      </c>
    </row>
    <row r="1167" spans="1:9" x14ac:dyDescent="0.25">
      <c r="A1167" t="str">
        <f>C1167&amp;"-"&amp;D1167</f>
        <v>JACKSON-WV</v>
      </c>
      <c r="B1167" t="s">
        <v>839</v>
      </c>
      <c r="C1167" t="s">
        <v>2458</v>
      </c>
      <c r="D1167" t="s">
        <v>3171</v>
      </c>
      <c r="E1167">
        <v>3</v>
      </c>
      <c r="F1167" t="str">
        <f>VLOOKUP(A1167,fips_table!A:B,2,FALSE)</f>
        <v>54035</v>
      </c>
      <c r="G1167" t="str">
        <f>VLOOKUP(A1167,fips_table,2,FALSE)</f>
        <v>54035</v>
      </c>
      <c r="H1167" t="b">
        <f>ISERROR(F1167)</f>
        <v>0</v>
      </c>
      <c r="I1167">
        <f>IF(H1167=TRUE,1,0)</f>
        <v>0</v>
      </c>
    </row>
    <row r="1168" spans="1:9" x14ac:dyDescent="0.25">
      <c r="A1168" t="str">
        <f>C1168&amp;"-"&amp;D1168</f>
        <v>LEWIS-WV</v>
      </c>
      <c r="B1168" t="s">
        <v>1003</v>
      </c>
      <c r="C1168" t="s">
        <v>2546</v>
      </c>
      <c r="D1168" t="s">
        <v>3171</v>
      </c>
      <c r="E1168">
        <v>3</v>
      </c>
      <c r="F1168" t="str">
        <f>VLOOKUP(A1168,fips_table!A:B,2,FALSE)</f>
        <v>54041</v>
      </c>
      <c r="G1168" t="str">
        <f>VLOOKUP(A1168,fips_table,2,FALSE)</f>
        <v>54041</v>
      </c>
      <c r="H1168" t="b">
        <f>ISERROR(F1168)</f>
        <v>0</v>
      </c>
      <c r="I1168">
        <f>IF(H1168=TRUE,1,0)</f>
        <v>0</v>
      </c>
    </row>
    <row r="1169" spans="1:9" x14ac:dyDescent="0.25">
      <c r="A1169" t="str">
        <f>C1169&amp;"-"&amp;D1169</f>
        <v>OHIO-WV</v>
      </c>
      <c r="B1169" t="s">
        <v>1288</v>
      </c>
      <c r="C1169" t="s">
        <v>2713</v>
      </c>
      <c r="D1169" t="s">
        <v>3171</v>
      </c>
      <c r="E1169">
        <v>3</v>
      </c>
      <c r="F1169" t="str">
        <f>VLOOKUP(A1169,fips_table!A:B,2,FALSE)</f>
        <v>54069</v>
      </c>
      <c r="G1169" t="str">
        <f>VLOOKUP(A1169,fips_table,2,FALSE)</f>
        <v>54069</v>
      </c>
      <c r="H1169" t="b">
        <f>ISERROR(F1169)</f>
        <v>0</v>
      </c>
      <c r="I1169">
        <f>IF(H1169=TRUE,1,0)</f>
        <v>0</v>
      </c>
    </row>
    <row r="1170" spans="1:9" x14ac:dyDescent="0.25">
      <c r="A1170" t="str">
        <f>C1170&amp;"-"&amp;D1170</f>
        <v>PUTNAM-WV</v>
      </c>
      <c r="B1170" t="s">
        <v>1451</v>
      </c>
      <c r="C1170" t="s">
        <v>2817</v>
      </c>
      <c r="D1170" t="s">
        <v>3171</v>
      </c>
      <c r="E1170">
        <v>3</v>
      </c>
      <c r="F1170" t="str">
        <f>VLOOKUP(A1170,fips_table!A:B,2,FALSE)</f>
        <v>54079</v>
      </c>
      <c r="G1170" t="str">
        <f>VLOOKUP(A1170,fips_table,2,FALSE)</f>
        <v>54079</v>
      </c>
      <c r="H1170" t="b">
        <f>ISERROR(F1170)</f>
        <v>0</v>
      </c>
      <c r="I1170">
        <f>IF(H1170=TRUE,1,0)</f>
        <v>0</v>
      </c>
    </row>
    <row r="1171" spans="1:9" x14ac:dyDescent="0.25">
      <c r="A1171" t="str">
        <f>C1171&amp;"-"&amp;D1171</f>
        <v>RANDOLPH-WV</v>
      </c>
      <c r="B1171" t="s">
        <v>1466</v>
      </c>
      <c r="C1171" t="s">
        <v>2826</v>
      </c>
      <c r="D1171" t="s">
        <v>3171</v>
      </c>
      <c r="E1171">
        <v>3</v>
      </c>
      <c r="F1171" t="str">
        <f>VLOOKUP(A1171,fips_table!A:B,2,FALSE)</f>
        <v>54083</v>
      </c>
      <c r="G1171" t="str">
        <f>VLOOKUP(A1171,fips_table,2,FALSE)</f>
        <v>54083</v>
      </c>
      <c r="H1171" t="b">
        <f>ISERROR(F1171)</f>
        <v>0</v>
      </c>
      <c r="I1171">
        <f>IF(H1171=TRUE,1,0)</f>
        <v>0</v>
      </c>
    </row>
    <row r="1172" spans="1:9" x14ac:dyDescent="0.25">
      <c r="A1172" t="str">
        <f>C1172&amp;"-"&amp;D1172</f>
        <v>UPSHUR-WV</v>
      </c>
      <c r="B1172" t="s">
        <v>1757</v>
      </c>
      <c r="C1172" t="s">
        <v>3036</v>
      </c>
      <c r="D1172" t="s">
        <v>3171</v>
      </c>
      <c r="E1172">
        <v>3</v>
      </c>
      <c r="F1172" t="str">
        <f>VLOOKUP(A1172,fips_table!A:B,2,FALSE)</f>
        <v>54097</v>
      </c>
      <c r="G1172" t="str">
        <f>VLOOKUP(A1172,fips_table,2,FALSE)</f>
        <v>54097</v>
      </c>
      <c r="H1172" t="b">
        <f>ISERROR(F1172)</f>
        <v>0</v>
      </c>
      <c r="I1172">
        <f>IF(H1172=TRUE,1,0)</f>
        <v>0</v>
      </c>
    </row>
    <row r="1173" spans="1:9" x14ac:dyDescent="0.25">
      <c r="A1173" t="str">
        <f>C1173&amp;"-"&amp;D1173</f>
        <v>WETZEL-WV</v>
      </c>
      <c r="B1173" t="s">
        <v>1864</v>
      </c>
      <c r="C1173" t="s">
        <v>3091</v>
      </c>
      <c r="D1173" t="s">
        <v>3171</v>
      </c>
      <c r="E1173">
        <v>3</v>
      </c>
      <c r="F1173" t="str">
        <f>VLOOKUP(A1173,fips_table!A:B,2,FALSE)</f>
        <v>54103</v>
      </c>
      <c r="G1173" t="str">
        <f>VLOOKUP(A1173,fips_table,2,FALSE)</f>
        <v>54103</v>
      </c>
      <c r="H1173" t="b">
        <f>ISERROR(F1173)</f>
        <v>0</v>
      </c>
      <c r="I1173">
        <f>IF(H1173=TRUE,1,0)</f>
        <v>0</v>
      </c>
    </row>
    <row r="1174" spans="1:9" x14ac:dyDescent="0.25">
      <c r="A1174" t="str">
        <f>C1174&amp;"-"&amp;D1174</f>
        <v>MATANUSKA SUSITNA-AK</v>
      </c>
      <c r="B1174" t="s">
        <v>1120</v>
      </c>
      <c r="C1174" t="s">
        <v>2600</v>
      </c>
      <c r="D1174" t="s">
        <v>3158</v>
      </c>
      <c r="E1174">
        <v>2</v>
      </c>
      <c r="F1174" t="str">
        <f>VLOOKUP(A1174,fips_table!A:B,2,FALSE)</f>
        <v>02170</v>
      </c>
      <c r="G1174" t="str">
        <f>VLOOKUP(A1174,fips_table,2,FALSE)</f>
        <v>02170</v>
      </c>
      <c r="H1174" t="b">
        <f>ISERROR(F1174)</f>
        <v>0</v>
      </c>
      <c r="I1174">
        <f>IF(H1174=TRUE,1,0)</f>
        <v>0</v>
      </c>
    </row>
    <row r="1175" spans="1:9" x14ac:dyDescent="0.25">
      <c r="A1175" t="str">
        <f>C1175&amp;"-"&amp;D1175</f>
        <v>VALDEZ CORDOVA-AK</v>
      </c>
      <c r="B1175" t="s">
        <v>1761</v>
      </c>
      <c r="C1175" t="s">
        <v>3040</v>
      </c>
      <c r="D1175" t="s">
        <v>3158</v>
      </c>
      <c r="E1175">
        <v>2</v>
      </c>
      <c r="F1175" t="str">
        <f>VLOOKUP(A1175,fips_table!A:B,2,FALSE)</f>
        <v>02261</v>
      </c>
      <c r="G1175" t="str">
        <f>VLOOKUP(A1175,fips_table,2,FALSE)</f>
        <v>02261</v>
      </c>
      <c r="H1175" t="b">
        <f>ISERROR(F1175)</f>
        <v>0</v>
      </c>
      <c r="I1175">
        <f>IF(H1175=TRUE,1,0)</f>
        <v>0</v>
      </c>
    </row>
    <row r="1176" spans="1:9" x14ac:dyDescent="0.25">
      <c r="A1176" t="str">
        <f>C1176&amp;"-"&amp;D1176</f>
        <v>saint MARYS-MD</v>
      </c>
      <c r="B1176" t="s">
        <v>1542</v>
      </c>
      <c r="C1176" t="s">
        <v>7057</v>
      </c>
      <c r="D1176" t="s">
        <v>3155</v>
      </c>
      <c r="E1176">
        <v>2</v>
      </c>
      <c r="F1176" t="str">
        <f>VLOOKUP(A1176,fips_table!A:B,2,FALSE)</f>
        <v>24037</v>
      </c>
      <c r="G1176" t="str">
        <f>VLOOKUP(A1176,fips_table,2,FALSE)</f>
        <v>24037</v>
      </c>
      <c r="H1176" t="b">
        <f>ISERROR(F1176)</f>
        <v>0</v>
      </c>
      <c r="I1176">
        <f>IF(H1176=TRUE,1,0)</f>
        <v>0</v>
      </c>
    </row>
    <row r="1177" spans="1:9" x14ac:dyDescent="0.25">
      <c r="A1177" t="str">
        <f>C1177&amp;"-"&amp;D1177</f>
        <v>SAN SEBAstIAN-PR</v>
      </c>
      <c r="B1177" t="s">
        <v>1562</v>
      </c>
      <c r="C1177" t="s">
        <v>6991</v>
      </c>
      <c r="D1177" t="s">
        <v>3180</v>
      </c>
      <c r="E1177">
        <v>2</v>
      </c>
      <c r="F1177" t="str">
        <f>VLOOKUP(A1177,fips_table!A:B,2,FALSE)</f>
        <v>72131</v>
      </c>
      <c r="G1177" t="str">
        <f>VLOOKUP(A1177,fips_table,2,FALSE)</f>
        <v>72131</v>
      </c>
      <c r="H1177" t="b">
        <f>ISERROR(F1177)</f>
        <v>0</v>
      </c>
      <c r="I1177">
        <f>IF(H1177=TRUE,1,0)</f>
        <v>0</v>
      </c>
    </row>
    <row r="1178" spans="1:9" x14ac:dyDescent="0.25">
      <c r="A1178" t="str">
        <f>C1178&amp;"-"&amp;D1178</f>
        <v>ALLEN-LA</v>
      </c>
      <c r="B1178" t="s">
        <v>32</v>
      </c>
      <c r="C1178" t="s">
        <v>1951</v>
      </c>
      <c r="D1178" t="s">
        <v>3157</v>
      </c>
      <c r="E1178">
        <v>2</v>
      </c>
      <c r="F1178" t="str">
        <f>VLOOKUP(A1178,fips_table!A:B,2,FALSE)</f>
        <v>22003</v>
      </c>
      <c r="G1178" t="str">
        <f>VLOOKUP(A1178,fips_table,2,FALSE)</f>
        <v>22003</v>
      </c>
      <c r="H1178" t="b">
        <f>ISERROR(F1178)</f>
        <v>0</v>
      </c>
      <c r="I1178">
        <f>IF(H1178=TRUE,1,0)</f>
        <v>0</v>
      </c>
    </row>
    <row r="1179" spans="1:9" x14ac:dyDescent="0.25">
      <c r="A1179" t="str">
        <f>C1179&amp;"-"&amp;D1179</f>
        <v>BEAUREGARD-LA</v>
      </c>
      <c r="B1179" t="s">
        <v>89</v>
      </c>
      <c r="C1179" t="s">
        <v>2000</v>
      </c>
      <c r="D1179" t="s">
        <v>3157</v>
      </c>
      <c r="E1179">
        <v>2</v>
      </c>
      <c r="F1179" t="str">
        <f>VLOOKUP(A1179,fips_table!A:B,2,FALSE)</f>
        <v>22011</v>
      </c>
      <c r="G1179" t="str">
        <f>VLOOKUP(A1179,fips_table,2,FALSE)</f>
        <v>22011</v>
      </c>
      <c r="H1179" t="b">
        <f>ISERROR(F1179)</f>
        <v>0</v>
      </c>
      <c r="I1179">
        <f>IF(H1179=TRUE,1,0)</f>
        <v>0</v>
      </c>
    </row>
    <row r="1180" spans="1:9" x14ac:dyDescent="0.25">
      <c r="A1180" t="str">
        <f>C1180&amp;"-"&amp;D1180</f>
        <v>BIENVILLE-LA</v>
      </c>
      <c r="B1180" t="s">
        <v>120</v>
      </c>
      <c r="C1180" t="s">
        <v>2018</v>
      </c>
      <c r="D1180" t="s">
        <v>3157</v>
      </c>
      <c r="E1180">
        <v>2</v>
      </c>
      <c r="F1180" t="str">
        <f>VLOOKUP(A1180,fips_table!A:B,2,FALSE)</f>
        <v>22013</v>
      </c>
      <c r="G1180" t="str">
        <f>VLOOKUP(A1180,fips_table,2,FALSE)</f>
        <v>22013</v>
      </c>
      <c r="H1180" t="b">
        <f>ISERROR(F1180)</f>
        <v>0</v>
      </c>
      <c r="I1180">
        <f>IF(H1180=TRUE,1,0)</f>
        <v>0</v>
      </c>
    </row>
    <row r="1181" spans="1:9" x14ac:dyDescent="0.25">
      <c r="A1181" t="str">
        <f>C1181&amp;"-"&amp;D1181</f>
        <v>EVANGELINE-LA</v>
      </c>
      <c r="B1181" t="s">
        <v>556</v>
      </c>
      <c r="C1181" t="s">
        <v>2293</v>
      </c>
      <c r="D1181" t="s">
        <v>3157</v>
      </c>
      <c r="E1181">
        <v>2</v>
      </c>
      <c r="F1181" t="str">
        <f>VLOOKUP(A1181,fips_table!A:B,2,FALSE)</f>
        <v>22039</v>
      </c>
      <c r="G1181" t="str">
        <f>VLOOKUP(A1181,fips_table,2,FALSE)</f>
        <v>22039</v>
      </c>
      <c r="H1181" t="b">
        <f>ISERROR(F1181)</f>
        <v>0</v>
      </c>
      <c r="I1181">
        <f>IF(H1181=TRUE,1,0)</f>
        <v>0</v>
      </c>
    </row>
    <row r="1182" spans="1:9" x14ac:dyDescent="0.25">
      <c r="A1182" t="str">
        <f>C1182&amp;"-"&amp;D1182</f>
        <v>IBERVILLE-LA</v>
      </c>
      <c r="B1182" t="s">
        <v>799</v>
      </c>
      <c r="C1182" t="s">
        <v>2437</v>
      </c>
      <c r="D1182" t="s">
        <v>3157</v>
      </c>
      <c r="E1182">
        <v>2</v>
      </c>
      <c r="F1182" t="str">
        <f>VLOOKUP(A1182,fips_table!A:B,2,FALSE)</f>
        <v>22047</v>
      </c>
      <c r="G1182" t="str">
        <f>VLOOKUP(A1182,fips_table,2,FALSE)</f>
        <v>22047</v>
      </c>
      <c r="H1182" t="b">
        <f>ISERROR(F1182)</f>
        <v>0</v>
      </c>
      <c r="I1182">
        <f>IF(H1182=TRUE,1,0)</f>
        <v>0</v>
      </c>
    </row>
    <row r="1183" spans="1:9" x14ac:dyDescent="0.25">
      <c r="A1183" t="str">
        <f>C1183&amp;"-"&amp;D1183</f>
        <v>JACKSON-LA</v>
      </c>
      <c r="B1183" t="s">
        <v>831</v>
      </c>
      <c r="C1183" t="s">
        <v>2458</v>
      </c>
      <c r="D1183" t="s">
        <v>3157</v>
      </c>
      <c r="E1183">
        <v>2</v>
      </c>
      <c r="F1183" t="str">
        <f>VLOOKUP(A1183,fips_table!A:B,2,FALSE)</f>
        <v>22049</v>
      </c>
      <c r="G1183" t="str">
        <f>VLOOKUP(A1183,fips_table,2,FALSE)</f>
        <v>22049</v>
      </c>
      <c r="H1183" t="b">
        <f>ISERROR(F1183)</f>
        <v>0</v>
      </c>
      <c r="I1183">
        <f>IF(H1183=TRUE,1,0)</f>
        <v>0</v>
      </c>
    </row>
    <row r="1184" spans="1:9" x14ac:dyDescent="0.25">
      <c r="A1184" t="str">
        <f>C1184&amp;"-"&amp;D1184</f>
        <v>LAFOURCHE-LA</v>
      </c>
      <c r="B1184" t="s">
        <v>933</v>
      </c>
      <c r="C1184" t="s">
        <v>2514</v>
      </c>
      <c r="D1184" t="s">
        <v>3157</v>
      </c>
      <c r="E1184">
        <v>2</v>
      </c>
      <c r="F1184" t="str">
        <f>VLOOKUP(A1184,fips_table!A:B,2,FALSE)</f>
        <v>22057</v>
      </c>
      <c r="G1184" t="str">
        <f>VLOOKUP(A1184,fips_table,2,FALSE)</f>
        <v>22057</v>
      </c>
      <c r="H1184" t="b">
        <f>ISERROR(F1184)</f>
        <v>0</v>
      </c>
      <c r="I1184">
        <f>IF(H1184=TRUE,1,0)</f>
        <v>0</v>
      </c>
    </row>
    <row r="1185" spans="1:9" x14ac:dyDescent="0.25">
      <c r="A1185" t="str">
        <f>C1185&amp;"-"&amp;D1185</f>
        <v>POINTE COUPEE-LA</v>
      </c>
      <c r="B1185" t="s">
        <v>1401</v>
      </c>
      <c r="C1185" t="s">
        <v>2791</v>
      </c>
      <c r="D1185" t="s">
        <v>3157</v>
      </c>
      <c r="E1185">
        <v>2</v>
      </c>
      <c r="F1185" t="str">
        <f>VLOOKUP(A1185,fips_table!A:B,2,FALSE)</f>
        <v>22077</v>
      </c>
      <c r="G1185" t="str">
        <f>VLOOKUP(A1185,fips_table,2,FALSE)</f>
        <v>22077</v>
      </c>
      <c r="H1185" t="b">
        <f>ISERROR(F1185)</f>
        <v>0</v>
      </c>
      <c r="I1185">
        <f>IF(H1185=TRUE,1,0)</f>
        <v>0</v>
      </c>
    </row>
    <row r="1186" spans="1:9" x14ac:dyDescent="0.25">
      <c r="A1186" t="str">
        <f>C1186&amp;"-"&amp;D1186</f>
        <v>WEBstER-LA</v>
      </c>
      <c r="B1186" t="s">
        <v>1854</v>
      </c>
      <c r="C1186" t="s">
        <v>7005</v>
      </c>
      <c r="D1186" t="s">
        <v>3157</v>
      </c>
      <c r="E1186">
        <v>2</v>
      </c>
      <c r="F1186" t="str">
        <f>VLOOKUP(A1186,fips_table!A:B,2,FALSE)</f>
        <v>22119</v>
      </c>
      <c r="G1186" t="str">
        <f>VLOOKUP(A1186,fips_table,2,FALSE)</f>
        <v>22119</v>
      </c>
      <c r="H1186" t="b">
        <f>ISERROR(F1186)</f>
        <v>0</v>
      </c>
      <c r="I1186">
        <f>IF(H1186=TRUE,1,0)</f>
        <v>0</v>
      </c>
    </row>
    <row r="1187" spans="1:9" x14ac:dyDescent="0.25">
      <c r="A1187" t="str">
        <f>C1187&amp;"-"&amp;D1187</f>
        <v>KETCHIKAN GATEWAY-AK</v>
      </c>
      <c r="B1187" t="s">
        <v>904</v>
      </c>
      <c r="C1187" t="s">
        <v>2494</v>
      </c>
      <c r="D1187" t="s">
        <v>3158</v>
      </c>
      <c r="E1187">
        <v>2</v>
      </c>
      <c r="F1187" t="str">
        <f>VLOOKUP(A1187,fips_table!A:B,2,FALSE)</f>
        <v>02130</v>
      </c>
      <c r="G1187" t="str">
        <f>VLOOKUP(A1187,fips_table,2,FALSE)</f>
        <v>02130</v>
      </c>
      <c r="H1187" t="b">
        <f>ISERROR(F1187)</f>
        <v>0</v>
      </c>
      <c r="I1187">
        <f>IF(H1187=TRUE,1,0)</f>
        <v>0</v>
      </c>
    </row>
    <row r="1188" spans="1:9" x14ac:dyDescent="0.25">
      <c r="A1188" t="str">
        <f>C1188&amp;"-"&amp;D1188</f>
        <v>saint CLAIR-AL</v>
      </c>
      <c r="B1188" t="s">
        <v>1527</v>
      </c>
      <c r="C1188" t="s">
        <v>7059</v>
      </c>
      <c r="D1188" t="s">
        <v>3167</v>
      </c>
      <c r="E1188">
        <v>2</v>
      </c>
      <c r="F1188" t="str">
        <f>VLOOKUP(A1188,fips_table!A:B,2,FALSE)</f>
        <v>01115</v>
      </c>
      <c r="G1188" t="str">
        <f>VLOOKUP(A1188,fips_table,2,FALSE)</f>
        <v>01115</v>
      </c>
      <c r="H1188" t="b">
        <f>ISERROR(F1188)</f>
        <v>0</v>
      </c>
      <c r="I1188">
        <f>IF(H1188=TRUE,1,0)</f>
        <v>0</v>
      </c>
    </row>
    <row r="1189" spans="1:9" x14ac:dyDescent="0.25">
      <c r="A1189" t="str">
        <f>C1189&amp;"-"&amp;D1189</f>
        <v>saint FRANCOIS-MO</v>
      </c>
      <c r="B1189" t="s">
        <v>1532</v>
      </c>
      <c r="C1189" t="s">
        <v>7071</v>
      </c>
      <c r="D1189" t="s">
        <v>3138</v>
      </c>
      <c r="E1189">
        <v>2</v>
      </c>
      <c r="F1189" t="str">
        <f>VLOOKUP(A1189,fips_table!A:B,2,FALSE)</f>
        <v>29187</v>
      </c>
      <c r="G1189" t="str">
        <f>VLOOKUP(A1189,fips_table,2,FALSE)</f>
        <v>29187</v>
      </c>
      <c r="H1189" t="b">
        <f>ISERROR(F1189)</f>
        <v>0</v>
      </c>
      <c r="I1189">
        <f>IF(H1189=TRUE,1,0)</f>
        <v>0</v>
      </c>
    </row>
    <row r="1190" spans="1:9" x14ac:dyDescent="0.25">
      <c r="A1190" t="str">
        <f>C1190&amp;"-"&amp;D1190</f>
        <v>CRENSHAW-AL</v>
      </c>
      <c r="B1190" t="s">
        <v>414</v>
      </c>
      <c r="C1190" t="s">
        <v>2197</v>
      </c>
      <c r="D1190" t="s">
        <v>3167</v>
      </c>
      <c r="E1190">
        <v>2</v>
      </c>
      <c r="F1190" t="str">
        <f>VLOOKUP(A1190,fips_table!A:B,2,FALSE)</f>
        <v>01041</v>
      </c>
      <c r="G1190" t="str">
        <f>VLOOKUP(A1190,fips_table,2,FALSE)</f>
        <v>01041</v>
      </c>
      <c r="H1190" t="b">
        <f>ISERROR(F1190)</f>
        <v>0</v>
      </c>
      <c r="I1190">
        <f>IF(H1190=TRUE,1,0)</f>
        <v>0</v>
      </c>
    </row>
    <row r="1191" spans="1:9" x14ac:dyDescent="0.25">
      <c r="A1191" t="str">
        <f>C1191&amp;"-"&amp;D1191</f>
        <v>FAYETTE-AL</v>
      </c>
      <c r="B1191" t="s">
        <v>568</v>
      </c>
      <c r="C1191" t="s">
        <v>2303</v>
      </c>
      <c r="D1191" t="s">
        <v>3167</v>
      </c>
      <c r="E1191">
        <v>2</v>
      </c>
      <c r="F1191" t="str">
        <f>VLOOKUP(A1191,fips_table!A:B,2,FALSE)</f>
        <v>01057</v>
      </c>
      <c r="G1191" t="str">
        <f>VLOOKUP(A1191,fips_table,2,FALSE)</f>
        <v>01057</v>
      </c>
      <c r="H1191" t="b">
        <f>ISERROR(F1191)</f>
        <v>0</v>
      </c>
      <c r="I1191">
        <f>IF(H1191=TRUE,1,0)</f>
        <v>0</v>
      </c>
    </row>
    <row r="1192" spans="1:9" x14ac:dyDescent="0.25">
      <c r="A1192" t="str">
        <f>C1192&amp;"-"&amp;D1192</f>
        <v>LAWRENCE-AL</v>
      </c>
      <c r="B1192" t="s">
        <v>962</v>
      </c>
      <c r="C1192" t="s">
        <v>2530</v>
      </c>
      <c r="D1192" t="s">
        <v>3167</v>
      </c>
      <c r="E1192">
        <v>2</v>
      </c>
      <c r="F1192" t="str">
        <f>VLOOKUP(A1192,fips_table!A:B,2,FALSE)</f>
        <v>01079</v>
      </c>
      <c r="G1192" t="str">
        <f>VLOOKUP(A1192,fips_table,2,FALSE)</f>
        <v>01079</v>
      </c>
      <c r="H1192" t="b">
        <f>ISERROR(F1192)</f>
        <v>0</v>
      </c>
      <c r="I1192">
        <f>IF(H1192=TRUE,1,0)</f>
        <v>0</v>
      </c>
    </row>
    <row r="1193" spans="1:9" x14ac:dyDescent="0.25">
      <c r="A1193" t="str">
        <f>C1193&amp;"-"&amp;D1193</f>
        <v>BOONE-AR</v>
      </c>
      <c r="B1193" t="s">
        <v>138</v>
      </c>
      <c r="C1193" t="s">
        <v>2035</v>
      </c>
      <c r="D1193" t="s">
        <v>3164</v>
      </c>
      <c r="E1193">
        <v>2</v>
      </c>
      <c r="F1193" t="str">
        <f>VLOOKUP(A1193,fips_table!A:B,2,FALSE)</f>
        <v>05009</v>
      </c>
      <c r="G1193" t="str">
        <f>VLOOKUP(A1193,fips_table,2,FALSE)</f>
        <v>05009</v>
      </c>
      <c r="H1193" t="b">
        <f>ISERROR(F1193)</f>
        <v>0</v>
      </c>
      <c r="I1193">
        <f>IF(H1193=TRUE,1,0)</f>
        <v>0</v>
      </c>
    </row>
    <row r="1194" spans="1:9" x14ac:dyDescent="0.25">
      <c r="A1194" t="str">
        <f>C1194&amp;"-"&amp;D1194</f>
        <v>CLAY-AR</v>
      </c>
      <c r="B1194" t="s">
        <v>330</v>
      </c>
      <c r="C1194" t="s">
        <v>2150</v>
      </c>
      <c r="D1194" t="s">
        <v>3164</v>
      </c>
      <c r="E1194">
        <v>2</v>
      </c>
      <c r="F1194" t="str">
        <f>VLOOKUP(A1194,fips_table!A:B,2,FALSE)</f>
        <v>05021</v>
      </c>
      <c r="G1194" t="str">
        <f>VLOOKUP(A1194,fips_table,2,FALSE)</f>
        <v>05021</v>
      </c>
      <c r="H1194" t="b">
        <f>ISERROR(F1194)</f>
        <v>0</v>
      </c>
      <c r="I1194">
        <f>IF(H1194=TRUE,1,0)</f>
        <v>0</v>
      </c>
    </row>
    <row r="1195" spans="1:9" x14ac:dyDescent="0.25">
      <c r="A1195" t="str">
        <f>C1195&amp;"-"&amp;D1195</f>
        <v>DALLAS-AR</v>
      </c>
      <c r="B1195" t="s">
        <v>438</v>
      </c>
      <c r="C1195" t="s">
        <v>2212</v>
      </c>
      <c r="D1195" t="s">
        <v>3164</v>
      </c>
      <c r="E1195">
        <v>2</v>
      </c>
      <c r="F1195" t="str">
        <f>VLOOKUP(A1195,fips_table!A:B,2,FALSE)</f>
        <v>05039</v>
      </c>
      <c r="G1195" t="str">
        <f>VLOOKUP(A1195,fips_table,2,FALSE)</f>
        <v>05039</v>
      </c>
      <c r="H1195" t="b">
        <f>ISERROR(F1195)</f>
        <v>0</v>
      </c>
      <c r="I1195">
        <f>IF(H1195=TRUE,1,0)</f>
        <v>0</v>
      </c>
    </row>
    <row r="1196" spans="1:9" x14ac:dyDescent="0.25">
      <c r="A1196" t="str">
        <f>C1196&amp;"-"&amp;D1196</f>
        <v>HOT SPRING-AR</v>
      </c>
      <c r="B1196" t="s">
        <v>777</v>
      </c>
      <c r="C1196" t="s">
        <v>2423</v>
      </c>
      <c r="D1196" t="s">
        <v>3164</v>
      </c>
      <c r="E1196">
        <v>2</v>
      </c>
      <c r="F1196" t="str">
        <f>VLOOKUP(A1196,fips_table!A:B,2,FALSE)</f>
        <v>05059</v>
      </c>
      <c r="G1196" t="str">
        <f>VLOOKUP(A1196,fips_table,2,FALSE)</f>
        <v>05059</v>
      </c>
      <c r="H1196" t="b">
        <f>ISERROR(F1196)</f>
        <v>0</v>
      </c>
      <c r="I1196">
        <f>IF(H1196=TRUE,1,0)</f>
        <v>0</v>
      </c>
    </row>
    <row r="1197" spans="1:9" x14ac:dyDescent="0.25">
      <c r="A1197" t="str">
        <f>C1197&amp;"-"&amp;D1197</f>
        <v>LITTLE RIVER-AR</v>
      </c>
      <c r="B1197" t="s">
        <v>1024</v>
      </c>
      <c r="C1197" t="s">
        <v>2554</v>
      </c>
      <c r="D1197" t="s">
        <v>3164</v>
      </c>
      <c r="E1197">
        <v>2</v>
      </c>
      <c r="F1197" t="str">
        <f>VLOOKUP(A1197,fips_table!A:B,2,FALSE)</f>
        <v>05081</v>
      </c>
      <c r="G1197" t="str">
        <f>VLOOKUP(A1197,fips_table,2,FALSE)</f>
        <v>05081</v>
      </c>
      <c r="H1197" t="b">
        <f>ISERROR(F1197)</f>
        <v>0</v>
      </c>
      <c r="I1197">
        <f>IF(H1197=TRUE,1,0)</f>
        <v>0</v>
      </c>
    </row>
    <row r="1198" spans="1:9" x14ac:dyDescent="0.25">
      <c r="A1198" t="str">
        <f>C1198&amp;"-"&amp;D1198</f>
        <v>WOODRUFF-AR</v>
      </c>
      <c r="B1198" t="s">
        <v>1904</v>
      </c>
      <c r="C1198" t="s">
        <v>3116</v>
      </c>
      <c r="D1198" t="s">
        <v>3164</v>
      </c>
      <c r="E1198">
        <v>2</v>
      </c>
      <c r="F1198" t="str">
        <f>VLOOKUP(A1198,fips_table!A:B,2,FALSE)</f>
        <v>05147</v>
      </c>
      <c r="G1198" t="str">
        <f>VLOOKUP(A1198,fips_table,2,FALSE)</f>
        <v>05147</v>
      </c>
      <c r="H1198" t="b">
        <f>ISERROR(F1198)</f>
        <v>0</v>
      </c>
      <c r="I1198">
        <f>IF(H1198=TRUE,1,0)</f>
        <v>0</v>
      </c>
    </row>
    <row r="1199" spans="1:9" x14ac:dyDescent="0.25">
      <c r="A1199" t="str">
        <f>C1199&amp;"-"&amp;D1199</f>
        <v>SANTA CRUZ-AZ</v>
      </c>
      <c r="B1199" t="s">
        <v>1568</v>
      </c>
      <c r="C1199" t="s">
        <v>2905</v>
      </c>
      <c r="D1199" t="s">
        <v>3181</v>
      </c>
      <c r="E1199">
        <v>2</v>
      </c>
      <c r="F1199" t="str">
        <f>VLOOKUP(A1199,fips_table!A:B,2,FALSE)</f>
        <v>04023</v>
      </c>
      <c r="G1199" t="str">
        <f>VLOOKUP(A1199,fips_table,2,FALSE)</f>
        <v>04023</v>
      </c>
      <c r="H1199" t="b">
        <f>ISERROR(F1199)</f>
        <v>0</v>
      </c>
      <c r="I1199">
        <f>IF(H1199=TRUE,1,0)</f>
        <v>0</v>
      </c>
    </row>
    <row r="1200" spans="1:9" x14ac:dyDescent="0.25">
      <c r="A1200" t="str">
        <f>C1200&amp;"-"&amp;D1200</f>
        <v>BUTTE-CA</v>
      </c>
      <c r="B1200" t="s">
        <v>203</v>
      </c>
      <c r="C1200" t="s">
        <v>2077</v>
      </c>
      <c r="D1200" t="s">
        <v>3151</v>
      </c>
      <c r="E1200">
        <v>2</v>
      </c>
      <c r="F1200" t="str">
        <f>VLOOKUP(A1200,fips_table!A:B,2,FALSE)</f>
        <v>06007</v>
      </c>
      <c r="G1200" t="str">
        <f>VLOOKUP(A1200,fips_table,2,FALSE)</f>
        <v>06007</v>
      </c>
      <c r="H1200" t="b">
        <f>ISERROR(F1200)</f>
        <v>0</v>
      </c>
      <c r="I1200">
        <f>IF(H1200=TRUE,1,0)</f>
        <v>0</v>
      </c>
    </row>
    <row r="1201" spans="1:9" x14ac:dyDescent="0.25">
      <c r="A1201" t="str">
        <f>C1201&amp;"-"&amp;D1201</f>
        <v>IMPERIAL-CA</v>
      </c>
      <c r="B1201" t="s">
        <v>802</v>
      </c>
      <c r="C1201" t="s">
        <v>2440</v>
      </c>
      <c r="D1201" t="s">
        <v>3151</v>
      </c>
      <c r="E1201">
        <v>2</v>
      </c>
      <c r="F1201" t="str">
        <f>VLOOKUP(A1201,fips_table!A:B,2,FALSE)</f>
        <v>06025</v>
      </c>
      <c r="G1201" t="str">
        <f>VLOOKUP(A1201,fips_table,2,FALSE)</f>
        <v>06025</v>
      </c>
      <c r="H1201" t="b">
        <f>ISERROR(F1201)</f>
        <v>0</v>
      </c>
      <c r="I1201">
        <f>IF(H1201=TRUE,1,0)</f>
        <v>0</v>
      </c>
    </row>
    <row r="1202" spans="1:9" x14ac:dyDescent="0.25">
      <c r="A1202" t="str">
        <f>C1202&amp;"-"&amp;D1202</f>
        <v>LASSEN-CA</v>
      </c>
      <c r="B1202" t="s">
        <v>955</v>
      </c>
      <c r="C1202" t="s">
        <v>2526</v>
      </c>
      <c r="D1202" t="s">
        <v>3151</v>
      </c>
      <c r="E1202">
        <v>2</v>
      </c>
      <c r="F1202" t="str">
        <f>VLOOKUP(A1202,fips_table!A:B,2,FALSE)</f>
        <v>06035</v>
      </c>
      <c r="G1202" t="str">
        <f>VLOOKUP(A1202,fips_table,2,FALSE)</f>
        <v>06035</v>
      </c>
      <c r="H1202" t="b">
        <f>ISERROR(F1202)</f>
        <v>0</v>
      </c>
      <c r="I1202">
        <f>IF(H1202=TRUE,1,0)</f>
        <v>0</v>
      </c>
    </row>
    <row r="1203" spans="1:9" x14ac:dyDescent="0.25">
      <c r="A1203" t="str">
        <f>C1203&amp;"-"&amp;D1203</f>
        <v>SAN LUIS OBISPO-CA</v>
      </c>
      <c r="B1203" t="s">
        <v>1559</v>
      </c>
      <c r="C1203" t="s">
        <v>2896</v>
      </c>
      <c r="D1203" t="s">
        <v>3151</v>
      </c>
      <c r="E1203">
        <v>2</v>
      </c>
      <c r="F1203" t="str">
        <f>VLOOKUP(A1203,fips_table!A:B,2,FALSE)</f>
        <v>06079</v>
      </c>
      <c r="G1203" t="str">
        <f>VLOOKUP(A1203,fips_table,2,FALSE)</f>
        <v>06079</v>
      </c>
      <c r="H1203" t="b">
        <f>ISERROR(F1203)</f>
        <v>0</v>
      </c>
      <c r="I1203">
        <f>IF(H1203=TRUE,1,0)</f>
        <v>0</v>
      </c>
    </row>
    <row r="1204" spans="1:9" x14ac:dyDescent="0.25">
      <c r="A1204" t="str">
        <f>C1204&amp;"-"&amp;D1204</f>
        <v>TEHAMA-CA</v>
      </c>
      <c r="B1204" t="s">
        <v>1701</v>
      </c>
      <c r="C1204" t="s">
        <v>2997</v>
      </c>
      <c r="D1204" t="s">
        <v>3151</v>
      </c>
      <c r="E1204">
        <v>2</v>
      </c>
      <c r="F1204" t="str">
        <f>VLOOKUP(A1204,fips_table!A:B,2,FALSE)</f>
        <v>06103</v>
      </c>
      <c r="G1204" t="str">
        <f>VLOOKUP(A1204,fips_table,2,FALSE)</f>
        <v>06103</v>
      </c>
      <c r="H1204" t="b">
        <f>ISERROR(F1204)</f>
        <v>0</v>
      </c>
      <c r="I1204">
        <f>IF(H1204=TRUE,1,0)</f>
        <v>0</v>
      </c>
    </row>
    <row r="1205" spans="1:9" x14ac:dyDescent="0.25">
      <c r="A1205" t="str">
        <f>C1205&amp;"-"&amp;D1205</f>
        <v>YOLO-CA</v>
      </c>
      <c r="B1205" t="s">
        <v>1920</v>
      </c>
      <c r="C1205" t="s">
        <v>3130</v>
      </c>
      <c r="D1205" t="s">
        <v>3151</v>
      </c>
      <c r="E1205">
        <v>2</v>
      </c>
      <c r="F1205" t="str">
        <f>VLOOKUP(A1205,fips_table!A:B,2,FALSE)</f>
        <v>06113</v>
      </c>
      <c r="G1205" t="str">
        <f>VLOOKUP(A1205,fips_table,2,FALSE)</f>
        <v>06113</v>
      </c>
      <c r="H1205" t="b">
        <f>ISERROR(F1205)</f>
        <v>0</v>
      </c>
      <c r="I1205">
        <f>IF(H1205=TRUE,1,0)</f>
        <v>0</v>
      </c>
    </row>
    <row r="1206" spans="1:9" x14ac:dyDescent="0.25">
      <c r="A1206" t="str">
        <f>C1206&amp;"-"&amp;D1206</f>
        <v>ALAMOSA-CO</v>
      </c>
      <c r="B1206" t="s">
        <v>17</v>
      </c>
      <c r="C1206" t="s">
        <v>1941</v>
      </c>
      <c r="D1206" t="s">
        <v>3139</v>
      </c>
      <c r="E1206">
        <v>2</v>
      </c>
      <c r="F1206" t="str">
        <f>VLOOKUP(A1206,fips_table!A:B,2,FALSE)</f>
        <v>08003</v>
      </c>
      <c r="G1206" t="str">
        <f>VLOOKUP(A1206,fips_table,2,FALSE)</f>
        <v>08003</v>
      </c>
      <c r="H1206" t="b">
        <f>ISERROR(F1206)</f>
        <v>0</v>
      </c>
      <c r="I1206">
        <f>IF(H1206=TRUE,1,0)</f>
        <v>0</v>
      </c>
    </row>
    <row r="1207" spans="1:9" x14ac:dyDescent="0.25">
      <c r="A1207" t="str">
        <f>C1207&amp;"-"&amp;D1207</f>
        <v>PROWERS-CO</v>
      </c>
      <c r="B1207" t="s">
        <v>1436</v>
      </c>
      <c r="C1207" t="s">
        <v>2814</v>
      </c>
      <c r="D1207" t="s">
        <v>3139</v>
      </c>
      <c r="E1207">
        <v>2</v>
      </c>
      <c r="F1207" t="str">
        <f>VLOOKUP(A1207,fips_table!A:B,2,FALSE)</f>
        <v>08099</v>
      </c>
      <c r="G1207" t="str">
        <f>VLOOKUP(A1207,fips_table,2,FALSE)</f>
        <v>08099</v>
      </c>
      <c r="H1207" t="b">
        <f>ISERROR(F1207)</f>
        <v>0</v>
      </c>
      <c r="I1207">
        <f>IF(H1207=TRUE,1,0)</f>
        <v>0</v>
      </c>
    </row>
    <row r="1208" spans="1:9" x14ac:dyDescent="0.25">
      <c r="A1208" t="str">
        <f>C1208&amp;"-"&amp;D1208</f>
        <v>WELD-CO</v>
      </c>
      <c r="B1208" t="s">
        <v>1857</v>
      </c>
      <c r="C1208" t="s">
        <v>3085</v>
      </c>
      <c r="D1208" t="s">
        <v>3139</v>
      </c>
      <c r="E1208">
        <v>2</v>
      </c>
      <c r="F1208" t="str">
        <f>VLOOKUP(A1208,fips_table!A:B,2,FALSE)</f>
        <v>08123</v>
      </c>
      <c r="G1208" t="str">
        <f>VLOOKUP(A1208,fips_table,2,FALSE)</f>
        <v>08123</v>
      </c>
      <c r="H1208" t="b">
        <f>ISERROR(F1208)</f>
        <v>0</v>
      </c>
      <c r="I1208">
        <f>IF(H1208=TRUE,1,0)</f>
        <v>0</v>
      </c>
    </row>
    <row r="1209" spans="1:9" x14ac:dyDescent="0.25">
      <c r="A1209" t="str">
        <f>C1209&amp;"-"&amp;D1209</f>
        <v>TOLLAND-CT</v>
      </c>
      <c r="B1209" t="s">
        <v>1721</v>
      </c>
      <c r="C1209" t="s">
        <v>3014</v>
      </c>
      <c r="D1209" t="s">
        <v>3183</v>
      </c>
      <c r="E1209">
        <v>2</v>
      </c>
      <c r="F1209" t="str">
        <f>VLOOKUP(A1209,fips_table!A:B,2,FALSE)</f>
        <v>09013</v>
      </c>
      <c r="G1209" t="str">
        <f>VLOOKUP(A1209,fips_table,2,FALSE)</f>
        <v>09013</v>
      </c>
      <c r="H1209" t="b">
        <f>ISERROR(F1209)</f>
        <v>0</v>
      </c>
      <c r="I1209">
        <f>IF(H1209=TRUE,1,0)</f>
        <v>0</v>
      </c>
    </row>
    <row r="1210" spans="1:9" x14ac:dyDescent="0.25">
      <c r="A1210" t="str">
        <f>C1210&amp;"-"&amp;D1210</f>
        <v>DIstRICT OF COLUMBIA-DC</v>
      </c>
      <c r="B1210" t="s">
        <v>492</v>
      </c>
      <c r="C1210" t="s">
        <v>7035</v>
      </c>
      <c r="D1210" t="s">
        <v>3182</v>
      </c>
      <c r="E1210">
        <v>2</v>
      </c>
      <c r="F1210" t="str">
        <f>VLOOKUP(A1210,fips_table!A:B,2,FALSE)</f>
        <v>11001</v>
      </c>
      <c r="G1210" t="str">
        <f>VLOOKUP(A1210,fips_table,2,FALSE)</f>
        <v>11001</v>
      </c>
      <c r="H1210" t="b">
        <f>ISERROR(F1210)</f>
        <v>0</v>
      </c>
      <c r="I1210">
        <f>IF(H1210=TRUE,1,0)</f>
        <v>0</v>
      </c>
    </row>
    <row r="1211" spans="1:9" x14ac:dyDescent="0.25">
      <c r="A1211" t="str">
        <f>C1211&amp;"-"&amp;D1211</f>
        <v>KENT-DE</v>
      </c>
      <c r="B1211" t="s">
        <v>899</v>
      </c>
      <c r="C1211" t="s">
        <v>2490</v>
      </c>
      <c r="D1211" t="s">
        <v>3186</v>
      </c>
      <c r="E1211">
        <v>2</v>
      </c>
      <c r="F1211" t="str">
        <f>VLOOKUP(A1211,fips_table!A:B,2,FALSE)</f>
        <v>10001</v>
      </c>
      <c r="G1211" t="str">
        <f>VLOOKUP(A1211,fips_table,2,FALSE)</f>
        <v>10001</v>
      </c>
      <c r="H1211" t="b">
        <f>ISERROR(F1211)</f>
        <v>0</v>
      </c>
      <c r="I1211">
        <f>IF(H1211=TRUE,1,0)</f>
        <v>0</v>
      </c>
    </row>
    <row r="1212" spans="1:9" x14ac:dyDescent="0.25">
      <c r="A1212" t="str">
        <f>C1212&amp;"-"&amp;D1212</f>
        <v>SUSSEX-DE</v>
      </c>
      <c r="B1212" t="s">
        <v>1677</v>
      </c>
      <c r="C1212" t="s">
        <v>2979</v>
      </c>
      <c r="D1212" t="s">
        <v>3186</v>
      </c>
      <c r="E1212">
        <v>2</v>
      </c>
      <c r="F1212" t="str">
        <f>VLOOKUP(A1212,fips_table!A:B,2,FALSE)</f>
        <v>10005</v>
      </c>
      <c r="G1212" t="str">
        <f>VLOOKUP(A1212,fips_table,2,FALSE)</f>
        <v>10005</v>
      </c>
      <c r="H1212" t="b">
        <f>ISERROR(F1212)</f>
        <v>0</v>
      </c>
      <c r="I1212">
        <f>IF(H1212=TRUE,1,0)</f>
        <v>0</v>
      </c>
    </row>
    <row r="1213" spans="1:9" x14ac:dyDescent="0.25">
      <c r="A1213" t="str">
        <f>C1213&amp;"-"&amp;D1213</f>
        <v>CLAY-FL</v>
      </c>
      <c r="B1213" t="s">
        <v>331</v>
      </c>
      <c r="C1213" t="s">
        <v>2150</v>
      </c>
      <c r="D1213" t="s">
        <v>3149</v>
      </c>
      <c r="E1213">
        <v>2</v>
      </c>
      <c r="F1213" t="str">
        <f>VLOOKUP(A1213,fips_table!A:B,2,FALSE)</f>
        <v>12019</v>
      </c>
      <c r="G1213" t="str">
        <f>VLOOKUP(A1213,fips_table,2,FALSE)</f>
        <v>12019</v>
      </c>
      <c r="H1213" t="b">
        <f>ISERROR(F1213)</f>
        <v>0</v>
      </c>
      <c r="I1213">
        <f>IF(H1213=TRUE,1,0)</f>
        <v>0</v>
      </c>
    </row>
    <row r="1214" spans="1:9" x14ac:dyDescent="0.25">
      <c r="A1214" t="str">
        <f>C1214&amp;"-"&amp;D1214</f>
        <v>INDIAN RIVER-FL</v>
      </c>
      <c r="B1214" t="s">
        <v>804</v>
      </c>
      <c r="C1214" t="s">
        <v>2442</v>
      </c>
      <c r="D1214" t="s">
        <v>3149</v>
      </c>
      <c r="E1214">
        <v>2</v>
      </c>
      <c r="F1214" t="str">
        <f>VLOOKUP(A1214,fips_table!A:B,2,FALSE)</f>
        <v>12061</v>
      </c>
      <c r="G1214" t="str">
        <f>VLOOKUP(A1214,fips_table,2,FALSE)</f>
        <v>12061</v>
      </c>
      <c r="H1214" t="b">
        <f>ISERROR(F1214)</f>
        <v>0</v>
      </c>
      <c r="I1214">
        <f>IF(H1214=TRUE,1,0)</f>
        <v>0</v>
      </c>
    </row>
    <row r="1215" spans="1:9" x14ac:dyDescent="0.25">
      <c r="A1215" t="str">
        <f>C1215&amp;"-"&amp;D1215</f>
        <v>MONROE-FL</v>
      </c>
      <c r="B1215" t="s">
        <v>1188</v>
      </c>
      <c r="C1215" t="s">
        <v>2650</v>
      </c>
      <c r="D1215" t="s">
        <v>3149</v>
      </c>
      <c r="E1215">
        <v>2</v>
      </c>
      <c r="F1215" t="str">
        <f>VLOOKUP(A1215,fips_table!A:B,2,FALSE)</f>
        <v>12087</v>
      </c>
      <c r="G1215" t="str">
        <f>VLOOKUP(A1215,fips_table,2,FALSE)</f>
        <v>12087</v>
      </c>
      <c r="H1215" t="b">
        <f>ISERROR(F1215)</f>
        <v>0</v>
      </c>
      <c r="I1215">
        <f>IF(H1215=TRUE,1,0)</f>
        <v>0</v>
      </c>
    </row>
    <row r="1216" spans="1:9" x14ac:dyDescent="0.25">
      <c r="A1216" t="str">
        <f>C1216&amp;"-"&amp;D1216</f>
        <v>PUTNAM-FL</v>
      </c>
      <c r="B1216" t="s">
        <v>1445</v>
      </c>
      <c r="C1216" t="s">
        <v>2817</v>
      </c>
      <c r="D1216" t="s">
        <v>3149</v>
      </c>
      <c r="E1216">
        <v>2</v>
      </c>
      <c r="F1216" t="str">
        <f>VLOOKUP(A1216,fips_table!A:B,2,FALSE)</f>
        <v>12107</v>
      </c>
      <c r="G1216" t="str">
        <f>VLOOKUP(A1216,fips_table,2,FALSE)</f>
        <v>12107</v>
      </c>
      <c r="H1216" t="b">
        <f>ISERROR(F1216)</f>
        <v>0</v>
      </c>
      <c r="I1216">
        <f>IF(H1216=TRUE,1,0)</f>
        <v>0</v>
      </c>
    </row>
    <row r="1217" spans="1:9" x14ac:dyDescent="0.25">
      <c r="A1217" t="str">
        <f>C1217&amp;"-"&amp;D1217</f>
        <v>SANTA ROSA-FL</v>
      </c>
      <c r="B1217" t="s">
        <v>1571</v>
      </c>
      <c r="C1217" t="s">
        <v>2907</v>
      </c>
      <c r="D1217" t="s">
        <v>3149</v>
      </c>
      <c r="E1217">
        <v>2</v>
      </c>
      <c r="F1217" t="str">
        <f>VLOOKUP(A1217,fips_table!A:B,2,FALSE)</f>
        <v>12113</v>
      </c>
      <c r="G1217" t="str">
        <f>VLOOKUP(A1217,fips_table,2,FALSE)</f>
        <v>12113</v>
      </c>
      <c r="H1217" t="b">
        <f>ISERROR(F1217)</f>
        <v>0</v>
      </c>
      <c r="I1217">
        <f>IF(H1217=TRUE,1,0)</f>
        <v>0</v>
      </c>
    </row>
    <row r="1218" spans="1:9" x14ac:dyDescent="0.25">
      <c r="A1218" t="str">
        <f>C1218&amp;"-"&amp;D1218</f>
        <v>WASHINGTON-FL</v>
      </c>
      <c r="B1218" t="s">
        <v>1809</v>
      </c>
      <c r="C1218" t="s">
        <v>3073</v>
      </c>
      <c r="D1218" t="s">
        <v>3149</v>
      </c>
      <c r="E1218">
        <v>2</v>
      </c>
      <c r="F1218" t="str">
        <f>VLOOKUP(A1218,fips_table!A:B,2,FALSE)</f>
        <v>12133</v>
      </c>
      <c r="G1218" t="str">
        <f>VLOOKUP(A1218,fips_table,2,FALSE)</f>
        <v>12133</v>
      </c>
      <c r="H1218" t="b">
        <f>ISERROR(F1218)</f>
        <v>0</v>
      </c>
      <c r="I1218">
        <f>IF(H1218=TRUE,1,0)</f>
        <v>0</v>
      </c>
    </row>
    <row r="1219" spans="1:9" x14ac:dyDescent="0.25">
      <c r="A1219" t="str">
        <f>C1219&amp;"-"&amp;D1219</f>
        <v>BARROW-GA</v>
      </c>
      <c r="B1219" t="s">
        <v>79</v>
      </c>
      <c r="C1219" t="s">
        <v>1992</v>
      </c>
      <c r="D1219" t="s">
        <v>3163</v>
      </c>
      <c r="E1219">
        <v>2</v>
      </c>
      <c r="F1219" t="str">
        <f>VLOOKUP(A1219,fips_table!A:B,2,FALSE)</f>
        <v>13013</v>
      </c>
      <c r="G1219" t="str">
        <f>VLOOKUP(A1219,fips_table,2,FALSE)</f>
        <v>13013</v>
      </c>
      <c r="H1219" t="b">
        <f>ISERROR(F1219)</f>
        <v>0</v>
      </c>
      <c r="I1219">
        <f>IF(H1219=TRUE,1,0)</f>
        <v>0</v>
      </c>
    </row>
    <row r="1220" spans="1:9" x14ac:dyDescent="0.25">
      <c r="A1220" t="str">
        <f>C1220&amp;"-"&amp;D1220</f>
        <v>BULLOCH-GA</v>
      </c>
      <c r="B1220" t="s">
        <v>190</v>
      </c>
      <c r="C1220" t="s">
        <v>2069</v>
      </c>
      <c r="D1220" t="s">
        <v>3163</v>
      </c>
      <c r="E1220">
        <v>2</v>
      </c>
      <c r="F1220" t="str">
        <f>VLOOKUP(A1220,fips_table!A:B,2,FALSE)</f>
        <v>13031</v>
      </c>
      <c r="G1220" t="str">
        <f>VLOOKUP(A1220,fips_table,2,FALSE)</f>
        <v>13031</v>
      </c>
      <c r="H1220" t="b">
        <f>ISERROR(F1220)</f>
        <v>0</v>
      </c>
      <c r="I1220">
        <f>IF(H1220=TRUE,1,0)</f>
        <v>0</v>
      </c>
    </row>
    <row r="1221" spans="1:9" x14ac:dyDescent="0.25">
      <c r="A1221" t="str">
        <f>C1221&amp;"-"&amp;D1221</f>
        <v>CAMDEN-GA</v>
      </c>
      <c r="B1221" t="s">
        <v>221</v>
      </c>
      <c r="C1221" t="s">
        <v>2088</v>
      </c>
      <c r="D1221" t="s">
        <v>3163</v>
      </c>
      <c r="E1221">
        <v>2</v>
      </c>
      <c r="F1221" t="str">
        <f>VLOOKUP(A1221,fips_table!A:B,2,FALSE)</f>
        <v>13039</v>
      </c>
      <c r="G1221" t="str">
        <f>VLOOKUP(A1221,fips_table,2,FALSE)</f>
        <v>13039</v>
      </c>
      <c r="H1221" t="b">
        <f>ISERROR(F1221)</f>
        <v>0</v>
      </c>
      <c r="I1221">
        <f>IF(H1221=TRUE,1,0)</f>
        <v>0</v>
      </c>
    </row>
    <row r="1222" spans="1:9" x14ac:dyDescent="0.25">
      <c r="A1222" t="str">
        <f>C1222&amp;"-"&amp;D1222</f>
        <v>CANDLER-GA</v>
      </c>
      <c r="B1222" t="s">
        <v>228</v>
      </c>
      <c r="C1222" t="s">
        <v>2092</v>
      </c>
      <c r="D1222" t="s">
        <v>3163</v>
      </c>
      <c r="E1222">
        <v>2</v>
      </c>
      <c r="F1222" t="str">
        <f>VLOOKUP(A1222,fips_table!A:B,2,FALSE)</f>
        <v>13043</v>
      </c>
      <c r="G1222" t="str">
        <f>VLOOKUP(A1222,fips_table,2,FALSE)</f>
        <v>13043</v>
      </c>
      <c r="H1222" t="b">
        <f>ISERROR(F1222)</f>
        <v>0</v>
      </c>
      <c r="I1222">
        <f>IF(H1222=TRUE,1,0)</f>
        <v>0</v>
      </c>
    </row>
    <row r="1223" spans="1:9" x14ac:dyDescent="0.25">
      <c r="A1223" t="str">
        <f>C1223&amp;"-"&amp;D1223</f>
        <v>COLUMBIA-GA</v>
      </c>
      <c r="B1223" t="s">
        <v>377</v>
      </c>
      <c r="C1223" t="s">
        <v>2175</v>
      </c>
      <c r="D1223" t="s">
        <v>3163</v>
      </c>
      <c r="E1223">
        <v>2</v>
      </c>
      <c r="F1223" t="str">
        <f>VLOOKUP(A1223,fips_table!A:B,2,FALSE)</f>
        <v>13073</v>
      </c>
      <c r="G1223" t="str">
        <f>VLOOKUP(A1223,fips_table,2,FALSE)</f>
        <v>13073</v>
      </c>
      <c r="H1223" t="b">
        <f>ISERROR(F1223)</f>
        <v>0</v>
      </c>
      <c r="I1223">
        <f>IF(H1223=TRUE,1,0)</f>
        <v>0</v>
      </c>
    </row>
    <row r="1224" spans="1:9" x14ac:dyDescent="0.25">
      <c r="A1224" t="str">
        <f>C1224&amp;"-"&amp;D1224</f>
        <v>DOOLY-GA</v>
      </c>
      <c r="B1224" t="s">
        <v>498</v>
      </c>
      <c r="C1224" t="s">
        <v>2250</v>
      </c>
      <c r="D1224" t="s">
        <v>3163</v>
      </c>
      <c r="E1224">
        <v>2</v>
      </c>
      <c r="F1224" t="str">
        <f>VLOOKUP(A1224,fips_table!A:B,2,FALSE)</f>
        <v>13093</v>
      </c>
      <c r="G1224" t="str">
        <f>VLOOKUP(A1224,fips_table,2,FALSE)</f>
        <v>13093</v>
      </c>
      <c r="H1224" t="b">
        <f>ISERROR(F1224)</f>
        <v>0</v>
      </c>
      <c r="I1224">
        <f>IF(H1224=TRUE,1,0)</f>
        <v>0</v>
      </c>
    </row>
    <row r="1225" spans="1:9" x14ac:dyDescent="0.25">
      <c r="A1225" t="str">
        <f>C1225&amp;"-"&amp;D1225</f>
        <v>HARALSON-GA</v>
      </c>
      <c r="B1225" t="s">
        <v>717</v>
      </c>
      <c r="C1225" t="s">
        <v>2387</v>
      </c>
      <c r="D1225" t="s">
        <v>3163</v>
      </c>
      <c r="E1225">
        <v>2</v>
      </c>
      <c r="F1225" t="str">
        <f>VLOOKUP(A1225,fips_table!A:B,2,FALSE)</f>
        <v>13143</v>
      </c>
      <c r="G1225" t="str">
        <f>VLOOKUP(A1225,fips_table,2,FALSE)</f>
        <v>13143</v>
      </c>
      <c r="H1225" t="b">
        <f>ISERROR(F1225)</f>
        <v>0</v>
      </c>
      <c r="I1225">
        <f>IF(H1225=TRUE,1,0)</f>
        <v>0</v>
      </c>
    </row>
    <row r="1226" spans="1:9" x14ac:dyDescent="0.25">
      <c r="A1226" t="str">
        <f>C1226&amp;"-"&amp;D1226</f>
        <v>HARRIS-GA</v>
      </c>
      <c r="B1226" t="s">
        <v>725</v>
      </c>
      <c r="C1226" t="s">
        <v>2392</v>
      </c>
      <c r="D1226" t="s">
        <v>3163</v>
      </c>
      <c r="E1226">
        <v>2</v>
      </c>
      <c r="F1226" t="str">
        <f>VLOOKUP(A1226,fips_table!A:B,2,FALSE)</f>
        <v>13145</v>
      </c>
      <c r="G1226" t="str">
        <f>VLOOKUP(A1226,fips_table,2,FALSE)</f>
        <v>13145</v>
      </c>
      <c r="H1226" t="b">
        <f>ISERROR(F1226)</f>
        <v>0</v>
      </c>
      <c r="I1226">
        <f>IF(H1226=TRUE,1,0)</f>
        <v>0</v>
      </c>
    </row>
    <row r="1227" spans="1:9" x14ac:dyDescent="0.25">
      <c r="A1227" t="str">
        <f>C1227&amp;"-"&amp;D1227</f>
        <v>LAMAR-GA</v>
      </c>
      <c r="B1227" t="s">
        <v>942</v>
      </c>
      <c r="C1227" t="s">
        <v>2517</v>
      </c>
      <c r="D1227" t="s">
        <v>3163</v>
      </c>
      <c r="E1227">
        <v>2</v>
      </c>
      <c r="F1227" t="str">
        <f>VLOOKUP(A1227,fips_table!A:B,2,FALSE)</f>
        <v>13171</v>
      </c>
      <c r="G1227" t="str">
        <f>VLOOKUP(A1227,fips_table,2,FALSE)</f>
        <v>13171</v>
      </c>
      <c r="H1227" t="b">
        <f>ISERROR(F1227)</f>
        <v>0</v>
      </c>
      <c r="I1227">
        <f>IF(H1227=TRUE,1,0)</f>
        <v>0</v>
      </c>
    </row>
    <row r="1228" spans="1:9" x14ac:dyDescent="0.25">
      <c r="A1228" t="str">
        <f>C1228&amp;"-"&amp;D1228</f>
        <v>LEE-GA</v>
      </c>
      <c r="B1228" t="s">
        <v>981</v>
      </c>
      <c r="C1228" t="s">
        <v>2537</v>
      </c>
      <c r="D1228" t="s">
        <v>3163</v>
      </c>
      <c r="E1228">
        <v>2</v>
      </c>
      <c r="F1228" t="str">
        <f>VLOOKUP(A1228,fips_table!A:B,2,FALSE)</f>
        <v>13177</v>
      </c>
      <c r="G1228" t="str">
        <f>VLOOKUP(A1228,fips_table,2,FALSE)</f>
        <v>13177</v>
      </c>
      <c r="H1228" t="b">
        <f>ISERROR(F1228)</f>
        <v>0</v>
      </c>
      <c r="I1228">
        <f>IF(H1228=TRUE,1,0)</f>
        <v>0</v>
      </c>
    </row>
    <row r="1229" spans="1:9" x14ac:dyDescent="0.25">
      <c r="A1229" t="str">
        <f>C1229&amp;"-"&amp;D1229</f>
        <v>LINCOLN-GA</v>
      </c>
      <c r="B1229" t="s">
        <v>1010</v>
      </c>
      <c r="C1229" t="s">
        <v>2551</v>
      </c>
      <c r="D1229" t="s">
        <v>3163</v>
      </c>
      <c r="E1229">
        <v>2</v>
      </c>
      <c r="F1229" t="str">
        <f>VLOOKUP(A1229,fips_table!A:B,2,FALSE)</f>
        <v>13181</v>
      </c>
      <c r="G1229" t="str">
        <f>VLOOKUP(A1229,fips_table,2,FALSE)</f>
        <v>13181</v>
      </c>
      <c r="H1229" t="b">
        <f>ISERROR(F1229)</f>
        <v>0</v>
      </c>
      <c r="I1229">
        <f>IF(H1229=TRUE,1,0)</f>
        <v>0</v>
      </c>
    </row>
    <row r="1230" spans="1:9" x14ac:dyDescent="0.25">
      <c r="A1230" t="str">
        <f>C1230&amp;"-"&amp;D1230</f>
        <v>MERIWETHER-GA</v>
      </c>
      <c r="B1230" t="s">
        <v>1157</v>
      </c>
      <c r="C1230" t="s">
        <v>2628</v>
      </c>
      <c r="D1230" t="s">
        <v>3163</v>
      </c>
      <c r="E1230">
        <v>2</v>
      </c>
      <c r="F1230" t="str">
        <f>VLOOKUP(A1230,fips_table!A:B,2,FALSE)</f>
        <v>13199</v>
      </c>
      <c r="G1230" t="str">
        <f>VLOOKUP(A1230,fips_table,2,FALSE)</f>
        <v>13199</v>
      </c>
      <c r="H1230" t="b">
        <f>ISERROR(F1230)</f>
        <v>0</v>
      </c>
      <c r="I1230">
        <f>IF(H1230=TRUE,1,0)</f>
        <v>0</v>
      </c>
    </row>
    <row r="1231" spans="1:9" x14ac:dyDescent="0.25">
      <c r="A1231" t="str">
        <f>C1231&amp;"-"&amp;D1231</f>
        <v>PUTNAM-GA</v>
      </c>
      <c r="B1231" t="s">
        <v>1446</v>
      </c>
      <c r="C1231" t="s">
        <v>2817</v>
      </c>
      <c r="D1231" t="s">
        <v>3163</v>
      </c>
      <c r="E1231">
        <v>2</v>
      </c>
      <c r="F1231" t="str">
        <f>VLOOKUP(A1231,fips_table!A:B,2,FALSE)</f>
        <v>13237</v>
      </c>
      <c r="G1231" t="str">
        <f>VLOOKUP(A1231,fips_table,2,FALSE)</f>
        <v>13237</v>
      </c>
      <c r="H1231" t="b">
        <f>ISERROR(F1231)</f>
        <v>0</v>
      </c>
      <c r="I1231">
        <f>IF(H1231=TRUE,1,0)</f>
        <v>0</v>
      </c>
    </row>
    <row r="1232" spans="1:9" x14ac:dyDescent="0.25">
      <c r="A1232" t="str">
        <f>C1232&amp;"-"&amp;D1232</f>
        <v>TERRELL-GA</v>
      </c>
      <c r="B1232" t="s">
        <v>1704</v>
      </c>
      <c r="C1232" t="s">
        <v>3000</v>
      </c>
      <c r="D1232" t="s">
        <v>3163</v>
      </c>
      <c r="E1232">
        <v>2</v>
      </c>
      <c r="F1232" t="str">
        <f>VLOOKUP(A1232,fips_table!A:B,2,FALSE)</f>
        <v>13273</v>
      </c>
      <c r="G1232" t="str">
        <f>VLOOKUP(A1232,fips_table,2,FALSE)</f>
        <v>13273</v>
      </c>
      <c r="H1232" t="b">
        <f>ISERROR(F1232)</f>
        <v>0</v>
      </c>
      <c r="I1232">
        <f>IF(H1232=TRUE,1,0)</f>
        <v>0</v>
      </c>
    </row>
    <row r="1233" spans="1:9" x14ac:dyDescent="0.25">
      <c r="A1233" t="str">
        <f>C1233&amp;"-"&amp;D1233</f>
        <v>THOMAS-GA</v>
      </c>
      <c r="B1233" t="s">
        <v>1709</v>
      </c>
      <c r="C1233" t="s">
        <v>3004</v>
      </c>
      <c r="D1233" t="s">
        <v>3163</v>
      </c>
      <c r="E1233">
        <v>2</v>
      </c>
      <c r="F1233" t="str">
        <f>VLOOKUP(A1233,fips_table!A:B,2,FALSE)</f>
        <v>13275</v>
      </c>
      <c r="G1233" t="str">
        <f>VLOOKUP(A1233,fips_table,2,FALSE)</f>
        <v>13275</v>
      </c>
      <c r="H1233" t="b">
        <f>ISERROR(F1233)</f>
        <v>0</v>
      </c>
      <c r="I1233">
        <f>IF(H1233=TRUE,1,0)</f>
        <v>0</v>
      </c>
    </row>
    <row r="1234" spans="1:9" x14ac:dyDescent="0.25">
      <c r="A1234" t="str">
        <f>C1234&amp;"-"&amp;D1234</f>
        <v>TWIGGS-GA</v>
      </c>
      <c r="B1234" t="s">
        <v>1739</v>
      </c>
      <c r="C1234" t="s">
        <v>3031</v>
      </c>
      <c r="D1234" t="s">
        <v>3163</v>
      </c>
      <c r="E1234">
        <v>2</v>
      </c>
      <c r="F1234" t="str">
        <f>VLOOKUP(A1234,fips_table!A:B,2,FALSE)</f>
        <v>13289</v>
      </c>
      <c r="G1234" t="str">
        <f>VLOOKUP(A1234,fips_table,2,FALSE)</f>
        <v>13289</v>
      </c>
      <c r="H1234" t="b">
        <f>ISERROR(F1234)</f>
        <v>0</v>
      </c>
      <c r="I1234">
        <f>IF(H1234=TRUE,1,0)</f>
        <v>0</v>
      </c>
    </row>
    <row r="1235" spans="1:9" x14ac:dyDescent="0.25">
      <c r="A1235" t="str">
        <f>C1235&amp;"-"&amp;D1235</f>
        <v>UNION-GA</v>
      </c>
      <c r="B1235" t="s">
        <v>1744</v>
      </c>
      <c r="C1235" t="s">
        <v>3035</v>
      </c>
      <c r="D1235" t="s">
        <v>3163</v>
      </c>
      <c r="E1235">
        <v>2</v>
      </c>
      <c r="F1235" t="str">
        <f>VLOOKUP(A1235,fips_table!A:B,2,FALSE)</f>
        <v>13291</v>
      </c>
      <c r="G1235" t="str">
        <f>VLOOKUP(A1235,fips_table,2,FALSE)</f>
        <v>13291</v>
      </c>
      <c r="H1235" t="b">
        <f>ISERROR(F1235)</f>
        <v>0</v>
      </c>
      <c r="I1235">
        <f>IF(H1235=TRUE,1,0)</f>
        <v>0</v>
      </c>
    </row>
    <row r="1236" spans="1:9" x14ac:dyDescent="0.25">
      <c r="A1236" t="str">
        <f>C1236&amp;"-"&amp;D1236</f>
        <v>UPSON-GA</v>
      </c>
      <c r="B1236" t="s">
        <v>1758</v>
      </c>
      <c r="C1236" t="s">
        <v>3037</v>
      </c>
      <c r="D1236" t="s">
        <v>3163</v>
      </c>
      <c r="E1236">
        <v>2</v>
      </c>
      <c r="F1236" t="str">
        <f>VLOOKUP(A1236,fips_table!A:B,2,FALSE)</f>
        <v>13293</v>
      </c>
      <c r="G1236" t="str">
        <f>VLOOKUP(A1236,fips_table,2,FALSE)</f>
        <v>13293</v>
      </c>
      <c r="H1236" t="b">
        <f>ISERROR(F1236)</f>
        <v>0</v>
      </c>
      <c r="I1236">
        <f>IF(H1236=TRUE,1,0)</f>
        <v>0</v>
      </c>
    </row>
    <row r="1237" spans="1:9" x14ac:dyDescent="0.25">
      <c r="A1237" t="str">
        <f>C1237&amp;"-"&amp;D1237</f>
        <v>WALTON-GA</v>
      </c>
      <c r="B1237" t="s">
        <v>1793</v>
      </c>
      <c r="C1237" t="s">
        <v>3064</v>
      </c>
      <c r="D1237" t="s">
        <v>3163</v>
      </c>
      <c r="E1237">
        <v>2</v>
      </c>
      <c r="F1237" t="str">
        <f>VLOOKUP(A1237,fips_table!A:B,2,FALSE)</f>
        <v>13297</v>
      </c>
      <c r="G1237" t="str">
        <f>VLOOKUP(A1237,fips_table,2,FALSE)</f>
        <v>13297</v>
      </c>
      <c r="H1237" t="b">
        <f>ISERROR(F1237)</f>
        <v>0</v>
      </c>
      <c r="I1237">
        <f>IF(H1237=TRUE,1,0)</f>
        <v>0</v>
      </c>
    </row>
    <row r="1238" spans="1:9" x14ac:dyDescent="0.25">
      <c r="A1238" t="str">
        <f>C1238&amp;"-"&amp;D1238</f>
        <v>WAYNE-GA</v>
      </c>
      <c r="B1238" t="s">
        <v>1835</v>
      </c>
      <c r="C1238" t="s">
        <v>3079</v>
      </c>
      <c r="D1238" t="s">
        <v>3163</v>
      </c>
      <c r="E1238">
        <v>2</v>
      </c>
      <c r="F1238" t="str">
        <f>VLOOKUP(A1238,fips_table!A:B,2,FALSE)</f>
        <v>13305</v>
      </c>
      <c r="G1238" t="str">
        <f>VLOOKUP(A1238,fips_table,2,FALSE)</f>
        <v>13305</v>
      </c>
      <c r="H1238" t="b">
        <f>ISERROR(F1238)</f>
        <v>0</v>
      </c>
      <c r="I1238">
        <f>IF(H1238=TRUE,1,0)</f>
        <v>0</v>
      </c>
    </row>
    <row r="1239" spans="1:9" x14ac:dyDescent="0.25">
      <c r="A1239" t="str">
        <f>C1239&amp;"-"&amp;D1239</f>
        <v>WILKES-GA</v>
      </c>
      <c r="B1239" t="s">
        <v>1879</v>
      </c>
      <c r="C1239" t="s">
        <v>3102</v>
      </c>
      <c r="D1239" t="s">
        <v>3163</v>
      </c>
      <c r="E1239">
        <v>2</v>
      </c>
      <c r="F1239" t="str">
        <f>VLOOKUP(A1239,fips_table!A:B,2,FALSE)</f>
        <v>13317</v>
      </c>
      <c r="G1239" t="str">
        <f>VLOOKUP(A1239,fips_table,2,FALSE)</f>
        <v>13317</v>
      </c>
      <c r="H1239" t="b">
        <f>ISERROR(F1239)</f>
        <v>0</v>
      </c>
      <c r="I1239">
        <f>IF(H1239=TRUE,1,0)</f>
        <v>0</v>
      </c>
    </row>
    <row r="1240" spans="1:9" x14ac:dyDescent="0.25">
      <c r="A1240" t="str">
        <f>C1240&amp;"-"&amp;D1240</f>
        <v>GUAM-GU</v>
      </c>
      <c r="B1240" t="s">
        <v>691</v>
      </c>
      <c r="C1240" t="s">
        <v>2371</v>
      </c>
      <c r="D1240" t="s">
        <v>3184</v>
      </c>
      <c r="E1240">
        <v>2</v>
      </c>
      <c r="F1240" t="str">
        <f>VLOOKUP(A1240,fips_table!A:B,2,FALSE)</f>
        <v>66010</v>
      </c>
      <c r="G1240" t="str">
        <f>VLOOKUP(A1240,fips_table,2,FALSE)</f>
        <v>66010</v>
      </c>
      <c r="H1240" t="b">
        <f>ISERROR(F1240)</f>
        <v>0</v>
      </c>
      <c r="I1240">
        <f>IF(H1240=TRUE,1,0)</f>
        <v>0</v>
      </c>
    </row>
    <row r="1241" spans="1:9" x14ac:dyDescent="0.25">
      <c r="A1241" t="str">
        <f>C1241&amp;"-"&amp;D1241</f>
        <v>BREMER-IA</v>
      </c>
      <c r="B1241" t="s">
        <v>164</v>
      </c>
      <c r="C1241" t="s">
        <v>2053</v>
      </c>
      <c r="D1241" t="s">
        <v>3162</v>
      </c>
      <c r="E1241">
        <v>2</v>
      </c>
      <c r="F1241" t="str">
        <f>VLOOKUP(A1241,fips_table!A:B,2,FALSE)</f>
        <v>19017</v>
      </c>
      <c r="G1241" t="str">
        <f>VLOOKUP(A1241,fips_table,2,FALSE)</f>
        <v>19017</v>
      </c>
      <c r="H1241" t="b">
        <f>ISERROR(F1241)</f>
        <v>0</v>
      </c>
      <c r="I1241">
        <f>IF(H1241=TRUE,1,0)</f>
        <v>0</v>
      </c>
    </row>
    <row r="1242" spans="1:9" x14ac:dyDescent="0.25">
      <c r="A1242" t="str">
        <f>C1242&amp;"-"&amp;D1242</f>
        <v>CLAYTON-IA</v>
      </c>
      <c r="B1242" t="s">
        <v>340</v>
      </c>
      <c r="C1242" t="s">
        <v>2151</v>
      </c>
      <c r="D1242" t="s">
        <v>3162</v>
      </c>
      <c r="E1242">
        <v>2</v>
      </c>
      <c r="F1242" t="str">
        <f>VLOOKUP(A1242,fips_table!A:B,2,FALSE)</f>
        <v>19043</v>
      </c>
      <c r="G1242" t="str">
        <f>VLOOKUP(A1242,fips_table,2,FALSE)</f>
        <v>19043</v>
      </c>
      <c r="H1242" t="b">
        <f>ISERROR(F1242)</f>
        <v>0</v>
      </c>
      <c r="I1242">
        <f>IF(H1242=TRUE,1,0)</f>
        <v>0</v>
      </c>
    </row>
    <row r="1243" spans="1:9" x14ac:dyDescent="0.25">
      <c r="A1243" t="str">
        <f>C1243&amp;"-"&amp;D1243</f>
        <v>DECATUR-IA</v>
      </c>
      <c r="B1243" t="s">
        <v>465</v>
      </c>
      <c r="C1243" t="s">
        <v>2229</v>
      </c>
      <c r="D1243" t="s">
        <v>3162</v>
      </c>
      <c r="E1243">
        <v>2</v>
      </c>
      <c r="F1243" t="str">
        <f>VLOOKUP(A1243,fips_table!A:B,2,FALSE)</f>
        <v>19053</v>
      </c>
      <c r="G1243" t="str">
        <f>VLOOKUP(A1243,fips_table,2,FALSE)</f>
        <v>19053</v>
      </c>
      <c r="H1243" t="b">
        <f>ISERROR(F1243)</f>
        <v>0</v>
      </c>
      <c r="I1243">
        <f>IF(H1243=TRUE,1,0)</f>
        <v>0</v>
      </c>
    </row>
    <row r="1244" spans="1:9" x14ac:dyDescent="0.25">
      <c r="A1244" t="str">
        <f>C1244&amp;"-"&amp;D1244</f>
        <v>DELAWARE-IA</v>
      </c>
      <c r="B1244" t="s">
        <v>472</v>
      </c>
      <c r="C1244" t="s">
        <v>2233</v>
      </c>
      <c r="D1244" t="s">
        <v>3162</v>
      </c>
      <c r="E1244">
        <v>2</v>
      </c>
      <c r="F1244" t="str">
        <f>VLOOKUP(A1244,fips_table!A:B,2,FALSE)</f>
        <v>19055</v>
      </c>
      <c r="G1244" t="str">
        <f>VLOOKUP(A1244,fips_table,2,FALSE)</f>
        <v>19055</v>
      </c>
      <c r="H1244" t="b">
        <f>ISERROR(F1244)</f>
        <v>0</v>
      </c>
      <c r="I1244">
        <f>IF(H1244=TRUE,1,0)</f>
        <v>0</v>
      </c>
    </row>
    <row r="1245" spans="1:9" x14ac:dyDescent="0.25">
      <c r="A1245" t="str">
        <f>C1245&amp;"-"&amp;D1245</f>
        <v>JACKSON-IA</v>
      </c>
      <c r="B1245" t="s">
        <v>827</v>
      </c>
      <c r="C1245" t="s">
        <v>2458</v>
      </c>
      <c r="D1245" t="s">
        <v>3162</v>
      </c>
      <c r="E1245">
        <v>2</v>
      </c>
      <c r="F1245" t="str">
        <f>VLOOKUP(A1245,fips_table!A:B,2,FALSE)</f>
        <v>19097</v>
      </c>
      <c r="G1245" t="str">
        <f>VLOOKUP(A1245,fips_table,2,FALSE)</f>
        <v>19097</v>
      </c>
      <c r="H1245" t="b">
        <f>ISERROR(F1245)</f>
        <v>0</v>
      </c>
      <c r="I1245">
        <f>IF(H1245=TRUE,1,0)</f>
        <v>0</v>
      </c>
    </row>
    <row r="1246" spans="1:9" x14ac:dyDescent="0.25">
      <c r="A1246" t="str">
        <f>C1246&amp;"-"&amp;D1246</f>
        <v>JASPER-IA</v>
      </c>
      <c r="B1246" t="s">
        <v>840</v>
      </c>
      <c r="C1246" t="s">
        <v>2459</v>
      </c>
      <c r="D1246" t="s">
        <v>3162</v>
      </c>
      <c r="E1246">
        <v>2</v>
      </c>
      <c r="F1246" t="str">
        <f>VLOOKUP(A1246,fips_table!A:B,2,FALSE)</f>
        <v>19099</v>
      </c>
      <c r="G1246" t="str">
        <f>VLOOKUP(A1246,fips_table,2,FALSE)</f>
        <v>19099</v>
      </c>
      <c r="H1246" t="b">
        <f>ISERROR(F1246)</f>
        <v>0</v>
      </c>
      <c r="I1246">
        <f>IF(H1246=TRUE,1,0)</f>
        <v>0</v>
      </c>
    </row>
    <row r="1247" spans="1:9" x14ac:dyDescent="0.25">
      <c r="A1247" t="str">
        <f>C1247&amp;"-"&amp;D1247</f>
        <v>MARION-IA</v>
      </c>
      <c r="B1247" t="s">
        <v>1085</v>
      </c>
      <c r="C1247" t="s">
        <v>2591</v>
      </c>
      <c r="D1247" t="s">
        <v>3162</v>
      </c>
      <c r="E1247">
        <v>2</v>
      </c>
      <c r="F1247" t="str">
        <f>VLOOKUP(A1247,fips_table!A:B,2,FALSE)</f>
        <v>19125</v>
      </c>
      <c r="G1247" t="str">
        <f>VLOOKUP(A1247,fips_table,2,FALSE)</f>
        <v>19125</v>
      </c>
      <c r="H1247" t="b">
        <f>ISERROR(F1247)</f>
        <v>0</v>
      </c>
      <c r="I1247">
        <f>IF(H1247=TRUE,1,0)</f>
        <v>0</v>
      </c>
    </row>
    <row r="1248" spans="1:9" x14ac:dyDescent="0.25">
      <c r="A1248" t="str">
        <f>C1248&amp;"-"&amp;D1248</f>
        <v>PAGE-IA</v>
      </c>
      <c r="B1248" t="s">
        <v>1330</v>
      </c>
      <c r="C1248" t="s">
        <v>2741</v>
      </c>
      <c r="D1248" t="s">
        <v>3162</v>
      </c>
      <c r="E1248">
        <v>2</v>
      </c>
      <c r="F1248" t="str">
        <f>VLOOKUP(A1248,fips_table!A:B,2,FALSE)</f>
        <v>19145</v>
      </c>
      <c r="G1248" t="str">
        <f>VLOOKUP(A1248,fips_table,2,FALSE)</f>
        <v>19145</v>
      </c>
      <c r="H1248" t="b">
        <f>ISERROR(F1248)</f>
        <v>0</v>
      </c>
      <c r="I1248">
        <f>IF(H1248=TRUE,1,0)</f>
        <v>0</v>
      </c>
    </row>
    <row r="1249" spans="1:9" x14ac:dyDescent="0.25">
      <c r="A1249" t="str">
        <f>C1249&amp;"-"&amp;D1249</f>
        <v>PLYMOUTH-IA</v>
      </c>
      <c r="B1249" t="s">
        <v>1398</v>
      </c>
      <c r="C1249" t="s">
        <v>2788</v>
      </c>
      <c r="D1249" t="s">
        <v>3162</v>
      </c>
      <c r="E1249">
        <v>2</v>
      </c>
      <c r="F1249" t="str">
        <f>VLOOKUP(A1249,fips_table!A:B,2,FALSE)</f>
        <v>19149</v>
      </c>
      <c r="G1249" t="str">
        <f>VLOOKUP(A1249,fips_table,2,FALSE)</f>
        <v>19149</v>
      </c>
      <c r="H1249" t="b">
        <f>ISERROR(F1249)</f>
        <v>0</v>
      </c>
      <c r="I1249">
        <f>IF(H1249=TRUE,1,0)</f>
        <v>0</v>
      </c>
    </row>
    <row r="1250" spans="1:9" x14ac:dyDescent="0.25">
      <c r="A1250" t="str">
        <f>C1250&amp;"-"&amp;D1250</f>
        <v>POWESHIEK-IA</v>
      </c>
      <c r="B1250" t="s">
        <v>1425</v>
      </c>
      <c r="C1250" t="s">
        <v>2803</v>
      </c>
      <c r="D1250" t="s">
        <v>3162</v>
      </c>
      <c r="E1250">
        <v>2</v>
      </c>
      <c r="F1250" t="str">
        <f>VLOOKUP(A1250,fips_table!A:B,2,FALSE)</f>
        <v>19157</v>
      </c>
      <c r="G1250" t="str">
        <f>VLOOKUP(A1250,fips_table,2,FALSE)</f>
        <v>19157</v>
      </c>
      <c r="H1250" t="b">
        <f>ISERROR(F1250)</f>
        <v>0</v>
      </c>
      <c r="I1250">
        <f>IF(H1250=TRUE,1,0)</f>
        <v>0</v>
      </c>
    </row>
    <row r="1251" spans="1:9" x14ac:dyDescent="0.25">
      <c r="A1251" t="str">
        <f>C1251&amp;"-"&amp;D1251</f>
        <v>WARREN-IA</v>
      </c>
      <c r="B1251" t="s">
        <v>1798</v>
      </c>
      <c r="C1251" t="s">
        <v>3069</v>
      </c>
      <c r="D1251" t="s">
        <v>3162</v>
      </c>
      <c r="E1251">
        <v>2</v>
      </c>
      <c r="F1251" t="str">
        <f>VLOOKUP(A1251,fips_table!A:B,2,FALSE)</f>
        <v>19181</v>
      </c>
      <c r="G1251" t="str">
        <f>VLOOKUP(A1251,fips_table,2,FALSE)</f>
        <v>19181</v>
      </c>
      <c r="H1251" t="b">
        <f>ISERROR(F1251)</f>
        <v>0</v>
      </c>
      <c r="I1251">
        <f>IF(H1251=TRUE,1,0)</f>
        <v>0</v>
      </c>
    </row>
    <row r="1252" spans="1:9" x14ac:dyDescent="0.25">
      <c r="A1252" t="str">
        <f>C1252&amp;"-"&amp;D1252</f>
        <v>WAYNE-IA</v>
      </c>
      <c r="B1252" t="s">
        <v>1836</v>
      </c>
      <c r="C1252" t="s">
        <v>3079</v>
      </c>
      <c r="D1252" t="s">
        <v>3162</v>
      </c>
      <c r="E1252">
        <v>2</v>
      </c>
      <c r="F1252" t="str">
        <f>VLOOKUP(A1252,fips_table!A:B,2,FALSE)</f>
        <v>19185</v>
      </c>
      <c r="G1252" t="str">
        <f>VLOOKUP(A1252,fips_table,2,FALSE)</f>
        <v>19185</v>
      </c>
      <c r="H1252" t="b">
        <f>ISERROR(F1252)</f>
        <v>0</v>
      </c>
      <c r="I1252">
        <f>IF(H1252=TRUE,1,0)</f>
        <v>0</v>
      </c>
    </row>
    <row r="1253" spans="1:9" x14ac:dyDescent="0.25">
      <c r="A1253" t="str">
        <f>C1253&amp;"-"&amp;D1253</f>
        <v>WEBstER-IA</v>
      </c>
      <c r="B1253" t="s">
        <v>1852</v>
      </c>
      <c r="C1253" t="s">
        <v>7005</v>
      </c>
      <c r="D1253" t="s">
        <v>3162</v>
      </c>
      <c r="E1253">
        <v>2</v>
      </c>
      <c r="F1253" t="str">
        <f>VLOOKUP(A1253,fips_table!A:B,2,FALSE)</f>
        <v>19187</v>
      </c>
      <c r="G1253" t="str">
        <f>VLOOKUP(A1253,fips_table,2,FALSE)</f>
        <v>19187</v>
      </c>
      <c r="H1253" t="b">
        <f>ISERROR(F1253)</f>
        <v>0</v>
      </c>
      <c r="I1253">
        <f>IF(H1253=TRUE,1,0)</f>
        <v>0</v>
      </c>
    </row>
    <row r="1254" spans="1:9" x14ac:dyDescent="0.25">
      <c r="A1254" t="str">
        <f>C1254&amp;"-"&amp;D1254</f>
        <v>BONNER-ID</v>
      </c>
      <c r="B1254" t="s">
        <v>136</v>
      </c>
      <c r="C1254" t="s">
        <v>2033</v>
      </c>
      <c r="D1254" t="s">
        <v>3136</v>
      </c>
      <c r="E1254">
        <v>2</v>
      </c>
      <c r="F1254" t="str">
        <f>VLOOKUP(A1254,fips_table!A:B,2,FALSE)</f>
        <v>16017</v>
      </c>
      <c r="G1254" t="str">
        <f>VLOOKUP(A1254,fips_table,2,FALSE)</f>
        <v>16017</v>
      </c>
      <c r="H1254" t="b">
        <f>ISERROR(F1254)</f>
        <v>0</v>
      </c>
      <c r="I1254">
        <f>IF(H1254=TRUE,1,0)</f>
        <v>0</v>
      </c>
    </row>
    <row r="1255" spans="1:9" x14ac:dyDescent="0.25">
      <c r="A1255" t="str">
        <f>C1255&amp;"-"&amp;D1255</f>
        <v>NEZ PERCE-ID</v>
      </c>
      <c r="B1255" t="s">
        <v>1262</v>
      </c>
      <c r="C1255" t="s">
        <v>2691</v>
      </c>
      <c r="D1255" t="s">
        <v>3136</v>
      </c>
      <c r="E1255">
        <v>2</v>
      </c>
      <c r="F1255" t="str">
        <f>VLOOKUP(A1255,fips_table!A:B,2,FALSE)</f>
        <v>16069</v>
      </c>
      <c r="G1255" t="str">
        <f>VLOOKUP(A1255,fips_table,2,FALSE)</f>
        <v>16069</v>
      </c>
      <c r="H1255" t="b">
        <f>ISERROR(F1255)</f>
        <v>0</v>
      </c>
      <c r="I1255">
        <f>IF(H1255=TRUE,1,0)</f>
        <v>0</v>
      </c>
    </row>
    <row r="1256" spans="1:9" x14ac:dyDescent="0.25">
      <c r="A1256" t="str">
        <f>C1256&amp;"-"&amp;D1256</f>
        <v>TWIN FALLS-ID</v>
      </c>
      <c r="B1256" t="s">
        <v>1740</v>
      </c>
      <c r="C1256" t="s">
        <v>3032</v>
      </c>
      <c r="D1256" t="s">
        <v>3136</v>
      </c>
      <c r="E1256">
        <v>2</v>
      </c>
      <c r="F1256" t="str">
        <f>VLOOKUP(A1256,fips_table!A:B,2,FALSE)</f>
        <v>16083</v>
      </c>
      <c r="G1256" t="str">
        <f>VLOOKUP(A1256,fips_table,2,FALSE)</f>
        <v>16083</v>
      </c>
      <c r="H1256" t="b">
        <f>ISERROR(F1256)</f>
        <v>0</v>
      </c>
      <c r="I1256">
        <f>IF(H1256=TRUE,1,0)</f>
        <v>0</v>
      </c>
    </row>
    <row r="1257" spans="1:9" x14ac:dyDescent="0.25">
      <c r="A1257" t="str">
        <f>C1257&amp;"-"&amp;D1257</f>
        <v>CARROLL-IL</v>
      </c>
      <c r="B1257" t="s">
        <v>236</v>
      </c>
      <c r="C1257" t="s">
        <v>2098</v>
      </c>
      <c r="D1257" t="s">
        <v>3140</v>
      </c>
      <c r="E1257">
        <v>2</v>
      </c>
      <c r="F1257" t="str">
        <f>VLOOKUP(A1257,fips_table!A:B,2,FALSE)</f>
        <v>17015</v>
      </c>
      <c r="G1257" t="str">
        <f>VLOOKUP(A1257,fips_table,2,FALSE)</f>
        <v>17015</v>
      </c>
      <c r="H1257" t="b">
        <f>ISERROR(F1257)</f>
        <v>0</v>
      </c>
      <c r="I1257">
        <f>IF(H1257=TRUE,1,0)</f>
        <v>0</v>
      </c>
    </row>
    <row r="1258" spans="1:9" x14ac:dyDescent="0.25">
      <c r="A1258" t="str">
        <f>C1258&amp;"-"&amp;D1258</f>
        <v>JO DAVIESS-IL</v>
      </c>
      <c r="B1258" t="s">
        <v>869</v>
      </c>
      <c r="C1258" t="s">
        <v>2468</v>
      </c>
      <c r="D1258" t="s">
        <v>3140</v>
      </c>
      <c r="E1258">
        <v>2</v>
      </c>
      <c r="F1258" t="str">
        <f>VLOOKUP(A1258,fips_table!A:B,2,FALSE)</f>
        <v>17085</v>
      </c>
      <c r="G1258" t="str">
        <f>VLOOKUP(A1258,fips_table,2,FALSE)</f>
        <v>17085</v>
      </c>
      <c r="H1258" t="b">
        <f>ISERROR(F1258)</f>
        <v>0</v>
      </c>
      <c r="I1258">
        <f>IF(H1258=TRUE,1,0)</f>
        <v>0</v>
      </c>
    </row>
    <row r="1259" spans="1:9" x14ac:dyDescent="0.25">
      <c r="A1259" t="str">
        <f>C1259&amp;"-"&amp;D1259</f>
        <v>LAWRENCE-IL</v>
      </c>
      <c r="B1259" t="s">
        <v>964</v>
      </c>
      <c r="C1259" t="s">
        <v>2530</v>
      </c>
      <c r="D1259" t="s">
        <v>3140</v>
      </c>
      <c r="E1259">
        <v>2</v>
      </c>
      <c r="F1259" t="str">
        <f>VLOOKUP(A1259,fips_table!A:B,2,FALSE)</f>
        <v>17101</v>
      </c>
      <c r="G1259" t="str">
        <f>VLOOKUP(A1259,fips_table,2,FALSE)</f>
        <v>17101</v>
      </c>
      <c r="H1259" t="b">
        <f>ISERROR(F1259)</f>
        <v>0</v>
      </c>
      <c r="I1259">
        <f>IF(H1259=TRUE,1,0)</f>
        <v>0</v>
      </c>
    </row>
    <row r="1260" spans="1:9" x14ac:dyDescent="0.25">
      <c r="A1260" t="str">
        <f>C1260&amp;"-"&amp;D1260</f>
        <v>MASON-IL</v>
      </c>
      <c r="B1260" t="s">
        <v>1114</v>
      </c>
      <c r="C1260" t="s">
        <v>2597</v>
      </c>
      <c r="D1260" t="s">
        <v>3140</v>
      </c>
      <c r="E1260">
        <v>2</v>
      </c>
      <c r="F1260" t="str">
        <f>VLOOKUP(A1260,fips_table!A:B,2,FALSE)</f>
        <v>17125</v>
      </c>
      <c r="G1260" t="str">
        <f>VLOOKUP(A1260,fips_table,2,FALSE)</f>
        <v>17125</v>
      </c>
      <c r="H1260" t="b">
        <f>ISERROR(F1260)</f>
        <v>0</v>
      </c>
      <c r="I1260">
        <f>IF(H1260=TRUE,1,0)</f>
        <v>0</v>
      </c>
    </row>
    <row r="1261" spans="1:9" x14ac:dyDescent="0.25">
      <c r="A1261" t="str">
        <f>C1261&amp;"-"&amp;D1261</f>
        <v>MASSAC-IL</v>
      </c>
      <c r="B1261" t="s">
        <v>1118</v>
      </c>
      <c r="C1261" t="s">
        <v>2598</v>
      </c>
      <c r="D1261" t="s">
        <v>3140</v>
      </c>
      <c r="E1261">
        <v>2</v>
      </c>
      <c r="F1261" t="str">
        <f>VLOOKUP(A1261,fips_table!A:B,2,FALSE)</f>
        <v>17127</v>
      </c>
      <c r="G1261" t="str">
        <f>VLOOKUP(A1261,fips_table,2,FALSE)</f>
        <v>17127</v>
      </c>
      <c r="H1261" t="b">
        <f>ISERROR(F1261)</f>
        <v>0</v>
      </c>
      <c r="I1261">
        <f>IF(H1261=TRUE,1,0)</f>
        <v>0</v>
      </c>
    </row>
    <row r="1262" spans="1:9" x14ac:dyDescent="0.25">
      <c r="A1262" t="str">
        <f>C1262&amp;"-"&amp;D1262</f>
        <v>PIKE-IL</v>
      </c>
      <c r="B1262" t="s">
        <v>1382</v>
      </c>
      <c r="C1262" t="s">
        <v>2777</v>
      </c>
      <c r="D1262" t="s">
        <v>3140</v>
      </c>
      <c r="E1262">
        <v>2</v>
      </c>
      <c r="F1262" t="str">
        <f>VLOOKUP(A1262,fips_table!A:B,2,FALSE)</f>
        <v>17149</v>
      </c>
      <c r="G1262" t="str">
        <f>VLOOKUP(A1262,fips_table,2,FALSE)</f>
        <v>17149</v>
      </c>
      <c r="H1262" t="b">
        <f>ISERROR(F1262)</f>
        <v>0</v>
      </c>
      <c r="I1262">
        <f>IF(H1262=TRUE,1,0)</f>
        <v>0</v>
      </c>
    </row>
    <row r="1263" spans="1:9" x14ac:dyDescent="0.25">
      <c r="A1263" t="str">
        <f>C1263&amp;"-"&amp;D1263</f>
        <v>WABASH-IL</v>
      </c>
      <c r="B1263" t="s">
        <v>1783</v>
      </c>
      <c r="C1263" t="s">
        <v>3056</v>
      </c>
      <c r="D1263" t="s">
        <v>3140</v>
      </c>
      <c r="E1263">
        <v>2</v>
      </c>
      <c r="F1263" t="str">
        <f>VLOOKUP(A1263,fips_table!A:B,2,FALSE)</f>
        <v>17185</v>
      </c>
      <c r="G1263" t="str">
        <f>VLOOKUP(A1263,fips_table,2,FALSE)</f>
        <v>17185</v>
      </c>
      <c r="H1263" t="b">
        <f>ISERROR(F1263)</f>
        <v>0</v>
      </c>
      <c r="I1263">
        <f>IF(H1263=TRUE,1,0)</f>
        <v>0</v>
      </c>
    </row>
    <row r="1264" spans="1:9" x14ac:dyDescent="0.25">
      <c r="A1264" t="str">
        <f>C1264&amp;"-"&amp;D1264</f>
        <v>CRAWFORD-IN</v>
      </c>
      <c r="B1264" t="s">
        <v>406</v>
      </c>
      <c r="C1264" t="s">
        <v>2195</v>
      </c>
      <c r="D1264" t="s">
        <v>3141</v>
      </c>
      <c r="E1264">
        <v>2</v>
      </c>
      <c r="F1264" t="str">
        <f>VLOOKUP(A1264,fips_table!A:B,2,FALSE)</f>
        <v>18025</v>
      </c>
      <c r="G1264" t="str">
        <f>VLOOKUP(A1264,fips_table,2,FALSE)</f>
        <v>18025</v>
      </c>
      <c r="H1264" t="b">
        <f>ISERROR(F1264)</f>
        <v>0</v>
      </c>
      <c r="I1264">
        <f>IF(H1264=TRUE,1,0)</f>
        <v>0</v>
      </c>
    </row>
    <row r="1265" spans="1:9" x14ac:dyDescent="0.25">
      <c r="A1265" t="str">
        <f>C1265&amp;"-"&amp;D1265</f>
        <v>JAY-IN</v>
      </c>
      <c r="B1265" t="s">
        <v>847</v>
      </c>
      <c r="C1265" t="s">
        <v>2460</v>
      </c>
      <c r="D1265" t="s">
        <v>3141</v>
      </c>
      <c r="E1265">
        <v>2</v>
      </c>
      <c r="F1265" t="str">
        <f>VLOOKUP(A1265,fips_table!A:B,2,FALSE)</f>
        <v>18075</v>
      </c>
      <c r="G1265" t="str">
        <f>VLOOKUP(A1265,fips_table,2,FALSE)</f>
        <v>18075</v>
      </c>
      <c r="H1265" t="b">
        <f>ISERROR(F1265)</f>
        <v>0</v>
      </c>
      <c r="I1265">
        <f>IF(H1265=TRUE,1,0)</f>
        <v>0</v>
      </c>
    </row>
    <row r="1266" spans="1:9" x14ac:dyDescent="0.25">
      <c r="A1266" t="str">
        <f>C1266&amp;"-"&amp;D1266</f>
        <v>SPENCER-IN</v>
      </c>
      <c r="B1266" t="s">
        <v>1630</v>
      </c>
      <c r="C1266" t="s">
        <v>2948</v>
      </c>
      <c r="D1266" t="s">
        <v>3141</v>
      </c>
      <c r="E1266">
        <v>2</v>
      </c>
      <c r="F1266" t="str">
        <f>VLOOKUP(A1266,fips_table!A:B,2,FALSE)</f>
        <v>18147</v>
      </c>
      <c r="G1266" t="str">
        <f>VLOOKUP(A1266,fips_table,2,FALSE)</f>
        <v>18147</v>
      </c>
      <c r="H1266" t="b">
        <f>ISERROR(F1266)</f>
        <v>0</v>
      </c>
      <c r="I1266">
        <f>IF(H1266=TRUE,1,0)</f>
        <v>0</v>
      </c>
    </row>
    <row r="1267" spans="1:9" x14ac:dyDescent="0.25">
      <c r="A1267" t="str">
        <f>C1267&amp;"-"&amp;D1267</f>
        <v>ALLEN-KS</v>
      </c>
      <c r="B1267" t="s">
        <v>30</v>
      </c>
      <c r="C1267" t="s">
        <v>1951</v>
      </c>
      <c r="D1267" t="s">
        <v>3156</v>
      </c>
      <c r="E1267">
        <v>2</v>
      </c>
      <c r="F1267" t="str">
        <f>VLOOKUP(A1267,fips_table!A:B,2,FALSE)</f>
        <v>20001</v>
      </c>
      <c r="G1267" t="str">
        <f>VLOOKUP(A1267,fips_table,2,FALSE)</f>
        <v>20001</v>
      </c>
      <c r="H1267" t="b">
        <f>ISERROR(F1267)</f>
        <v>0</v>
      </c>
      <c r="I1267">
        <f>IF(H1267=TRUE,1,0)</f>
        <v>0</v>
      </c>
    </row>
    <row r="1268" spans="1:9" x14ac:dyDescent="0.25">
      <c r="A1268" t="str">
        <f>C1268&amp;"-"&amp;D1268</f>
        <v>ANDERSON-KS</v>
      </c>
      <c r="B1268" t="s">
        <v>38</v>
      </c>
      <c r="C1268" t="s">
        <v>1956</v>
      </c>
      <c r="D1268" t="s">
        <v>3156</v>
      </c>
      <c r="E1268">
        <v>2</v>
      </c>
      <c r="F1268" t="str">
        <f>VLOOKUP(A1268,fips_table!A:B,2,FALSE)</f>
        <v>20003</v>
      </c>
      <c r="G1268" t="str">
        <f>VLOOKUP(A1268,fips_table,2,FALSE)</f>
        <v>20003</v>
      </c>
      <c r="H1268" t="b">
        <f>ISERROR(F1268)</f>
        <v>0</v>
      </c>
      <c r="I1268">
        <f>IF(H1268=TRUE,1,0)</f>
        <v>0</v>
      </c>
    </row>
    <row r="1269" spans="1:9" x14ac:dyDescent="0.25">
      <c r="A1269" t="str">
        <f>C1269&amp;"-"&amp;D1269</f>
        <v>COMANCHE-KS</v>
      </c>
      <c r="B1269" t="s">
        <v>383</v>
      </c>
      <c r="C1269" t="s">
        <v>2178</v>
      </c>
      <c r="D1269" t="s">
        <v>3156</v>
      </c>
      <c r="E1269">
        <v>2</v>
      </c>
      <c r="F1269" t="str">
        <f>VLOOKUP(A1269,fips_table!A:B,2,FALSE)</f>
        <v>20033</v>
      </c>
      <c r="G1269" t="str">
        <f>VLOOKUP(A1269,fips_table,2,FALSE)</f>
        <v>20033</v>
      </c>
      <c r="H1269" t="b">
        <f>ISERROR(F1269)</f>
        <v>0</v>
      </c>
      <c r="I1269">
        <f>IF(H1269=TRUE,1,0)</f>
        <v>0</v>
      </c>
    </row>
    <row r="1270" spans="1:9" x14ac:dyDescent="0.25">
      <c r="A1270" t="str">
        <f>C1270&amp;"-"&amp;D1270</f>
        <v>COWLEY-KS</v>
      </c>
      <c r="B1270" t="s">
        <v>399</v>
      </c>
      <c r="C1270" t="s">
        <v>2191</v>
      </c>
      <c r="D1270" t="s">
        <v>3156</v>
      </c>
      <c r="E1270">
        <v>2</v>
      </c>
      <c r="F1270" t="str">
        <f>VLOOKUP(A1270,fips_table!A:B,2,FALSE)</f>
        <v>20035</v>
      </c>
      <c r="G1270" t="str">
        <f>VLOOKUP(A1270,fips_table,2,FALSE)</f>
        <v>20035</v>
      </c>
      <c r="H1270" t="b">
        <f>ISERROR(F1270)</f>
        <v>0</v>
      </c>
      <c r="I1270">
        <f>IF(H1270=TRUE,1,0)</f>
        <v>0</v>
      </c>
    </row>
    <row r="1271" spans="1:9" x14ac:dyDescent="0.25">
      <c r="A1271" t="str">
        <f>C1271&amp;"-"&amp;D1271</f>
        <v>OSAGE-KS</v>
      </c>
      <c r="B1271" t="s">
        <v>1310</v>
      </c>
      <c r="C1271" t="s">
        <v>2729</v>
      </c>
      <c r="D1271" t="s">
        <v>3156</v>
      </c>
      <c r="E1271">
        <v>2</v>
      </c>
      <c r="F1271" t="str">
        <f>VLOOKUP(A1271,fips_table!A:B,2,FALSE)</f>
        <v>20139</v>
      </c>
      <c r="G1271" t="str">
        <f>VLOOKUP(A1271,fips_table,2,FALSE)</f>
        <v>20139</v>
      </c>
      <c r="H1271" t="b">
        <f>ISERROR(F1271)</f>
        <v>0</v>
      </c>
      <c r="I1271">
        <f>IF(H1271=TRUE,1,0)</f>
        <v>0</v>
      </c>
    </row>
    <row r="1272" spans="1:9" x14ac:dyDescent="0.25">
      <c r="A1272" t="str">
        <f>C1272&amp;"-"&amp;D1272</f>
        <v>PRATT-KS</v>
      </c>
      <c r="B1272" t="s">
        <v>1427</v>
      </c>
      <c r="C1272" t="s">
        <v>2805</v>
      </c>
      <c r="D1272" t="s">
        <v>3156</v>
      </c>
      <c r="E1272">
        <v>2</v>
      </c>
      <c r="F1272" t="str">
        <f>VLOOKUP(A1272,fips_table!A:B,2,FALSE)</f>
        <v>20151</v>
      </c>
      <c r="G1272" t="str">
        <f>VLOOKUP(A1272,fips_table,2,FALSE)</f>
        <v>20151</v>
      </c>
      <c r="H1272" t="b">
        <f>ISERROR(F1272)</f>
        <v>0</v>
      </c>
      <c r="I1272">
        <f>IF(H1272=TRUE,1,0)</f>
        <v>0</v>
      </c>
    </row>
    <row r="1273" spans="1:9" x14ac:dyDescent="0.25">
      <c r="A1273" t="str">
        <f>C1273&amp;"-"&amp;D1273</f>
        <v>ALLEN-KY</v>
      </c>
      <c r="B1273" t="s">
        <v>31</v>
      </c>
      <c r="C1273" t="s">
        <v>1951</v>
      </c>
      <c r="D1273" t="s">
        <v>3137</v>
      </c>
      <c r="E1273">
        <v>2</v>
      </c>
      <c r="F1273" t="str">
        <f>VLOOKUP(A1273,fips_table!A:B,2,FALSE)</f>
        <v>21003</v>
      </c>
      <c r="G1273" t="str">
        <f>VLOOKUP(A1273,fips_table,2,FALSE)</f>
        <v>21003</v>
      </c>
      <c r="H1273" t="b">
        <f>ISERROR(F1273)</f>
        <v>0</v>
      </c>
      <c r="I1273">
        <f>IF(H1273=TRUE,1,0)</f>
        <v>0</v>
      </c>
    </row>
    <row r="1274" spans="1:9" x14ac:dyDescent="0.25">
      <c r="A1274" t="str">
        <f>C1274&amp;"-"&amp;D1274</f>
        <v>CAMPBELL-KY</v>
      </c>
      <c r="B1274" t="s">
        <v>224</v>
      </c>
      <c r="C1274" t="s">
        <v>2090</v>
      </c>
      <c r="D1274" t="s">
        <v>3137</v>
      </c>
      <c r="E1274">
        <v>2</v>
      </c>
      <c r="F1274" t="str">
        <f>VLOOKUP(A1274,fips_table!A:B,2,FALSE)</f>
        <v>21037</v>
      </c>
      <c r="G1274" t="str">
        <f>VLOOKUP(A1274,fips_table,2,FALSE)</f>
        <v>21037</v>
      </c>
      <c r="H1274" t="b">
        <f>ISERROR(F1274)</f>
        <v>0</v>
      </c>
      <c r="I1274">
        <f>IF(H1274=TRUE,1,0)</f>
        <v>0</v>
      </c>
    </row>
    <row r="1275" spans="1:9" x14ac:dyDescent="0.25">
      <c r="A1275" t="str">
        <f>C1275&amp;"-"&amp;D1275</f>
        <v>CASEY-KY</v>
      </c>
      <c r="B1275" t="s">
        <v>249</v>
      </c>
      <c r="C1275" t="s">
        <v>2103</v>
      </c>
      <c r="D1275" t="s">
        <v>3137</v>
      </c>
      <c r="E1275">
        <v>2</v>
      </c>
      <c r="F1275" t="str">
        <f>VLOOKUP(A1275,fips_table!A:B,2,FALSE)</f>
        <v>21045</v>
      </c>
      <c r="G1275" t="str">
        <f>VLOOKUP(A1275,fips_table,2,FALSE)</f>
        <v>21045</v>
      </c>
      <c r="H1275" t="b">
        <f>ISERROR(F1275)</f>
        <v>0</v>
      </c>
      <c r="I1275">
        <f>IF(H1275=TRUE,1,0)</f>
        <v>0</v>
      </c>
    </row>
    <row r="1276" spans="1:9" x14ac:dyDescent="0.25">
      <c r="A1276" t="str">
        <f>C1276&amp;"-"&amp;D1276</f>
        <v>CLINTON-KY</v>
      </c>
      <c r="B1276" t="s">
        <v>352</v>
      </c>
      <c r="C1276" t="s">
        <v>2158</v>
      </c>
      <c r="D1276" t="s">
        <v>3137</v>
      </c>
      <c r="E1276">
        <v>2</v>
      </c>
      <c r="F1276" t="str">
        <f>VLOOKUP(A1276,fips_table!A:B,2,FALSE)</f>
        <v>21053</v>
      </c>
      <c r="G1276" t="str">
        <f>VLOOKUP(A1276,fips_table,2,FALSE)</f>
        <v>21053</v>
      </c>
      <c r="H1276" t="b">
        <f>ISERROR(F1276)</f>
        <v>0</v>
      </c>
      <c r="I1276">
        <f>IF(H1276=TRUE,1,0)</f>
        <v>0</v>
      </c>
    </row>
    <row r="1277" spans="1:9" x14ac:dyDescent="0.25">
      <c r="A1277" t="str">
        <f>C1277&amp;"-"&amp;D1277</f>
        <v>FLEMING-KY</v>
      </c>
      <c r="B1277" t="s">
        <v>583</v>
      </c>
      <c r="C1277" t="s">
        <v>2309</v>
      </c>
      <c r="D1277" t="s">
        <v>3137</v>
      </c>
      <c r="E1277">
        <v>2</v>
      </c>
      <c r="F1277" t="str">
        <f>VLOOKUP(A1277,fips_table!A:B,2,FALSE)</f>
        <v>21069</v>
      </c>
      <c r="G1277" t="str">
        <f>VLOOKUP(A1277,fips_table,2,FALSE)</f>
        <v>21069</v>
      </c>
      <c r="H1277" t="b">
        <f>ISERROR(F1277)</f>
        <v>0</v>
      </c>
      <c r="I1277">
        <f>IF(H1277=TRUE,1,0)</f>
        <v>0</v>
      </c>
    </row>
    <row r="1278" spans="1:9" x14ac:dyDescent="0.25">
      <c r="A1278" t="str">
        <f>C1278&amp;"-"&amp;D1278</f>
        <v>HART-KY</v>
      </c>
      <c r="B1278" t="s">
        <v>733</v>
      </c>
      <c r="C1278" t="s">
        <v>2394</v>
      </c>
      <c r="D1278" t="s">
        <v>3137</v>
      </c>
      <c r="E1278">
        <v>2</v>
      </c>
      <c r="F1278" t="str">
        <f>VLOOKUP(A1278,fips_table!A:B,2,FALSE)</f>
        <v>21099</v>
      </c>
      <c r="G1278" t="str">
        <f>VLOOKUP(A1278,fips_table,2,FALSE)</f>
        <v>21099</v>
      </c>
      <c r="H1278" t="b">
        <f>ISERROR(F1278)</f>
        <v>0</v>
      </c>
      <c r="I1278">
        <f>IF(H1278=TRUE,1,0)</f>
        <v>0</v>
      </c>
    </row>
    <row r="1279" spans="1:9" x14ac:dyDescent="0.25">
      <c r="A1279" t="str">
        <f>C1279&amp;"-"&amp;D1279</f>
        <v>HENRY-KY</v>
      </c>
      <c r="B1279" t="s">
        <v>751</v>
      </c>
      <c r="C1279" t="s">
        <v>2403</v>
      </c>
      <c r="D1279" t="s">
        <v>3137</v>
      </c>
      <c r="E1279">
        <v>2</v>
      </c>
      <c r="F1279" t="str">
        <f>VLOOKUP(A1279,fips_table!A:B,2,FALSE)</f>
        <v>21103</v>
      </c>
      <c r="G1279" t="str">
        <f>VLOOKUP(A1279,fips_table,2,FALSE)</f>
        <v>21103</v>
      </c>
      <c r="H1279" t="b">
        <f>ISERROR(F1279)</f>
        <v>0</v>
      </c>
      <c r="I1279">
        <f>IF(H1279=TRUE,1,0)</f>
        <v>0</v>
      </c>
    </row>
    <row r="1280" spans="1:9" x14ac:dyDescent="0.25">
      <c r="A1280" t="str">
        <f>C1280&amp;"-"&amp;D1280</f>
        <v>LEE-KY</v>
      </c>
      <c r="B1280" t="s">
        <v>984</v>
      </c>
      <c r="C1280" t="s">
        <v>2537</v>
      </c>
      <c r="D1280" t="s">
        <v>3137</v>
      </c>
      <c r="E1280">
        <v>2</v>
      </c>
      <c r="F1280" t="str">
        <f>VLOOKUP(A1280,fips_table!A:B,2,FALSE)</f>
        <v>21129</v>
      </c>
      <c r="G1280" t="str">
        <f>VLOOKUP(A1280,fips_table,2,FALSE)</f>
        <v>21129</v>
      </c>
      <c r="H1280" t="b">
        <f>ISERROR(F1280)</f>
        <v>0</v>
      </c>
      <c r="I1280">
        <f>IF(H1280=TRUE,1,0)</f>
        <v>0</v>
      </c>
    </row>
    <row r="1281" spans="1:9" x14ac:dyDescent="0.25">
      <c r="A1281" t="str">
        <f>C1281&amp;"-"&amp;D1281</f>
        <v>LEWIS-KY</v>
      </c>
      <c r="B1281" t="s">
        <v>999</v>
      </c>
      <c r="C1281" t="s">
        <v>2546</v>
      </c>
      <c r="D1281" t="s">
        <v>3137</v>
      </c>
      <c r="E1281">
        <v>2</v>
      </c>
      <c r="F1281" t="str">
        <f>VLOOKUP(A1281,fips_table!A:B,2,FALSE)</f>
        <v>21135</v>
      </c>
      <c r="G1281" t="str">
        <f>VLOOKUP(A1281,fips_table,2,FALSE)</f>
        <v>21135</v>
      </c>
      <c r="H1281" t="b">
        <f>ISERROR(F1281)</f>
        <v>0</v>
      </c>
      <c r="I1281">
        <f>IF(H1281=TRUE,1,0)</f>
        <v>0</v>
      </c>
    </row>
    <row r="1282" spans="1:9" x14ac:dyDescent="0.25">
      <c r="A1282" t="str">
        <f>C1282&amp;"-"&amp;D1282</f>
        <v>LINCOLN-KY</v>
      </c>
      <c r="B1282" t="s">
        <v>1011</v>
      </c>
      <c r="C1282" t="s">
        <v>2551</v>
      </c>
      <c r="D1282" t="s">
        <v>3137</v>
      </c>
      <c r="E1282">
        <v>2</v>
      </c>
      <c r="F1282" t="str">
        <f>VLOOKUP(A1282,fips_table!A:B,2,FALSE)</f>
        <v>21137</v>
      </c>
      <c r="G1282" t="str">
        <f>VLOOKUP(A1282,fips_table,2,FALSE)</f>
        <v>21137</v>
      </c>
      <c r="H1282" t="b">
        <f>ISERROR(F1282)</f>
        <v>0</v>
      </c>
      <c r="I1282">
        <f>IF(H1282=TRUE,1,0)</f>
        <v>0</v>
      </c>
    </row>
    <row r="1283" spans="1:9" x14ac:dyDescent="0.25">
      <c r="A1283" t="str">
        <f>C1283&amp;"-"&amp;D1283</f>
        <v>OWSLEY-KY</v>
      </c>
      <c r="B1283" t="s">
        <v>1327</v>
      </c>
      <c r="C1283" t="s">
        <v>2738</v>
      </c>
      <c r="D1283" t="s">
        <v>3137</v>
      </c>
      <c r="E1283">
        <v>2</v>
      </c>
      <c r="F1283" t="str">
        <f>VLOOKUP(A1283,fips_table!A:B,2,FALSE)</f>
        <v>21189</v>
      </c>
      <c r="G1283" t="str">
        <f>VLOOKUP(A1283,fips_table,2,FALSE)</f>
        <v>21189</v>
      </c>
      <c r="H1283" t="b">
        <f>ISERROR(F1283)</f>
        <v>0</v>
      </c>
      <c r="I1283">
        <f>IF(H1283=TRUE,1,0)</f>
        <v>0</v>
      </c>
    </row>
    <row r="1284" spans="1:9" x14ac:dyDescent="0.25">
      <c r="A1284" t="str">
        <f>C1284&amp;"-"&amp;D1284</f>
        <v>ROCKCAstLE-KY</v>
      </c>
      <c r="B1284" t="s">
        <v>1502</v>
      </c>
      <c r="C1284" t="s">
        <v>7036</v>
      </c>
      <c r="D1284" t="s">
        <v>3137</v>
      </c>
      <c r="E1284">
        <v>2</v>
      </c>
      <c r="F1284" t="str">
        <f>VLOOKUP(A1284,fips_table!A:B,2,FALSE)</f>
        <v>21203</v>
      </c>
      <c r="G1284" t="str">
        <f>VLOOKUP(A1284,fips_table,2,FALSE)</f>
        <v>21203</v>
      </c>
      <c r="H1284" t="b">
        <f>ISERROR(F1284)</f>
        <v>0</v>
      </c>
      <c r="I1284">
        <f>IF(H1284=TRUE,1,0)</f>
        <v>0</v>
      </c>
    </row>
    <row r="1285" spans="1:9" x14ac:dyDescent="0.25">
      <c r="A1285" t="str">
        <f>C1285&amp;"-"&amp;D1285</f>
        <v>TRIMBLE-KY</v>
      </c>
      <c r="B1285" t="s">
        <v>1727</v>
      </c>
      <c r="C1285" t="s">
        <v>3020</v>
      </c>
      <c r="D1285" t="s">
        <v>3137</v>
      </c>
      <c r="E1285">
        <v>2</v>
      </c>
      <c r="F1285" t="str">
        <f>VLOOKUP(A1285,fips_table!A:B,2,FALSE)</f>
        <v>21223</v>
      </c>
      <c r="G1285" t="str">
        <f>VLOOKUP(A1285,fips_table,2,FALSE)</f>
        <v>21223</v>
      </c>
      <c r="H1285" t="b">
        <f>ISERROR(F1285)</f>
        <v>0</v>
      </c>
      <c r="I1285">
        <f>IF(H1285=TRUE,1,0)</f>
        <v>0</v>
      </c>
    </row>
    <row r="1286" spans="1:9" x14ac:dyDescent="0.25">
      <c r="A1286" t="str">
        <f>C1286&amp;"-"&amp;D1286</f>
        <v>UNION-KY</v>
      </c>
      <c r="B1286" t="s">
        <v>1747</v>
      </c>
      <c r="C1286" t="s">
        <v>3035</v>
      </c>
      <c r="D1286" t="s">
        <v>3137</v>
      </c>
      <c r="E1286">
        <v>2</v>
      </c>
      <c r="F1286" t="str">
        <f>VLOOKUP(A1286,fips_table!A:B,2,FALSE)</f>
        <v>21225</v>
      </c>
      <c r="G1286" t="str">
        <f>VLOOKUP(A1286,fips_table,2,FALSE)</f>
        <v>21225</v>
      </c>
      <c r="H1286" t="b">
        <f>ISERROR(F1286)</f>
        <v>0</v>
      </c>
      <c r="I1286">
        <f>IF(H1286=TRUE,1,0)</f>
        <v>0</v>
      </c>
    </row>
    <row r="1287" spans="1:9" x14ac:dyDescent="0.25">
      <c r="A1287" t="str">
        <f>C1287&amp;"-"&amp;D1287</f>
        <v>FRANKLIN-MA</v>
      </c>
      <c r="B1287" t="s">
        <v>604</v>
      </c>
      <c r="C1287" t="s">
        <v>2319</v>
      </c>
      <c r="D1287" t="s">
        <v>3168</v>
      </c>
      <c r="E1287">
        <v>2</v>
      </c>
      <c r="F1287" t="str">
        <f>VLOOKUP(A1287,fips_table!A:B,2,FALSE)</f>
        <v>25011</v>
      </c>
      <c r="G1287" t="str">
        <f>VLOOKUP(A1287,fips_table,2,FALSE)</f>
        <v>25011</v>
      </c>
      <c r="H1287" t="b">
        <f>ISERROR(F1287)</f>
        <v>0</v>
      </c>
      <c r="I1287">
        <f>IF(H1287=TRUE,1,0)</f>
        <v>0</v>
      </c>
    </row>
    <row r="1288" spans="1:9" x14ac:dyDescent="0.25">
      <c r="A1288" t="str">
        <f>C1288&amp;"-"&amp;D1288</f>
        <v>CHARLES-MD</v>
      </c>
      <c r="B1288" t="s">
        <v>270</v>
      </c>
      <c r="C1288" t="s">
        <v>2116</v>
      </c>
      <c r="D1288" t="s">
        <v>3155</v>
      </c>
      <c r="E1288">
        <v>2</v>
      </c>
      <c r="F1288" t="str">
        <f>VLOOKUP(A1288,fips_table!A:B,2,FALSE)</f>
        <v>24017</v>
      </c>
      <c r="G1288" t="str">
        <f>VLOOKUP(A1288,fips_table,2,FALSE)</f>
        <v>24017</v>
      </c>
      <c r="H1288" t="b">
        <f>ISERROR(F1288)</f>
        <v>0</v>
      </c>
      <c r="I1288">
        <f>IF(H1288=TRUE,1,0)</f>
        <v>0</v>
      </c>
    </row>
    <row r="1289" spans="1:9" x14ac:dyDescent="0.25">
      <c r="A1289" t="str">
        <f>C1289&amp;"-"&amp;D1289</f>
        <v>HARFORD-MD</v>
      </c>
      <c r="B1289" t="s">
        <v>723</v>
      </c>
      <c r="C1289" t="s">
        <v>2390</v>
      </c>
      <c r="D1289" t="s">
        <v>3155</v>
      </c>
      <c r="E1289">
        <v>2</v>
      </c>
      <c r="F1289" t="str">
        <f>VLOOKUP(A1289,fips_table!A:B,2,FALSE)</f>
        <v>24025</v>
      </c>
      <c r="G1289" t="str">
        <f>VLOOKUP(A1289,fips_table,2,FALSE)</f>
        <v>24025</v>
      </c>
      <c r="H1289" t="b">
        <f>ISERROR(F1289)</f>
        <v>0</v>
      </c>
      <c r="I1289">
        <f>IF(H1289=TRUE,1,0)</f>
        <v>0</v>
      </c>
    </row>
    <row r="1290" spans="1:9" x14ac:dyDescent="0.25">
      <c r="A1290" t="str">
        <f>C1290&amp;"-"&amp;D1290</f>
        <v>AROOstOOK-ME</v>
      </c>
      <c r="B1290" t="s">
        <v>51</v>
      </c>
      <c r="C1290" t="s">
        <v>7037</v>
      </c>
      <c r="D1290" t="s">
        <v>3161</v>
      </c>
      <c r="E1290">
        <v>2</v>
      </c>
      <c r="F1290" t="str">
        <f>VLOOKUP(A1290,fips_table!A:B,2,FALSE)</f>
        <v>23003</v>
      </c>
      <c r="G1290" t="str">
        <f>VLOOKUP(A1290,fips_table,2,FALSE)</f>
        <v>23003</v>
      </c>
      <c r="H1290" t="b">
        <f>ISERROR(F1290)</f>
        <v>0</v>
      </c>
      <c r="I1290">
        <f>IF(H1290=TRUE,1,0)</f>
        <v>0</v>
      </c>
    </row>
    <row r="1291" spans="1:9" x14ac:dyDescent="0.25">
      <c r="A1291" t="str">
        <f>C1291&amp;"-"&amp;D1291</f>
        <v>KENNEBEC-ME</v>
      </c>
      <c r="B1291" t="s">
        <v>897</v>
      </c>
      <c r="C1291" t="s">
        <v>2488</v>
      </c>
      <c r="D1291" t="s">
        <v>3161</v>
      </c>
      <c r="E1291">
        <v>2</v>
      </c>
      <c r="F1291" t="str">
        <f>VLOOKUP(A1291,fips_table!A:B,2,FALSE)</f>
        <v>23011</v>
      </c>
      <c r="G1291" t="str">
        <f>VLOOKUP(A1291,fips_table,2,FALSE)</f>
        <v>23011</v>
      </c>
      <c r="H1291" t="b">
        <f>ISERROR(F1291)</f>
        <v>0</v>
      </c>
      <c r="I1291">
        <f>IF(H1291=TRUE,1,0)</f>
        <v>0</v>
      </c>
    </row>
    <row r="1292" spans="1:9" x14ac:dyDescent="0.25">
      <c r="A1292" t="str">
        <f>C1292&amp;"-"&amp;D1292</f>
        <v>PENOBSCOT-ME</v>
      </c>
      <c r="B1292" t="s">
        <v>1359</v>
      </c>
      <c r="C1292" t="s">
        <v>2764</v>
      </c>
      <c r="D1292" t="s">
        <v>3161</v>
      </c>
      <c r="E1292">
        <v>2</v>
      </c>
      <c r="F1292" t="str">
        <f>VLOOKUP(A1292,fips_table!A:B,2,FALSE)</f>
        <v>23019</v>
      </c>
      <c r="G1292" t="str">
        <f>VLOOKUP(A1292,fips_table,2,FALSE)</f>
        <v>23019</v>
      </c>
      <c r="H1292" t="b">
        <f>ISERROR(F1292)</f>
        <v>0</v>
      </c>
      <c r="I1292">
        <f>IF(H1292=TRUE,1,0)</f>
        <v>0</v>
      </c>
    </row>
    <row r="1293" spans="1:9" x14ac:dyDescent="0.25">
      <c r="A1293" t="str">
        <f>C1293&amp;"-"&amp;D1293</f>
        <v>PISCATAQUIS-ME</v>
      </c>
      <c r="B1293" t="s">
        <v>1391</v>
      </c>
      <c r="C1293" t="s">
        <v>2782</v>
      </c>
      <c r="D1293" t="s">
        <v>3161</v>
      </c>
      <c r="E1293">
        <v>2</v>
      </c>
      <c r="F1293" t="str">
        <f>VLOOKUP(A1293,fips_table!A:B,2,FALSE)</f>
        <v>23021</v>
      </c>
      <c r="G1293" t="str">
        <f>VLOOKUP(A1293,fips_table,2,FALSE)</f>
        <v>23021</v>
      </c>
      <c r="H1293" t="b">
        <f>ISERROR(F1293)</f>
        <v>0</v>
      </c>
      <c r="I1293">
        <f>IF(H1293=TRUE,1,0)</f>
        <v>0</v>
      </c>
    </row>
    <row r="1294" spans="1:9" x14ac:dyDescent="0.25">
      <c r="A1294" t="str">
        <f>C1294&amp;"-"&amp;D1294</f>
        <v>SOMERSET-ME</v>
      </c>
      <c r="B1294" t="s">
        <v>1624</v>
      </c>
      <c r="C1294" t="s">
        <v>2944</v>
      </c>
      <c r="D1294" t="s">
        <v>3161</v>
      </c>
      <c r="E1294">
        <v>2</v>
      </c>
      <c r="F1294" t="str">
        <f>VLOOKUP(A1294,fips_table!A:B,2,FALSE)</f>
        <v>23025</v>
      </c>
      <c r="G1294" t="str">
        <f>VLOOKUP(A1294,fips_table,2,FALSE)</f>
        <v>23025</v>
      </c>
      <c r="H1294" t="b">
        <f>ISERROR(F1294)</f>
        <v>0</v>
      </c>
      <c r="I1294">
        <f>IF(H1294=TRUE,1,0)</f>
        <v>0</v>
      </c>
    </row>
    <row r="1295" spans="1:9" x14ac:dyDescent="0.25">
      <c r="A1295" t="str">
        <f>C1295&amp;"-"&amp;D1295</f>
        <v>BAY-MI</v>
      </c>
      <c r="B1295" t="s">
        <v>87</v>
      </c>
      <c r="C1295" t="s">
        <v>1998</v>
      </c>
      <c r="D1295" t="s">
        <v>3154</v>
      </c>
      <c r="E1295">
        <v>2</v>
      </c>
      <c r="F1295" t="str">
        <f>VLOOKUP(A1295,fips_table!A:B,2,FALSE)</f>
        <v>26017</v>
      </c>
      <c r="G1295" t="str">
        <f>VLOOKUP(A1295,fips_table,2,FALSE)</f>
        <v>26017</v>
      </c>
      <c r="H1295" t="b">
        <f>ISERROR(F1295)</f>
        <v>0</v>
      </c>
      <c r="I1295">
        <f>IF(H1295=TRUE,1,0)</f>
        <v>0</v>
      </c>
    </row>
    <row r="1296" spans="1:9" x14ac:dyDescent="0.25">
      <c r="A1296" t="str">
        <f>C1296&amp;"-"&amp;D1296</f>
        <v>HILLSDALE-MI</v>
      </c>
      <c r="B1296" t="s">
        <v>764</v>
      </c>
      <c r="C1296" t="s">
        <v>2413</v>
      </c>
      <c r="D1296" t="s">
        <v>3154</v>
      </c>
      <c r="E1296">
        <v>2</v>
      </c>
      <c r="F1296" t="str">
        <f>VLOOKUP(A1296,fips_table!A:B,2,FALSE)</f>
        <v>26059</v>
      </c>
      <c r="G1296" t="str">
        <f>VLOOKUP(A1296,fips_table,2,FALSE)</f>
        <v>26059</v>
      </c>
      <c r="H1296" t="b">
        <f>ISERROR(F1296)</f>
        <v>0</v>
      </c>
      <c r="I1296">
        <f>IF(H1296=TRUE,1,0)</f>
        <v>0</v>
      </c>
    </row>
    <row r="1297" spans="1:9" x14ac:dyDescent="0.25">
      <c r="A1297" t="str">
        <f>C1297&amp;"-"&amp;D1297</f>
        <v>LAKE-MI</v>
      </c>
      <c r="B1297" t="s">
        <v>938</v>
      </c>
      <c r="C1297" t="s">
        <v>2516</v>
      </c>
      <c r="D1297" t="s">
        <v>3154</v>
      </c>
      <c r="E1297">
        <v>2</v>
      </c>
      <c r="F1297" t="str">
        <f>VLOOKUP(A1297,fips_table!A:B,2,FALSE)</f>
        <v>26085</v>
      </c>
      <c r="G1297" t="str">
        <f>VLOOKUP(A1297,fips_table,2,FALSE)</f>
        <v>26085</v>
      </c>
      <c r="H1297" t="b">
        <f>ISERROR(F1297)</f>
        <v>0</v>
      </c>
      <c r="I1297">
        <f>IF(H1297=TRUE,1,0)</f>
        <v>0</v>
      </c>
    </row>
    <row r="1298" spans="1:9" x14ac:dyDescent="0.25">
      <c r="A1298" t="str">
        <f>C1298&amp;"-"&amp;D1298</f>
        <v>SHIAWASSEE-MI</v>
      </c>
      <c r="B1298" t="s">
        <v>1613</v>
      </c>
      <c r="C1298" t="s">
        <v>2935</v>
      </c>
      <c r="D1298" t="s">
        <v>3154</v>
      </c>
      <c r="E1298">
        <v>2</v>
      </c>
      <c r="F1298" t="str">
        <f>VLOOKUP(A1298,fips_table!A:B,2,FALSE)</f>
        <v>26155</v>
      </c>
      <c r="G1298" t="str">
        <f>VLOOKUP(A1298,fips_table,2,FALSE)</f>
        <v>26155</v>
      </c>
      <c r="H1298" t="b">
        <f>ISERROR(F1298)</f>
        <v>0</v>
      </c>
      <c r="I1298">
        <f>IF(H1298=TRUE,1,0)</f>
        <v>0</v>
      </c>
    </row>
    <row r="1299" spans="1:9" x14ac:dyDescent="0.25">
      <c r="A1299" t="str">
        <f>C1299&amp;"-"&amp;D1299</f>
        <v>TUSCOLA-MI</v>
      </c>
      <c r="B1299" t="s">
        <v>1738</v>
      </c>
      <c r="C1299" t="s">
        <v>3030</v>
      </c>
      <c r="D1299" t="s">
        <v>3154</v>
      </c>
      <c r="E1299">
        <v>2</v>
      </c>
      <c r="F1299" t="str">
        <f>VLOOKUP(A1299,fips_table!A:B,2,FALSE)</f>
        <v>26157</v>
      </c>
      <c r="G1299" t="str">
        <f>VLOOKUP(A1299,fips_table,2,FALSE)</f>
        <v>26157</v>
      </c>
      <c r="H1299" t="b">
        <f>ISERROR(F1299)</f>
        <v>0</v>
      </c>
      <c r="I1299">
        <f>IF(H1299=TRUE,1,0)</f>
        <v>0</v>
      </c>
    </row>
    <row r="1300" spans="1:9" x14ac:dyDescent="0.25">
      <c r="A1300" t="str">
        <f>C1300&amp;"-"&amp;D1300</f>
        <v>BECKER-MN</v>
      </c>
      <c r="B1300" t="s">
        <v>91</v>
      </c>
      <c r="C1300" t="s">
        <v>2002</v>
      </c>
      <c r="D1300" t="s">
        <v>3148</v>
      </c>
      <c r="E1300">
        <v>2</v>
      </c>
      <c r="F1300" t="str">
        <f>VLOOKUP(A1300,fips_table!A:B,2,FALSE)</f>
        <v>27005</v>
      </c>
      <c r="G1300" t="str">
        <f>VLOOKUP(A1300,fips_table,2,FALSE)</f>
        <v>27005</v>
      </c>
      <c r="H1300" t="b">
        <f>ISERROR(F1300)</f>
        <v>0</v>
      </c>
      <c r="I1300">
        <f>IF(H1300=TRUE,1,0)</f>
        <v>0</v>
      </c>
    </row>
    <row r="1301" spans="1:9" x14ac:dyDescent="0.25">
      <c r="A1301" t="str">
        <f>C1301&amp;"-"&amp;D1301</f>
        <v>BROWN-MN</v>
      </c>
      <c r="B1301" t="s">
        <v>176</v>
      </c>
      <c r="C1301" t="s">
        <v>2062</v>
      </c>
      <c r="D1301" t="s">
        <v>3148</v>
      </c>
      <c r="E1301">
        <v>2</v>
      </c>
      <c r="F1301" t="str">
        <f>VLOOKUP(A1301,fips_table!A:B,2,FALSE)</f>
        <v>27015</v>
      </c>
      <c r="G1301" t="str">
        <f>VLOOKUP(A1301,fips_table,2,FALSE)</f>
        <v>27015</v>
      </c>
      <c r="H1301" t="b">
        <f>ISERROR(F1301)</f>
        <v>0</v>
      </c>
      <c r="I1301">
        <f>IF(H1301=TRUE,1,0)</f>
        <v>0</v>
      </c>
    </row>
    <row r="1302" spans="1:9" x14ac:dyDescent="0.25">
      <c r="A1302" t="str">
        <f>C1302&amp;"-"&amp;D1302</f>
        <v>CLEARWATER-MN</v>
      </c>
      <c r="B1302" t="s">
        <v>342</v>
      </c>
      <c r="C1302" t="s">
        <v>2153</v>
      </c>
      <c r="D1302" t="s">
        <v>3148</v>
      </c>
      <c r="E1302">
        <v>2</v>
      </c>
      <c r="F1302" t="str">
        <f>VLOOKUP(A1302,fips_table!A:B,2,FALSE)</f>
        <v>27029</v>
      </c>
      <c r="G1302" t="str">
        <f>VLOOKUP(A1302,fips_table,2,FALSE)</f>
        <v>27029</v>
      </c>
      <c r="H1302" t="b">
        <f>ISERROR(F1302)</f>
        <v>0</v>
      </c>
      <c r="I1302">
        <f>IF(H1302=TRUE,1,0)</f>
        <v>0</v>
      </c>
    </row>
    <row r="1303" spans="1:9" x14ac:dyDescent="0.25">
      <c r="A1303" t="str">
        <f>C1303&amp;"-"&amp;D1303</f>
        <v>HOUstON-MN</v>
      </c>
      <c r="B1303" t="s">
        <v>781</v>
      </c>
      <c r="C1303" t="s">
        <v>6998</v>
      </c>
      <c r="D1303" t="s">
        <v>3148</v>
      </c>
      <c r="E1303">
        <v>2</v>
      </c>
      <c r="F1303" t="str">
        <f>VLOOKUP(A1303,fips_table!A:B,2,FALSE)</f>
        <v>27055</v>
      </c>
      <c r="G1303" t="str">
        <f>VLOOKUP(A1303,fips_table,2,FALSE)</f>
        <v>27055</v>
      </c>
      <c r="H1303" t="b">
        <f>ISERROR(F1303)</f>
        <v>0</v>
      </c>
      <c r="I1303">
        <f>IF(H1303=TRUE,1,0)</f>
        <v>0</v>
      </c>
    </row>
    <row r="1304" spans="1:9" x14ac:dyDescent="0.25">
      <c r="A1304" t="str">
        <f>C1304&amp;"-"&amp;D1304</f>
        <v>KANABEC-MN</v>
      </c>
      <c r="B1304" t="s">
        <v>886</v>
      </c>
      <c r="C1304" t="s">
        <v>2477</v>
      </c>
      <c r="D1304" t="s">
        <v>3148</v>
      </c>
      <c r="E1304">
        <v>2</v>
      </c>
      <c r="F1304" t="str">
        <f>VLOOKUP(A1304,fips_table!A:B,2,FALSE)</f>
        <v>27065</v>
      </c>
      <c r="G1304" t="str">
        <f>VLOOKUP(A1304,fips_table,2,FALSE)</f>
        <v>27065</v>
      </c>
      <c r="H1304" t="b">
        <f>ISERROR(F1304)</f>
        <v>0</v>
      </c>
      <c r="I1304">
        <f>IF(H1304=TRUE,1,0)</f>
        <v>0</v>
      </c>
    </row>
    <row r="1305" spans="1:9" x14ac:dyDescent="0.25">
      <c r="A1305" t="str">
        <f>C1305&amp;"-"&amp;D1305</f>
        <v>KANDIYOHI-MN</v>
      </c>
      <c r="B1305" t="s">
        <v>888</v>
      </c>
      <c r="C1305" t="s">
        <v>2479</v>
      </c>
      <c r="D1305" t="s">
        <v>3148</v>
      </c>
      <c r="E1305">
        <v>2</v>
      </c>
      <c r="F1305" t="str">
        <f>VLOOKUP(A1305,fips_table!A:B,2,FALSE)</f>
        <v>27067</v>
      </c>
      <c r="G1305" t="str">
        <f>VLOOKUP(A1305,fips_table,2,FALSE)</f>
        <v>27067</v>
      </c>
      <c r="H1305" t="b">
        <f>ISERROR(F1305)</f>
        <v>0</v>
      </c>
      <c r="I1305">
        <f>IF(H1305=TRUE,1,0)</f>
        <v>0</v>
      </c>
    </row>
    <row r="1306" spans="1:9" x14ac:dyDescent="0.25">
      <c r="A1306" t="str">
        <f>C1306&amp;"-"&amp;D1306</f>
        <v>POLK-MN</v>
      </c>
      <c r="B1306" t="s">
        <v>1406</v>
      </c>
      <c r="C1306" t="s">
        <v>2792</v>
      </c>
      <c r="D1306" t="s">
        <v>3148</v>
      </c>
      <c r="E1306">
        <v>2</v>
      </c>
      <c r="F1306" t="str">
        <f>VLOOKUP(A1306,fips_table!A:B,2,FALSE)</f>
        <v>27119</v>
      </c>
      <c r="G1306" t="str">
        <f>VLOOKUP(A1306,fips_table,2,FALSE)</f>
        <v>27119</v>
      </c>
      <c r="H1306" t="b">
        <f>ISERROR(F1306)</f>
        <v>0</v>
      </c>
      <c r="I1306">
        <f>IF(H1306=TRUE,1,0)</f>
        <v>0</v>
      </c>
    </row>
    <row r="1307" spans="1:9" x14ac:dyDescent="0.25">
      <c r="A1307" t="str">
        <f>C1307&amp;"-"&amp;D1307</f>
        <v>stEELE-MN</v>
      </c>
      <c r="B1307" t="s">
        <v>1645</v>
      </c>
      <c r="C1307" t="s">
        <v>7038</v>
      </c>
      <c r="D1307" t="s">
        <v>3148</v>
      </c>
      <c r="E1307">
        <v>2</v>
      </c>
      <c r="F1307" t="str">
        <f>VLOOKUP(A1307,fips_table!A:B,2,FALSE)</f>
        <v>27147</v>
      </c>
      <c r="G1307" t="str">
        <f>VLOOKUP(A1307,fips_table,2,FALSE)</f>
        <v>27147</v>
      </c>
      <c r="H1307" t="b">
        <f>ISERROR(F1307)</f>
        <v>0</v>
      </c>
      <c r="I1307">
        <f>IF(H1307=TRUE,1,0)</f>
        <v>0</v>
      </c>
    </row>
    <row r="1308" spans="1:9" x14ac:dyDescent="0.25">
      <c r="A1308" t="str">
        <f>C1308&amp;"-"&amp;D1308</f>
        <v>TODD-MN</v>
      </c>
      <c r="B1308" t="s">
        <v>1720</v>
      </c>
      <c r="C1308" t="s">
        <v>3013</v>
      </c>
      <c r="D1308" t="s">
        <v>3148</v>
      </c>
      <c r="E1308">
        <v>2</v>
      </c>
      <c r="F1308" t="str">
        <f>VLOOKUP(A1308,fips_table!A:B,2,FALSE)</f>
        <v>27153</v>
      </c>
      <c r="G1308" t="str">
        <f>VLOOKUP(A1308,fips_table,2,FALSE)</f>
        <v>27153</v>
      </c>
      <c r="H1308" t="b">
        <f>ISERROR(F1308)</f>
        <v>0</v>
      </c>
      <c r="I1308">
        <f>IF(H1308=TRUE,1,0)</f>
        <v>0</v>
      </c>
    </row>
    <row r="1309" spans="1:9" x14ac:dyDescent="0.25">
      <c r="A1309" t="str">
        <f>C1309&amp;"-"&amp;D1309</f>
        <v>AUDRAIN-MO</v>
      </c>
      <c r="B1309" t="s">
        <v>63</v>
      </c>
      <c r="C1309" t="s">
        <v>1977</v>
      </c>
      <c r="D1309" t="s">
        <v>3138</v>
      </c>
      <c r="E1309">
        <v>2</v>
      </c>
      <c r="F1309" t="str">
        <f>VLOOKUP(A1309,fips_table!A:B,2,FALSE)</f>
        <v>29007</v>
      </c>
      <c r="G1309" t="str">
        <f>VLOOKUP(A1309,fips_table,2,FALSE)</f>
        <v>29007</v>
      </c>
      <c r="H1309" t="b">
        <f>ISERROR(F1309)</f>
        <v>0</v>
      </c>
      <c r="I1309">
        <f>IF(H1309=TRUE,1,0)</f>
        <v>0</v>
      </c>
    </row>
    <row r="1310" spans="1:9" x14ac:dyDescent="0.25">
      <c r="A1310" t="str">
        <f>C1310&amp;"-"&amp;D1310</f>
        <v>BARTON-MO</v>
      </c>
      <c r="B1310" t="s">
        <v>83</v>
      </c>
      <c r="C1310" t="s">
        <v>1995</v>
      </c>
      <c r="D1310" t="s">
        <v>3138</v>
      </c>
      <c r="E1310">
        <v>2</v>
      </c>
      <c r="F1310" t="str">
        <f>VLOOKUP(A1310,fips_table!A:B,2,FALSE)</f>
        <v>29011</v>
      </c>
      <c r="G1310" t="str">
        <f>VLOOKUP(A1310,fips_table,2,FALSE)</f>
        <v>29011</v>
      </c>
      <c r="H1310" t="b">
        <f>ISERROR(F1310)</f>
        <v>0</v>
      </c>
      <c r="I1310">
        <f>IF(H1310=TRUE,1,0)</f>
        <v>0</v>
      </c>
    </row>
    <row r="1311" spans="1:9" x14ac:dyDescent="0.25">
      <c r="A1311" t="str">
        <f>C1311&amp;"-"&amp;D1311</f>
        <v>CAMDEN-MO</v>
      </c>
      <c r="B1311" t="s">
        <v>222</v>
      </c>
      <c r="C1311" t="s">
        <v>2088</v>
      </c>
      <c r="D1311" t="s">
        <v>3138</v>
      </c>
      <c r="E1311">
        <v>2</v>
      </c>
      <c r="F1311" t="str">
        <f>VLOOKUP(A1311,fips_table!A:B,2,FALSE)</f>
        <v>29029</v>
      </c>
      <c r="G1311" t="str">
        <f>VLOOKUP(A1311,fips_table,2,FALSE)</f>
        <v>29029</v>
      </c>
      <c r="H1311" t="b">
        <f>ISERROR(F1311)</f>
        <v>0</v>
      </c>
      <c r="I1311">
        <f>IF(H1311=TRUE,1,0)</f>
        <v>0</v>
      </c>
    </row>
    <row r="1312" spans="1:9" x14ac:dyDescent="0.25">
      <c r="A1312" t="str">
        <f>C1312&amp;"-"&amp;D1312</f>
        <v>DALLAS-MO</v>
      </c>
      <c r="B1312" t="s">
        <v>440</v>
      </c>
      <c r="C1312" t="s">
        <v>2212</v>
      </c>
      <c r="D1312" t="s">
        <v>3138</v>
      </c>
      <c r="E1312">
        <v>2</v>
      </c>
      <c r="F1312" t="str">
        <f>VLOOKUP(A1312,fips_table!A:B,2,FALSE)</f>
        <v>29059</v>
      </c>
      <c r="G1312" t="str">
        <f>VLOOKUP(A1312,fips_table,2,FALSE)</f>
        <v>29059</v>
      </c>
      <c r="H1312" t="b">
        <f>ISERROR(F1312)</f>
        <v>0</v>
      </c>
      <c r="I1312">
        <f>IF(H1312=TRUE,1,0)</f>
        <v>0</v>
      </c>
    </row>
    <row r="1313" spans="1:9" x14ac:dyDescent="0.25">
      <c r="A1313" t="str">
        <f>C1313&amp;"-"&amp;D1313</f>
        <v>LAFAYETTE-MO</v>
      </c>
      <c r="B1313" t="s">
        <v>930</v>
      </c>
      <c r="C1313" t="s">
        <v>2513</v>
      </c>
      <c r="D1313" t="s">
        <v>3138</v>
      </c>
      <c r="E1313">
        <v>2</v>
      </c>
      <c r="F1313" t="str">
        <f>VLOOKUP(A1313,fips_table!A:B,2,FALSE)</f>
        <v>29107</v>
      </c>
      <c r="G1313" t="str">
        <f>VLOOKUP(A1313,fips_table,2,FALSE)</f>
        <v>29107</v>
      </c>
      <c r="H1313" t="b">
        <f>ISERROR(F1313)</f>
        <v>0</v>
      </c>
      <c r="I1313">
        <f>IF(H1313=TRUE,1,0)</f>
        <v>0</v>
      </c>
    </row>
    <row r="1314" spans="1:9" x14ac:dyDescent="0.25">
      <c r="A1314" t="str">
        <f>C1314&amp;"-"&amp;D1314</f>
        <v>MACON-MO</v>
      </c>
      <c r="B1314" t="s">
        <v>1057</v>
      </c>
      <c r="C1314" t="s">
        <v>2576</v>
      </c>
      <c r="D1314" t="s">
        <v>3138</v>
      </c>
      <c r="E1314">
        <v>2</v>
      </c>
      <c r="F1314" t="str">
        <f>VLOOKUP(A1314,fips_table!A:B,2,FALSE)</f>
        <v>29121</v>
      </c>
      <c r="G1314" t="str">
        <f>VLOOKUP(A1314,fips_table,2,FALSE)</f>
        <v>29121</v>
      </c>
      <c r="H1314" t="b">
        <f>ISERROR(F1314)</f>
        <v>0</v>
      </c>
      <c r="I1314">
        <f>IF(H1314=TRUE,1,0)</f>
        <v>0</v>
      </c>
    </row>
    <row r="1315" spans="1:9" x14ac:dyDescent="0.25">
      <c r="A1315" t="str">
        <f>C1315&amp;"-"&amp;D1315</f>
        <v>NEW MADRID-MO</v>
      </c>
      <c r="B1315" t="s">
        <v>1253</v>
      </c>
      <c r="C1315" t="s">
        <v>2684</v>
      </c>
      <c r="D1315" t="s">
        <v>3138</v>
      </c>
      <c r="E1315">
        <v>2</v>
      </c>
      <c r="F1315" t="str">
        <f>VLOOKUP(A1315,fips_table!A:B,2,FALSE)</f>
        <v>29143</v>
      </c>
      <c r="G1315" t="str">
        <f>VLOOKUP(A1315,fips_table,2,FALSE)</f>
        <v>29143</v>
      </c>
      <c r="H1315" t="b">
        <f>ISERROR(F1315)</f>
        <v>0</v>
      </c>
      <c r="I1315">
        <f>IF(H1315=TRUE,1,0)</f>
        <v>0</v>
      </c>
    </row>
    <row r="1316" spans="1:9" x14ac:dyDescent="0.25">
      <c r="A1316" t="str">
        <f>C1316&amp;"-"&amp;D1316</f>
        <v>OSAGE-MO</v>
      </c>
      <c r="B1316" t="s">
        <v>1311</v>
      </c>
      <c r="C1316" t="s">
        <v>2729</v>
      </c>
      <c r="D1316" t="s">
        <v>3138</v>
      </c>
      <c r="E1316">
        <v>2</v>
      </c>
      <c r="F1316" t="str">
        <f>VLOOKUP(A1316,fips_table!A:B,2,FALSE)</f>
        <v>29151</v>
      </c>
      <c r="G1316" t="str">
        <f>VLOOKUP(A1316,fips_table,2,FALSE)</f>
        <v>29151</v>
      </c>
      <c r="H1316" t="b">
        <f>ISERROR(F1316)</f>
        <v>0</v>
      </c>
      <c r="I1316">
        <f>IF(H1316=TRUE,1,0)</f>
        <v>0</v>
      </c>
    </row>
    <row r="1317" spans="1:9" x14ac:dyDescent="0.25">
      <c r="A1317" t="str">
        <f>C1317&amp;"-"&amp;D1317</f>
        <v>PIKE-MO</v>
      </c>
      <c r="B1317" t="s">
        <v>1384</v>
      </c>
      <c r="C1317" t="s">
        <v>2777</v>
      </c>
      <c r="D1317" t="s">
        <v>3138</v>
      </c>
      <c r="E1317">
        <v>2</v>
      </c>
      <c r="F1317" t="str">
        <f>VLOOKUP(A1317,fips_table!A:B,2,FALSE)</f>
        <v>29163</v>
      </c>
      <c r="G1317" t="str">
        <f>VLOOKUP(A1317,fips_table,2,FALSE)</f>
        <v>29163</v>
      </c>
      <c r="H1317" t="b">
        <f>ISERROR(F1317)</f>
        <v>0</v>
      </c>
      <c r="I1317">
        <f>IF(H1317=TRUE,1,0)</f>
        <v>0</v>
      </c>
    </row>
    <row r="1318" spans="1:9" x14ac:dyDescent="0.25">
      <c r="A1318" t="str">
        <f>C1318&amp;"-"&amp;D1318</f>
        <v>PLATTE-MO</v>
      </c>
      <c r="B1318" t="s">
        <v>1395</v>
      </c>
      <c r="C1318" t="s">
        <v>2786</v>
      </c>
      <c r="D1318" t="s">
        <v>3138</v>
      </c>
      <c r="E1318">
        <v>2</v>
      </c>
      <c r="F1318" t="str">
        <f>VLOOKUP(A1318,fips_table!A:B,2,FALSE)</f>
        <v>29165</v>
      </c>
      <c r="G1318" t="str">
        <f>VLOOKUP(A1318,fips_table,2,FALSE)</f>
        <v>29165</v>
      </c>
      <c r="H1318" t="b">
        <f>ISERROR(F1318)</f>
        <v>0</v>
      </c>
      <c r="I1318">
        <f>IF(H1318=TRUE,1,0)</f>
        <v>0</v>
      </c>
    </row>
    <row r="1319" spans="1:9" x14ac:dyDescent="0.25">
      <c r="A1319" t="str">
        <f>C1319&amp;"-"&amp;D1319</f>
        <v>POLK-MO</v>
      </c>
      <c r="B1319" t="s">
        <v>1407</v>
      </c>
      <c r="C1319" t="s">
        <v>2792</v>
      </c>
      <c r="D1319" t="s">
        <v>3138</v>
      </c>
      <c r="E1319">
        <v>2</v>
      </c>
      <c r="F1319" t="str">
        <f>VLOOKUP(A1319,fips_table!A:B,2,FALSE)</f>
        <v>29167</v>
      </c>
      <c r="G1319" t="str">
        <f>VLOOKUP(A1319,fips_table,2,FALSE)</f>
        <v>29167</v>
      </c>
      <c r="H1319" t="b">
        <f>ISERROR(F1319)</f>
        <v>0</v>
      </c>
      <c r="I1319">
        <f>IF(H1319=TRUE,1,0)</f>
        <v>0</v>
      </c>
    </row>
    <row r="1320" spans="1:9" x14ac:dyDescent="0.25">
      <c r="A1320" t="str">
        <f>C1320&amp;"-"&amp;D1320</f>
        <v>SALINE-MO</v>
      </c>
      <c r="B1320" t="s">
        <v>1549</v>
      </c>
      <c r="C1320" t="s">
        <v>2886</v>
      </c>
      <c r="D1320" t="s">
        <v>3138</v>
      </c>
      <c r="E1320">
        <v>2</v>
      </c>
      <c r="F1320" t="str">
        <f>VLOOKUP(A1320,fips_table!A:B,2,FALSE)</f>
        <v>29195</v>
      </c>
      <c r="G1320" t="str">
        <f>VLOOKUP(A1320,fips_table,2,FALSE)</f>
        <v>29195</v>
      </c>
      <c r="H1320" t="b">
        <f>ISERROR(F1320)</f>
        <v>0</v>
      </c>
      <c r="I1320">
        <f>IF(H1320=TRUE,1,0)</f>
        <v>0</v>
      </c>
    </row>
    <row r="1321" spans="1:9" x14ac:dyDescent="0.25">
      <c r="A1321" t="str">
        <f>C1321&amp;"-"&amp;D1321</f>
        <v>VERNON-MO</v>
      </c>
      <c r="B1321" t="s">
        <v>1777</v>
      </c>
      <c r="C1321" t="s">
        <v>3051</v>
      </c>
      <c r="D1321" t="s">
        <v>3138</v>
      </c>
      <c r="E1321">
        <v>2</v>
      </c>
      <c r="F1321" t="str">
        <f>VLOOKUP(A1321,fips_table!A:B,2,FALSE)</f>
        <v>29217</v>
      </c>
      <c r="G1321" t="str">
        <f>VLOOKUP(A1321,fips_table,2,FALSE)</f>
        <v>29217</v>
      </c>
      <c r="H1321" t="b">
        <f>ISERROR(F1321)</f>
        <v>0</v>
      </c>
      <c r="I1321">
        <f>IF(H1321=TRUE,1,0)</f>
        <v>0</v>
      </c>
    </row>
    <row r="1322" spans="1:9" x14ac:dyDescent="0.25">
      <c r="A1322" t="str">
        <f>C1322&amp;"-"&amp;D1322</f>
        <v>GREENE-MS</v>
      </c>
      <c r="B1322" t="s">
        <v>677</v>
      </c>
      <c r="C1322" t="s">
        <v>2363</v>
      </c>
      <c r="D1322" t="s">
        <v>3142</v>
      </c>
      <c r="E1322">
        <v>2</v>
      </c>
      <c r="F1322" t="str">
        <f>VLOOKUP(A1322,fips_table!A:B,2,FALSE)</f>
        <v>28041</v>
      </c>
      <c r="G1322" t="str">
        <f>VLOOKUP(A1322,fips_table,2,FALSE)</f>
        <v>28041</v>
      </c>
      <c r="H1322" t="b">
        <f>ISERROR(F1322)</f>
        <v>0</v>
      </c>
      <c r="I1322">
        <f>IF(H1322=TRUE,1,0)</f>
        <v>0</v>
      </c>
    </row>
    <row r="1323" spans="1:9" x14ac:dyDescent="0.25">
      <c r="A1323" t="str">
        <f>C1323&amp;"-"&amp;D1323</f>
        <v>NEWTON-MS</v>
      </c>
      <c r="B1323" t="s">
        <v>1261</v>
      </c>
      <c r="C1323" t="s">
        <v>2690</v>
      </c>
      <c r="D1323" t="s">
        <v>3142</v>
      </c>
      <c r="E1323">
        <v>2</v>
      </c>
      <c r="F1323" t="str">
        <f>VLOOKUP(A1323,fips_table!A:B,2,FALSE)</f>
        <v>28101</v>
      </c>
      <c r="G1323" t="str">
        <f>VLOOKUP(A1323,fips_table,2,FALSE)</f>
        <v>28101</v>
      </c>
      <c r="H1323" t="b">
        <f>ISERROR(F1323)</f>
        <v>0</v>
      </c>
      <c r="I1323">
        <f>IF(H1323=TRUE,1,0)</f>
        <v>0</v>
      </c>
    </row>
    <row r="1324" spans="1:9" x14ac:dyDescent="0.25">
      <c r="A1324" t="str">
        <f>C1324&amp;"-"&amp;D1324</f>
        <v>BIG HORN-MT</v>
      </c>
      <c r="B1324" t="s">
        <v>121</v>
      </c>
      <c r="C1324" t="s">
        <v>2019</v>
      </c>
      <c r="D1324" t="s">
        <v>3173</v>
      </c>
      <c r="E1324">
        <v>2</v>
      </c>
      <c r="F1324" t="str">
        <f>VLOOKUP(A1324,fips_table!A:B,2,FALSE)</f>
        <v>30003</v>
      </c>
      <c r="G1324" t="str">
        <f>VLOOKUP(A1324,fips_table,2,FALSE)</f>
        <v>30003</v>
      </c>
      <c r="H1324" t="b">
        <f>ISERROR(F1324)</f>
        <v>0</v>
      </c>
      <c r="I1324">
        <f>IF(H1324=TRUE,1,0)</f>
        <v>0</v>
      </c>
    </row>
    <row r="1325" spans="1:9" x14ac:dyDescent="0.25">
      <c r="A1325" t="str">
        <f>C1325&amp;"-"&amp;D1325</f>
        <v>RAVALLI-MT</v>
      </c>
      <c r="B1325" t="s">
        <v>1469</v>
      </c>
      <c r="C1325" t="s">
        <v>2829</v>
      </c>
      <c r="D1325" t="s">
        <v>3173</v>
      </c>
      <c r="E1325">
        <v>2</v>
      </c>
      <c r="F1325" t="str">
        <f>VLOOKUP(A1325,fips_table!A:B,2,FALSE)</f>
        <v>30081</v>
      </c>
      <c r="G1325" t="str">
        <f>VLOOKUP(A1325,fips_table,2,FALSE)</f>
        <v>30081</v>
      </c>
      <c r="H1325" t="b">
        <f>ISERROR(F1325)</f>
        <v>0</v>
      </c>
      <c r="I1325">
        <f>IF(H1325=TRUE,1,0)</f>
        <v>0</v>
      </c>
    </row>
    <row r="1326" spans="1:9" x14ac:dyDescent="0.25">
      <c r="A1326" t="str">
        <f>C1326&amp;"-"&amp;D1326</f>
        <v>ALAMANCE-NC</v>
      </c>
      <c r="B1326" t="s">
        <v>15</v>
      </c>
      <c r="C1326" t="s">
        <v>1939</v>
      </c>
      <c r="D1326" t="s">
        <v>3150</v>
      </c>
      <c r="E1326">
        <v>2</v>
      </c>
      <c r="F1326" t="str">
        <f>VLOOKUP(A1326,fips_table!A:B,2,FALSE)</f>
        <v>37001</v>
      </c>
      <c r="G1326" t="str">
        <f>VLOOKUP(A1326,fips_table,2,FALSE)</f>
        <v>37001</v>
      </c>
      <c r="H1326" t="b">
        <f>ISERROR(F1326)</f>
        <v>0</v>
      </c>
      <c r="I1326">
        <f>IF(H1326=TRUE,1,0)</f>
        <v>0</v>
      </c>
    </row>
    <row r="1327" spans="1:9" x14ac:dyDescent="0.25">
      <c r="A1327" t="str">
        <f>C1327&amp;"-"&amp;D1327</f>
        <v>BUNCOMBE-NC</v>
      </c>
      <c r="B1327" t="s">
        <v>191</v>
      </c>
      <c r="C1327" t="s">
        <v>2070</v>
      </c>
      <c r="D1327" t="s">
        <v>3150</v>
      </c>
      <c r="E1327">
        <v>2</v>
      </c>
      <c r="F1327" t="str">
        <f>VLOOKUP(A1327,fips_table!A:B,2,FALSE)</f>
        <v>37021</v>
      </c>
      <c r="G1327" t="str">
        <f>VLOOKUP(A1327,fips_table,2,FALSE)</f>
        <v>37021</v>
      </c>
      <c r="H1327" t="b">
        <f>ISERROR(F1327)</f>
        <v>0</v>
      </c>
      <c r="I1327">
        <f>IF(H1327=TRUE,1,0)</f>
        <v>0</v>
      </c>
    </row>
    <row r="1328" spans="1:9" x14ac:dyDescent="0.25">
      <c r="A1328" t="str">
        <f>C1328&amp;"-"&amp;D1328</f>
        <v>HENDERSON-NC</v>
      </c>
      <c r="B1328" t="s">
        <v>740</v>
      </c>
      <c r="C1328" t="s">
        <v>2399</v>
      </c>
      <c r="D1328" t="s">
        <v>3150</v>
      </c>
      <c r="E1328">
        <v>2</v>
      </c>
      <c r="F1328" t="str">
        <f>VLOOKUP(A1328,fips_table!A:B,2,FALSE)</f>
        <v>37089</v>
      </c>
      <c r="G1328" t="str">
        <f>VLOOKUP(A1328,fips_table,2,FALSE)</f>
        <v>37089</v>
      </c>
      <c r="H1328" t="b">
        <f>ISERROR(F1328)</f>
        <v>0</v>
      </c>
      <c r="I1328">
        <f>IF(H1328=TRUE,1,0)</f>
        <v>0</v>
      </c>
    </row>
    <row r="1329" spans="1:9" x14ac:dyDescent="0.25">
      <c r="A1329" t="str">
        <f>C1329&amp;"-"&amp;D1329</f>
        <v>MACON-NC</v>
      </c>
      <c r="B1329" t="s">
        <v>1058</v>
      </c>
      <c r="C1329" t="s">
        <v>2576</v>
      </c>
      <c r="D1329" t="s">
        <v>3150</v>
      </c>
      <c r="E1329">
        <v>2</v>
      </c>
      <c r="F1329" t="str">
        <f>VLOOKUP(A1329,fips_table!A:B,2,FALSE)</f>
        <v>37113</v>
      </c>
      <c r="G1329" t="str">
        <f>VLOOKUP(A1329,fips_table,2,FALSE)</f>
        <v>37113</v>
      </c>
      <c r="H1329" t="b">
        <f>ISERROR(F1329)</f>
        <v>0</v>
      </c>
      <c r="I1329">
        <f>IF(H1329=TRUE,1,0)</f>
        <v>0</v>
      </c>
    </row>
    <row r="1330" spans="1:9" x14ac:dyDescent="0.25">
      <c r="A1330" t="str">
        <f>C1330&amp;"-"&amp;D1330</f>
        <v>NASH-NC</v>
      </c>
      <c r="B1330" t="s">
        <v>1239</v>
      </c>
      <c r="C1330" t="s">
        <v>2671</v>
      </c>
      <c r="D1330" t="s">
        <v>3150</v>
      </c>
      <c r="E1330">
        <v>2</v>
      </c>
      <c r="F1330" t="str">
        <f>VLOOKUP(A1330,fips_table!A:B,2,FALSE)</f>
        <v>37127</v>
      </c>
      <c r="G1330" t="str">
        <f>VLOOKUP(A1330,fips_table,2,FALSE)</f>
        <v>37127</v>
      </c>
      <c r="H1330" t="b">
        <f>ISERROR(F1330)</f>
        <v>0</v>
      </c>
      <c r="I1330">
        <f>IF(H1330=TRUE,1,0)</f>
        <v>0</v>
      </c>
    </row>
    <row r="1331" spans="1:9" x14ac:dyDescent="0.25">
      <c r="A1331" t="str">
        <f>C1331&amp;"-"&amp;D1331</f>
        <v>PASQUOTANK-NC</v>
      </c>
      <c r="B1331" t="s">
        <v>1344</v>
      </c>
      <c r="C1331" t="s">
        <v>2751</v>
      </c>
      <c r="D1331" t="s">
        <v>3150</v>
      </c>
      <c r="E1331">
        <v>2</v>
      </c>
      <c r="F1331" t="str">
        <f>VLOOKUP(A1331,fips_table!A:B,2,FALSE)</f>
        <v>37139</v>
      </c>
      <c r="G1331" t="str">
        <f>VLOOKUP(A1331,fips_table,2,FALSE)</f>
        <v>37139</v>
      </c>
      <c r="H1331" t="b">
        <f>ISERROR(F1331)</f>
        <v>0</v>
      </c>
      <c r="I1331">
        <f>IF(H1331=TRUE,1,0)</f>
        <v>0</v>
      </c>
    </row>
    <row r="1332" spans="1:9" x14ac:dyDescent="0.25">
      <c r="A1332" t="str">
        <f>C1332&amp;"-"&amp;D1332</f>
        <v>WILSON-NC</v>
      </c>
      <c r="B1332" t="s">
        <v>1886</v>
      </c>
      <c r="C1332" t="s">
        <v>3106</v>
      </c>
      <c r="D1332" t="s">
        <v>3150</v>
      </c>
      <c r="E1332">
        <v>2</v>
      </c>
      <c r="F1332" t="str">
        <f>VLOOKUP(A1332,fips_table!A:B,2,FALSE)</f>
        <v>37195</v>
      </c>
      <c r="G1332" t="str">
        <f>VLOOKUP(A1332,fips_table,2,FALSE)</f>
        <v>37195</v>
      </c>
      <c r="H1332" t="b">
        <f>ISERROR(F1332)</f>
        <v>0</v>
      </c>
      <c r="I1332">
        <f>IF(H1332=TRUE,1,0)</f>
        <v>0</v>
      </c>
    </row>
    <row r="1333" spans="1:9" x14ac:dyDescent="0.25">
      <c r="A1333" t="str">
        <f>C1333&amp;"-"&amp;D1333</f>
        <v>MERCER-ND</v>
      </c>
      <c r="B1333" t="s">
        <v>1153</v>
      </c>
      <c r="C1333" t="s">
        <v>2627</v>
      </c>
      <c r="D1333" t="s">
        <v>3175</v>
      </c>
      <c r="E1333">
        <v>2</v>
      </c>
      <c r="F1333" t="str">
        <f>VLOOKUP(A1333,fips_table!A:B,2,FALSE)</f>
        <v>38057</v>
      </c>
      <c r="G1333" t="str">
        <f>VLOOKUP(A1333,fips_table,2,FALSE)</f>
        <v>38057</v>
      </c>
      <c r="H1333" t="b">
        <f>ISERROR(F1333)</f>
        <v>0</v>
      </c>
      <c r="I1333">
        <f>IF(H1333=TRUE,1,0)</f>
        <v>0</v>
      </c>
    </row>
    <row r="1334" spans="1:9" x14ac:dyDescent="0.25">
      <c r="A1334" t="str">
        <f>C1334&amp;"-"&amp;D1334</f>
        <v>BOX BUTTE-NE</v>
      </c>
      <c r="B1334" t="s">
        <v>153</v>
      </c>
      <c r="C1334" t="s">
        <v>2043</v>
      </c>
      <c r="D1334" t="s">
        <v>3143</v>
      </c>
      <c r="E1334">
        <v>2</v>
      </c>
      <c r="F1334" t="str">
        <f>VLOOKUP(A1334,fips_table!A:B,2,FALSE)</f>
        <v>31013</v>
      </c>
      <c r="G1334" t="str">
        <f>VLOOKUP(A1334,fips_table,2,FALSE)</f>
        <v>31013</v>
      </c>
      <c r="H1334" t="b">
        <f>ISERROR(F1334)</f>
        <v>0</v>
      </c>
      <c r="I1334">
        <f>IF(H1334=TRUE,1,0)</f>
        <v>0</v>
      </c>
    </row>
    <row r="1335" spans="1:9" x14ac:dyDescent="0.25">
      <c r="A1335" t="str">
        <f>C1335&amp;"-"&amp;D1335</f>
        <v>DAWSON-NE</v>
      </c>
      <c r="B1335" t="s">
        <v>456</v>
      </c>
      <c r="C1335" t="s">
        <v>2223</v>
      </c>
      <c r="D1335" t="s">
        <v>3143</v>
      </c>
      <c r="E1335">
        <v>2</v>
      </c>
      <c r="F1335" t="str">
        <f>VLOOKUP(A1335,fips_table!A:B,2,FALSE)</f>
        <v>31047</v>
      </c>
      <c r="G1335" t="str">
        <f>VLOOKUP(A1335,fips_table,2,FALSE)</f>
        <v>31047</v>
      </c>
      <c r="H1335" t="b">
        <f>ISERROR(F1335)</f>
        <v>0</v>
      </c>
      <c r="I1335">
        <f>IF(H1335=TRUE,1,0)</f>
        <v>0</v>
      </c>
    </row>
    <row r="1336" spans="1:9" x14ac:dyDescent="0.25">
      <c r="A1336" t="str">
        <f>C1336&amp;"-"&amp;D1336</f>
        <v>MIDDLESEX-NJ</v>
      </c>
      <c r="B1336" t="s">
        <v>1166</v>
      </c>
      <c r="C1336" t="s">
        <v>2633</v>
      </c>
      <c r="D1336" t="s">
        <v>3165</v>
      </c>
      <c r="E1336">
        <v>2</v>
      </c>
      <c r="F1336" t="str">
        <f>VLOOKUP(A1336,fips_table!A:B,2,FALSE)</f>
        <v>34023</v>
      </c>
      <c r="G1336" t="str">
        <f>VLOOKUP(A1336,fips_table,2,FALSE)</f>
        <v>34023</v>
      </c>
      <c r="H1336" t="b">
        <f>ISERROR(F1336)</f>
        <v>0</v>
      </c>
      <c r="I1336">
        <f>IF(H1336=TRUE,1,0)</f>
        <v>0</v>
      </c>
    </row>
    <row r="1337" spans="1:9" x14ac:dyDescent="0.25">
      <c r="A1337" t="str">
        <f>C1337&amp;"-"&amp;D1337</f>
        <v>EDDY-NM</v>
      </c>
      <c r="B1337" t="s">
        <v>529</v>
      </c>
      <c r="C1337" t="s">
        <v>2272</v>
      </c>
      <c r="D1337" t="s">
        <v>3172</v>
      </c>
      <c r="E1337">
        <v>2</v>
      </c>
      <c r="F1337" t="str">
        <f>VLOOKUP(A1337,fips_table!A:B,2,FALSE)</f>
        <v>35015</v>
      </c>
      <c r="G1337" t="str">
        <f>VLOOKUP(A1337,fips_table,2,FALSE)</f>
        <v>35015</v>
      </c>
      <c r="H1337" t="b">
        <f>ISERROR(F1337)</f>
        <v>0</v>
      </c>
      <c r="I1337">
        <f>IF(H1337=TRUE,1,0)</f>
        <v>0</v>
      </c>
    </row>
    <row r="1338" spans="1:9" x14ac:dyDescent="0.25">
      <c r="A1338" t="str">
        <f>C1338&amp;"-"&amp;D1338</f>
        <v>LOS ALAMOS-NM</v>
      </c>
      <c r="B1338" t="s">
        <v>1035</v>
      </c>
      <c r="C1338" t="s">
        <v>2560</v>
      </c>
      <c r="D1338" t="s">
        <v>3172</v>
      </c>
      <c r="E1338">
        <v>2</v>
      </c>
      <c r="F1338" t="str">
        <f>VLOOKUP(A1338,fips_table!A:B,2,FALSE)</f>
        <v>35028</v>
      </c>
      <c r="G1338" t="str">
        <f>VLOOKUP(A1338,fips_table,2,FALSE)</f>
        <v>35028</v>
      </c>
      <c r="H1338" t="b">
        <f>ISERROR(F1338)</f>
        <v>0</v>
      </c>
      <c r="I1338">
        <f>IF(H1338=TRUE,1,0)</f>
        <v>0</v>
      </c>
    </row>
    <row r="1339" spans="1:9" x14ac:dyDescent="0.25">
      <c r="A1339" t="str">
        <f>C1339&amp;"-"&amp;D1339</f>
        <v>HUMBOLDT-NV</v>
      </c>
      <c r="B1339" t="s">
        <v>791</v>
      </c>
      <c r="C1339" t="s">
        <v>2431</v>
      </c>
      <c r="D1339" t="s">
        <v>3178</v>
      </c>
      <c r="E1339">
        <v>2</v>
      </c>
      <c r="F1339" t="str">
        <f>VLOOKUP(A1339,fips_table!A:B,2,FALSE)</f>
        <v>32013</v>
      </c>
      <c r="G1339" t="str">
        <f>VLOOKUP(A1339,fips_table,2,FALSE)</f>
        <v>32013</v>
      </c>
      <c r="H1339" t="b">
        <f>ISERROR(F1339)</f>
        <v>0</v>
      </c>
      <c r="I1339">
        <f>IF(H1339=TRUE,1,0)</f>
        <v>0</v>
      </c>
    </row>
    <row r="1340" spans="1:9" x14ac:dyDescent="0.25">
      <c r="A1340" t="str">
        <f>C1340&amp;"-"&amp;D1340</f>
        <v>BROOME-NY</v>
      </c>
      <c r="B1340" t="s">
        <v>172</v>
      </c>
      <c r="C1340" t="s">
        <v>2060</v>
      </c>
      <c r="D1340" t="s">
        <v>3152</v>
      </c>
      <c r="E1340">
        <v>2</v>
      </c>
      <c r="F1340" t="str">
        <f>VLOOKUP(A1340,fips_table!A:B,2,FALSE)</f>
        <v>36007</v>
      </c>
      <c r="G1340" t="str">
        <f>VLOOKUP(A1340,fips_table,2,FALSE)</f>
        <v>36007</v>
      </c>
      <c r="H1340" t="b">
        <f>ISERROR(F1340)</f>
        <v>0</v>
      </c>
      <c r="I1340">
        <f>IF(H1340=TRUE,1,0)</f>
        <v>0</v>
      </c>
    </row>
    <row r="1341" spans="1:9" x14ac:dyDescent="0.25">
      <c r="A1341" t="str">
        <f>C1341&amp;"-"&amp;D1341</f>
        <v>ONONDAGA-NY</v>
      </c>
      <c r="B1341" t="s">
        <v>1299</v>
      </c>
      <c r="C1341" t="s">
        <v>2723</v>
      </c>
      <c r="D1341" t="s">
        <v>3152</v>
      </c>
      <c r="E1341">
        <v>2</v>
      </c>
      <c r="F1341" t="str">
        <f>VLOOKUP(A1341,fips_table!A:B,2,FALSE)</f>
        <v>36067</v>
      </c>
      <c r="G1341" t="str">
        <f>VLOOKUP(A1341,fips_table,2,FALSE)</f>
        <v>36067</v>
      </c>
      <c r="H1341" t="b">
        <f>ISERROR(F1341)</f>
        <v>0</v>
      </c>
      <c r="I1341">
        <f>IF(H1341=TRUE,1,0)</f>
        <v>0</v>
      </c>
    </row>
    <row r="1342" spans="1:9" x14ac:dyDescent="0.25">
      <c r="A1342" t="str">
        <f>C1342&amp;"-"&amp;D1342</f>
        <v>ROCKLAND-NY</v>
      </c>
      <c r="B1342" t="s">
        <v>1507</v>
      </c>
      <c r="C1342" t="s">
        <v>2857</v>
      </c>
      <c r="D1342" t="s">
        <v>3152</v>
      </c>
      <c r="E1342">
        <v>2</v>
      </c>
      <c r="F1342" t="str">
        <f>VLOOKUP(A1342,fips_table!A:B,2,FALSE)</f>
        <v>36087</v>
      </c>
      <c r="G1342" t="str">
        <f>VLOOKUP(A1342,fips_table,2,FALSE)</f>
        <v>36087</v>
      </c>
      <c r="H1342" t="b">
        <f>ISERROR(F1342)</f>
        <v>0</v>
      </c>
      <c r="I1342">
        <f>IF(H1342=TRUE,1,0)</f>
        <v>0</v>
      </c>
    </row>
    <row r="1343" spans="1:9" x14ac:dyDescent="0.25">
      <c r="A1343" t="str">
        <f>C1343&amp;"-"&amp;D1343</f>
        <v>stEUBEN-NY</v>
      </c>
      <c r="B1343" t="s">
        <v>1650</v>
      </c>
      <c r="C1343" t="s">
        <v>6995</v>
      </c>
      <c r="D1343" t="s">
        <v>3152</v>
      </c>
      <c r="E1343">
        <v>2</v>
      </c>
      <c r="F1343" t="str">
        <f>VLOOKUP(A1343,fips_table!A:B,2,FALSE)</f>
        <v>36101</v>
      </c>
      <c r="G1343" t="str">
        <f>VLOOKUP(A1343,fips_table,2,FALSE)</f>
        <v>36101</v>
      </c>
      <c r="H1343" t="b">
        <f>ISERROR(F1343)</f>
        <v>0</v>
      </c>
      <c r="I1343">
        <f>IF(H1343=TRUE,1,0)</f>
        <v>0</v>
      </c>
    </row>
    <row r="1344" spans="1:9" x14ac:dyDescent="0.25">
      <c r="A1344" t="str">
        <f>C1344&amp;"-"&amp;D1344</f>
        <v>BROWN-OH</v>
      </c>
      <c r="B1344" t="s">
        <v>177</v>
      </c>
      <c r="C1344" t="s">
        <v>2062</v>
      </c>
      <c r="D1344" t="s">
        <v>3144</v>
      </c>
      <c r="E1344">
        <v>2</v>
      </c>
      <c r="F1344" t="str">
        <f>VLOOKUP(A1344,fips_table!A:B,2,FALSE)</f>
        <v>39015</v>
      </c>
      <c r="G1344" t="str">
        <f>VLOOKUP(A1344,fips_table,2,FALSE)</f>
        <v>39015</v>
      </c>
      <c r="H1344" t="b">
        <f>ISERROR(F1344)</f>
        <v>0</v>
      </c>
      <c r="I1344">
        <f>IF(H1344=TRUE,1,0)</f>
        <v>0</v>
      </c>
    </row>
    <row r="1345" spans="1:9" x14ac:dyDescent="0.25">
      <c r="A1345" t="str">
        <f>C1345&amp;"-"&amp;D1345</f>
        <v>DARKE-OH</v>
      </c>
      <c r="B1345" t="s">
        <v>445</v>
      </c>
      <c r="C1345" t="s">
        <v>2216</v>
      </c>
      <c r="D1345" t="s">
        <v>3144</v>
      </c>
      <c r="E1345">
        <v>2</v>
      </c>
      <c r="F1345" t="str">
        <f>VLOOKUP(A1345,fips_table!A:B,2,FALSE)</f>
        <v>39037</v>
      </c>
      <c r="G1345" t="str">
        <f>VLOOKUP(A1345,fips_table,2,FALSE)</f>
        <v>39037</v>
      </c>
      <c r="H1345" t="b">
        <f>ISERROR(F1345)</f>
        <v>0</v>
      </c>
      <c r="I1345">
        <f>IF(H1345=TRUE,1,0)</f>
        <v>0</v>
      </c>
    </row>
    <row r="1346" spans="1:9" x14ac:dyDescent="0.25">
      <c r="A1346" t="str">
        <f>C1346&amp;"-"&amp;D1346</f>
        <v>GUERNSEY-OH</v>
      </c>
      <c r="B1346" t="s">
        <v>692</v>
      </c>
      <c r="C1346" t="s">
        <v>2372</v>
      </c>
      <c r="D1346" t="s">
        <v>3144</v>
      </c>
      <c r="E1346">
        <v>2</v>
      </c>
      <c r="F1346" t="str">
        <f>VLOOKUP(A1346,fips_table!A:B,2,FALSE)</f>
        <v>39059</v>
      </c>
      <c r="G1346" t="str">
        <f>VLOOKUP(A1346,fips_table,2,FALSE)</f>
        <v>39059</v>
      </c>
      <c r="H1346" t="b">
        <f>ISERROR(F1346)</f>
        <v>0</v>
      </c>
      <c r="I1346">
        <f>IF(H1346=TRUE,1,0)</f>
        <v>0</v>
      </c>
    </row>
    <row r="1347" spans="1:9" x14ac:dyDescent="0.25">
      <c r="A1347" t="str">
        <f>C1347&amp;"-"&amp;D1347</f>
        <v>MADISON-OH</v>
      </c>
      <c r="B1347" t="s">
        <v>1069</v>
      </c>
      <c r="C1347" t="s">
        <v>2578</v>
      </c>
      <c r="D1347" t="s">
        <v>3144</v>
      </c>
      <c r="E1347">
        <v>2</v>
      </c>
      <c r="F1347" t="str">
        <f>VLOOKUP(A1347,fips_table!A:B,2,FALSE)</f>
        <v>39097</v>
      </c>
      <c r="G1347" t="str">
        <f>VLOOKUP(A1347,fips_table,2,FALSE)</f>
        <v>39097</v>
      </c>
      <c r="H1347" t="b">
        <f>ISERROR(F1347)</f>
        <v>0</v>
      </c>
      <c r="I1347">
        <f>IF(H1347=TRUE,1,0)</f>
        <v>0</v>
      </c>
    </row>
    <row r="1348" spans="1:9" x14ac:dyDescent="0.25">
      <c r="A1348" t="str">
        <f>C1348&amp;"-"&amp;D1348</f>
        <v>MEIGS-OH</v>
      </c>
      <c r="B1348" t="s">
        <v>1144</v>
      </c>
      <c r="C1348" t="s">
        <v>2621</v>
      </c>
      <c r="D1348" t="s">
        <v>3144</v>
      </c>
      <c r="E1348">
        <v>2</v>
      </c>
      <c r="F1348" t="str">
        <f>VLOOKUP(A1348,fips_table!A:B,2,FALSE)</f>
        <v>39105</v>
      </c>
      <c r="G1348" t="str">
        <f>VLOOKUP(A1348,fips_table,2,FALSE)</f>
        <v>39105</v>
      </c>
      <c r="H1348" t="b">
        <f>ISERROR(F1348)</f>
        <v>0</v>
      </c>
      <c r="I1348">
        <f>IF(H1348=TRUE,1,0)</f>
        <v>0</v>
      </c>
    </row>
    <row r="1349" spans="1:9" x14ac:dyDescent="0.25">
      <c r="A1349" t="str">
        <f>C1349&amp;"-"&amp;D1349</f>
        <v>MUSKINGUM-OH</v>
      </c>
      <c r="B1349" t="s">
        <v>1236</v>
      </c>
      <c r="C1349" t="s">
        <v>2668</v>
      </c>
      <c r="D1349" t="s">
        <v>3144</v>
      </c>
      <c r="E1349">
        <v>2</v>
      </c>
      <c r="F1349" t="str">
        <f>VLOOKUP(A1349,fips_table!A:B,2,FALSE)</f>
        <v>39119</v>
      </c>
      <c r="G1349" t="str">
        <f>VLOOKUP(A1349,fips_table,2,FALSE)</f>
        <v>39119</v>
      </c>
      <c r="H1349" t="b">
        <f>ISERROR(F1349)</f>
        <v>0</v>
      </c>
      <c r="I1349">
        <f>IF(H1349=TRUE,1,0)</f>
        <v>0</v>
      </c>
    </row>
    <row r="1350" spans="1:9" x14ac:dyDescent="0.25">
      <c r="A1350" t="str">
        <f>C1350&amp;"-"&amp;D1350</f>
        <v>PAULDING-OH</v>
      </c>
      <c r="B1350" t="s">
        <v>1347</v>
      </c>
      <c r="C1350" t="s">
        <v>2754</v>
      </c>
      <c r="D1350" t="s">
        <v>3144</v>
      </c>
      <c r="E1350">
        <v>2</v>
      </c>
      <c r="F1350" t="str">
        <f>VLOOKUP(A1350,fips_table!A:B,2,FALSE)</f>
        <v>39125</v>
      </c>
      <c r="G1350" t="str">
        <f>VLOOKUP(A1350,fips_table,2,FALSE)</f>
        <v>39125</v>
      </c>
      <c r="H1350" t="b">
        <f>ISERROR(F1350)</f>
        <v>0</v>
      </c>
      <c r="I1350">
        <f>IF(H1350=TRUE,1,0)</f>
        <v>0</v>
      </c>
    </row>
    <row r="1351" spans="1:9" x14ac:dyDescent="0.25">
      <c r="A1351" t="str">
        <f>C1351&amp;"-"&amp;D1351</f>
        <v>PUTNAM-OH</v>
      </c>
      <c r="B1351" t="s">
        <v>1449</v>
      </c>
      <c r="C1351" t="s">
        <v>2817</v>
      </c>
      <c r="D1351" t="s">
        <v>3144</v>
      </c>
      <c r="E1351">
        <v>2</v>
      </c>
      <c r="F1351" t="str">
        <f>VLOOKUP(A1351,fips_table!A:B,2,FALSE)</f>
        <v>39137</v>
      </c>
      <c r="G1351" t="str">
        <f>VLOOKUP(A1351,fips_table,2,FALSE)</f>
        <v>39137</v>
      </c>
      <c r="H1351" t="b">
        <f>ISERROR(F1351)</f>
        <v>0</v>
      </c>
      <c r="I1351">
        <f>IF(H1351=TRUE,1,0)</f>
        <v>0</v>
      </c>
    </row>
    <row r="1352" spans="1:9" x14ac:dyDescent="0.25">
      <c r="A1352" t="str">
        <f>C1352&amp;"-"&amp;D1352</f>
        <v>TUSCARAWAS-OH</v>
      </c>
      <c r="B1352" t="s">
        <v>1737</v>
      </c>
      <c r="C1352" t="s">
        <v>3029</v>
      </c>
      <c r="D1352" t="s">
        <v>3144</v>
      </c>
      <c r="E1352">
        <v>2</v>
      </c>
      <c r="F1352" t="str">
        <f>VLOOKUP(A1352,fips_table!A:B,2,FALSE)</f>
        <v>39157</v>
      </c>
      <c r="G1352" t="str">
        <f>VLOOKUP(A1352,fips_table,2,FALSE)</f>
        <v>39157</v>
      </c>
      <c r="H1352" t="b">
        <f>ISERROR(F1352)</f>
        <v>0</v>
      </c>
      <c r="I1352">
        <f>IF(H1352=TRUE,1,0)</f>
        <v>0</v>
      </c>
    </row>
    <row r="1353" spans="1:9" x14ac:dyDescent="0.25">
      <c r="A1353" t="str">
        <f>C1353&amp;"-"&amp;D1353</f>
        <v>VAN WERT-OH</v>
      </c>
      <c r="B1353" t="s">
        <v>1767</v>
      </c>
      <c r="C1353" t="s">
        <v>3043</v>
      </c>
      <c r="D1353" t="s">
        <v>3144</v>
      </c>
      <c r="E1353">
        <v>2</v>
      </c>
      <c r="F1353" t="str">
        <f>VLOOKUP(A1353,fips_table!A:B,2,FALSE)</f>
        <v>39161</v>
      </c>
      <c r="G1353" t="str">
        <f>VLOOKUP(A1353,fips_table,2,FALSE)</f>
        <v>39161</v>
      </c>
      <c r="H1353" t="b">
        <f>ISERROR(F1353)</f>
        <v>0</v>
      </c>
      <c r="I1353">
        <f>IF(H1353=TRUE,1,0)</f>
        <v>0</v>
      </c>
    </row>
    <row r="1354" spans="1:9" x14ac:dyDescent="0.25">
      <c r="A1354" t="str">
        <f>C1354&amp;"-"&amp;D1354</f>
        <v>BRYAN-OK</v>
      </c>
      <c r="B1354" t="s">
        <v>181</v>
      </c>
      <c r="C1354" t="s">
        <v>2063</v>
      </c>
      <c r="D1354" t="s">
        <v>3166</v>
      </c>
      <c r="E1354">
        <v>2</v>
      </c>
      <c r="F1354" t="str">
        <f>VLOOKUP(A1354,fips_table!A:B,2,FALSE)</f>
        <v>40013</v>
      </c>
      <c r="G1354" t="str">
        <f>VLOOKUP(A1354,fips_table,2,FALSE)</f>
        <v>40013</v>
      </c>
      <c r="H1354" t="b">
        <f>ISERROR(F1354)</f>
        <v>0</v>
      </c>
      <c r="I1354">
        <f>IF(H1354=TRUE,1,0)</f>
        <v>0</v>
      </c>
    </row>
    <row r="1355" spans="1:9" x14ac:dyDescent="0.25">
      <c r="A1355" t="str">
        <f>C1355&amp;"-"&amp;D1355</f>
        <v>CREEK-OK</v>
      </c>
      <c r="B1355" t="s">
        <v>413</v>
      </c>
      <c r="C1355" t="s">
        <v>2196</v>
      </c>
      <c r="D1355" t="s">
        <v>3166</v>
      </c>
      <c r="E1355">
        <v>2</v>
      </c>
      <c r="F1355" t="str">
        <f>VLOOKUP(A1355,fips_table!A:B,2,FALSE)</f>
        <v>40037</v>
      </c>
      <c r="G1355" t="str">
        <f>VLOOKUP(A1355,fips_table,2,FALSE)</f>
        <v>40037</v>
      </c>
      <c r="H1355" t="b">
        <f>ISERROR(F1355)</f>
        <v>0</v>
      </c>
      <c r="I1355">
        <f>IF(H1355=TRUE,1,0)</f>
        <v>0</v>
      </c>
    </row>
    <row r="1356" spans="1:9" x14ac:dyDescent="0.25">
      <c r="A1356" t="str">
        <f>C1356&amp;"-"&amp;D1356</f>
        <v>OKMULGEE-OK</v>
      </c>
      <c r="B1356" t="s">
        <v>1293</v>
      </c>
      <c r="C1356" t="s">
        <v>2718</v>
      </c>
      <c r="D1356" t="s">
        <v>3166</v>
      </c>
      <c r="E1356">
        <v>2</v>
      </c>
      <c r="F1356" t="str">
        <f>VLOOKUP(A1356,fips_table!A:B,2,FALSE)</f>
        <v>40111</v>
      </c>
      <c r="G1356" t="str">
        <f>VLOOKUP(A1356,fips_table,2,FALSE)</f>
        <v>40111</v>
      </c>
      <c r="H1356" t="b">
        <f>ISERROR(F1356)</f>
        <v>0</v>
      </c>
      <c r="I1356">
        <f>IF(H1356=TRUE,1,0)</f>
        <v>0</v>
      </c>
    </row>
    <row r="1357" spans="1:9" x14ac:dyDescent="0.25">
      <c r="A1357" t="str">
        <f>C1357&amp;"-"&amp;D1357</f>
        <v>PAYNE-OK</v>
      </c>
      <c r="B1357" t="s">
        <v>1349</v>
      </c>
      <c r="C1357" t="s">
        <v>2756</v>
      </c>
      <c r="D1357" t="s">
        <v>3166</v>
      </c>
      <c r="E1357">
        <v>2</v>
      </c>
      <c r="F1357" t="str">
        <f>VLOOKUP(A1357,fips_table!A:B,2,FALSE)</f>
        <v>40119</v>
      </c>
      <c r="G1357" t="str">
        <f>VLOOKUP(A1357,fips_table,2,FALSE)</f>
        <v>40119</v>
      </c>
      <c r="H1357" t="b">
        <f>ISERROR(F1357)</f>
        <v>0</v>
      </c>
      <c r="I1357">
        <f>IF(H1357=TRUE,1,0)</f>
        <v>0</v>
      </c>
    </row>
    <row r="1358" spans="1:9" x14ac:dyDescent="0.25">
      <c r="A1358" t="str">
        <f>C1358&amp;"-"&amp;D1358</f>
        <v>DESCHUTES-OR</v>
      </c>
      <c r="B1358" t="s">
        <v>484</v>
      </c>
      <c r="C1358" t="s">
        <v>2239</v>
      </c>
      <c r="D1358" t="s">
        <v>3169</v>
      </c>
      <c r="E1358">
        <v>2</v>
      </c>
      <c r="F1358" t="str">
        <f>VLOOKUP(A1358,fips_table!A:B,2,FALSE)</f>
        <v>41017</v>
      </c>
      <c r="G1358" t="str">
        <f>VLOOKUP(A1358,fips_table,2,FALSE)</f>
        <v>41017</v>
      </c>
      <c r="H1358" t="b">
        <f>ISERROR(F1358)</f>
        <v>0</v>
      </c>
      <c r="I1358">
        <f>IF(H1358=TRUE,1,0)</f>
        <v>0</v>
      </c>
    </row>
    <row r="1359" spans="1:9" x14ac:dyDescent="0.25">
      <c r="A1359" t="str">
        <f>C1359&amp;"-"&amp;D1359</f>
        <v>LANE-OR</v>
      </c>
      <c r="B1359" t="s">
        <v>949</v>
      </c>
      <c r="C1359" t="s">
        <v>2520</v>
      </c>
      <c r="D1359" t="s">
        <v>3169</v>
      </c>
      <c r="E1359">
        <v>2</v>
      </c>
      <c r="F1359" t="str">
        <f>VLOOKUP(A1359,fips_table!A:B,2,FALSE)</f>
        <v>41039</v>
      </c>
      <c r="G1359" t="str">
        <f>VLOOKUP(A1359,fips_table,2,FALSE)</f>
        <v>41039</v>
      </c>
      <c r="H1359" t="b">
        <f>ISERROR(F1359)</f>
        <v>0</v>
      </c>
      <c r="I1359">
        <f>IF(H1359=TRUE,1,0)</f>
        <v>0</v>
      </c>
    </row>
    <row r="1360" spans="1:9" x14ac:dyDescent="0.25">
      <c r="A1360" t="str">
        <f>C1360&amp;"-"&amp;D1360</f>
        <v>MALHEUR-OR</v>
      </c>
      <c r="B1360" t="s">
        <v>1073</v>
      </c>
      <c r="C1360" t="s">
        <v>2581</v>
      </c>
      <c r="D1360" t="s">
        <v>3169</v>
      </c>
      <c r="E1360">
        <v>2</v>
      </c>
      <c r="F1360" t="str">
        <f>VLOOKUP(A1360,fips_table!A:B,2,FALSE)</f>
        <v>41045</v>
      </c>
      <c r="G1360" t="str">
        <f>VLOOKUP(A1360,fips_table,2,FALSE)</f>
        <v>41045</v>
      </c>
      <c r="H1360" t="b">
        <f>ISERROR(F1360)</f>
        <v>0</v>
      </c>
      <c r="I1360">
        <f>IF(H1360=TRUE,1,0)</f>
        <v>0</v>
      </c>
    </row>
    <row r="1361" spans="1:9" x14ac:dyDescent="0.25">
      <c r="A1361" t="str">
        <f>C1361&amp;"-"&amp;D1361</f>
        <v>UNION-OR</v>
      </c>
      <c r="B1361" t="s">
        <v>1753</v>
      </c>
      <c r="C1361" t="s">
        <v>3035</v>
      </c>
      <c r="D1361" t="s">
        <v>3169</v>
      </c>
      <c r="E1361">
        <v>2</v>
      </c>
      <c r="F1361" t="str">
        <f>VLOOKUP(A1361,fips_table!A:B,2,FALSE)</f>
        <v>41061</v>
      </c>
      <c r="G1361" t="str">
        <f>VLOOKUP(A1361,fips_table,2,FALSE)</f>
        <v>41061</v>
      </c>
      <c r="H1361" t="b">
        <f>ISERROR(F1361)</f>
        <v>0</v>
      </c>
      <c r="I1361">
        <f>IF(H1361=TRUE,1,0)</f>
        <v>0</v>
      </c>
    </row>
    <row r="1362" spans="1:9" x14ac:dyDescent="0.25">
      <c r="A1362" t="str">
        <f>C1362&amp;"-"&amp;D1362</f>
        <v>ADAMS-PA</v>
      </c>
      <c r="B1362" t="s">
        <v>10</v>
      </c>
      <c r="C1362" t="s">
        <v>1935</v>
      </c>
      <c r="D1362" t="s">
        <v>3145</v>
      </c>
      <c r="E1362">
        <v>2</v>
      </c>
      <c r="F1362" t="str">
        <f>VLOOKUP(A1362,fips_table!A:B,2,FALSE)</f>
        <v>42001</v>
      </c>
      <c r="G1362" t="str">
        <f>VLOOKUP(A1362,fips_table,2,FALSE)</f>
        <v>42001</v>
      </c>
      <c r="H1362" t="b">
        <f>ISERROR(F1362)</f>
        <v>0</v>
      </c>
      <c r="I1362">
        <f>IF(H1362=TRUE,1,0)</f>
        <v>0</v>
      </c>
    </row>
    <row r="1363" spans="1:9" x14ac:dyDescent="0.25">
      <c r="A1363" t="str">
        <f>C1363&amp;"-"&amp;D1363</f>
        <v>DAUPHIN-PA</v>
      </c>
      <c r="B1363" t="s">
        <v>447</v>
      </c>
      <c r="C1363" t="s">
        <v>2218</v>
      </c>
      <c r="D1363" t="s">
        <v>3145</v>
      </c>
      <c r="E1363">
        <v>2</v>
      </c>
      <c r="F1363" t="str">
        <f>VLOOKUP(A1363,fips_table!A:B,2,FALSE)</f>
        <v>42043</v>
      </c>
      <c r="G1363" t="str">
        <f>VLOOKUP(A1363,fips_table,2,FALSE)</f>
        <v>42043</v>
      </c>
      <c r="H1363" t="b">
        <f>ISERROR(F1363)</f>
        <v>0</v>
      </c>
      <c r="I1363">
        <f>IF(H1363=TRUE,1,0)</f>
        <v>0</v>
      </c>
    </row>
    <row r="1364" spans="1:9" x14ac:dyDescent="0.25">
      <c r="A1364" t="str">
        <f>C1364&amp;"-"&amp;D1364</f>
        <v>INDIANA-PA</v>
      </c>
      <c r="B1364" t="s">
        <v>805</v>
      </c>
      <c r="C1364" t="s">
        <v>2443</v>
      </c>
      <c r="D1364" t="s">
        <v>3145</v>
      </c>
      <c r="E1364">
        <v>2</v>
      </c>
      <c r="F1364" t="str">
        <f>VLOOKUP(A1364,fips_table!A:B,2,FALSE)</f>
        <v>42063</v>
      </c>
      <c r="G1364" t="str">
        <f>VLOOKUP(A1364,fips_table,2,FALSE)</f>
        <v>42063</v>
      </c>
      <c r="H1364" t="b">
        <f>ISERROR(F1364)</f>
        <v>0</v>
      </c>
      <c r="I1364">
        <f>IF(H1364=TRUE,1,0)</f>
        <v>0</v>
      </c>
    </row>
    <row r="1365" spans="1:9" x14ac:dyDescent="0.25">
      <c r="A1365" t="str">
        <f>C1365&amp;"-"&amp;D1365</f>
        <v>LEHIGH-PA</v>
      </c>
      <c r="B1365" t="s">
        <v>991</v>
      </c>
      <c r="C1365" t="s">
        <v>2539</v>
      </c>
      <c r="D1365" t="s">
        <v>3145</v>
      </c>
      <c r="E1365">
        <v>2</v>
      </c>
      <c r="F1365" t="str">
        <f>VLOOKUP(A1365,fips_table!A:B,2,FALSE)</f>
        <v>42077</v>
      </c>
      <c r="G1365" t="str">
        <f>VLOOKUP(A1365,fips_table,2,FALSE)</f>
        <v>42077</v>
      </c>
      <c r="H1365" t="b">
        <f>ISERROR(F1365)</f>
        <v>0</v>
      </c>
      <c r="I1365">
        <f>IF(H1365=TRUE,1,0)</f>
        <v>0</v>
      </c>
    </row>
    <row r="1366" spans="1:9" x14ac:dyDescent="0.25">
      <c r="A1366" t="str">
        <f>C1366&amp;"-"&amp;D1366</f>
        <v>LYCOMING-PA</v>
      </c>
      <c r="B1366" t="s">
        <v>1048</v>
      </c>
      <c r="C1366" t="s">
        <v>2571</v>
      </c>
      <c r="D1366" t="s">
        <v>3145</v>
      </c>
      <c r="E1366">
        <v>2</v>
      </c>
      <c r="F1366" t="str">
        <f>VLOOKUP(A1366,fips_table!A:B,2,FALSE)</f>
        <v>42081</v>
      </c>
      <c r="G1366" t="str">
        <f>VLOOKUP(A1366,fips_table,2,FALSE)</f>
        <v>42081</v>
      </c>
      <c r="H1366" t="b">
        <f>ISERROR(F1366)</f>
        <v>0</v>
      </c>
      <c r="I1366">
        <f>IF(H1366=TRUE,1,0)</f>
        <v>0</v>
      </c>
    </row>
    <row r="1367" spans="1:9" x14ac:dyDescent="0.25">
      <c r="A1367" t="str">
        <f>C1367&amp;"-"&amp;D1367</f>
        <v>SOMERSET-PA</v>
      </c>
      <c r="B1367" t="s">
        <v>1626</v>
      </c>
      <c r="C1367" t="s">
        <v>2944</v>
      </c>
      <c r="D1367" t="s">
        <v>3145</v>
      </c>
      <c r="E1367">
        <v>2</v>
      </c>
      <c r="F1367" t="str">
        <f>VLOOKUP(A1367,fips_table!A:B,2,FALSE)</f>
        <v>42111</v>
      </c>
      <c r="G1367" t="str">
        <f>VLOOKUP(A1367,fips_table,2,FALSE)</f>
        <v>42111</v>
      </c>
      <c r="H1367" t="b">
        <f>ISERROR(F1367)</f>
        <v>0</v>
      </c>
      <c r="I1367">
        <f>IF(H1367=TRUE,1,0)</f>
        <v>0</v>
      </c>
    </row>
    <row r="1368" spans="1:9" x14ac:dyDescent="0.25">
      <c r="A1368" t="str">
        <f>C1368&amp;"-"&amp;D1368</f>
        <v>VENANGO-PA</v>
      </c>
      <c r="B1368" t="s">
        <v>1771</v>
      </c>
      <c r="C1368" t="s">
        <v>3047</v>
      </c>
      <c r="D1368" t="s">
        <v>3145</v>
      </c>
      <c r="E1368">
        <v>2</v>
      </c>
      <c r="F1368" t="str">
        <f>VLOOKUP(A1368,fips_table!A:B,2,FALSE)</f>
        <v>42121</v>
      </c>
      <c r="G1368" t="str">
        <f>VLOOKUP(A1368,fips_table,2,FALSE)</f>
        <v>42121</v>
      </c>
      <c r="H1368" t="b">
        <f>ISERROR(F1368)</f>
        <v>0</v>
      </c>
      <c r="I1368">
        <f>IF(H1368=TRUE,1,0)</f>
        <v>0</v>
      </c>
    </row>
    <row r="1369" spans="1:9" x14ac:dyDescent="0.25">
      <c r="A1369" t="str">
        <f>C1369&amp;"-"&amp;D1369</f>
        <v>CHEstER-SC</v>
      </c>
      <c r="B1369" t="s">
        <v>289</v>
      </c>
      <c r="C1369" t="s">
        <v>7023</v>
      </c>
      <c r="D1369" t="s">
        <v>3147</v>
      </c>
      <c r="E1369">
        <v>2</v>
      </c>
      <c r="F1369" t="str">
        <f>VLOOKUP(A1369,fips_table!A:B,2,FALSE)</f>
        <v>45023</v>
      </c>
      <c r="G1369" t="str">
        <f>VLOOKUP(A1369,fips_table,2,FALSE)</f>
        <v>45023</v>
      </c>
      <c r="H1369" t="b">
        <f>ISERROR(F1369)</f>
        <v>0</v>
      </c>
      <c r="I1369">
        <f>IF(H1369=TRUE,1,0)</f>
        <v>0</v>
      </c>
    </row>
    <row r="1370" spans="1:9" x14ac:dyDescent="0.25">
      <c r="A1370" t="str">
        <f>C1370&amp;"-"&amp;D1370</f>
        <v>KERSHAW-SC</v>
      </c>
      <c r="B1370" t="s">
        <v>903</v>
      </c>
      <c r="C1370" t="s">
        <v>2493</v>
      </c>
      <c r="D1370" t="s">
        <v>3147</v>
      </c>
      <c r="E1370">
        <v>2</v>
      </c>
      <c r="F1370" t="str">
        <f>VLOOKUP(A1370,fips_table!A:B,2,FALSE)</f>
        <v>45055</v>
      </c>
      <c r="G1370" t="str">
        <f>VLOOKUP(A1370,fips_table,2,FALSE)</f>
        <v>45055</v>
      </c>
      <c r="H1370" t="b">
        <f>ISERROR(F1370)</f>
        <v>0</v>
      </c>
      <c r="I1370">
        <f>IF(H1370=TRUE,1,0)</f>
        <v>0</v>
      </c>
    </row>
    <row r="1371" spans="1:9" x14ac:dyDescent="0.25">
      <c r="A1371" t="str">
        <f>C1371&amp;"-"&amp;D1371</f>
        <v>UNION-SC</v>
      </c>
      <c r="B1371" t="s">
        <v>1754</v>
      </c>
      <c r="C1371" t="s">
        <v>3035</v>
      </c>
      <c r="D1371" t="s">
        <v>3147</v>
      </c>
      <c r="E1371">
        <v>2</v>
      </c>
      <c r="F1371" t="str">
        <f>VLOOKUP(A1371,fips_table!A:B,2,FALSE)</f>
        <v>45087</v>
      </c>
      <c r="G1371" t="str">
        <f>VLOOKUP(A1371,fips_table,2,FALSE)</f>
        <v>45087</v>
      </c>
      <c r="H1371" t="b">
        <f>ISERROR(F1371)</f>
        <v>0</v>
      </c>
      <c r="I1371">
        <f>IF(H1371=TRUE,1,0)</f>
        <v>0</v>
      </c>
    </row>
    <row r="1372" spans="1:9" x14ac:dyDescent="0.25">
      <c r="A1372" t="str">
        <f>C1372&amp;"-"&amp;D1372</f>
        <v>BROOKINGS-SD</v>
      </c>
      <c r="B1372" t="s">
        <v>171</v>
      </c>
      <c r="C1372" t="s">
        <v>2059</v>
      </c>
      <c r="D1372" t="s">
        <v>3174</v>
      </c>
      <c r="E1372">
        <v>2</v>
      </c>
      <c r="F1372" t="str">
        <f>VLOOKUP(A1372,fips_table!A:B,2,FALSE)</f>
        <v>46011</v>
      </c>
      <c r="G1372" t="str">
        <f>VLOOKUP(A1372,fips_table,2,FALSE)</f>
        <v>46011</v>
      </c>
      <c r="H1372" t="b">
        <f>ISERROR(F1372)</f>
        <v>0</v>
      </c>
      <c r="I1372">
        <f>IF(H1372=TRUE,1,0)</f>
        <v>0</v>
      </c>
    </row>
    <row r="1373" spans="1:9" x14ac:dyDescent="0.25">
      <c r="A1373" t="str">
        <f>C1373&amp;"-"&amp;D1373</f>
        <v>BROWN-SD</v>
      </c>
      <c r="B1373" t="s">
        <v>178</v>
      </c>
      <c r="C1373" t="s">
        <v>2062</v>
      </c>
      <c r="D1373" t="s">
        <v>3174</v>
      </c>
      <c r="E1373">
        <v>2</v>
      </c>
      <c r="F1373" t="str">
        <f>VLOOKUP(A1373,fips_table!A:B,2,FALSE)</f>
        <v>46013</v>
      </c>
      <c r="G1373" t="str">
        <f>VLOOKUP(A1373,fips_table,2,FALSE)</f>
        <v>46013</v>
      </c>
      <c r="H1373" t="b">
        <f>ISERROR(F1373)</f>
        <v>0</v>
      </c>
      <c r="I1373">
        <f>IF(H1373=TRUE,1,0)</f>
        <v>0</v>
      </c>
    </row>
    <row r="1374" spans="1:9" x14ac:dyDescent="0.25">
      <c r="A1374" t="str">
        <f>C1374&amp;"-"&amp;D1374</f>
        <v>CHEATHAM-TN</v>
      </c>
      <c r="B1374" t="s">
        <v>279</v>
      </c>
      <c r="C1374" t="s">
        <v>2123</v>
      </c>
      <c r="D1374" t="s">
        <v>3159</v>
      </c>
      <c r="E1374">
        <v>2</v>
      </c>
      <c r="F1374" t="str">
        <f>VLOOKUP(A1374,fips_table!A:B,2,FALSE)</f>
        <v>47021</v>
      </c>
      <c r="G1374" t="str">
        <f>VLOOKUP(A1374,fips_table,2,FALSE)</f>
        <v>47021</v>
      </c>
      <c r="H1374" t="b">
        <f>ISERROR(F1374)</f>
        <v>0</v>
      </c>
      <c r="I1374">
        <f>IF(H1374=TRUE,1,0)</f>
        <v>0</v>
      </c>
    </row>
    <row r="1375" spans="1:9" x14ac:dyDescent="0.25">
      <c r="A1375" t="str">
        <f>C1375&amp;"-"&amp;D1375</f>
        <v>CROCKETT-TN</v>
      </c>
      <c r="B1375" t="s">
        <v>418</v>
      </c>
      <c r="C1375" t="s">
        <v>2200</v>
      </c>
      <c r="D1375" t="s">
        <v>3159</v>
      </c>
      <c r="E1375">
        <v>2</v>
      </c>
      <c r="F1375" t="str">
        <f>VLOOKUP(A1375,fips_table!A:B,2,FALSE)</f>
        <v>47033</v>
      </c>
      <c r="G1375" t="str">
        <f>VLOOKUP(A1375,fips_table,2,FALSE)</f>
        <v>47033</v>
      </c>
      <c r="H1375" t="b">
        <f>ISERROR(F1375)</f>
        <v>0</v>
      </c>
      <c r="I1375">
        <f>IF(H1375=TRUE,1,0)</f>
        <v>0</v>
      </c>
    </row>
    <row r="1376" spans="1:9" x14ac:dyDescent="0.25">
      <c r="A1376" t="str">
        <f>C1376&amp;"-"&amp;D1376</f>
        <v>DECATUR-TN</v>
      </c>
      <c r="B1376" t="s">
        <v>467</v>
      </c>
      <c r="C1376" t="s">
        <v>2229</v>
      </c>
      <c r="D1376" t="s">
        <v>3159</v>
      </c>
      <c r="E1376">
        <v>2</v>
      </c>
      <c r="F1376" t="str">
        <f>VLOOKUP(A1376,fips_table!A:B,2,FALSE)</f>
        <v>47039</v>
      </c>
      <c r="G1376" t="str">
        <f>VLOOKUP(A1376,fips_table,2,FALSE)</f>
        <v>47039</v>
      </c>
      <c r="H1376" t="b">
        <f>ISERROR(F1376)</f>
        <v>0</v>
      </c>
      <c r="I1376">
        <f>IF(H1376=TRUE,1,0)</f>
        <v>0</v>
      </c>
    </row>
    <row r="1377" spans="1:9" x14ac:dyDescent="0.25">
      <c r="A1377" t="str">
        <f>C1377&amp;"-"&amp;D1377</f>
        <v>HAYWOOD-TN</v>
      </c>
      <c r="B1377" t="s">
        <v>737</v>
      </c>
      <c r="C1377" t="s">
        <v>2397</v>
      </c>
      <c r="D1377" t="s">
        <v>3159</v>
      </c>
      <c r="E1377">
        <v>2</v>
      </c>
      <c r="F1377" t="str">
        <f>VLOOKUP(A1377,fips_table!A:B,2,FALSE)</f>
        <v>47075</v>
      </c>
      <c r="G1377" t="str">
        <f>VLOOKUP(A1377,fips_table,2,FALSE)</f>
        <v>47075</v>
      </c>
      <c r="H1377" t="b">
        <f>ISERROR(F1377)</f>
        <v>0</v>
      </c>
      <c r="I1377">
        <f>IF(H1377=TRUE,1,0)</f>
        <v>0</v>
      </c>
    </row>
    <row r="1378" spans="1:9" x14ac:dyDescent="0.25">
      <c r="A1378" t="str">
        <f>C1378&amp;"-"&amp;D1378</f>
        <v>HOUstON-TN</v>
      </c>
      <c r="B1378" t="s">
        <v>782</v>
      </c>
      <c r="C1378" t="s">
        <v>6998</v>
      </c>
      <c r="D1378" t="s">
        <v>3159</v>
      </c>
      <c r="E1378">
        <v>2</v>
      </c>
      <c r="F1378" t="str">
        <f>VLOOKUP(A1378,fips_table!A:B,2,FALSE)</f>
        <v>47083</v>
      </c>
      <c r="G1378" t="str">
        <f>VLOOKUP(A1378,fips_table,2,FALSE)</f>
        <v>47083</v>
      </c>
      <c r="H1378" t="b">
        <f>ISERROR(F1378)</f>
        <v>0</v>
      </c>
      <c r="I1378">
        <f>IF(H1378=TRUE,1,0)</f>
        <v>0</v>
      </c>
    </row>
    <row r="1379" spans="1:9" x14ac:dyDescent="0.25">
      <c r="A1379" t="str">
        <f>C1379&amp;"-"&amp;D1379</f>
        <v>LAWRENCE-TN</v>
      </c>
      <c r="B1379" t="s">
        <v>971</v>
      </c>
      <c r="C1379" t="s">
        <v>2530</v>
      </c>
      <c r="D1379" t="s">
        <v>3159</v>
      </c>
      <c r="E1379">
        <v>2</v>
      </c>
      <c r="F1379" t="str">
        <f>VLOOKUP(A1379,fips_table!A:B,2,FALSE)</f>
        <v>47099</v>
      </c>
      <c r="G1379" t="str">
        <f>VLOOKUP(A1379,fips_table,2,FALSE)</f>
        <v>47099</v>
      </c>
      <c r="H1379" t="b">
        <f>ISERROR(F1379)</f>
        <v>0</v>
      </c>
      <c r="I1379">
        <f>IF(H1379=TRUE,1,0)</f>
        <v>0</v>
      </c>
    </row>
    <row r="1380" spans="1:9" x14ac:dyDescent="0.25">
      <c r="A1380" t="str">
        <f>C1380&amp;"-"&amp;D1380</f>
        <v>MEIGS-TN</v>
      </c>
      <c r="B1380" t="s">
        <v>1145</v>
      </c>
      <c r="C1380" t="s">
        <v>2621</v>
      </c>
      <c r="D1380" t="s">
        <v>3159</v>
      </c>
      <c r="E1380">
        <v>2</v>
      </c>
      <c r="F1380" t="str">
        <f>VLOOKUP(A1380,fips_table!A:B,2,FALSE)</f>
        <v>47121</v>
      </c>
      <c r="G1380" t="str">
        <f>VLOOKUP(A1380,fips_table,2,FALSE)</f>
        <v>47121</v>
      </c>
      <c r="H1380" t="b">
        <f>ISERROR(F1380)</f>
        <v>0</v>
      </c>
      <c r="I1380">
        <f>IF(H1380=TRUE,1,0)</f>
        <v>0</v>
      </c>
    </row>
    <row r="1381" spans="1:9" x14ac:dyDescent="0.25">
      <c r="A1381" t="str">
        <f>C1381&amp;"-"&amp;D1381</f>
        <v>PERRY-TN</v>
      </c>
      <c r="B1381" t="s">
        <v>1366</v>
      </c>
      <c r="C1381" t="s">
        <v>2766</v>
      </c>
      <c r="D1381" t="s">
        <v>3159</v>
      </c>
      <c r="E1381">
        <v>2</v>
      </c>
      <c r="F1381" t="str">
        <f>VLOOKUP(A1381,fips_table!A:B,2,FALSE)</f>
        <v>47135</v>
      </c>
      <c r="G1381" t="str">
        <f>VLOOKUP(A1381,fips_table,2,FALSE)</f>
        <v>47135</v>
      </c>
      <c r="H1381" t="b">
        <f>ISERROR(F1381)</f>
        <v>0</v>
      </c>
      <c r="I1381">
        <f>IF(H1381=TRUE,1,0)</f>
        <v>0</v>
      </c>
    </row>
    <row r="1382" spans="1:9" x14ac:dyDescent="0.25">
      <c r="A1382" t="str">
        <f>C1382&amp;"-"&amp;D1382</f>
        <v>SCOTT-TN</v>
      </c>
      <c r="B1382" t="s">
        <v>1585</v>
      </c>
      <c r="C1382" t="s">
        <v>2915</v>
      </c>
      <c r="D1382" t="s">
        <v>3159</v>
      </c>
      <c r="E1382">
        <v>2</v>
      </c>
      <c r="F1382" t="str">
        <f>VLOOKUP(A1382,fips_table!A:B,2,FALSE)</f>
        <v>47151</v>
      </c>
      <c r="G1382" t="str">
        <f>VLOOKUP(A1382,fips_table,2,FALSE)</f>
        <v>47151</v>
      </c>
      <c r="H1382" t="b">
        <f>ISERROR(F1382)</f>
        <v>0</v>
      </c>
      <c r="I1382">
        <f>IF(H1382=TRUE,1,0)</f>
        <v>0</v>
      </c>
    </row>
    <row r="1383" spans="1:9" x14ac:dyDescent="0.25">
      <c r="A1383" t="str">
        <f>C1383&amp;"-"&amp;D1383</f>
        <v>VAN BUREN-TN</v>
      </c>
      <c r="B1383" t="s">
        <v>1766</v>
      </c>
      <c r="C1383" t="s">
        <v>3042</v>
      </c>
      <c r="D1383" t="s">
        <v>3159</v>
      </c>
      <c r="E1383">
        <v>2</v>
      </c>
      <c r="F1383" t="str">
        <f>VLOOKUP(A1383,fips_table!A:B,2,FALSE)</f>
        <v>47175</v>
      </c>
      <c r="G1383" t="str">
        <f>VLOOKUP(A1383,fips_table,2,FALSE)</f>
        <v>47175</v>
      </c>
      <c r="H1383" t="b">
        <f>ISERROR(F1383)</f>
        <v>0</v>
      </c>
      <c r="I1383">
        <f>IF(H1383=TRUE,1,0)</f>
        <v>0</v>
      </c>
    </row>
    <row r="1384" spans="1:9" x14ac:dyDescent="0.25">
      <c r="A1384" t="str">
        <f>C1384&amp;"-"&amp;D1384</f>
        <v>WAYNE-TN</v>
      </c>
      <c r="B1384" t="s">
        <v>1846</v>
      </c>
      <c r="C1384" t="s">
        <v>3079</v>
      </c>
      <c r="D1384" t="s">
        <v>3159</v>
      </c>
      <c r="E1384">
        <v>2</v>
      </c>
      <c r="F1384" t="str">
        <f>VLOOKUP(A1384,fips_table!A:B,2,FALSE)</f>
        <v>47181</v>
      </c>
      <c r="G1384" t="str">
        <f>VLOOKUP(A1384,fips_table,2,FALSE)</f>
        <v>47181</v>
      </c>
      <c r="H1384" t="b">
        <f>ISERROR(F1384)</f>
        <v>0</v>
      </c>
      <c r="I1384">
        <f>IF(H1384=TRUE,1,0)</f>
        <v>0</v>
      </c>
    </row>
    <row r="1385" spans="1:9" x14ac:dyDescent="0.25">
      <c r="A1385" t="str">
        <f>C1385&amp;"-"&amp;D1385</f>
        <v>BANDERA-TX</v>
      </c>
      <c r="B1385" t="s">
        <v>73</v>
      </c>
      <c r="C1385" t="s">
        <v>1986</v>
      </c>
      <c r="D1385" t="s">
        <v>3160</v>
      </c>
      <c r="E1385">
        <v>2</v>
      </c>
      <c r="F1385" t="str">
        <f>VLOOKUP(A1385,fips_table!A:B,2,FALSE)</f>
        <v>48019</v>
      </c>
      <c r="G1385" t="str">
        <f>VLOOKUP(A1385,fips_table,2,FALSE)</f>
        <v>48019</v>
      </c>
      <c r="H1385" t="b">
        <f>ISERROR(F1385)</f>
        <v>0</v>
      </c>
      <c r="I1385">
        <f>IF(H1385=TRUE,1,0)</f>
        <v>0</v>
      </c>
    </row>
    <row r="1386" spans="1:9" x14ac:dyDescent="0.25">
      <c r="A1386" t="str">
        <f>C1386&amp;"-"&amp;D1386</f>
        <v>BEE-TX</v>
      </c>
      <c r="B1386" t="s">
        <v>95</v>
      </c>
      <c r="C1386" t="s">
        <v>2004</v>
      </c>
      <c r="D1386" t="s">
        <v>3160</v>
      </c>
      <c r="E1386">
        <v>2</v>
      </c>
      <c r="F1386" t="str">
        <f>VLOOKUP(A1386,fips_table!A:B,2,FALSE)</f>
        <v>48025</v>
      </c>
      <c r="G1386" t="str">
        <f>VLOOKUP(A1386,fips_table,2,FALSE)</f>
        <v>48025</v>
      </c>
      <c r="H1386" t="b">
        <f>ISERROR(F1386)</f>
        <v>0</v>
      </c>
      <c r="I1386">
        <f>IF(H1386=TRUE,1,0)</f>
        <v>0</v>
      </c>
    </row>
    <row r="1387" spans="1:9" x14ac:dyDescent="0.25">
      <c r="A1387" t="str">
        <f>C1387&amp;"-"&amp;D1387</f>
        <v>BLANCO-TX</v>
      </c>
      <c r="B1387" t="s">
        <v>129</v>
      </c>
      <c r="C1387" t="s">
        <v>2027</v>
      </c>
      <c r="D1387" t="s">
        <v>3160</v>
      </c>
      <c r="E1387">
        <v>2</v>
      </c>
      <c r="F1387" t="str">
        <f>VLOOKUP(A1387,fips_table!A:B,2,FALSE)</f>
        <v>48031</v>
      </c>
      <c r="G1387" t="str">
        <f>VLOOKUP(A1387,fips_table,2,FALSE)</f>
        <v>48031</v>
      </c>
      <c r="H1387" t="b">
        <f>ISERROR(F1387)</f>
        <v>0</v>
      </c>
      <c r="I1387">
        <f>IF(H1387=TRUE,1,0)</f>
        <v>0</v>
      </c>
    </row>
    <row r="1388" spans="1:9" x14ac:dyDescent="0.25">
      <c r="A1388" t="str">
        <f>C1388&amp;"-"&amp;D1388</f>
        <v>BOSQUE-TX</v>
      </c>
      <c r="B1388" t="s">
        <v>145</v>
      </c>
      <c r="C1388" t="s">
        <v>2036</v>
      </c>
      <c r="D1388" t="s">
        <v>3160</v>
      </c>
      <c r="E1388">
        <v>2</v>
      </c>
      <c r="F1388" t="str">
        <f>VLOOKUP(A1388,fips_table!A:B,2,FALSE)</f>
        <v>48035</v>
      </c>
      <c r="G1388" t="str">
        <f>VLOOKUP(A1388,fips_table,2,FALSE)</f>
        <v>48035</v>
      </c>
      <c r="H1388" t="b">
        <f>ISERROR(F1388)</f>
        <v>0</v>
      </c>
      <c r="I1388">
        <f>IF(H1388=TRUE,1,0)</f>
        <v>0</v>
      </c>
    </row>
    <row r="1389" spans="1:9" x14ac:dyDescent="0.25">
      <c r="A1389" t="str">
        <f>C1389&amp;"-"&amp;D1389</f>
        <v>COMANCHE-TX</v>
      </c>
      <c r="B1389" t="s">
        <v>385</v>
      </c>
      <c r="C1389" t="s">
        <v>2178</v>
      </c>
      <c r="D1389" t="s">
        <v>3160</v>
      </c>
      <c r="E1389">
        <v>2</v>
      </c>
      <c r="F1389" t="str">
        <f>VLOOKUP(A1389,fips_table!A:B,2,FALSE)</f>
        <v>48093</v>
      </c>
      <c r="G1389" t="str">
        <f>VLOOKUP(A1389,fips_table,2,FALSE)</f>
        <v>48093</v>
      </c>
      <c r="H1389" t="b">
        <f>ISERROR(F1389)</f>
        <v>0</v>
      </c>
      <c r="I1389">
        <f>IF(H1389=TRUE,1,0)</f>
        <v>0</v>
      </c>
    </row>
    <row r="1390" spans="1:9" x14ac:dyDescent="0.25">
      <c r="A1390" t="str">
        <f>C1390&amp;"-"&amp;D1390</f>
        <v>ERATH-TX</v>
      </c>
      <c r="B1390" t="s">
        <v>546</v>
      </c>
      <c r="C1390" t="s">
        <v>2287</v>
      </c>
      <c r="D1390" t="s">
        <v>3160</v>
      </c>
      <c r="E1390">
        <v>2</v>
      </c>
      <c r="F1390" t="str">
        <f>VLOOKUP(A1390,fips_table!A:B,2,FALSE)</f>
        <v>48143</v>
      </c>
      <c r="G1390" t="str">
        <f>VLOOKUP(A1390,fips_table,2,FALSE)</f>
        <v>48143</v>
      </c>
      <c r="H1390" t="b">
        <f>ISERROR(F1390)</f>
        <v>0</v>
      </c>
      <c r="I1390">
        <f>IF(H1390=TRUE,1,0)</f>
        <v>0</v>
      </c>
    </row>
    <row r="1391" spans="1:9" x14ac:dyDescent="0.25">
      <c r="A1391" t="str">
        <f>C1391&amp;"-"&amp;D1391</f>
        <v>FANNIN-TX</v>
      </c>
      <c r="B1391" t="s">
        <v>564</v>
      </c>
      <c r="C1391" t="s">
        <v>2299</v>
      </c>
      <c r="D1391" t="s">
        <v>3160</v>
      </c>
      <c r="E1391">
        <v>2</v>
      </c>
      <c r="F1391" t="str">
        <f>VLOOKUP(A1391,fips_table!A:B,2,FALSE)</f>
        <v>48147</v>
      </c>
      <c r="G1391" t="str">
        <f>VLOOKUP(A1391,fips_table,2,FALSE)</f>
        <v>48147</v>
      </c>
      <c r="H1391" t="b">
        <f>ISERROR(F1391)</f>
        <v>0</v>
      </c>
      <c r="I1391">
        <f>IF(H1391=TRUE,1,0)</f>
        <v>0</v>
      </c>
    </row>
    <row r="1392" spans="1:9" x14ac:dyDescent="0.25">
      <c r="A1392" t="str">
        <f>C1392&amp;"-"&amp;D1392</f>
        <v>HARRISON-TX</v>
      </c>
      <c r="B1392" t="s">
        <v>731</v>
      </c>
      <c r="C1392" t="s">
        <v>2393</v>
      </c>
      <c r="D1392" t="s">
        <v>3160</v>
      </c>
      <c r="E1392">
        <v>2</v>
      </c>
      <c r="F1392" t="str">
        <f>VLOOKUP(A1392,fips_table!A:B,2,FALSE)</f>
        <v>48203</v>
      </c>
      <c r="G1392" t="str">
        <f>VLOOKUP(A1392,fips_table,2,FALSE)</f>
        <v>48203</v>
      </c>
      <c r="H1392" t="b">
        <f>ISERROR(F1392)</f>
        <v>0</v>
      </c>
      <c r="I1392">
        <f>IF(H1392=TRUE,1,0)</f>
        <v>0</v>
      </c>
    </row>
    <row r="1393" spans="1:9" x14ac:dyDescent="0.25">
      <c r="A1393" t="str">
        <f>C1393&amp;"-"&amp;D1393</f>
        <v>HENDERSON-TX</v>
      </c>
      <c r="B1393" t="s">
        <v>742</v>
      </c>
      <c r="C1393" t="s">
        <v>2399</v>
      </c>
      <c r="D1393" t="s">
        <v>3160</v>
      </c>
      <c r="E1393">
        <v>2</v>
      </c>
      <c r="F1393" t="str">
        <f>VLOOKUP(A1393,fips_table!A:B,2,FALSE)</f>
        <v>48213</v>
      </c>
      <c r="G1393" t="str">
        <f>VLOOKUP(A1393,fips_table,2,FALSE)</f>
        <v>48213</v>
      </c>
      <c r="H1393" t="b">
        <f>ISERROR(F1393)</f>
        <v>0</v>
      </c>
      <c r="I1393">
        <f>IF(H1393=TRUE,1,0)</f>
        <v>0</v>
      </c>
    </row>
    <row r="1394" spans="1:9" x14ac:dyDescent="0.25">
      <c r="A1394" t="str">
        <f>C1394&amp;"-"&amp;D1394</f>
        <v>KAUFMAN-TX</v>
      </c>
      <c r="B1394" t="s">
        <v>891</v>
      </c>
      <c r="C1394" t="s">
        <v>2482</v>
      </c>
      <c r="D1394" t="s">
        <v>3160</v>
      </c>
      <c r="E1394">
        <v>2</v>
      </c>
      <c r="F1394" t="str">
        <f>VLOOKUP(A1394,fips_table!A:B,2,FALSE)</f>
        <v>48257</v>
      </c>
      <c r="G1394" t="str">
        <f>VLOOKUP(A1394,fips_table,2,FALSE)</f>
        <v>48257</v>
      </c>
      <c r="H1394" t="b">
        <f>ISERROR(F1394)</f>
        <v>0</v>
      </c>
      <c r="I1394">
        <f>IF(H1394=TRUE,1,0)</f>
        <v>0</v>
      </c>
    </row>
    <row r="1395" spans="1:9" x14ac:dyDescent="0.25">
      <c r="A1395" t="str">
        <f>C1395&amp;"-"&amp;D1395</f>
        <v>MONTAGUE-TX</v>
      </c>
      <c r="B1395" t="s">
        <v>1197</v>
      </c>
      <c r="C1395" t="s">
        <v>2651</v>
      </c>
      <c r="D1395" t="s">
        <v>3160</v>
      </c>
      <c r="E1395">
        <v>2</v>
      </c>
      <c r="F1395" t="str">
        <f>VLOOKUP(A1395,fips_table!A:B,2,FALSE)</f>
        <v>48337</v>
      </c>
      <c r="G1395" t="str">
        <f>VLOOKUP(A1395,fips_table,2,FALSE)</f>
        <v>48337</v>
      </c>
      <c r="H1395" t="b">
        <f>ISERROR(F1395)</f>
        <v>0</v>
      </c>
      <c r="I1395">
        <f>IF(H1395=TRUE,1,0)</f>
        <v>0</v>
      </c>
    </row>
    <row r="1396" spans="1:9" x14ac:dyDescent="0.25">
      <c r="A1396" t="str">
        <f>C1396&amp;"-"&amp;D1396</f>
        <v>NAVARRO-TX</v>
      </c>
      <c r="B1396" t="s">
        <v>1245</v>
      </c>
      <c r="C1396" t="s">
        <v>2676</v>
      </c>
      <c r="D1396" t="s">
        <v>3160</v>
      </c>
      <c r="E1396">
        <v>2</v>
      </c>
      <c r="F1396" t="str">
        <f>VLOOKUP(A1396,fips_table!A:B,2,FALSE)</f>
        <v>48349</v>
      </c>
      <c r="G1396" t="str">
        <f>VLOOKUP(A1396,fips_table,2,FALSE)</f>
        <v>48349</v>
      </c>
      <c r="H1396" t="b">
        <f>ISERROR(F1396)</f>
        <v>0</v>
      </c>
      <c r="I1396">
        <f>IF(H1396=TRUE,1,0)</f>
        <v>0</v>
      </c>
    </row>
    <row r="1397" spans="1:9" x14ac:dyDescent="0.25">
      <c r="A1397" t="str">
        <f>C1397&amp;"-"&amp;D1397</f>
        <v>ORANGE-TX</v>
      </c>
      <c r="B1397" t="s">
        <v>1307</v>
      </c>
      <c r="C1397" t="s">
        <v>2726</v>
      </c>
      <c r="D1397" t="s">
        <v>3160</v>
      </c>
      <c r="E1397">
        <v>2</v>
      </c>
      <c r="F1397" t="str">
        <f>VLOOKUP(A1397,fips_table!A:B,2,FALSE)</f>
        <v>48361</v>
      </c>
      <c r="G1397" t="str">
        <f>VLOOKUP(A1397,fips_table,2,FALSE)</f>
        <v>48361</v>
      </c>
      <c r="H1397" t="b">
        <f>ISERROR(F1397)</f>
        <v>0</v>
      </c>
      <c r="I1397">
        <f>IF(H1397=TRUE,1,0)</f>
        <v>0</v>
      </c>
    </row>
    <row r="1398" spans="1:9" x14ac:dyDescent="0.25">
      <c r="A1398" t="str">
        <f>C1398&amp;"-"&amp;D1398</f>
        <v>PARKER-TX</v>
      </c>
      <c r="B1398" t="s">
        <v>1342</v>
      </c>
      <c r="C1398" t="s">
        <v>2749</v>
      </c>
      <c r="D1398" t="s">
        <v>3160</v>
      </c>
      <c r="E1398">
        <v>2</v>
      </c>
      <c r="F1398" t="str">
        <f>VLOOKUP(A1398,fips_table!A:B,2,FALSE)</f>
        <v>48367</v>
      </c>
      <c r="G1398" t="str">
        <f>VLOOKUP(A1398,fips_table,2,FALSE)</f>
        <v>48367</v>
      </c>
      <c r="H1398" t="b">
        <f>ISERROR(F1398)</f>
        <v>0</v>
      </c>
      <c r="I1398">
        <f>IF(H1398=TRUE,1,0)</f>
        <v>0</v>
      </c>
    </row>
    <row r="1399" spans="1:9" x14ac:dyDescent="0.25">
      <c r="A1399" t="str">
        <f>C1399&amp;"-"&amp;D1399</f>
        <v>POLK-TX</v>
      </c>
      <c r="B1399" t="s">
        <v>1409</v>
      </c>
      <c r="C1399" t="s">
        <v>2792</v>
      </c>
      <c r="D1399" t="s">
        <v>3160</v>
      </c>
      <c r="E1399">
        <v>2</v>
      </c>
      <c r="F1399" t="str">
        <f>VLOOKUP(A1399,fips_table!A:B,2,FALSE)</f>
        <v>48373</v>
      </c>
      <c r="G1399" t="str">
        <f>VLOOKUP(A1399,fips_table,2,FALSE)</f>
        <v>48373</v>
      </c>
      <c r="H1399" t="b">
        <f>ISERROR(F1399)</f>
        <v>0</v>
      </c>
      <c r="I1399">
        <f>IF(H1399=TRUE,1,0)</f>
        <v>0</v>
      </c>
    </row>
    <row r="1400" spans="1:9" x14ac:dyDescent="0.25">
      <c r="A1400" t="str">
        <f>C1400&amp;"-"&amp;D1400</f>
        <v>SAN PATRICIO-TX</v>
      </c>
      <c r="B1400" t="s">
        <v>1561</v>
      </c>
      <c r="C1400" t="s">
        <v>2898</v>
      </c>
      <c r="D1400" t="s">
        <v>3160</v>
      </c>
      <c r="E1400">
        <v>2</v>
      </c>
      <c r="F1400" t="str">
        <f>VLOOKUP(A1400,fips_table!A:B,2,FALSE)</f>
        <v>48409</v>
      </c>
      <c r="G1400" t="str">
        <f>VLOOKUP(A1400,fips_table,2,FALSE)</f>
        <v>48409</v>
      </c>
      <c r="H1400" t="b">
        <f>ISERROR(F1400)</f>
        <v>0</v>
      </c>
      <c r="I1400">
        <f>IF(H1400=TRUE,1,0)</f>
        <v>0</v>
      </c>
    </row>
    <row r="1401" spans="1:9" x14ac:dyDescent="0.25">
      <c r="A1401" t="str">
        <f>C1401&amp;"-"&amp;D1401</f>
        <v>SHELBY-TX</v>
      </c>
      <c r="B1401" t="s">
        <v>1608</v>
      </c>
      <c r="C1401" t="s">
        <v>2930</v>
      </c>
      <c r="D1401" t="s">
        <v>3160</v>
      </c>
      <c r="E1401">
        <v>2</v>
      </c>
      <c r="F1401" t="str">
        <f>VLOOKUP(A1401,fips_table!A:B,2,FALSE)</f>
        <v>48419</v>
      </c>
      <c r="G1401" t="str">
        <f>VLOOKUP(A1401,fips_table,2,FALSE)</f>
        <v>48419</v>
      </c>
      <c r="H1401" t="b">
        <f>ISERROR(F1401)</f>
        <v>0</v>
      </c>
      <c r="I1401">
        <f>IF(H1401=TRUE,1,0)</f>
        <v>0</v>
      </c>
    </row>
    <row r="1402" spans="1:9" x14ac:dyDescent="0.25">
      <c r="A1402" t="str">
        <f>C1402&amp;"-"&amp;D1402</f>
        <v>WISE-TX</v>
      </c>
      <c r="B1402" t="s">
        <v>1894</v>
      </c>
      <c r="C1402" t="s">
        <v>3111</v>
      </c>
      <c r="D1402" t="s">
        <v>3160</v>
      </c>
      <c r="E1402">
        <v>2</v>
      </c>
      <c r="F1402" t="str">
        <f>VLOOKUP(A1402,fips_table!A:B,2,FALSE)</f>
        <v>48497</v>
      </c>
      <c r="G1402" t="str">
        <f>VLOOKUP(A1402,fips_table,2,FALSE)</f>
        <v>48497</v>
      </c>
      <c r="H1402" t="b">
        <f>ISERROR(F1402)</f>
        <v>0</v>
      </c>
      <c r="I1402">
        <f>IF(H1402=TRUE,1,0)</f>
        <v>0</v>
      </c>
    </row>
    <row r="1403" spans="1:9" x14ac:dyDescent="0.25">
      <c r="A1403" t="str">
        <f>C1403&amp;"-"&amp;D1403</f>
        <v>JUAB-UT</v>
      </c>
      <c r="B1403" t="s">
        <v>881</v>
      </c>
      <c r="C1403" t="s">
        <v>2473</v>
      </c>
      <c r="D1403" t="s">
        <v>3176</v>
      </c>
      <c r="E1403">
        <v>2</v>
      </c>
      <c r="F1403" t="str">
        <f>VLOOKUP(A1403,fips_table!A:B,2,FALSE)</f>
        <v>49023</v>
      </c>
      <c r="G1403" t="str">
        <f>VLOOKUP(A1403,fips_table,2,FALSE)</f>
        <v>49023</v>
      </c>
      <c r="H1403" t="b">
        <f>ISERROR(F1403)</f>
        <v>0</v>
      </c>
      <c r="I1403">
        <f>IF(H1403=TRUE,1,0)</f>
        <v>0</v>
      </c>
    </row>
    <row r="1404" spans="1:9" x14ac:dyDescent="0.25">
      <c r="A1404" t="str">
        <f>C1404&amp;"-"&amp;D1404</f>
        <v>WASHINGTON-UT</v>
      </c>
      <c r="B1404" t="s">
        <v>1827</v>
      </c>
      <c r="C1404" t="s">
        <v>3073</v>
      </c>
      <c r="D1404" t="s">
        <v>3176</v>
      </c>
      <c r="E1404">
        <v>2</v>
      </c>
      <c r="F1404" t="str">
        <f>VLOOKUP(A1404,fips_table!A:B,2,FALSE)</f>
        <v>49053</v>
      </c>
      <c r="G1404" t="str">
        <f>VLOOKUP(A1404,fips_table,2,FALSE)</f>
        <v>49053</v>
      </c>
      <c r="H1404" t="b">
        <f>ISERROR(F1404)</f>
        <v>0</v>
      </c>
      <c r="I1404">
        <f>IF(H1404=TRUE,1,0)</f>
        <v>0</v>
      </c>
    </row>
    <row r="1405" spans="1:9" x14ac:dyDescent="0.25">
      <c r="A1405" t="str">
        <f>C1405&amp;"-"&amp;D1405</f>
        <v>ALBEMARLE-VA</v>
      </c>
      <c r="B1405" t="s">
        <v>20</v>
      </c>
      <c r="C1405" t="s">
        <v>1943</v>
      </c>
      <c r="D1405" t="s">
        <v>3135</v>
      </c>
      <c r="E1405">
        <v>2</v>
      </c>
      <c r="F1405" t="str">
        <f>VLOOKUP(A1405,fips_table!A:B,2,FALSE)</f>
        <v>51003</v>
      </c>
      <c r="G1405" t="str">
        <f>VLOOKUP(A1405,fips_table,2,FALSE)</f>
        <v>51003</v>
      </c>
      <c r="H1405" t="b">
        <f>ISERROR(F1405)</f>
        <v>0</v>
      </c>
      <c r="I1405">
        <f>IF(H1405=TRUE,1,0)</f>
        <v>0</v>
      </c>
    </row>
    <row r="1406" spans="1:9" x14ac:dyDescent="0.25">
      <c r="A1406" t="str">
        <f>C1406&amp;"-"&amp;D1406</f>
        <v>BEDFORD-VA</v>
      </c>
      <c r="B1406" t="s">
        <v>94</v>
      </c>
      <c r="C1406" t="s">
        <v>2003</v>
      </c>
      <c r="D1406" t="s">
        <v>3135</v>
      </c>
      <c r="E1406">
        <v>2</v>
      </c>
      <c r="F1406" t="str">
        <f>VLOOKUP(A1406,fips_table!A:B,2,FALSE)</f>
        <v>51019</v>
      </c>
      <c r="G1406" t="str">
        <f>VLOOKUP(A1406,fips_table,2,FALSE)</f>
        <v>51019</v>
      </c>
      <c r="H1406" t="b">
        <f>ISERROR(F1406)</f>
        <v>0</v>
      </c>
      <c r="I1406">
        <f>IF(H1406=TRUE,1,0)</f>
        <v>0</v>
      </c>
    </row>
    <row r="1407" spans="1:9" x14ac:dyDescent="0.25">
      <c r="A1407" t="str">
        <f>C1407&amp;"-"&amp;D1407</f>
        <v>EMPORIA CITY-VA</v>
      </c>
      <c r="B1407" t="s">
        <v>545</v>
      </c>
      <c r="C1407" t="s">
        <v>2286</v>
      </c>
      <c r="D1407" t="s">
        <v>3135</v>
      </c>
      <c r="E1407">
        <v>2</v>
      </c>
      <c r="F1407" t="str">
        <f>VLOOKUP(A1407,fips_table!A:B,2,FALSE)</f>
        <v>51595</v>
      </c>
      <c r="G1407" t="str">
        <f>VLOOKUP(A1407,fips_table,2,FALSE)</f>
        <v>51595</v>
      </c>
      <c r="H1407" t="b">
        <f>ISERROR(F1407)</f>
        <v>0</v>
      </c>
      <c r="I1407">
        <f>IF(H1407=TRUE,1,0)</f>
        <v>0</v>
      </c>
    </row>
    <row r="1408" spans="1:9" x14ac:dyDescent="0.25">
      <c r="A1408" t="str">
        <f>C1408&amp;"-"&amp;D1408</f>
        <v>FAIRFAX CITY-VA</v>
      </c>
      <c r="B1408" t="s">
        <v>559</v>
      </c>
      <c r="C1408" t="s">
        <v>2296</v>
      </c>
      <c r="D1408" t="s">
        <v>3135</v>
      </c>
      <c r="E1408">
        <v>2</v>
      </c>
      <c r="F1408" t="str">
        <f>VLOOKUP(A1408,fips_table!A:B,2,FALSE)</f>
        <v>51600</v>
      </c>
      <c r="G1408" t="str">
        <f>VLOOKUP(A1408,fips_table,2,FALSE)</f>
        <v>51600</v>
      </c>
      <c r="H1408" t="b">
        <f>ISERROR(F1408)</f>
        <v>0</v>
      </c>
      <c r="I1408">
        <f>IF(H1408=TRUE,1,0)</f>
        <v>0</v>
      </c>
    </row>
    <row r="1409" spans="1:9" x14ac:dyDescent="0.25">
      <c r="A1409" t="str">
        <f>C1409&amp;"-"&amp;D1409</f>
        <v>GRAYSON-VA</v>
      </c>
      <c r="B1409" t="s">
        <v>664</v>
      </c>
      <c r="C1409" t="s">
        <v>2358</v>
      </c>
      <c r="D1409" t="s">
        <v>3135</v>
      </c>
      <c r="E1409">
        <v>2</v>
      </c>
      <c r="F1409" t="str">
        <f>VLOOKUP(A1409,fips_table!A:B,2,FALSE)</f>
        <v>51077</v>
      </c>
      <c r="G1409" t="str">
        <f>VLOOKUP(A1409,fips_table,2,FALSE)</f>
        <v>51077</v>
      </c>
      <c r="H1409" t="b">
        <f>ISERROR(F1409)</f>
        <v>0</v>
      </c>
      <c r="I1409">
        <f>IF(H1409=TRUE,1,0)</f>
        <v>0</v>
      </c>
    </row>
    <row r="1410" spans="1:9" x14ac:dyDescent="0.25">
      <c r="A1410" t="str">
        <f>C1410&amp;"-"&amp;D1410</f>
        <v>GREENE-VA</v>
      </c>
      <c r="B1410" t="s">
        <v>682</v>
      </c>
      <c r="C1410" t="s">
        <v>2363</v>
      </c>
      <c r="D1410" t="s">
        <v>3135</v>
      </c>
      <c r="E1410">
        <v>2</v>
      </c>
      <c r="F1410" t="str">
        <f>VLOOKUP(A1410,fips_table!A:B,2,FALSE)</f>
        <v>51079</v>
      </c>
      <c r="G1410" t="str">
        <f>VLOOKUP(A1410,fips_table,2,FALSE)</f>
        <v>51079</v>
      </c>
      <c r="H1410" t="b">
        <f>ISERROR(F1410)</f>
        <v>0</v>
      </c>
      <c r="I1410">
        <f>IF(H1410=TRUE,1,0)</f>
        <v>0</v>
      </c>
    </row>
    <row r="1411" spans="1:9" x14ac:dyDescent="0.25">
      <c r="A1411" t="str">
        <f>C1411&amp;"-"&amp;D1411</f>
        <v>LEE-VA</v>
      </c>
      <c r="B1411" t="s">
        <v>989</v>
      </c>
      <c r="C1411" t="s">
        <v>2537</v>
      </c>
      <c r="D1411" t="s">
        <v>3135</v>
      </c>
      <c r="E1411">
        <v>2</v>
      </c>
      <c r="F1411" t="str">
        <f>VLOOKUP(A1411,fips_table!A:B,2,FALSE)</f>
        <v>51105</v>
      </c>
      <c r="G1411" t="str">
        <f>VLOOKUP(A1411,fips_table,2,FALSE)</f>
        <v>51105</v>
      </c>
      <c r="H1411" t="b">
        <f>ISERROR(F1411)</f>
        <v>0</v>
      </c>
      <c r="I1411">
        <f>IF(H1411=TRUE,1,0)</f>
        <v>0</v>
      </c>
    </row>
    <row r="1412" spans="1:9" x14ac:dyDescent="0.25">
      <c r="A1412" t="str">
        <f>C1412&amp;"-"&amp;D1412</f>
        <v>MANASSAS PARK CITY-VA</v>
      </c>
      <c r="B1412" t="s">
        <v>1075</v>
      </c>
      <c r="C1412" t="s">
        <v>2583</v>
      </c>
      <c r="D1412" t="s">
        <v>3135</v>
      </c>
      <c r="E1412">
        <v>2</v>
      </c>
      <c r="F1412" t="str">
        <f>VLOOKUP(A1412,fips_table!A:B,2,FALSE)</f>
        <v>51685</v>
      </c>
      <c r="G1412" t="str">
        <f>VLOOKUP(A1412,fips_table,2,FALSE)</f>
        <v>51685</v>
      </c>
      <c r="H1412" t="b">
        <f>ISERROR(F1412)</f>
        <v>0</v>
      </c>
      <c r="I1412">
        <f>IF(H1412=TRUE,1,0)</f>
        <v>0</v>
      </c>
    </row>
    <row r="1413" spans="1:9" x14ac:dyDescent="0.25">
      <c r="A1413" t="str">
        <f>C1413&amp;"-"&amp;D1413</f>
        <v>MARTINSVILLE CITY-VA</v>
      </c>
      <c r="B1413" t="s">
        <v>1113</v>
      </c>
      <c r="C1413" t="s">
        <v>2596</v>
      </c>
      <c r="D1413" t="s">
        <v>3135</v>
      </c>
      <c r="E1413">
        <v>2</v>
      </c>
      <c r="F1413" t="str">
        <f>VLOOKUP(A1413,fips_table!A:B,2,FALSE)</f>
        <v>51690</v>
      </c>
      <c r="G1413" t="str">
        <f>VLOOKUP(A1413,fips_table,2,FALSE)</f>
        <v>51690</v>
      </c>
      <c r="H1413" t="b">
        <f>ISERROR(F1413)</f>
        <v>0</v>
      </c>
      <c r="I1413">
        <f>IF(H1413=TRUE,1,0)</f>
        <v>0</v>
      </c>
    </row>
    <row r="1414" spans="1:9" x14ac:dyDescent="0.25">
      <c r="A1414" t="str">
        <f>C1414&amp;"-"&amp;D1414</f>
        <v>PATRICK-VA</v>
      </c>
      <c r="B1414" t="s">
        <v>1346</v>
      </c>
      <c r="C1414" t="s">
        <v>2753</v>
      </c>
      <c r="D1414" t="s">
        <v>3135</v>
      </c>
      <c r="E1414">
        <v>2</v>
      </c>
      <c r="F1414" t="str">
        <f>VLOOKUP(A1414,fips_table!A:B,2,FALSE)</f>
        <v>51141</v>
      </c>
      <c r="G1414" t="str">
        <f>VLOOKUP(A1414,fips_table,2,FALSE)</f>
        <v>51141</v>
      </c>
      <c r="H1414" t="b">
        <f>ISERROR(F1414)</f>
        <v>0</v>
      </c>
      <c r="I1414">
        <f>IF(H1414=TRUE,1,0)</f>
        <v>0</v>
      </c>
    </row>
    <row r="1415" spans="1:9" x14ac:dyDescent="0.25">
      <c r="A1415" t="str">
        <f>C1415&amp;"-"&amp;D1415</f>
        <v>ROANOKE-VA</v>
      </c>
      <c r="B1415" t="s">
        <v>1495</v>
      </c>
      <c r="C1415" t="s">
        <v>2848</v>
      </c>
      <c r="D1415" t="s">
        <v>3135</v>
      </c>
      <c r="E1415">
        <v>2</v>
      </c>
      <c r="F1415" t="str">
        <f>VLOOKUP(A1415,fips_table!A:B,2,FALSE)</f>
        <v>51161</v>
      </c>
      <c r="G1415" t="str">
        <f>VLOOKUP(A1415,fips_table,2,FALSE)</f>
        <v>51161</v>
      </c>
      <c r="H1415" t="b">
        <f>ISERROR(F1415)</f>
        <v>0</v>
      </c>
      <c r="I1415">
        <f>IF(H1415=TRUE,1,0)</f>
        <v>0</v>
      </c>
    </row>
    <row r="1416" spans="1:9" x14ac:dyDescent="0.25">
      <c r="A1416" t="str">
        <f>C1416&amp;"-"&amp;D1416</f>
        <v>ROCKBRIDGE-VA</v>
      </c>
      <c r="B1416" t="s">
        <v>1501</v>
      </c>
      <c r="C1416" t="s">
        <v>2853</v>
      </c>
      <c r="D1416" t="s">
        <v>3135</v>
      </c>
      <c r="E1416">
        <v>2</v>
      </c>
      <c r="F1416" t="str">
        <f>VLOOKUP(A1416,fips_table!A:B,2,FALSE)</f>
        <v>51163</v>
      </c>
      <c r="G1416" t="str">
        <f>VLOOKUP(A1416,fips_table,2,FALSE)</f>
        <v>51163</v>
      </c>
      <c r="H1416" t="b">
        <f>ISERROR(F1416)</f>
        <v>0</v>
      </c>
      <c r="I1416">
        <f>IF(H1416=TRUE,1,0)</f>
        <v>0</v>
      </c>
    </row>
    <row r="1417" spans="1:9" x14ac:dyDescent="0.25">
      <c r="A1417" t="str">
        <f>C1417&amp;"-"&amp;D1417</f>
        <v>SMYTH-VA</v>
      </c>
      <c r="B1417" t="s">
        <v>1620</v>
      </c>
      <c r="C1417" t="s">
        <v>2940</v>
      </c>
      <c r="D1417" t="s">
        <v>3135</v>
      </c>
      <c r="E1417">
        <v>2</v>
      </c>
      <c r="F1417" t="str">
        <f>VLOOKUP(A1417,fips_table!A:B,2,FALSE)</f>
        <v>51173</v>
      </c>
      <c r="G1417" t="str">
        <f>VLOOKUP(A1417,fips_table,2,FALSE)</f>
        <v>51173</v>
      </c>
      <c r="H1417" t="b">
        <f>ISERROR(F1417)</f>
        <v>0</v>
      </c>
      <c r="I1417">
        <f>IF(H1417=TRUE,1,0)</f>
        <v>0</v>
      </c>
    </row>
    <row r="1418" spans="1:9" x14ac:dyDescent="0.25">
      <c r="A1418" t="str">
        <f>C1418&amp;"-"&amp;D1418</f>
        <v>SUSSEX-VA</v>
      </c>
      <c r="B1418" t="s">
        <v>1678</v>
      </c>
      <c r="C1418" t="s">
        <v>2979</v>
      </c>
      <c r="D1418" t="s">
        <v>3135</v>
      </c>
      <c r="E1418">
        <v>2</v>
      </c>
      <c r="F1418" t="str">
        <f>VLOOKUP(A1418,fips_table!A:B,2,FALSE)</f>
        <v>51183</v>
      </c>
      <c r="G1418" t="str">
        <f>VLOOKUP(A1418,fips_table,2,FALSE)</f>
        <v>51183</v>
      </c>
      <c r="H1418" t="b">
        <f>ISERROR(F1418)</f>
        <v>0</v>
      </c>
      <c r="I1418">
        <f>IF(H1418=TRUE,1,0)</f>
        <v>0</v>
      </c>
    </row>
    <row r="1419" spans="1:9" x14ac:dyDescent="0.25">
      <c r="A1419" t="str">
        <f>C1419&amp;"-"&amp;D1419</f>
        <v>WISE-VA</v>
      </c>
      <c r="B1419" t="s">
        <v>1895</v>
      </c>
      <c r="C1419" t="s">
        <v>3111</v>
      </c>
      <c r="D1419" t="s">
        <v>3135</v>
      </c>
      <c r="E1419">
        <v>2</v>
      </c>
      <c r="F1419" t="str">
        <f>VLOOKUP(A1419,fips_table!A:B,2,FALSE)</f>
        <v>51195</v>
      </c>
      <c r="G1419" t="str">
        <f>VLOOKUP(A1419,fips_table,2,FALSE)</f>
        <v>51195</v>
      </c>
      <c r="H1419" t="b">
        <f>ISERROR(F1419)</f>
        <v>0</v>
      </c>
      <c r="I1419">
        <f>IF(H1419=TRUE,1,0)</f>
        <v>0</v>
      </c>
    </row>
    <row r="1420" spans="1:9" x14ac:dyDescent="0.25">
      <c r="A1420" t="str">
        <f>C1420&amp;"-"&amp;D1420</f>
        <v>YORK-VA</v>
      </c>
      <c r="B1420" t="s">
        <v>1925</v>
      </c>
      <c r="C1420" t="s">
        <v>3131</v>
      </c>
      <c r="D1420" t="s">
        <v>3135</v>
      </c>
      <c r="E1420">
        <v>2</v>
      </c>
      <c r="F1420" t="str">
        <f>VLOOKUP(A1420,fips_table!A:B,2,FALSE)</f>
        <v>51199</v>
      </c>
      <c r="G1420" t="str">
        <f>VLOOKUP(A1420,fips_table,2,FALSE)</f>
        <v>51199</v>
      </c>
      <c r="H1420" t="b">
        <f>ISERROR(F1420)</f>
        <v>0</v>
      </c>
      <c r="I1420">
        <f>IF(H1420=TRUE,1,0)</f>
        <v>0</v>
      </c>
    </row>
    <row r="1421" spans="1:9" x14ac:dyDescent="0.25">
      <c r="A1421" t="str">
        <f>C1421&amp;"-"&amp;D1421</f>
        <v>CHELAN-WA</v>
      </c>
      <c r="B1421" t="s">
        <v>281</v>
      </c>
      <c r="C1421" t="s">
        <v>2125</v>
      </c>
      <c r="D1421" t="s">
        <v>3170</v>
      </c>
      <c r="E1421">
        <v>2</v>
      </c>
      <c r="F1421" t="str">
        <f>VLOOKUP(A1421,fips_table!A:B,2,FALSE)</f>
        <v>53007</v>
      </c>
      <c r="G1421" t="str">
        <f>VLOOKUP(A1421,fips_table,2,FALSE)</f>
        <v>53007</v>
      </c>
      <c r="H1421" t="b">
        <f>ISERROR(F1421)</f>
        <v>0</v>
      </c>
      <c r="I1421">
        <f>IF(H1421=TRUE,1,0)</f>
        <v>0</v>
      </c>
    </row>
    <row r="1422" spans="1:9" x14ac:dyDescent="0.25">
      <c r="A1422" t="str">
        <f>C1422&amp;"-"&amp;D1422</f>
        <v>CLALLAM-WA</v>
      </c>
      <c r="B1422" t="s">
        <v>314</v>
      </c>
      <c r="C1422" t="s">
        <v>2145</v>
      </c>
      <c r="D1422" t="s">
        <v>3170</v>
      </c>
      <c r="E1422">
        <v>2</v>
      </c>
      <c r="F1422" t="str">
        <f>VLOOKUP(A1422,fips_table!A:B,2,FALSE)</f>
        <v>53009</v>
      </c>
      <c r="G1422" t="str">
        <f>VLOOKUP(A1422,fips_table,2,FALSE)</f>
        <v>53009</v>
      </c>
      <c r="H1422" t="b">
        <f>ISERROR(F1422)</f>
        <v>0</v>
      </c>
      <c r="I1422">
        <f>IF(H1422=TRUE,1,0)</f>
        <v>0</v>
      </c>
    </row>
    <row r="1423" spans="1:9" x14ac:dyDescent="0.25">
      <c r="A1423" t="str">
        <f>C1423&amp;"-"&amp;D1423</f>
        <v>FRANKLIN-WA</v>
      </c>
      <c r="B1423" t="s">
        <v>610</v>
      </c>
      <c r="C1423" t="s">
        <v>2319</v>
      </c>
      <c r="D1423" t="s">
        <v>3170</v>
      </c>
      <c r="E1423">
        <v>2</v>
      </c>
      <c r="F1423" t="str">
        <f>VLOOKUP(A1423,fips_table!A:B,2,FALSE)</f>
        <v>53021</v>
      </c>
      <c r="G1423" t="str">
        <f>VLOOKUP(A1423,fips_table,2,FALSE)</f>
        <v>53021</v>
      </c>
      <c r="H1423" t="b">
        <f>ISERROR(F1423)</f>
        <v>0</v>
      </c>
      <c r="I1423">
        <f>IF(H1423=TRUE,1,0)</f>
        <v>0</v>
      </c>
    </row>
    <row r="1424" spans="1:9" x14ac:dyDescent="0.25">
      <c r="A1424" t="str">
        <f>C1424&amp;"-"&amp;D1424</f>
        <v>WHATCOM-WA</v>
      </c>
      <c r="B1424" t="s">
        <v>1867</v>
      </c>
      <c r="C1424" t="s">
        <v>3094</v>
      </c>
      <c r="D1424" t="s">
        <v>3170</v>
      </c>
      <c r="E1424">
        <v>2</v>
      </c>
      <c r="F1424" t="str">
        <f>VLOOKUP(A1424,fips_table!A:B,2,FALSE)</f>
        <v>53073</v>
      </c>
      <c r="G1424" t="str">
        <f>VLOOKUP(A1424,fips_table,2,FALSE)</f>
        <v>53073</v>
      </c>
      <c r="H1424" t="b">
        <f>ISERROR(F1424)</f>
        <v>0</v>
      </c>
      <c r="I1424">
        <f>IF(H1424=TRUE,1,0)</f>
        <v>0</v>
      </c>
    </row>
    <row r="1425" spans="1:9" x14ac:dyDescent="0.25">
      <c r="A1425" t="str">
        <f>C1425&amp;"-"&amp;D1425</f>
        <v>BURNETT-WI</v>
      </c>
      <c r="B1425" t="s">
        <v>196</v>
      </c>
      <c r="C1425" t="s">
        <v>2075</v>
      </c>
      <c r="D1425" t="s">
        <v>3146</v>
      </c>
      <c r="E1425">
        <v>2</v>
      </c>
      <c r="F1425" t="str">
        <f>VLOOKUP(A1425,fips_table!A:B,2,FALSE)</f>
        <v>55013</v>
      </c>
      <c r="G1425" t="str">
        <f>VLOOKUP(A1425,fips_table,2,FALSE)</f>
        <v>55013</v>
      </c>
      <c r="H1425" t="b">
        <f>ISERROR(F1425)</f>
        <v>0</v>
      </c>
      <c r="I1425">
        <f>IF(H1425=TRUE,1,0)</f>
        <v>0</v>
      </c>
    </row>
    <row r="1426" spans="1:9" x14ac:dyDescent="0.25">
      <c r="A1426" t="str">
        <f>C1426&amp;"-"&amp;D1426</f>
        <v>DOOR-WI</v>
      </c>
      <c r="B1426" t="s">
        <v>499</v>
      </c>
      <c r="C1426" t="s">
        <v>2251</v>
      </c>
      <c r="D1426" t="s">
        <v>3146</v>
      </c>
      <c r="E1426">
        <v>2</v>
      </c>
      <c r="F1426" t="str">
        <f>VLOOKUP(A1426,fips_table!A:B,2,FALSE)</f>
        <v>55029</v>
      </c>
      <c r="G1426" t="str">
        <f>VLOOKUP(A1426,fips_table,2,FALSE)</f>
        <v>55029</v>
      </c>
      <c r="H1426" t="b">
        <f>ISERROR(F1426)</f>
        <v>0</v>
      </c>
      <c r="I1426">
        <f>IF(H1426=TRUE,1,0)</f>
        <v>0</v>
      </c>
    </row>
    <row r="1427" spans="1:9" x14ac:dyDescent="0.25">
      <c r="A1427" t="str">
        <f>C1427&amp;"-"&amp;D1427</f>
        <v>PIERCE-WI</v>
      </c>
      <c r="B1427" t="s">
        <v>1379</v>
      </c>
      <c r="C1427" t="s">
        <v>2776</v>
      </c>
      <c r="D1427" t="s">
        <v>3146</v>
      </c>
      <c r="E1427">
        <v>2</v>
      </c>
      <c r="F1427" t="str">
        <f>VLOOKUP(A1427,fips_table!A:B,2,FALSE)</f>
        <v>55093</v>
      </c>
      <c r="G1427" t="str">
        <f>VLOOKUP(A1427,fips_table,2,FALSE)</f>
        <v>55093</v>
      </c>
      <c r="H1427" t="b">
        <f>ISERROR(F1427)</f>
        <v>0</v>
      </c>
      <c r="I1427">
        <f>IF(H1427=TRUE,1,0)</f>
        <v>0</v>
      </c>
    </row>
    <row r="1428" spans="1:9" x14ac:dyDescent="0.25">
      <c r="A1428" t="str">
        <f>C1428&amp;"-"&amp;D1428</f>
        <v>RUSK-WI</v>
      </c>
      <c r="B1428" t="s">
        <v>1514</v>
      </c>
      <c r="C1428" t="s">
        <v>2863</v>
      </c>
      <c r="D1428" t="s">
        <v>3146</v>
      </c>
      <c r="E1428">
        <v>2</v>
      </c>
      <c r="F1428" t="str">
        <f>VLOOKUP(A1428,fips_table!A:B,2,FALSE)</f>
        <v>55107</v>
      </c>
      <c r="G1428" t="str">
        <f>VLOOKUP(A1428,fips_table,2,FALSE)</f>
        <v>55107</v>
      </c>
      <c r="H1428" t="b">
        <f>ISERROR(F1428)</f>
        <v>0</v>
      </c>
      <c r="I1428">
        <f>IF(H1428=TRUE,1,0)</f>
        <v>0</v>
      </c>
    </row>
    <row r="1429" spans="1:9" x14ac:dyDescent="0.25">
      <c r="A1429" t="str">
        <f>C1429&amp;"-"&amp;D1429</f>
        <v>TAYLOR-WI</v>
      </c>
      <c r="B1429" t="s">
        <v>1698</v>
      </c>
      <c r="C1429" t="s">
        <v>2995</v>
      </c>
      <c r="D1429" t="s">
        <v>3146</v>
      </c>
      <c r="E1429">
        <v>2</v>
      </c>
      <c r="F1429" t="str">
        <f>VLOOKUP(A1429,fips_table!A:B,2,FALSE)</f>
        <v>55119</v>
      </c>
      <c r="G1429" t="str">
        <f>VLOOKUP(A1429,fips_table,2,FALSE)</f>
        <v>55119</v>
      </c>
      <c r="H1429" t="b">
        <f>ISERROR(F1429)</f>
        <v>0</v>
      </c>
      <c r="I1429">
        <f>IF(H1429=TRUE,1,0)</f>
        <v>0</v>
      </c>
    </row>
    <row r="1430" spans="1:9" x14ac:dyDescent="0.25">
      <c r="A1430" t="str">
        <f>C1430&amp;"-"&amp;D1430</f>
        <v>TREMPEALEAU-WI</v>
      </c>
      <c r="B1430" t="s">
        <v>1726</v>
      </c>
      <c r="C1430" t="s">
        <v>3019</v>
      </c>
      <c r="D1430" t="s">
        <v>3146</v>
      </c>
      <c r="E1430">
        <v>2</v>
      </c>
      <c r="F1430" t="str">
        <f>VLOOKUP(A1430,fips_table!A:B,2,FALSE)</f>
        <v>55121</v>
      </c>
      <c r="G1430" t="str">
        <f>VLOOKUP(A1430,fips_table,2,FALSE)</f>
        <v>55121</v>
      </c>
      <c r="H1430" t="b">
        <f>ISERROR(F1430)</f>
        <v>0</v>
      </c>
      <c r="I1430">
        <f>IF(H1430=TRUE,1,0)</f>
        <v>0</v>
      </c>
    </row>
    <row r="1431" spans="1:9" x14ac:dyDescent="0.25">
      <c r="A1431" t="str">
        <f>C1431&amp;"-"&amp;D1431</f>
        <v>WAUPACA-WI</v>
      </c>
      <c r="B1431" t="s">
        <v>1833</v>
      </c>
      <c r="C1431" t="s">
        <v>3077</v>
      </c>
      <c r="D1431" t="s">
        <v>3146</v>
      </c>
      <c r="E1431">
        <v>2</v>
      </c>
      <c r="F1431" t="str">
        <f>VLOOKUP(A1431,fips_table!A:B,2,FALSE)</f>
        <v>55135</v>
      </c>
      <c r="G1431" t="str">
        <f>VLOOKUP(A1431,fips_table,2,FALSE)</f>
        <v>55135</v>
      </c>
      <c r="H1431" t="b">
        <f>ISERROR(F1431)</f>
        <v>0</v>
      </c>
      <c r="I1431">
        <f>IF(H1431=TRUE,1,0)</f>
        <v>0</v>
      </c>
    </row>
    <row r="1432" spans="1:9" x14ac:dyDescent="0.25">
      <c r="A1432" t="str">
        <f>C1432&amp;"-"&amp;D1432</f>
        <v>BERKELEY-WV</v>
      </c>
      <c r="B1432" t="s">
        <v>111</v>
      </c>
      <c r="C1432" t="s">
        <v>2010</v>
      </c>
      <c r="D1432" t="s">
        <v>3171</v>
      </c>
      <c r="E1432">
        <v>2</v>
      </c>
      <c r="F1432" t="str">
        <f>VLOOKUP(A1432,fips_table!A:B,2,FALSE)</f>
        <v>54003</v>
      </c>
      <c r="G1432" t="str">
        <f>VLOOKUP(A1432,fips_table,2,FALSE)</f>
        <v>54003</v>
      </c>
      <c r="H1432" t="b">
        <f>ISERROR(F1432)</f>
        <v>0</v>
      </c>
      <c r="I1432">
        <f>IF(H1432=TRUE,1,0)</f>
        <v>0</v>
      </c>
    </row>
    <row r="1433" spans="1:9" x14ac:dyDescent="0.25">
      <c r="A1433" t="str">
        <f>C1433&amp;"-"&amp;D1433</f>
        <v>LINCOLN-WV</v>
      </c>
      <c r="B1433" t="s">
        <v>1020</v>
      </c>
      <c r="C1433" t="s">
        <v>2551</v>
      </c>
      <c r="D1433" t="s">
        <v>3171</v>
      </c>
      <c r="E1433">
        <v>2</v>
      </c>
      <c r="F1433" t="str">
        <f>VLOOKUP(A1433,fips_table!A:B,2,FALSE)</f>
        <v>54043</v>
      </c>
      <c r="G1433" t="str">
        <f>VLOOKUP(A1433,fips_table,2,FALSE)</f>
        <v>54043</v>
      </c>
      <c r="H1433" t="b">
        <f>ISERROR(F1433)</f>
        <v>0</v>
      </c>
      <c r="I1433">
        <f>IF(H1433=TRUE,1,0)</f>
        <v>0</v>
      </c>
    </row>
    <row r="1434" spans="1:9" x14ac:dyDescent="0.25">
      <c r="A1434" t="str">
        <f>C1434&amp;"-"&amp;D1434</f>
        <v>MARSHALL-WV</v>
      </c>
      <c r="B1434" t="s">
        <v>1107</v>
      </c>
      <c r="C1434" t="s">
        <v>2594</v>
      </c>
      <c r="D1434" t="s">
        <v>3171</v>
      </c>
      <c r="E1434">
        <v>2</v>
      </c>
      <c r="F1434" t="str">
        <f>VLOOKUP(A1434,fips_table!A:B,2,FALSE)</f>
        <v>54051</v>
      </c>
      <c r="G1434" t="str">
        <f>VLOOKUP(A1434,fips_table,2,FALSE)</f>
        <v>54051</v>
      </c>
      <c r="H1434" t="b">
        <f>ISERROR(F1434)</f>
        <v>0</v>
      </c>
      <c r="I1434">
        <f>IF(H1434=TRUE,1,0)</f>
        <v>0</v>
      </c>
    </row>
    <row r="1435" spans="1:9" x14ac:dyDescent="0.25">
      <c r="A1435" t="str">
        <f>C1435&amp;"-"&amp;D1435</f>
        <v>ROANE-WV</v>
      </c>
      <c r="B1435" t="s">
        <v>1493</v>
      </c>
      <c r="C1435" t="s">
        <v>2846</v>
      </c>
      <c r="D1435" t="s">
        <v>3171</v>
      </c>
      <c r="E1435">
        <v>2</v>
      </c>
      <c r="F1435" t="str">
        <f>VLOOKUP(A1435,fips_table!A:B,2,FALSE)</f>
        <v>54087</v>
      </c>
      <c r="G1435" t="str">
        <f>VLOOKUP(A1435,fips_table,2,FALSE)</f>
        <v>54087</v>
      </c>
      <c r="H1435" t="b">
        <f>ISERROR(F1435)</f>
        <v>0</v>
      </c>
      <c r="I1435">
        <f>IF(H1435=TRUE,1,0)</f>
        <v>0</v>
      </c>
    </row>
    <row r="1436" spans="1:9" x14ac:dyDescent="0.25">
      <c r="A1436" t="str">
        <f>C1436&amp;"-"&amp;D1436</f>
        <v>WAYNE-WV</v>
      </c>
      <c r="B1436" t="s">
        <v>1847</v>
      </c>
      <c r="C1436" t="s">
        <v>3079</v>
      </c>
      <c r="D1436" t="s">
        <v>3171</v>
      </c>
      <c r="E1436">
        <v>2</v>
      </c>
      <c r="F1436" t="str">
        <f>VLOOKUP(A1436,fips_table!A:B,2,FALSE)</f>
        <v>54099</v>
      </c>
      <c r="G1436" t="str">
        <f>VLOOKUP(A1436,fips_table,2,FALSE)</f>
        <v>54099</v>
      </c>
      <c r="H1436" t="b">
        <f>ISERROR(F1436)</f>
        <v>0</v>
      </c>
      <c r="I1436">
        <f>IF(H1436=TRUE,1,0)</f>
        <v>0</v>
      </c>
    </row>
    <row r="1437" spans="1:9" x14ac:dyDescent="0.25">
      <c r="A1437" t="str">
        <f>C1437&amp;"-"&amp;D1437</f>
        <v>ALBANY-WY</v>
      </c>
      <c r="B1437" t="s">
        <v>19</v>
      </c>
      <c r="C1437" t="s">
        <v>1942</v>
      </c>
      <c r="D1437" t="s">
        <v>3153</v>
      </c>
      <c r="E1437">
        <v>2</v>
      </c>
      <c r="F1437" t="str">
        <f>VLOOKUP(A1437,fips_table!A:B,2,FALSE)</f>
        <v>56001</v>
      </c>
      <c r="G1437" t="str">
        <f>VLOOKUP(A1437,fips_table,2,FALSE)</f>
        <v>56001</v>
      </c>
      <c r="H1437" t="b">
        <f>ISERROR(F1437)</f>
        <v>0</v>
      </c>
      <c r="I1437">
        <f>IF(H1437=TRUE,1,0)</f>
        <v>0</v>
      </c>
    </row>
    <row r="1438" spans="1:9" x14ac:dyDescent="0.25">
      <c r="A1438" t="str">
        <f>C1438&amp;"-"&amp;D1438</f>
        <v>CAMPBELL-WY</v>
      </c>
      <c r="B1438" t="s">
        <v>226</v>
      </c>
      <c r="C1438" t="s">
        <v>2090</v>
      </c>
      <c r="D1438" t="s">
        <v>3153</v>
      </c>
      <c r="E1438">
        <v>2</v>
      </c>
      <c r="F1438" t="str">
        <f>VLOOKUP(A1438,fips_table!A:B,2,FALSE)</f>
        <v>56005</v>
      </c>
      <c r="G1438" t="str">
        <f>VLOOKUP(A1438,fips_table,2,FALSE)</f>
        <v>56005</v>
      </c>
      <c r="H1438" t="b">
        <f>ISERROR(F1438)</f>
        <v>0</v>
      </c>
      <c r="I1438">
        <f>IF(H1438=TRUE,1,0)</f>
        <v>0</v>
      </c>
    </row>
    <row r="1439" spans="1:9" x14ac:dyDescent="0.25">
      <c r="A1439" t="str">
        <f>C1439&amp;"-"&amp;D1439</f>
        <v>TETON-WY</v>
      </c>
      <c r="B1439" t="s">
        <v>1705</v>
      </c>
      <c r="C1439" t="s">
        <v>3001</v>
      </c>
      <c r="D1439" t="s">
        <v>3153</v>
      </c>
      <c r="E1439">
        <v>2</v>
      </c>
      <c r="F1439" t="str">
        <f>VLOOKUP(A1439,fips_table!A:B,2,FALSE)</f>
        <v>56039</v>
      </c>
      <c r="G1439" t="str">
        <f>VLOOKUP(A1439,fips_table,2,FALSE)</f>
        <v>56039</v>
      </c>
      <c r="H1439" t="b">
        <f>ISERROR(F1439)</f>
        <v>0</v>
      </c>
      <c r="I1439">
        <f>IF(H1439=TRUE,1,0)</f>
        <v>0</v>
      </c>
    </row>
    <row r="1440" spans="1:9" x14ac:dyDescent="0.25">
      <c r="A1440" t="str">
        <f>C1440&amp;"-"&amp;D1440</f>
        <v>OBRIEN-IA</v>
      </c>
      <c r="B1440" t="s">
        <v>1279</v>
      </c>
      <c r="C1440" t="s">
        <v>2706</v>
      </c>
      <c r="D1440" t="s">
        <v>3162</v>
      </c>
      <c r="E1440">
        <v>1</v>
      </c>
      <c r="F1440" t="str">
        <f>VLOOKUP(A1440,fips_table!A:B,2,FALSE)</f>
        <v>19141</v>
      </c>
      <c r="G1440" t="str">
        <f>VLOOKUP(A1440,fips_table,2,FALSE)</f>
        <v>19141</v>
      </c>
      <c r="H1440" t="b">
        <f>ISERROR(F1440)</f>
        <v>0</v>
      </c>
      <c r="I1440">
        <f>IF(H1440=TRUE,1,0)</f>
        <v>0</v>
      </c>
    </row>
    <row r="1441" spans="1:9" x14ac:dyDescent="0.25">
      <c r="A1441" t="str">
        <f>C1441&amp;"-"&amp;D1441</f>
        <v>CIALES-PR</v>
      </c>
      <c r="B1441" t="s">
        <v>308</v>
      </c>
      <c r="C1441" t="s">
        <v>2141</v>
      </c>
      <c r="D1441" t="s">
        <v>3180</v>
      </c>
      <c r="E1441">
        <v>1</v>
      </c>
      <c r="F1441" t="str">
        <f>VLOOKUP(A1441,fips_table!A:B,2,FALSE)</f>
        <v>72039</v>
      </c>
      <c r="G1441" t="str">
        <f>VLOOKUP(A1441,fips_table,2,FALSE)</f>
        <v>72039</v>
      </c>
      <c r="H1441" t="b">
        <f>ISERROR(F1441)</f>
        <v>0</v>
      </c>
      <c r="I1441">
        <f>IF(H1441=TRUE,1,0)</f>
        <v>0</v>
      </c>
    </row>
    <row r="1442" spans="1:9" x14ac:dyDescent="0.25">
      <c r="A1442" t="str">
        <f>C1442&amp;"-"&amp;D1442</f>
        <v>HUMACAO-PR</v>
      </c>
      <c r="B1442" t="s">
        <v>790</v>
      </c>
      <c r="C1442" t="s">
        <v>2430</v>
      </c>
      <c r="D1442" t="s">
        <v>3180</v>
      </c>
      <c r="E1442">
        <v>1</v>
      </c>
      <c r="F1442" t="str">
        <f>VLOOKUP(A1442,fips_table!A:B,2,FALSE)</f>
        <v>72069</v>
      </c>
      <c r="G1442" t="str">
        <f>VLOOKUP(A1442,fips_table,2,FALSE)</f>
        <v>72069</v>
      </c>
      <c r="H1442" t="b">
        <f>ISERROR(F1442)</f>
        <v>0</v>
      </c>
      <c r="I1442">
        <f>IF(H1442=TRUE,1,0)</f>
        <v>0</v>
      </c>
    </row>
    <row r="1443" spans="1:9" x14ac:dyDescent="0.25">
      <c r="A1443" t="str">
        <f>C1443&amp;"-"&amp;D1443</f>
        <v>ISABELA-PR</v>
      </c>
      <c r="B1443" t="s">
        <v>816</v>
      </c>
      <c r="C1443" t="s">
        <v>2451</v>
      </c>
      <c r="D1443" t="s">
        <v>3180</v>
      </c>
      <c r="E1443">
        <v>1</v>
      </c>
      <c r="F1443" t="str">
        <f>VLOOKUP(A1443,fips_table!A:B,2,FALSE)</f>
        <v>72071</v>
      </c>
      <c r="G1443" t="str">
        <f>VLOOKUP(A1443,fips_table,2,FALSE)</f>
        <v>72071</v>
      </c>
      <c r="H1443" t="b">
        <f>ISERROR(F1443)</f>
        <v>0</v>
      </c>
      <c r="I1443">
        <f>IF(H1443=TRUE,1,0)</f>
        <v>0</v>
      </c>
    </row>
    <row r="1444" spans="1:9" x14ac:dyDescent="0.25">
      <c r="A1444" t="str">
        <f>C1444&amp;"-"&amp;D1444</f>
        <v>deSOTO-FL</v>
      </c>
      <c r="B1444" t="s">
        <v>460</v>
      </c>
      <c r="C1444" t="s">
        <v>6920</v>
      </c>
      <c r="D1444" t="s">
        <v>3149</v>
      </c>
      <c r="E1444">
        <v>1</v>
      </c>
      <c r="F1444" t="str">
        <f>VLOOKUP(A1444,fips_table!A:B,2,FALSE)</f>
        <v>12027</v>
      </c>
      <c r="G1444" t="str">
        <f>VLOOKUP(A1444,fips_table,2,FALSE)</f>
        <v>12027</v>
      </c>
      <c r="H1444" t="b">
        <f>ISERROR(F1444)</f>
        <v>0</v>
      </c>
      <c r="I1444">
        <f>IF(H1444=TRUE,1,0)</f>
        <v>0</v>
      </c>
    </row>
    <row r="1445" spans="1:9" x14ac:dyDescent="0.25">
      <c r="A1445" t="str">
        <f>C1445&amp;"-"&amp;D1445</f>
        <v>ASSUMPTION-LA</v>
      </c>
      <c r="B1445" t="s">
        <v>58</v>
      </c>
      <c r="C1445" t="s">
        <v>1972</v>
      </c>
      <c r="D1445" t="s">
        <v>3157</v>
      </c>
      <c r="E1445">
        <v>1</v>
      </c>
      <c r="F1445" t="str">
        <f>VLOOKUP(A1445,fips_table!A:B,2,FALSE)</f>
        <v>22007</v>
      </c>
      <c r="G1445" t="str">
        <f>VLOOKUP(A1445,fips_table,2,FALSE)</f>
        <v>22007</v>
      </c>
      <c r="H1445" t="b">
        <f>ISERROR(F1445)</f>
        <v>0</v>
      </c>
      <c r="I1445">
        <f>IF(H1445=TRUE,1,0)</f>
        <v>0</v>
      </c>
    </row>
    <row r="1446" spans="1:9" x14ac:dyDescent="0.25">
      <c r="A1446" t="str">
        <f>C1446&amp;"-"&amp;D1446</f>
        <v>CATAHOULA-LA</v>
      </c>
      <c r="B1446" t="s">
        <v>258</v>
      </c>
      <c r="C1446" t="s">
        <v>2105</v>
      </c>
      <c r="D1446" t="s">
        <v>3157</v>
      </c>
      <c r="E1446">
        <v>1</v>
      </c>
      <c r="F1446" t="str">
        <f>VLOOKUP(A1446,fips_table!A:B,2,FALSE)</f>
        <v>22025</v>
      </c>
      <c r="G1446" t="str">
        <f>VLOOKUP(A1446,fips_table,2,FALSE)</f>
        <v>22025</v>
      </c>
      <c r="H1446" t="b">
        <f>ISERROR(F1446)</f>
        <v>0</v>
      </c>
      <c r="I1446">
        <f>IF(H1446=TRUE,1,0)</f>
        <v>0</v>
      </c>
    </row>
    <row r="1447" spans="1:9" x14ac:dyDescent="0.25">
      <c r="A1447" t="str">
        <f>C1447&amp;"-"&amp;D1447</f>
        <v>EAsaint CARROLL-LA</v>
      </c>
      <c r="B1447" t="s">
        <v>524</v>
      </c>
      <c r="C1447" t="s">
        <v>6915</v>
      </c>
      <c r="D1447" t="s">
        <v>3157</v>
      </c>
      <c r="E1447">
        <v>1</v>
      </c>
      <c r="F1447" t="str">
        <f>VLOOKUP(A1447,fips_table!A:B,2,FALSE)</f>
        <v>22035</v>
      </c>
      <c r="G1447" t="str">
        <f>VLOOKUP(A1447,fips_table,2,FALSE)</f>
        <v>22035</v>
      </c>
      <c r="H1447" t="b">
        <f>ISERROR(F1447)</f>
        <v>0</v>
      </c>
      <c r="I1447">
        <f>IF(H1447=TRUE,1,0)</f>
        <v>0</v>
      </c>
    </row>
    <row r="1448" spans="1:9" x14ac:dyDescent="0.25">
      <c r="A1448" t="str">
        <f>C1448&amp;"-"&amp;D1448</f>
        <v>IBERIA-LA</v>
      </c>
      <c r="B1448" t="s">
        <v>798</v>
      </c>
      <c r="C1448" t="s">
        <v>2436</v>
      </c>
      <c r="D1448" t="s">
        <v>3157</v>
      </c>
      <c r="E1448">
        <v>1</v>
      </c>
      <c r="F1448" t="str">
        <f>VLOOKUP(A1448,fips_table!A:B,2,FALSE)</f>
        <v>22045</v>
      </c>
      <c r="G1448" t="str">
        <f>VLOOKUP(A1448,fips_table,2,FALSE)</f>
        <v>22045</v>
      </c>
      <c r="H1448" t="b">
        <f>ISERROR(F1448)</f>
        <v>0</v>
      </c>
      <c r="I1448">
        <f>IF(H1448=TRUE,1,0)</f>
        <v>0</v>
      </c>
    </row>
    <row r="1449" spans="1:9" x14ac:dyDescent="0.25">
      <c r="A1449" t="str">
        <f>C1449&amp;"-"&amp;D1449</f>
        <v>JEFFERSON DAVIS-LA</v>
      </c>
      <c r="B1449" t="s">
        <v>849</v>
      </c>
      <c r="C1449" t="s">
        <v>2462</v>
      </c>
      <c r="D1449" t="s">
        <v>3157</v>
      </c>
      <c r="E1449">
        <v>1</v>
      </c>
      <c r="F1449" t="str">
        <f>VLOOKUP(A1449,fips_table!A:B,2,FALSE)</f>
        <v>22053</v>
      </c>
      <c r="G1449" t="str">
        <f>VLOOKUP(A1449,fips_table,2,FALSE)</f>
        <v>22053</v>
      </c>
      <c r="H1449" t="b">
        <f>ISERROR(F1449)</f>
        <v>0</v>
      </c>
      <c r="I1449">
        <f>IF(H1449=TRUE,1,0)</f>
        <v>0</v>
      </c>
    </row>
    <row r="1450" spans="1:9" x14ac:dyDescent="0.25">
      <c r="A1450" t="str">
        <f>C1450&amp;"-"&amp;D1450</f>
        <v>NATCHITOCHES-LA</v>
      </c>
      <c r="B1450" t="s">
        <v>1242</v>
      </c>
      <c r="C1450" t="s">
        <v>2673</v>
      </c>
      <c r="D1450" t="s">
        <v>3157</v>
      </c>
      <c r="E1450">
        <v>1</v>
      </c>
      <c r="F1450" t="str">
        <f>VLOOKUP(A1450,fips_table!A:B,2,FALSE)</f>
        <v>22069</v>
      </c>
      <c r="G1450" t="str">
        <f>VLOOKUP(A1450,fips_table,2,FALSE)</f>
        <v>22069</v>
      </c>
      <c r="H1450" t="b">
        <f>ISERROR(F1450)</f>
        <v>0</v>
      </c>
      <c r="I1450">
        <f>IF(H1450=TRUE,1,0)</f>
        <v>0</v>
      </c>
    </row>
    <row r="1451" spans="1:9" x14ac:dyDescent="0.25">
      <c r="A1451" t="str">
        <f>C1451&amp;"-"&amp;D1451</f>
        <v>PLAQUEMINES-LA</v>
      </c>
      <c r="B1451" t="s">
        <v>1394</v>
      </c>
      <c r="C1451" t="s">
        <v>2785</v>
      </c>
      <c r="D1451" t="s">
        <v>3157</v>
      </c>
      <c r="E1451">
        <v>1</v>
      </c>
      <c r="F1451" t="str">
        <f>VLOOKUP(A1451,fips_table!A:B,2,FALSE)</f>
        <v>22075</v>
      </c>
      <c r="G1451" t="str">
        <f>VLOOKUP(A1451,fips_table,2,FALSE)</f>
        <v>22075</v>
      </c>
      <c r="H1451" t="b">
        <f>ISERROR(F1451)</f>
        <v>0</v>
      </c>
      <c r="I1451">
        <f>IF(H1451=TRUE,1,0)</f>
        <v>0</v>
      </c>
    </row>
    <row r="1452" spans="1:9" x14ac:dyDescent="0.25">
      <c r="A1452" t="str">
        <f>C1452&amp;"-"&amp;D1452</f>
        <v>SABINE-LA</v>
      </c>
      <c r="B1452" t="s">
        <v>1520</v>
      </c>
      <c r="C1452" t="s">
        <v>2866</v>
      </c>
      <c r="D1452" t="s">
        <v>3157</v>
      </c>
      <c r="E1452">
        <v>1</v>
      </c>
      <c r="F1452" t="str">
        <f>VLOOKUP(A1452,fips_table!A:B,2,FALSE)</f>
        <v>22085</v>
      </c>
      <c r="G1452" t="str">
        <f>VLOOKUP(A1452,fips_table,2,FALSE)</f>
        <v>22085</v>
      </c>
      <c r="H1452" t="b">
        <f>ISERROR(F1452)</f>
        <v>0</v>
      </c>
      <c r="I1452">
        <f>IF(H1452=TRUE,1,0)</f>
        <v>0</v>
      </c>
    </row>
    <row r="1453" spans="1:9" x14ac:dyDescent="0.25">
      <c r="A1453" t="str">
        <f>C1453&amp;"-"&amp;D1453</f>
        <v>VERMILION-LA</v>
      </c>
      <c r="B1453" t="s">
        <v>1774</v>
      </c>
      <c r="C1453" t="s">
        <v>3049</v>
      </c>
      <c r="D1453" t="s">
        <v>3157</v>
      </c>
      <c r="E1453">
        <v>1</v>
      </c>
      <c r="F1453" t="str">
        <f>VLOOKUP(A1453,fips_table!A:B,2,FALSE)</f>
        <v>22113</v>
      </c>
      <c r="G1453" t="str">
        <f>VLOOKUP(A1453,fips_table,2,FALSE)</f>
        <v>22113</v>
      </c>
      <c r="H1453" t="b">
        <f>ISERROR(F1453)</f>
        <v>0</v>
      </c>
      <c r="I1453">
        <f>IF(H1453=TRUE,1,0)</f>
        <v>0</v>
      </c>
    </row>
    <row r="1454" spans="1:9" x14ac:dyDescent="0.25">
      <c r="A1454" t="str">
        <f>C1454&amp;"-"&amp;D1454</f>
        <v>WEsaint CARROLL-LA</v>
      </c>
      <c r="B1454" t="s">
        <v>1859</v>
      </c>
      <c r="C1454" t="s">
        <v>6916</v>
      </c>
      <c r="D1454" t="s">
        <v>3157</v>
      </c>
      <c r="E1454">
        <v>1</v>
      </c>
      <c r="F1454" t="str">
        <f>VLOOKUP(A1454,fips_table!A:B,2,FALSE)</f>
        <v>22123</v>
      </c>
      <c r="G1454" t="str">
        <f>VLOOKUP(A1454,fips_table,2,FALSE)</f>
        <v>22123</v>
      </c>
      <c r="H1454" t="b">
        <f>ISERROR(F1454)</f>
        <v>0</v>
      </c>
      <c r="I1454">
        <f>IF(H1454=TRUE,1,0)</f>
        <v>0</v>
      </c>
    </row>
    <row r="1455" spans="1:9" x14ac:dyDescent="0.25">
      <c r="A1455" t="str">
        <f>C1455&amp;"-"&amp;D1455</f>
        <v>deWITT-TX</v>
      </c>
      <c r="B1455" t="s">
        <v>462</v>
      </c>
      <c r="C1455" t="s">
        <v>6922</v>
      </c>
      <c r="D1455" t="s">
        <v>3160</v>
      </c>
      <c r="E1455">
        <v>1</v>
      </c>
      <c r="F1455" t="str">
        <f>VLOOKUP(A1455,fips_table!A:B,2,FALSE)</f>
        <v>48123</v>
      </c>
      <c r="G1455" t="str">
        <f>VLOOKUP(A1455,fips_table,2,FALSE)</f>
        <v>48123</v>
      </c>
      <c r="H1455" t="b">
        <f>ISERROR(F1455)</f>
        <v>0</v>
      </c>
      <c r="I1455">
        <f>IF(H1455=TRUE,1,0)</f>
        <v>0</v>
      </c>
    </row>
    <row r="1456" spans="1:9" x14ac:dyDescent="0.25">
      <c r="A1456" t="str">
        <f>C1456&amp;"-"&amp;D1456</f>
        <v>KENAI PENINSULA-AK</v>
      </c>
      <c r="B1456" t="s">
        <v>895</v>
      </c>
      <c r="C1456" t="s">
        <v>2486</v>
      </c>
      <c r="D1456" t="s">
        <v>3158</v>
      </c>
      <c r="E1456">
        <v>1</v>
      </c>
      <c r="F1456" t="str">
        <f>VLOOKUP(A1456,fips_table!A:B,2,FALSE)</f>
        <v>02122</v>
      </c>
      <c r="G1456" t="str">
        <f>VLOOKUP(A1456,fips_table,2,FALSE)</f>
        <v>02122</v>
      </c>
      <c r="H1456" t="b">
        <f>ISERROR(F1456)</f>
        <v>0</v>
      </c>
      <c r="I1456">
        <f>IF(H1456=TRUE,1,0)</f>
        <v>0</v>
      </c>
    </row>
    <row r="1457" spans="1:9" x14ac:dyDescent="0.25">
      <c r="A1457" t="str">
        <f>C1457&amp;"-"&amp;D1457</f>
        <v>KODIAK ISLAND-AK</v>
      </c>
      <c r="B1457" t="s">
        <v>916</v>
      </c>
      <c r="C1457" t="s">
        <v>2502</v>
      </c>
      <c r="D1457" t="s">
        <v>3158</v>
      </c>
      <c r="E1457">
        <v>1</v>
      </c>
      <c r="F1457" t="str">
        <f>VLOOKUP(A1457,fips_table!A:B,2,FALSE)</f>
        <v>02150</v>
      </c>
      <c r="G1457" t="str">
        <f>VLOOKUP(A1457,fips_table,2,FALSE)</f>
        <v>02150</v>
      </c>
      <c r="H1457" t="b">
        <f>ISERROR(F1457)</f>
        <v>0</v>
      </c>
      <c r="I1457">
        <f>IF(H1457=TRUE,1,0)</f>
        <v>0</v>
      </c>
    </row>
    <row r="1458" spans="1:9" x14ac:dyDescent="0.25">
      <c r="A1458" t="str">
        <f>C1458&amp;"-"&amp;D1458</f>
        <v>saint LUCIE-FL</v>
      </c>
      <c r="B1458" t="s">
        <v>1539</v>
      </c>
      <c r="C1458" t="s">
        <v>7072</v>
      </c>
      <c r="D1458" t="s">
        <v>3149</v>
      </c>
      <c r="E1458">
        <v>1</v>
      </c>
      <c r="F1458" t="str">
        <f>VLOOKUP(A1458,fips_table!A:B,2,FALSE)</f>
        <v>12111</v>
      </c>
      <c r="G1458" t="str">
        <f>VLOOKUP(A1458,fips_table,2,FALSE)</f>
        <v>12111</v>
      </c>
      <c r="H1458" t="b">
        <f>ISERROR(F1458)</f>
        <v>0</v>
      </c>
      <c r="I1458">
        <f>IF(H1458=TRUE,1,0)</f>
        <v>0</v>
      </c>
    </row>
    <row r="1459" spans="1:9" x14ac:dyDescent="0.25">
      <c r="A1459" t="str">
        <f>C1459&amp;"-"&amp;D1459</f>
        <v>AUTAUGA-AL</v>
      </c>
      <c r="B1459" t="s">
        <v>65</v>
      </c>
      <c r="C1459" t="s">
        <v>1979</v>
      </c>
      <c r="D1459" t="s">
        <v>3167</v>
      </c>
      <c r="E1459">
        <v>1</v>
      </c>
      <c r="F1459" t="str">
        <f>VLOOKUP(A1459,fips_table!A:B,2,FALSE)</f>
        <v>01001</v>
      </c>
      <c r="G1459" t="str">
        <f>VLOOKUP(A1459,fips_table,2,FALSE)</f>
        <v>01001</v>
      </c>
      <c r="H1459" t="b">
        <f>ISERROR(F1459)</f>
        <v>0</v>
      </c>
      <c r="I1459">
        <f>IF(H1459=TRUE,1,0)</f>
        <v>0</v>
      </c>
    </row>
    <row r="1460" spans="1:9" x14ac:dyDescent="0.25">
      <c r="A1460" t="str">
        <f>C1460&amp;"-"&amp;D1460</f>
        <v>BLOUNT-AL</v>
      </c>
      <c r="B1460" t="s">
        <v>131</v>
      </c>
      <c r="C1460" t="s">
        <v>2029</v>
      </c>
      <c r="D1460" t="s">
        <v>3167</v>
      </c>
      <c r="E1460">
        <v>1</v>
      </c>
      <c r="F1460" t="str">
        <f>VLOOKUP(A1460,fips_table!A:B,2,FALSE)</f>
        <v>01009</v>
      </c>
      <c r="G1460" t="str">
        <f>VLOOKUP(A1460,fips_table,2,FALSE)</f>
        <v>01009</v>
      </c>
      <c r="H1460" t="b">
        <f>ISERROR(F1460)</f>
        <v>0</v>
      </c>
      <c r="I1460">
        <f>IF(H1460=TRUE,1,0)</f>
        <v>0</v>
      </c>
    </row>
    <row r="1461" spans="1:9" x14ac:dyDescent="0.25">
      <c r="A1461" t="str">
        <f>C1461&amp;"-"&amp;D1461</f>
        <v>CHILTON-AL</v>
      </c>
      <c r="B1461" t="s">
        <v>297</v>
      </c>
      <c r="C1461" t="s">
        <v>2134</v>
      </c>
      <c r="D1461" t="s">
        <v>3167</v>
      </c>
      <c r="E1461">
        <v>1</v>
      </c>
      <c r="F1461" t="str">
        <f>VLOOKUP(A1461,fips_table!A:B,2,FALSE)</f>
        <v>01021</v>
      </c>
      <c r="G1461" t="str">
        <f>VLOOKUP(A1461,fips_table,2,FALSE)</f>
        <v>01021</v>
      </c>
      <c r="H1461" t="b">
        <f>ISERROR(F1461)</f>
        <v>0</v>
      </c>
      <c r="I1461">
        <f>IF(H1461=TRUE,1,0)</f>
        <v>0</v>
      </c>
    </row>
    <row r="1462" spans="1:9" x14ac:dyDescent="0.25">
      <c r="A1462" t="str">
        <f>C1462&amp;"-"&amp;D1462</f>
        <v>CLAY-AL</v>
      </c>
      <c r="B1462" t="s">
        <v>329</v>
      </c>
      <c r="C1462" t="s">
        <v>2150</v>
      </c>
      <c r="D1462" t="s">
        <v>3167</v>
      </c>
      <c r="E1462">
        <v>1</v>
      </c>
      <c r="F1462" t="str">
        <f>VLOOKUP(A1462,fips_table!A:B,2,FALSE)</f>
        <v>01027</v>
      </c>
      <c r="G1462" t="str">
        <f>VLOOKUP(A1462,fips_table,2,FALSE)</f>
        <v>01027</v>
      </c>
      <c r="H1462" t="b">
        <f>ISERROR(F1462)</f>
        <v>0</v>
      </c>
      <c r="I1462">
        <f>IF(H1462=TRUE,1,0)</f>
        <v>0</v>
      </c>
    </row>
    <row r="1463" spans="1:9" x14ac:dyDescent="0.25">
      <c r="A1463" t="str">
        <f>C1463&amp;"-"&amp;D1463</f>
        <v>CLEBURNE-AL</v>
      </c>
      <c r="B1463" t="s">
        <v>343</v>
      </c>
      <c r="C1463" t="s">
        <v>2154</v>
      </c>
      <c r="D1463" t="s">
        <v>3167</v>
      </c>
      <c r="E1463">
        <v>1</v>
      </c>
      <c r="F1463" t="str">
        <f>VLOOKUP(A1463,fips_table!A:B,2,FALSE)</f>
        <v>01029</v>
      </c>
      <c r="G1463" t="str">
        <f>VLOOKUP(A1463,fips_table,2,FALSE)</f>
        <v>01029</v>
      </c>
      <c r="H1463" t="b">
        <f>ISERROR(F1463)</f>
        <v>0</v>
      </c>
      <c r="I1463">
        <f>IF(H1463=TRUE,1,0)</f>
        <v>0</v>
      </c>
    </row>
    <row r="1464" spans="1:9" x14ac:dyDescent="0.25">
      <c r="A1464" t="str">
        <f>C1464&amp;"-"&amp;D1464</f>
        <v>GENEVA-AL</v>
      </c>
      <c r="B1464" t="s">
        <v>635</v>
      </c>
      <c r="C1464" t="s">
        <v>2336</v>
      </c>
      <c r="D1464" t="s">
        <v>3167</v>
      </c>
      <c r="E1464">
        <v>1</v>
      </c>
      <c r="F1464" t="str">
        <f>VLOOKUP(A1464,fips_table!A:B,2,FALSE)</f>
        <v>01061</v>
      </c>
      <c r="G1464" t="str">
        <f>VLOOKUP(A1464,fips_table,2,FALSE)</f>
        <v>01061</v>
      </c>
      <c r="H1464" t="b">
        <f>ISERROR(F1464)</f>
        <v>0</v>
      </c>
      <c r="I1464">
        <f>IF(H1464=TRUE,1,0)</f>
        <v>0</v>
      </c>
    </row>
    <row r="1465" spans="1:9" x14ac:dyDescent="0.25">
      <c r="A1465" t="str">
        <f>C1465&amp;"-"&amp;D1465</f>
        <v>HALE-AL</v>
      </c>
      <c r="B1465" t="s">
        <v>698</v>
      </c>
      <c r="C1465" t="s">
        <v>2378</v>
      </c>
      <c r="D1465" t="s">
        <v>3167</v>
      </c>
      <c r="E1465">
        <v>1</v>
      </c>
      <c r="F1465" t="str">
        <f>VLOOKUP(A1465,fips_table!A:B,2,FALSE)</f>
        <v>01065</v>
      </c>
      <c r="G1465" t="str">
        <f>VLOOKUP(A1465,fips_table,2,FALSE)</f>
        <v>01065</v>
      </c>
      <c r="H1465" t="b">
        <f>ISERROR(F1465)</f>
        <v>0</v>
      </c>
      <c r="I1465">
        <f>IF(H1465=TRUE,1,0)</f>
        <v>0</v>
      </c>
    </row>
    <row r="1466" spans="1:9" x14ac:dyDescent="0.25">
      <c r="A1466" t="str">
        <f>C1466&amp;"-"&amp;D1466</f>
        <v>MONROE-AL</v>
      </c>
      <c r="B1466" t="s">
        <v>1186</v>
      </c>
      <c r="C1466" t="s">
        <v>2650</v>
      </c>
      <c r="D1466" t="s">
        <v>3167</v>
      </c>
      <c r="E1466">
        <v>1</v>
      </c>
      <c r="F1466" t="str">
        <f>VLOOKUP(A1466,fips_table!A:B,2,FALSE)</f>
        <v>01099</v>
      </c>
      <c r="G1466" t="str">
        <f>VLOOKUP(A1466,fips_table,2,FALSE)</f>
        <v>01099</v>
      </c>
      <c r="H1466" t="b">
        <f>ISERROR(F1466)</f>
        <v>0</v>
      </c>
      <c r="I1466">
        <f>IF(H1466=TRUE,1,0)</f>
        <v>0</v>
      </c>
    </row>
    <row r="1467" spans="1:9" x14ac:dyDescent="0.25">
      <c r="A1467" t="str">
        <f>C1467&amp;"-"&amp;D1467</f>
        <v>PIKE-AL</v>
      </c>
      <c r="B1467" t="s">
        <v>1380</v>
      </c>
      <c r="C1467" t="s">
        <v>2777</v>
      </c>
      <c r="D1467" t="s">
        <v>3167</v>
      </c>
      <c r="E1467">
        <v>1</v>
      </c>
      <c r="F1467" t="str">
        <f>VLOOKUP(A1467,fips_table!A:B,2,FALSE)</f>
        <v>01109</v>
      </c>
      <c r="G1467" t="str">
        <f>VLOOKUP(A1467,fips_table,2,FALSE)</f>
        <v>01109</v>
      </c>
      <c r="H1467" t="b">
        <f>ISERROR(F1467)</f>
        <v>0</v>
      </c>
      <c r="I1467">
        <f>IF(H1467=TRUE,1,0)</f>
        <v>0</v>
      </c>
    </row>
    <row r="1468" spans="1:9" x14ac:dyDescent="0.25">
      <c r="A1468" t="str">
        <f>C1468&amp;"-"&amp;D1468</f>
        <v>CALHOUN-AR</v>
      </c>
      <c r="B1468" t="s">
        <v>213</v>
      </c>
      <c r="C1468" t="s">
        <v>2084</v>
      </c>
      <c r="D1468" t="s">
        <v>3164</v>
      </c>
      <c r="E1468">
        <v>1</v>
      </c>
      <c r="F1468" t="str">
        <f>VLOOKUP(A1468,fips_table!A:B,2,FALSE)</f>
        <v>05013</v>
      </c>
      <c r="G1468" t="str">
        <f>VLOOKUP(A1468,fips_table,2,FALSE)</f>
        <v>05013</v>
      </c>
      <c r="H1468" t="b">
        <f>ISERROR(F1468)</f>
        <v>0</v>
      </c>
      <c r="I1468">
        <f>IF(H1468=TRUE,1,0)</f>
        <v>0</v>
      </c>
    </row>
    <row r="1469" spans="1:9" x14ac:dyDescent="0.25">
      <c r="A1469" t="str">
        <f>C1469&amp;"-"&amp;D1469</f>
        <v>CONWAY-AR</v>
      </c>
      <c r="B1469" t="s">
        <v>388</v>
      </c>
      <c r="C1469" t="s">
        <v>2181</v>
      </c>
      <c r="D1469" t="s">
        <v>3164</v>
      </c>
      <c r="E1469">
        <v>1</v>
      </c>
      <c r="F1469" t="str">
        <f>VLOOKUP(A1469,fips_table!A:B,2,FALSE)</f>
        <v>05029</v>
      </c>
      <c r="G1469" t="str">
        <f>VLOOKUP(A1469,fips_table,2,FALSE)</f>
        <v>05029</v>
      </c>
      <c r="H1469" t="b">
        <f>ISERROR(F1469)</f>
        <v>0</v>
      </c>
      <c r="I1469">
        <f>IF(H1469=TRUE,1,0)</f>
        <v>0</v>
      </c>
    </row>
    <row r="1470" spans="1:9" x14ac:dyDescent="0.25">
      <c r="A1470" t="str">
        <f>C1470&amp;"-"&amp;D1470</f>
        <v>LINCOLN-AR</v>
      </c>
      <c r="B1470" t="s">
        <v>1009</v>
      </c>
      <c r="C1470" t="s">
        <v>2551</v>
      </c>
      <c r="D1470" t="s">
        <v>3164</v>
      </c>
      <c r="E1470">
        <v>1</v>
      </c>
      <c r="F1470" t="str">
        <f>VLOOKUP(A1470,fips_table!A:B,2,FALSE)</f>
        <v>05079</v>
      </c>
      <c r="G1470" t="str">
        <f>VLOOKUP(A1470,fips_table,2,FALSE)</f>
        <v>05079</v>
      </c>
      <c r="H1470" t="b">
        <f>ISERROR(F1470)</f>
        <v>0</v>
      </c>
      <c r="I1470">
        <f>IF(H1470=TRUE,1,0)</f>
        <v>0</v>
      </c>
    </row>
    <row r="1471" spans="1:9" x14ac:dyDescent="0.25">
      <c r="A1471" t="str">
        <f>C1471&amp;"-"&amp;D1471</f>
        <v>NEVADA-AR</v>
      </c>
      <c r="B1471" t="s">
        <v>1248</v>
      </c>
      <c r="C1471" t="s">
        <v>2679</v>
      </c>
      <c r="D1471" t="s">
        <v>3164</v>
      </c>
      <c r="E1471">
        <v>1</v>
      </c>
      <c r="F1471" t="str">
        <f>VLOOKUP(A1471,fips_table!A:B,2,FALSE)</f>
        <v>05099</v>
      </c>
      <c r="G1471" t="str">
        <f>VLOOKUP(A1471,fips_table,2,FALSE)</f>
        <v>05099</v>
      </c>
      <c r="H1471" t="b">
        <f>ISERROR(F1471)</f>
        <v>0</v>
      </c>
      <c r="I1471">
        <f>IF(H1471=TRUE,1,0)</f>
        <v>0</v>
      </c>
    </row>
    <row r="1472" spans="1:9" x14ac:dyDescent="0.25">
      <c r="A1472" t="str">
        <f>C1472&amp;"-"&amp;D1472</f>
        <v>stONE-AR</v>
      </c>
      <c r="B1472" t="s">
        <v>1655</v>
      </c>
      <c r="C1472" t="s">
        <v>7031</v>
      </c>
      <c r="D1472" t="s">
        <v>3164</v>
      </c>
      <c r="E1472">
        <v>1</v>
      </c>
      <c r="F1472" t="str">
        <f>VLOOKUP(A1472,fips_table!A:B,2,FALSE)</f>
        <v>05137</v>
      </c>
      <c r="G1472" t="str">
        <f>VLOOKUP(A1472,fips_table,2,FALSE)</f>
        <v>05137</v>
      </c>
      <c r="H1472" t="b">
        <f>ISERROR(F1472)</f>
        <v>0</v>
      </c>
      <c r="I1472">
        <f>IF(H1472=TRUE,1,0)</f>
        <v>0</v>
      </c>
    </row>
    <row r="1473" spans="1:9" x14ac:dyDescent="0.25">
      <c r="A1473" t="str">
        <f>C1473&amp;"-"&amp;D1473</f>
        <v>YELL-AR</v>
      </c>
      <c r="B1473" t="s">
        <v>1918</v>
      </c>
      <c r="C1473" t="s">
        <v>3128</v>
      </c>
      <c r="D1473" t="s">
        <v>3164</v>
      </c>
      <c r="E1473">
        <v>1</v>
      </c>
      <c r="F1473" t="str">
        <f>VLOOKUP(A1473,fips_table!A:B,2,FALSE)</f>
        <v>05149</v>
      </c>
      <c r="G1473" t="str">
        <f>VLOOKUP(A1473,fips_table,2,FALSE)</f>
        <v>05149</v>
      </c>
      <c r="H1473" t="b">
        <f>ISERROR(F1473)</f>
        <v>0</v>
      </c>
      <c r="I1473">
        <f>IF(H1473=TRUE,1,0)</f>
        <v>0</v>
      </c>
    </row>
    <row r="1474" spans="1:9" x14ac:dyDescent="0.25">
      <c r="A1474" t="str">
        <f>C1474&amp;"-"&amp;D1474</f>
        <v>GRAHAM-AZ</v>
      </c>
      <c r="B1474" t="s">
        <v>652</v>
      </c>
      <c r="C1474" t="s">
        <v>2351</v>
      </c>
      <c r="D1474" t="s">
        <v>3181</v>
      </c>
      <c r="E1474">
        <v>1</v>
      </c>
      <c r="F1474" t="str">
        <f>VLOOKUP(A1474,fips_table!A:B,2,FALSE)</f>
        <v>04009</v>
      </c>
      <c r="G1474" t="str">
        <f>VLOOKUP(A1474,fips_table,2,FALSE)</f>
        <v>04009</v>
      </c>
      <c r="H1474" t="b">
        <f>ISERROR(F1474)</f>
        <v>0</v>
      </c>
      <c r="I1474">
        <f>IF(H1474=TRUE,1,0)</f>
        <v>0</v>
      </c>
    </row>
    <row r="1475" spans="1:9" x14ac:dyDescent="0.25">
      <c r="A1475" t="str">
        <f>C1475&amp;"-"&amp;D1475</f>
        <v>AMADOR-CA</v>
      </c>
      <c r="B1475" t="s">
        <v>35</v>
      </c>
      <c r="C1475" t="s">
        <v>1953</v>
      </c>
      <c r="D1475" t="s">
        <v>3151</v>
      </c>
      <c r="E1475">
        <v>1</v>
      </c>
      <c r="F1475" t="str">
        <f>VLOOKUP(A1475,fips_table!A:B,2,FALSE)</f>
        <v>06005</v>
      </c>
      <c r="G1475" t="str">
        <f>VLOOKUP(A1475,fips_table,2,FALSE)</f>
        <v>06005</v>
      </c>
      <c r="H1475" t="b">
        <f>ISERROR(F1475)</f>
        <v>0</v>
      </c>
      <c r="I1475">
        <f>IF(H1475=TRUE,1,0)</f>
        <v>0</v>
      </c>
    </row>
    <row r="1476" spans="1:9" x14ac:dyDescent="0.25">
      <c r="A1476" t="str">
        <f>C1476&amp;"-"&amp;D1476</f>
        <v>GLENN-CA</v>
      </c>
      <c r="B1476" t="s">
        <v>644</v>
      </c>
      <c r="C1476" t="s">
        <v>2344</v>
      </c>
      <c r="D1476" t="s">
        <v>3151</v>
      </c>
      <c r="E1476">
        <v>1</v>
      </c>
      <c r="F1476" t="str">
        <f>VLOOKUP(A1476,fips_table!A:B,2,FALSE)</f>
        <v>06021</v>
      </c>
      <c r="G1476" t="str">
        <f>VLOOKUP(A1476,fips_table,2,FALSE)</f>
        <v>06021</v>
      </c>
      <c r="H1476" t="b">
        <f>ISERROR(F1476)</f>
        <v>0</v>
      </c>
      <c r="I1476">
        <f>IF(H1476=TRUE,1,0)</f>
        <v>0</v>
      </c>
    </row>
    <row r="1477" spans="1:9" x14ac:dyDescent="0.25">
      <c r="A1477" t="str">
        <f>C1477&amp;"-"&amp;D1477</f>
        <v>MENDOCINO-CA</v>
      </c>
      <c r="B1477" t="s">
        <v>1147</v>
      </c>
      <c r="C1477" t="s">
        <v>2623</v>
      </c>
      <c r="D1477" t="s">
        <v>3151</v>
      </c>
      <c r="E1477">
        <v>1</v>
      </c>
      <c r="F1477" t="str">
        <f>VLOOKUP(A1477,fips_table!A:B,2,FALSE)</f>
        <v>06045</v>
      </c>
      <c r="G1477" t="str">
        <f>VLOOKUP(A1477,fips_table,2,FALSE)</f>
        <v>06045</v>
      </c>
      <c r="H1477" t="b">
        <f>ISERROR(F1477)</f>
        <v>0</v>
      </c>
      <c r="I1477">
        <f>IF(H1477=TRUE,1,0)</f>
        <v>0</v>
      </c>
    </row>
    <row r="1478" spans="1:9" x14ac:dyDescent="0.25">
      <c r="A1478" t="str">
        <f>C1478&amp;"-"&amp;D1478</f>
        <v>MERCED-CA</v>
      </c>
      <c r="B1478" t="s">
        <v>1150</v>
      </c>
      <c r="C1478" t="s">
        <v>2626</v>
      </c>
      <c r="D1478" t="s">
        <v>3151</v>
      </c>
      <c r="E1478">
        <v>1</v>
      </c>
      <c r="F1478" t="str">
        <f>VLOOKUP(A1478,fips_table!A:B,2,FALSE)</f>
        <v>06047</v>
      </c>
      <c r="G1478" t="str">
        <f>VLOOKUP(A1478,fips_table,2,FALSE)</f>
        <v>06047</v>
      </c>
      <c r="H1478" t="b">
        <f>ISERROR(F1478)</f>
        <v>0</v>
      </c>
      <c r="I1478">
        <f>IF(H1478=TRUE,1,0)</f>
        <v>0</v>
      </c>
    </row>
    <row r="1479" spans="1:9" x14ac:dyDescent="0.25">
      <c r="A1479" t="str">
        <f>C1479&amp;"-"&amp;D1479</f>
        <v>SANTA CRUZ-CA</v>
      </c>
      <c r="B1479" t="s">
        <v>1569</v>
      </c>
      <c r="C1479" t="s">
        <v>2905</v>
      </c>
      <c r="D1479" t="s">
        <v>3151</v>
      </c>
      <c r="E1479">
        <v>1</v>
      </c>
      <c r="F1479" t="str">
        <f>VLOOKUP(A1479,fips_table!A:B,2,FALSE)</f>
        <v>06087</v>
      </c>
      <c r="G1479" t="str">
        <f>VLOOKUP(A1479,fips_table,2,FALSE)</f>
        <v>06087</v>
      </c>
      <c r="H1479" t="b">
        <f>ISERROR(F1479)</f>
        <v>0</v>
      </c>
      <c r="I1479">
        <f>IF(H1479=TRUE,1,0)</f>
        <v>0</v>
      </c>
    </row>
    <row r="1480" spans="1:9" x14ac:dyDescent="0.25">
      <c r="A1480" t="str">
        <f>C1480&amp;"-"&amp;D1480</f>
        <v>BENT-CO</v>
      </c>
      <c r="B1480" t="s">
        <v>100</v>
      </c>
      <c r="C1480" t="s">
        <v>2008</v>
      </c>
      <c r="D1480" t="s">
        <v>3139</v>
      </c>
      <c r="E1480">
        <v>1</v>
      </c>
      <c r="F1480" t="str">
        <f>VLOOKUP(A1480,fips_table!A:B,2,FALSE)</f>
        <v>08011</v>
      </c>
      <c r="G1480" t="str">
        <f>VLOOKUP(A1480,fips_table,2,FALSE)</f>
        <v>08011</v>
      </c>
      <c r="H1480" t="b">
        <f>ISERROR(F1480)</f>
        <v>0</v>
      </c>
      <c r="I1480">
        <f>IF(H1480=TRUE,1,0)</f>
        <v>0</v>
      </c>
    </row>
    <row r="1481" spans="1:9" x14ac:dyDescent="0.25">
      <c r="A1481" t="str">
        <f>C1481&amp;"-"&amp;D1481</f>
        <v>CHAFFEE-CO</v>
      </c>
      <c r="B1481" t="s">
        <v>266</v>
      </c>
      <c r="C1481" t="s">
        <v>2113</v>
      </c>
      <c r="D1481" t="s">
        <v>3139</v>
      </c>
      <c r="E1481">
        <v>1</v>
      </c>
      <c r="F1481" t="str">
        <f>VLOOKUP(A1481,fips_table!A:B,2,FALSE)</f>
        <v>08015</v>
      </c>
      <c r="G1481" t="str">
        <f>VLOOKUP(A1481,fips_table,2,FALSE)</f>
        <v>08015</v>
      </c>
      <c r="H1481" t="b">
        <f>ISERROR(F1481)</f>
        <v>0</v>
      </c>
      <c r="I1481">
        <f>IF(H1481=TRUE,1,0)</f>
        <v>0</v>
      </c>
    </row>
    <row r="1482" spans="1:9" x14ac:dyDescent="0.25">
      <c r="A1482" t="str">
        <f>C1482&amp;"-"&amp;D1482</f>
        <v>DELTA-CO</v>
      </c>
      <c r="B1482" t="s">
        <v>477</v>
      </c>
      <c r="C1482" t="s">
        <v>2234</v>
      </c>
      <c r="D1482" t="s">
        <v>3139</v>
      </c>
      <c r="E1482">
        <v>1</v>
      </c>
      <c r="F1482" t="str">
        <f>VLOOKUP(A1482,fips_table!A:B,2,FALSE)</f>
        <v>08029</v>
      </c>
      <c r="G1482" t="str">
        <f>VLOOKUP(A1482,fips_table,2,FALSE)</f>
        <v>08029</v>
      </c>
      <c r="H1482" t="b">
        <f>ISERROR(F1482)</f>
        <v>0</v>
      </c>
      <c r="I1482">
        <f>IF(H1482=TRUE,1,0)</f>
        <v>0</v>
      </c>
    </row>
    <row r="1483" spans="1:9" x14ac:dyDescent="0.25">
      <c r="A1483" t="str">
        <f>C1483&amp;"-"&amp;D1483</f>
        <v>FREMONT-CO</v>
      </c>
      <c r="B1483" t="s">
        <v>615</v>
      </c>
      <c r="C1483" t="s">
        <v>2323</v>
      </c>
      <c r="D1483" t="s">
        <v>3139</v>
      </c>
      <c r="E1483">
        <v>1</v>
      </c>
      <c r="F1483" t="str">
        <f>VLOOKUP(A1483,fips_table!A:B,2,FALSE)</f>
        <v>08043</v>
      </c>
      <c r="G1483" t="str">
        <f>VLOOKUP(A1483,fips_table,2,FALSE)</f>
        <v>08043</v>
      </c>
      <c r="H1483" t="b">
        <f>ISERROR(F1483)</f>
        <v>0</v>
      </c>
      <c r="I1483">
        <f>IF(H1483=TRUE,1,0)</f>
        <v>0</v>
      </c>
    </row>
    <row r="1484" spans="1:9" x14ac:dyDescent="0.25">
      <c r="A1484" t="str">
        <f>C1484&amp;"-"&amp;D1484</f>
        <v>GUNNISON-CO</v>
      </c>
      <c r="B1484" t="s">
        <v>695</v>
      </c>
      <c r="C1484" t="s">
        <v>2375</v>
      </c>
      <c r="D1484" t="s">
        <v>3139</v>
      </c>
      <c r="E1484">
        <v>1</v>
      </c>
      <c r="F1484" t="str">
        <f>VLOOKUP(A1484,fips_table!A:B,2,FALSE)</f>
        <v>08051</v>
      </c>
      <c r="G1484" t="str">
        <f>VLOOKUP(A1484,fips_table,2,FALSE)</f>
        <v>08051</v>
      </c>
      <c r="H1484" t="b">
        <f>ISERROR(F1484)</f>
        <v>0</v>
      </c>
      <c r="I1484">
        <f>IF(H1484=TRUE,1,0)</f>
        <v>0</v>
      </c>
    </row>
    <row r="1485" spans="1:9" x14ac:dyDescent="0.25">
      <c r="A1485" t="str">
        <f>C1485&amp;"-"&amp;D1485</f>
        <v>HUERFANO-CO</v>
      </c>
      <c r="B1485" t="s">
        <v>789</v>
      </c>
      <c r="C1485" t="s">
        <v>2429</v>
      </c>
      <c r="D1485" t="s">
        <v>3139</v>
      </c>
      <c r="E1485">
        <v>1</v>
      </c>
      <c r="F1485" t="str">
        <f>VLOOKUP(A1485,fips_table!A:B,2,FALSE)</f>
        <v>08055</v>
      </c>
      <c r="G1485" t="str">
        <f>VLOOKUP(A1485,fips_table,2,FALSE)</f>
        <v>08055</v>
      </c>
      <c r="H1485" t="b">
        <f>ISERROR(F1485)</f>
        <v>0</v>
      </c>
      <c r="I1485">
        <f>IF(H1485=TRUE,1,0)</f>
        <v>0</v>
      </c>
    </row>
    <row r="1486" spans="1:9" x14ac:dyDescent="0.25">
      <c r="A1486" t="str">
        <f>C1486&amp;"-"&amp;D1486</f>
        <v>JACKSON-CO</v>
      </c>
      <c r="B1486" t="s">
        <v>825</v>
      </c>
      <c r="C1486" t="s">
        <v>2458</v>
      </c>
      <c r="D1486" t="s">
        <v>3139</v>
      </c>
      <c r="E1486">
        <v>1</v>
      </c>
      <c r="F1486" t="str">
        <f>VLOOKUP(A1486,fips_table!A:B,2,FALSE)</f>
        <v>08057</v>
      </c>
      <c r="G1486" t="str">
        <f>VLOOKUP(A1486,fips_table,2,FALSE)</f>
        <v>08057</v>
      </c>
      <c r="H1486" t="b">
        <f>ISERROR(F1486)</f>
        <v>0</v>
      </c>
      <c r="I1486">
        <f>IF(H1486=TRUE,1,0)</f>
        <v>0</v>
      </c>
    </row>
    <row r="1487" spans="1:9" x14ac:dyDescent="0.25">
      <c r="A1487" t="str">
        <f>C1487&amp;"-"&amp;D1487</f>
        <v>LA PLATA-CO</v>
      </c>
      <c r="B1487" t="s">
        <v>921</v>
      </c>
      <c r="C1487" t="s">
        <v>2507</v>
      </c>
      <c r="D1487" t="s">
        <v>3139</v>
      </c>
      <c r="E1487">
        <v>1</v>
      </c>
      <c r="F1487" t="str">
        <f>VLOOKUP(A1487,fips_table!A:B,2,FALSE)</f>
        <v>08067</v>
      </c>
      <c r="G1487" t="str">
        <f>VLOOKUP(A1487,fips_table,2,FALSE)</f>
        <v>08067</v>
      </c>
      <c r="H1487" t="b">
        <f>ISERROR(F1487)</f>
        <v>0</v>
      </c>
      <c r="I1487">
        <f>IF(H1487=TRUE,1,0)</f>
        <v>0</v>
      </c>
    </row>
    <row r="1488" spans="1:9" x14ac:dyDescent="0.25">
      <c r="A1488" t="str">
        <f>C1488&amp;"-"&amp;D1488</f>
        <v>MOFFAT-CO</v>
      </c>
      <c r="B1488" t="s">
        <v>1182</v>
      </c>
      <c r="C1488" t="s">
        <v>2646</v>
      </c>
      <c r="D1488" t="s">
        <v>3139</v>
      </c>
      <c r="E1488">
        <v>1</v>
      </c>
      <c r="F1488" t="str">
        <f>VLOOKUP(A1488,fips_table!A:B,2,FALSE)</f>
        <v>08081</v>
      </c>
      <c r="G1488" t="str">
        <f>VLOOKUP(A1488,fips_table,2,FALSE)</f>
        <v>08081</v>
      </c>
      <c r="H1488" t="b">
        <f>ISERROR(F1488)</f>
        <v>0</v>
      </c>
      <c r="I1488">
        <f>IF(H1488=TRUE,1,0)</f>
        <v>0</v>
      </c>
    </row>
    <row r="1489" spans="1:9" x14ac:dyDescent="0.25">
      <c r="A1489" t="str">
        <f>C1489&amp;"-"&amp;D1489</f>
        <v>MORGAN-CO</v>
      </c>
      <c r="B1489" t="s">
        <v>1219</v>
      </c>
      <c r="C1489" t="s">
        <v>2658</v>
      </c>
      <c r="D1489" t="s">
        <v>3139</v>
      </c>
      <c r="E1489">
        <v>1</v>
      </c>
      <c r="F1489" t="str">
        <f>VLOOKUP(A1489,fips_table!A:B,2,FALSE)</f>
        <v>08087</v>
      </c>
      <c r="G1489" t="str">
        <f>VLOOKUP(A1489,fips_table,2,FALSE)</f>
        <v>08087</v>
      </c>
      <c r="H1489" t="b">
        <f>ISERROR(F1489)</f>
        <v>0</v>
      </c>
      <c r="I1489">
        <f>IF(H1489=TRUE,1,0)</f>
        <v>0</v>
      </c>
    </row>
    <row r="1490" spans="1:9" x14ac:dyDescent="0.25">
      <c r="A1490" t="str">
        <f>C1490&amp;"-"&amp;D1490</f>
        <v>PARK-CO</v>
      </c>
      <c r="B1490" t="s">
        <v>1338</v>
      </c>
      <c r="C1490" t="s">
        <v>2747</v>
      </c>
      <c r="D1490" t="s">
        <v>3139</v>
      </c>
      <c r="E1490">
        <v>1</v>
      </c>
      <c r="F1490" t="str">
        <f>VLOOKUP(A1490,fips_table!A:B,2,FALSE)</f>
        <v>08093</v>
      </c>
      <c r="G1490" t="str">
        <f>VLOOKUP(A1490,fips_table,2,FALSE)</f>
        <v>08093</v>
      </c>
      <c r="H1490" t="b">
        <f>ISERROR(F1490)</f>
        <v>0</v>
      </c>
      <c r="I1490">
        <f>IF(H1490=TRUE,1,0)</f>
        <v>0</v>
      </c>
    </row>
    <row r="1491" spans="1:9" x14ac:dyDescent="0.25">
      <c r="A1491" t="str">
        <f>C1491&amp;"-"&amp;D1491</f>
        <v>SUMMIT-CO</v>
      </c>
      <c r="B1491" t="s">
        <v>1666</v>
      </c>
      <c r="C1491" t="s">
        <v>2973</v>
      </c>
      <c r="D1491" t="s">
        <v>3139</v>
      </c>
      <c r="E1491">
        <v>1</v>
      </c>
      <c r="F1491" t="str">
        <f>VLOOKUP(A1491,fips_table!A:B,2,FALSE)</f>
        <v>08117</v>
      </c>
      <c r="G1491" t="str">
        <f>VLOOKUP(A1491,fips_table,2,FALSE)</f>
        <v>08117</v>
      </c>
      <c r="H1491" t="b">
        <f>ISERROR(F1491)</f>
        <v>0</v>
      </c>
      <c r="I1491">
        <f>IF(H1491=TRUE,1,0)</f>
        <v>0</v>
      </c>
    </row>
    <row r="1492" spans="1:9" x14ac:dyDescent="0.25">
      <c r="A1492" t="str">
        <f>C1492&amp;"-"&amp;D1492</f>
        <v>YUMA-CO</v>
      </c>
      <c r="B1492" t="s">
        <v>1929</v>
      </c>
      <c r="C1492" t="s">
        <v>3134</v>
      </c>
      <c r="D1492" t="s">
        <v>3139</v>
      </c>
      <c r="E1492">
        <v>1</v>
      </c>
      <c r="F1492" t="str">
        <f>VLOOKUP(A1492,fips_table!A:B,2,FALSE)</f>
        <v>08125</v>
      </c>
      <c r="G1492" t="str">
        <f>VLOOKUP(A1492,fips_table,2,FALSE)</f>
        <v>08125</v>
      </c>
      <c r="H1492" t="b">
        <f>ISERROR(F1492)</f>
        <v>0</v>
      </c>
      <c r="I1492">
        <f>IF(H1492=TRUE,1,0)</f>
        <v>0</v>
      </c>
    </row>
    <row r="1493" spans="1:9" x14ac:dyDescent="0.25">
      <c r="A1493" t="str">
        <f>C1493&amp;"-"&amp;D1493</f>
        <v>LITCHFIELD-CT</v>
      </c>
      <c r="B1493" t="s">
        <v>1023</v>
      </c>
      <c r="C1493" t="s">
        <v>2553</v>
      </c>
      <c r="D1493" t="s">
        <v>3183</v>
      </c>
      <c r="E1493">
        <v>1</v>
      </c>
      <c r="F1493" t="str">
        <f>VLOOKUP(A1493,fips_table!A:B,2,FALSE)</f>
        <v>09005</v>
      </c>
      <c r="G1493" t="str">
        <f>VLOOKUP(A1493,fips_table,2,FALSE)</f>
        <v>09005</v>
      </c>
      <c r="H1493" t="b">
        <f>ISERROR(F1493)</f>
        <v>0</v>
      </c>
      <c r="I1493">
        <f>IF(H1493=TRUE,1,0)</f>
        <v>0</v>
      </c>
    </row>
    <row r="1494" spans="1:9" x14ac:dyDescent="0.25">
      <c r="A1494" t="str">
        <f>C1494&amp;"-"&amp;D1494</f>
        <v>MIDDLESEX-CT</v>
      </c>
      <c r="B1494" t="s">
        <v>1164</v>
      </c>
      <c r="C1494" t="s">
        <v>2633</v>
      </c>
      <c r="D1494" t="s">
        <v>3183</v>
      </c>
      <c r="E1494">
        <v>1</v>
      </c>
      <c r="F1494" t="str">
        <f>VLOOKUP(A1494,fips_table!A:B,2,FALSE)</f>
        <v>09007</v>
      </c>
      <c r="G1494" t="str">
        <f>VLOOKUP(A1494,fips_table,2,FALSE)</f>
        <v>09007</v>
      </c>
      <c r="H1494" t="b">
        <f>ISERROR(F1494)</f>
        <v>0</v>
      </c>
      <c r="I1494">
        <f>IF(H1494=TRUE,1,0)</f>
        <v>0</v>
      </c>
    </row>
    <row r="1495" spans="1:9" x14ac:dyDescent="0.25">
      <c r="A1495" t="str">
        <f>C1495&amp;"-"&amp;D1495</f>
        <v>BRADFORD-FL</v>
      </c>
      <c r="B1495" t="s">
        <v>156</v>
      </c>
      <c r="C1495" t="s">
        <v>2046</v>
      </c>
      <c r="D1495" t="s">
        <v>3149</v>
      </c>
      <c r="E1495">
        <v>1</v>
      </c>
      <c r="F1495" t="str">
        <f>VLOOKUP(A1495,fips_table!A:B,2,FALSE)</f>
        <v>12007</v>
      </c>
      <c r="G1495" t="str">
        <f>VLOOKUP(A1495,fips_table,2,FALSE)</f>
        <v>12007</v>
      </c>
      <c r="H1495" t="b">
        <f>ISERROR(F1495)</f>
        <v>0</v>
      </c>
      <c r="I1495">
        <f>IF(H1495=TRUE,1,0)</f>
        <v>0</v>
      </c>
    </row>
    <row r="1496" spans="1:9" x14ac:dyDescent="0.25">
      <c r="A1496" t="str">
        <f>C1496&amp;"-"&amp;D1496</f>
        <v>CALHOUN-FL</v>
      </c>
      <c r="B1496" t="s">
        <v>214</v>
      </c>
      <c r="C1496" t="s">
        <v>2084</v>
      </c>
      <c r="D1496" t="s">
        <v>3149</v>
      </c>
      <c r="E1496">
        <v>1</v>
      </c>
      <c r="F1496" t="str">
        <f>VLOOKUP(A1496,fips_table!A:B,2,FALSE)</f>
        <v>12013</v>
      </c>
      <c r="G1496" t="str">
        <f>VLOOKUP(A1496,fips_table,2,FALSE)</f>
        <v>12013</v>
      </c>
      <c r="H1496" t="b">
        <f>ISERROR(F1496)</f>
        <v>0</v>
      </c>
      <c r="I1496">
        <f>IF(H1496=TRUE,1,0)</f>
        <v>0</v>
      </c>
    </row>
    <row r="1497" spans="1:9" x14ac:dyDescent="0.25">
      <c r="A1497" t="str">
        <f>C1497&amp;"-"&amp;D1497</f>
        <v>COLUMBIA-FL</v>
      </c>
      <c r="B1497" t="s">
        <v>376</v>
      </c>
      <c r="C1497" t="s">
        <v>2175</v>
      </c>
      <c r="D1497" t="s">
        <v>3149</v>
      </c>
      <c r="E1497">
        <v>1</v>
      </c>
      <c r="F1497" t="str">
        <f>VLOOKUP(A1497,fips_table!A:B,2,FALSE)</f>
        <v>12023</v>
      </c>
      <c r="G1497" t="str">
        <f>VLOOKUP(A1497,fips_table,2,FALSE)</f>
        <v>12023</v>
      </c>
      <c r="H1497" t="b">
        <f>ISERROR(F1497)</f>
        <v>0</v>
      </c>
      <c r="I1497">
        <f>IF(H1497=TRUE,1,0)</f>
        <v>0</v>
      </c>
    </row>
    <row r="1498" spans="1:9" x14ac:dyDescent="0.25">
      <c r="A1498" t="str">
        <f>C1498&amp;"-"&amp;D1498</f>
        <v>GILCHRIst-FL</v>
      </c>
      <c r="B1498" t="s">
        <v>640</v>
      </c>
      <c r="C1498" t="s">
        <v>7039</v>
      </c>
      <c r="D1498" t="s">
        <v>3149</v>
      </c>
      <c r="E1498">
        <v>1</v>
      </c>
      <c r="F1498" t="str">
        <f>VLOOKUP(A1498,fips_table!A:B,2,FALSE)</f>
        <v>12041</v>
      </c>
      <c r="G1498" t="str">
        <f>VLOOKUP(A1498,fips_table,2,FALSE)</f>
        <v>12041</v>
      </c>
      <c r="H1498" t="b">
        <f>ISERROR(F1498)</f>
        <v>0</v>
      </c>
      <c r="I1498">
        <f>IF(H1498=TRUE,1,0)</f>
        <v>0</v>
      </c>
    </row>
    <row r="1499" spans="1:9" x14ac:dyDescent="0.25">
      <c r="A1499" t="str">
        <f>C1499&amp;"-"&amp;D1499</f>
        <v>GLADES-FL</v>
      </c>
      <c r="B1499" t="s">
        <v>643</v>
      </c>
      <c r="C1499" t="s">
        <v>2343</v>
      </c>
      <c r="D1499" t="s">
        <v>3149</v>
      </c>
      <c r="E1499">
        <v>1</v>
      </c>
      <c r="F1499" t="str">
        <f>VLOOKUP(A1499,fips_table!A:B,2,FALSE)</f>
        <v>12043</v>
      </c>
      <c r="G1499" t="str">
        <f>VLOOKUP(A1499,fips_table,2,FALSE)</f>
        <v>12043</v>
      </c>
      <c r="H1499" t="b">
        <f>ISERROR(F1499)</f>
        <v>0</v>
      </c>
      <c r="I1499">
        <f>IF(H1499=TRUE,1,0)</f>
        <v>0</v>
      </c>
    </row>
    <row r="1500" spans="1:9" x14ac:dyDescent="0.25">
      <c r="A1500" t="str">
        <f>C1500&amp;"-"&amp;D1500</f>
        <v>GULF-FL</v>
      </c>
      <c r="B1500" t="s">
        <v>694</v>
      </c>
      <c r="C1500" t="s">
        <v>2374</v>
      </c>
      <c r="D1500" t="s">
        <v>3149</v>
      </c>
      <c r="E1500">
        <v>1</v>
      </c>
      <c r="F1500" t="str">
        <f>VLOOKUP(A1500,fips_table!A:B,2,FALSE)</f>
        <v>12045</v>
      </c>
      <c r="G1500" t="str">
        <f>VLOOKUP(A1500,fips_table,2,FALSE)</f>
        <v>12045</v>
      </c>
      <c r="H1500" t="b">
        <f>ISERROR(F1500)</f>
        <v>0</v>
      </c>
      <c r="I1500">
        <f>IF(H1500=TRUE,1,0)</f>
        <v>0</v>
      </c>
    </row>
    <row r="1501" spans="1:9" x14ac:dyDescent="0.25">
      <c r="A1501" t="str">
        <f>C1501&amp;"-"&amp;D1501</f>
        <v>HENDRY-FL</v>
      </c>
      <c r="B1501" t="s">
        <v>744</v>
      </c>
      <c r="C1501" t="s">
        <v>2401</v>
      </c>
      <c r="D1501" t="s">
        <v>3149</v>
      </c>
      <c r="E1501">
        <v>1</v>
      </c>
      <c r="F1501" t="str">
        <f>VLOOKUP(A1501,fips_table!A:B,2,FALSE)</f>
        <v>12051</v>
      </c>
      <c r="G1501" t="str">
        <f>VLOOKUP(A1501,fips_table,2,FALSE)</f>
        <v>12051</v>
      </c>
      <c r="H1501" t="b">
        <f>ISERROR(F1501)</f>
        <v>0</v>
      </c>
      <c r="I1501">
        <f>IF(H1501=TRUE,1,0)</f>
        <v>0</v>
      </c>
    </row>
    <row r="1502" spans="1:9" x14ac:dyDescent="0.25">
      <c r="A1502" t="str">
        <f>C1502&amp;"-"&amp;D1502</f>
        <v>HOLMES-FL</v>
      </c>
      <c r="B1502" t="s">
        <v>768</v>
      </c>
      <c r="C1502" t="s">
        <v>2417</v>
      </c>
      <c r="D1502" t="s">
        <v>3149</v>
      </c>
      <c r="E1502">
        <v>1</v>
      </c>
      <c r="F1502" t="str">
        <f>VLOOKUP(A1502,fips_table!A:B,2,FALSE)</f>
        <v>12059</v>
      </c>
      <c r="G1502" t="str">
        <f>VLOOKUP(A1502,fips_table,2,FALSE)</f>
        <v>12059</v>
      </c>
      <c r="H1502" t="b">
        <f>ISERROR(F1502)</f>
        <v>0</v>
      </c>
      <c r="I1502">
        <f>IF(H1502=TRUE,1,0)</f>
        <v>0</v>
      </c>
    </row>
    <row r="1503" spans="1:9" x14ac:dyDescent="0.25">
      <c r="A1503" t="str">
        <f>C1503&amp;"-"&amp;D1503</f>
        <v>LEVY-FL</v>
      </c>
      <c r="B1503" t="s">
        <v>997</v>
      </c>
      <c r="C1503" t="s">
        <v>2544</v>
      </c>
      <c r="D1503" t="s">
        <v>3149</v>
      </c>
      <c r="E1503">
        <v>1</v>
      </c>
      <c r="F1503" t="str">
        <f>VLOOKUP(A1503,fips_table!A:B,2,FALSE)</f>
        <v>12075</v>
      </c>
      <c r="G1503" t="str">
        <f>VLOOKUP(A1503,fips_table,2,FALSE)</f>
        <v>12075</v>
      </c>
      <c r="H1503" t="b">
        <f>ISERROR(F1503)</f>
        <v>0</v>
      </c>
      <c r="I1503">
        <f>IF(H1503=TRUE,1,0)</f>
        <v>0</v>
      </c>
    </row>
    <row r="1504" spans="1:9" x14ac:dyDescent="0.25">
      <c r="A1504" t="str">
        <f>C1504&amp;"-"&amp;D1504</f>
        <v>NASSAU-FL</v>
      </c>
      <c r="B1504" t="s">
        <v>1240</v>
      </c>
      <c r="C1504" t="s">
        <v>2672</v>
      </c>
      <c r="D1504" t="s">
        <v>3149</v>
      </c>
      <c r="E1504">
        <v>1</v>
      </c>
      <c r="F1504" t="str">
        <f>VLOOKUP(A1504,fips_table!A:B,2,FALSE)</f>
        <v>12089</v>
      </c>
      <c r="G1504" t="str">
        <f>VLOOKUP(A1504,fips_table,2,FALSE)</f>
        <v>12089</v>
      </c>
      <c r="H1504" t="b">
        <f>ISERROR(F1504)</f>
        <v>0</v>
      </c>
      <c r="I1504">
        <f>IF(H1504=TRUE,1,0)</f>
        <v>0</v>
      </c>
    </row>
    <row r="1505" spans="1:9" x14ac:dyDescent="0.25">
      <c r="A1505" t="str">
        <f>C1505&amp;"-"&amp;D1505</f>
        <v>OKEECHOBEE-FL</v>
      </c>
      <c r="B1505" t="s">
        <v>1291</v>
      </c>
      <c r="C1505" t="s">
        <v>2716</v>
      </c>
      <c r="D1505" t="s">
        <v>3149</v>
      </c>
      <c r="E1505">
        <v>1</v>
      </c>
      <c r="F1505" t="str">
        <f>VLOOKUP(A1505,fips_table!A:B,2,FALSE)</f>
        <v>12093</v>
      </c>
      <c r="G1505" t="str">
        <f>VLOOKUP(A1505,fips_table,2,FALSE)</f>
        <v>12093</v>
      </c>
      <c r="H1505" t="b">
        <f>ISERROR(F1505)</f>
        <v>0</v>
      </c>
      <c r="I1505">
        <f>IF(H1505=TRUE,1,0)</f>
        <v>0</v>
      </c>
    </row>
    <row r="1506" spans="1:9" x14ac:dyDescent="0.25">
      <c r="A1506" t="str">
        <f>C1506&amp;"-"&amp;D1506</f>
        <v>SUMTER-FL</v>
      </c>
      <c r="B1506" t="s">
        <v>1671</v>
      </c>
      <c r="C1506" t="s">
        <v>2975</v>
      </c>
      <c r="D1506" t="s">
        <v>3149</v>
      </c>
      <c r="E1506">
        <v>1</v>
      </c>
      <c r="F1506" t="str">
        <f>VLOOKUP(A1506,fips_table!A:B,2,FALSE)</f>
        <v>12119</v>
      </c>
      <c r="G1506" t="str">
        <f>VLOOKUP(A1506,fips_table,2,FALSE)</f>
        <v>12119</v>
      </c>
      <c r="H1506" t="b">
        <f>ISERROR(F1506)</f>
        <v>0</v>
      </c>
      <c r="I1506">
        <f>IF(H1506=TRUE,1,0)</f>
        <v>0</v>
      </c>
    </row>
    <row r="1507" spans="1:9" x14ac:dyDescent="0.25">
      <c r="A1507" t="str">
        <f>C1507&amp;"-"&amp;D1507</f>
        <v>TAYLOR-FL</v>
      </c>
      <c r="B1507" t="s">
        <v>1694</v>
      </c>
      <c r="C1507" t="s">
        <v>2995</v>
      </c>
      <c r="D1507" t="s">
        <v>3149</v>
      </c>
      <c r="E1507">
        <v>1</v>
      </c>
      <c r="F1507" t="str">
        <f>VLOOKUP(A1507,fips_table!A:B,2,FALSE)</f>
        <v>12123</v>
      </c>
      <c r="G1507" t="str">
        <f>VLOOKUP(A1507,fips_table,2,FALSE)</f>
        <v>12123</v>
      </c>
      <c r="H1507" t="b">
        <f>ISERROR(F1507)</f>
        <v>0</v>
      </c>
      <c r="I1507">
        <f>IF(H1507=TRUE,1,0)</f>
        <v>0</v>
      </c>
    </row>
    <row r="1508" spans="1:9" x14ac:dyDescent="0.25">
      <c r="A1508" t="str">
        <f>C1508&amp;"-"&amp;D1508</f>
        <v>WAKULLA-FL</v>
      </c>
      <c r="B1508" t="s">
        <v>1788</v>
      </c>
      <c r="C1508" t="s">
        <v>3060</v>
      </c>
      <c r="D1508" t="s">
        <v>3149</v>
      </c>
      <c r="E1508">
        <v>1</v>
      </c>
      <c r="F1508" t="str">
        <f>VLOOKUP(A1508,fips_table!A:B,2,FALSE)</f>
        <v>12129</v>
      </c>
      <c r="G1508" t="str">
        <f>VLOOKUP(A1508,fips_table,2,FALSE)</f>
        <v>12129</v>
      </c>
      <c r="H1508" t="b">
        <f>ISERROR(F1508)</f>
        <v>0</v>
      </c>
      <c r="I1508">
        <f>IF(H1508=TRUE,1,0)</f>
        <v>0</v>
      </c>
    </row>
    <row r="1509" spans="1:9" x14ac:dyDescent="0.25">
      <c r="A1509" t="str">
        <f>C1509&amp;"-"&amp;D1509</f>
        <v>BRYAN-GA</v>
      </c>
      <c r="B1509" t="s">
        <v>180</v>
      </c>
      <c r="C1509" t="s">
        <v>2063</v>
      </c>
      <c r="D1509" t="s">
        <v>3163</v>
      </c>
      <c r="E1509">
        <v>1</v>
      </c>
      <c r="F1509" t="str">
        <f>VLOOKUP(A1509,fips_table!A:B,2,FALSE)</f>
        <v>13029</v>
      </c>
      <c r="G1509" t="str">
        <f>VLOOKUP(A1509,fips_table,2,FALSE)</f>
        <v>13029</v>
      </c>
      <c r="H1509" t="b">
        <f>ISERROR(F1509)</f>
        <v>0</v>
      </c>
      <c r="I1509">
        <f>IF(H1509=TRUE,1,0)</f>
        <v>0</v>
      </c>
    </row>
    <row r="1510" spans="1:9" x14ac:dyDescent="0.25">
      <c r="A1510" t="str">
        <f>C1510&amp;"-"&amp;D1510</f>
        <v>CALHOUN-GA</v>
      </c>
      <c r="B1510" t="s">
        <v>215</v>
      </c>
      <c r="C1510" t="s">
        <v>2084</v>
      </c>
      <c r="D1510" t="s">
        <v>3163</v>
      </c>
      <c r="E1510">
        <v>1</v>
      </c>
      <c r="F1510" t="str">
        <f>VLOOKUP(A1510,fips_table!A:B,2,FALSE)</f>
        <v>13037</v>
      </c>
      <c r="G1510" t="str">
        <f>VLOOKUP(A1510,fips_table,2,FALSE)</f>
        <v>13037</v>
      </c>
      <c r="H1510" t="b">
        <f>ISERROR(F1510)</f>
        <v>0</v>
      </c>
      <c r="I1510">
        <f>IF(H1510=TRUE,1,0)</f>
        <v>0</v>
      </c>
    </row>
    <row r="1511" spans="1:9" x14ac:dyDescent="0.25">
      <c r="A1511" t="str">
        <f>C1511&amp;"-"&amp;D1511</f>
        <v>CHATTOOGA-GA</v>
      </c>
      <c r="B1511" t="s">
        <v>276</v>
      </c>
      <c r="C1511" t="s">
        <v>2120</v>
      </c>
      <c r="D1511" t="s">
        <v>3163</v>
      </c>
      <c r="E1511">
        <v>1</v>
      </c>
      <c r="F1511" t="str">
        <f>VLOOKUP(A1511,fips_table!A:B,2,FALSE)</f>
        <v>13055</v>
      </c>
      <c r="G1511" t="str">
        <f>VLOOKUP(A1511,fips_table,2,FALSE)</f>
        <v>13055</v>
      </c>
      <c r="H1511" t="b">
        <f>ISERROR(F1511)</f>
        <v>0</v>
      </c>
      <c r="I1511">
        <f>IF(H1511=TRUE,1,0)</f>
        <v>0</v>
      </c>
    </row>
    <row r="1512" spans="1:9" x14ac:dyDescent="0.25">
      <c r="A1512" t="str">
        <f>C1512&amp;"-"&amp;D1512</f>
        <v>COFFEE-GA</v>
      </c>
      <c r="B1512" t="s">
        <v>365</v>
      </c>
      <c r="C1512" t="s">
        <v>2166</v>
      </c>
      <c r="D1512" t="s">
        <v>3163</v>
      </c>
      <c r="E1512">
        <v>1</v>
      </c>
      <c r="F1512" t="str">
        <f>VLOOKUP(A1512,fips_table!A:B,2,FALSE)</f>
        <v>13069</v>
      </c>
      <c r="G1512" t="str">
        <f>VLOOKUP(A1512,fips_table,2,FALSE)</f>
        <v>13069</v>
      </c>
      <c r="H1512" t="b">
        <f>ISERROR(F1512)</f>
        <v>0</v>
      </c>
      <c r="I1512">
        <f>IF(H1512=TRUE,1,0)</f>
        <v>0</v>
      </c>
    </row>
    <row r="1513" spans="1:9" x14ac:dyDescent="0.25">
      <c r="A1513" t="str">
        <f>C1513&amp;"-"&amp;D1513</f>
        <v>COLQUITT-GA</v>
      </c>
      <c r="B1513" t="s">
        <v>374</v>
      </c>
      <c r="C1513" t="s">
        <v>2174</v>
      </c>
      <c r="D1513" t="s">
        <v>3163</v>
      </c>
      <c r="E1513">
        <v>1</v>
      </c>
      <c r="F1513" t="str">
        <f>VLOOKUP(A1513,fips_table!A:B,2,FALSE)</f>
        <v>13071</v>
      </c>
      <c r="G1513" t="str">
        <f>VLOOKUP(A1513,fips_table,2,FALSE)</f>
        <v>13071</v>
      </c>
      <c r="H1513" t="b">
        <f>ISERROR(F1513)</f>
        <v>0</v>
      </c>
      <c r="I1513">
        <f>IF(H1513=TRUE,1,0)</f>
        <v>0</v>
      </c>
    </row>
    <row r="1514" spans="1:9" x14ac:dyDescent="0.25">
      <c r="A1514" t="str">
        <f>C1514&amp;"-"&amp;D1514</f>
        <v>CRISP-GA</v>
      </c>
      <c r="B1514" t="s">
        <v>415</v>
      </c>
      <c r="C1514" t="s">
        <v>2198</v>
      </c>
      <c r="D1514" t="s">
        <v>3163</v>
      </c>
      <c r="E1514">
        <v>1</v>
      </c>
      <c r="F1514" t="str">
        <f>VLOOKUP(A1514,fips_table!A:B,2,FALSE)</f>
        <v>13081</v>
      </c>
      <c r="G1514" t="str">
        <f>VLOOKUP(A1514,fips_table,2,FALSE)</f>
        <v>13081</v>
      </c>
      <c r="H1514" t="b">
        <f>ISERROR(F1514)</f>
        <v>0</v>
      </c>
      <c r="I1514">
        <f>IF(H1514=TRUE,1,0)</f>
        <v>0</v>
      </c>
    </row>
    <row r="1515" spans="1:9" x14ac:dyDescent="0.25">
      <c r="A1515" t="str">
        <f>C1515&amp;"-"&amp;D1515</f>
        <v>DADE-GA</v>
      </c>
      <c r="B1515" t="s">
        <v>433</v>
      </c>
      <c r="C1515" t="s">
        <v>2209</v>
      </c>
      <c r="D1515" t="s">
        <v>3163</v>
      </c>
      <c r="E1515">
        <v>1</v>
      </c>
      <c r="F1515" t="str">
        <f>VLOOKUP(A1515,fips_table!A:B,2,FALSE)</f>
        <v>13083</v>
      </c>
      <c r="G1515" t="str">
        <f>VLOOKUP(A1515,fips_table,2,FALSE)</f>
        <v>13083</v>
      </c>
      <c r="H1515" t="b">
        <f>ISERROR(F1515)</f>
        <v>0</v>
      </c>
      <c r="I1515">
        <f>IF(H1515=TRUE,1,0)</f>
        <v>0</v>
      </c>
    </row>
    <row r="1516" spans="1:9" x14ac:dyDescent="0.25">
      <c r="A1516" t="str">
        <f>C1516&amp;"-"&amp;D1516</f>
        <v>DOUGLAS-GA</v>
      </c>
      <c r="B1516" t="s">
        <v>503</v>
      </c>
      <c r="C1516" t="s">
        <v>2254</v>
      </c>
      <c r="D1516" t="s">
        <v>3163</v>
      </c>
      <c r="E1516">
        <v>1</v>
      </c>
      <c r="F1516" t="str">
        <f>VLOOKUP(A1516,fips_table!A:B,2,FALSE)</f>
        <v>13097</v>
      </c>
      <c r="G1516" t="str">
        <f>VLOOKUP(A1516,fips_table,2,FALSE)</f>
        <v>13097</v>
      </c>
      <c r="H1516" t="b">
        <f>ISERROR(F1516)</f>
        <v>0</v>
      </c>
      <c r="I1516">
        <f>IF(H1516=TRUE,1,0)</f>
        <v>0</v>
      </c>
    </row>
    <row r="1517" spans="1:9" x14ac:dyDescent="0.25">
      <c r="A1517" t="str">
        <f>C1517&amp;"-"&amp;D1517</f>
        <v>EARLY-GA</v>
      </c>
      <c r="B1517" t="s">
        <v>522</v>
      </c>
      <c r="C1517" t="s">
        <v>2265</v>
      </c>
      <c r="D1517" t="s">
        <v>3163</v>
      </c>
      <c r="E1517">
        <v>1</v>
      </c>
      <c r="F1517" t="str">
        <f>VLOOKUP(A1517,fips_table!A:B,2,FALSE)</f>
        <v>13099</v>
      </c>
      <c r="G1517" t="str">
        <f>VLOOKUP(A1517,fips_table,2,FALSE)</f>
        <v>13099</v>
      </c>
      <c r="H1517" t="b">
        <f>ISERROR(F1517)</f>
        <v>0</v>
      </c>
      <c r="I1517">
        <f>IF(H1517=TRUE,1,0)</f>
        <v>0</v>
      </c>
    </row>
    <row r="1518" spans="1:9" x14ac:dyDescent="0.25">
      <c r="A1518" t="str">
        <f>C1518&amp;"-"&amp;D1518</f>
        <v>ELBERT-GA</v>
      </c>
      <c r="B1518" t="s">
        <v>537</v>
      </c>
      <c r="C1518" t="s">
        <v>2279</v>
      </c>
      <c r="D1518" t="s">
        <v>3163</v>
      </c>
      <c r="E1518">
        <v>1</v>
      </c>
      <c r="F1518" t="str">
        <f>VLOOKUP(A1518,fips_table!A:B,2,FALSE)</f>
        <v>13105</v>
      </c>
      <c r="G1518" t="str">
        <f>VLOOKUP(A1518,fips_table,2,FALSE)</f>
        <v>13105</v>
      </c>
      <c r="H1518" t="b">
        <f>ISERROR(F1518)</f>
        <v>0</v>
      </c>
      <c r="I1518">
        <f>IF(H1518=TRUE,1,0)</f>
        <v>0</v>
      </c>
    </row>
    <row r="1519" spans="1:9" x14ac:dyDescent="0.25">
      <c r="A1519" t="str">
        <f>C1519&amp;"-"&amp;D1519</f>
        <v>EVANS-GA</v>
      </c>
      <c r="B1519" t="s">
        <v>557</v>
      </c>
      <c r="C1519" t="s">
        <v>2294</v>
      </c>
      <c r="D1519" t="s">
        <v>3163</v>
      </c>
      <c r="E1519">
        <v>1</v>
      </c>
      <c r="F1519" t="str">
        <f>VLOOKUP(A1519,fips_table!A:B,2,FALSE)</f>
        <v>13109</v>
      </c>
      <c r="G1519" t="str">
        <f>VLOOKUP(A1519,fips_table,2,FALSE)</f>
        <v>13109</v>
      </c>
      <c r="H1519" t="b">
        <f>ISERROR(F1519)</f>
        <v>0</v>
      </c>
      <c r="I1519">
        <f>IF(H1519=TRUE,1,0)</f>
        <v>0</v>
      </c>
    </row>
    <row r="1520" spans="1:9" x14ac:dyDescent="0.25">
      <c r="A1520" t="str">
        <f>C1520&amp;"-"&amp;D1520</f>
        <v>GREENE-GA</v>
      </c>
      <c r="B1520" t="s">
        <v>672</v>
      </c>
      <c r="C1520" t="s">
        <v>2363</v>
      </c>
      <c r="D1520" t="s">
        <v>3163</v>
      </c>
      <c r="E1520">
        <v>1</v>
      </c>
      <c r="F1520" t="str">
        <f>VLOOKUP(A1520,fips_table!A:B,2,FALSE)</f>
        <v>13133</v>
      </c>
      <c r="G1520" t="str">
        <f>VLOOKUP(A1520,fips_table,2,FALSE)</f>
        <v>13133</v>
      </c>
      <c r="H1520" t="b">
        <f>ISERROR(F1520)</f>
        <v>0</v>
      </c>
      <c r="I1520">
        <f>IF(H1520=TRUE,1,0)</f>
        <v>0</v>
      </c>
    </row>
    <row r="1521" spans="1:9" x14ac:dyDescent="0.25">
      <c r="A1521" t="str">
        <f>C1521&amp;"-"&amp;D1521</f>
        <v>JEFF DAVIS-GA</v>
      </c>
      <c r="B1521" t="s">
        <v>848</v>
      </c>
      <c r="C1521" t="s">
        <v>2461</v>
      </c>
      <c r="D1521" t="s">
        <v>3163</v>
      </c>
      <c r="E1521">
        <v>1</v>
      </c>
      <c r="F1521" t="str">
        <f>VLOOKUP(A1521,fips_table!A:B,2,FALSE)</f>
        <v>13161</v>
      </c>
      <c r="G1521" t="str">
        <f>VLOOKUP(A1521,fips_table,2,FALSE)</f>
        <v>13161</v>
      </c>
      <c r="H1521" t="b">
        <f>ISERROR(F1521)</f>
        <v>0</v>
      </c>
      <c r="I1521">
        <f>IF(H1521=TRUE,1,0)</f>
        <v>0</v>
      </c>
    </row>
    <row r="1522" spans="1:9" x14ac:dyDescent="0.25">
      <c r="A1522" t="str">
        <f>C1522&amp;"-"&amp;D1522</f>
        <v>LAURENS-GA</v>
      </c>
      <c r="B1522" t="s">
        <v>960</v>
      </c>
      <c r="C1522" t="s">
        <v>2529</v>
      </c>
      <c r="D1522" t="s">
        <v>3163</v>
      </c>
      <c r="E1522">
        <v>1</v>
      </c>
      <c r="F1522" t="str">
        <f>VLOOKUP(A1522,fips_table!A:B,2,FALSE)</f>
        <v>13175</v>
      </c>
      <c r="G1522" t="str">
        <f>VLOOKUP(A1522,fips_table,2,FALSE)</f>
        <v>13175</v>
      </c>
      <c r="H1522" t="b">
        <f>ISERROR(F1522)</f>
        <v>0</v>
      </c>
      <c r="I1522">
        <f>IF(H1522=TRUE,1,0)</f>
        <v>0</v>
      </c>
    </row>
    <row r="1523" spans="1:9" x14ac:dyDescent="0.25">
      <c r="A1523" t="str">
        <f>C1523&amp;"-"&amp;D1523</f>
        <v>LONG-GA</v>
      </c>
      <c r="B1523" t="s">
        <v>1032</v>
      </c>
      <c r="C1523" t="s">
        <v>2557</v>
      </c>
      <c r="D1523" t="s">
        <v>3163</v>
      </c>
      <c r="E1523">
        <v>1</v>
      </c>
      <c r="F1523" t="str">
        <f>VLOOKUP(A1523,fips_table!A:B,2,FALSE)</f>
        <v>13183</v>
      </c>
      <c r="G1523" t="str">
        <f>VLOOKUP(A1523,fips_table,2,FALSE)</f>
        <v>13183</v>
      </c>
      <c r="H1523" t="b">
        <f>ISERROR(F1523)</f>
        <v>0</v>
      </c>
      <c r="I1523">
        <f>IF(H1523=TRUE,1,0)</f>
        <v>0</v>
      </c>
    </row>
    <row r="1524" spans="1:9" x14ac:dyDescent="0.25">
      <c r="A1524" t="str">
        <f>C1524&amp;"-"&amp;D1524</f>
        <v>MORGAN-GA</v>
      </c>
      <c r="B1524" t="s">
        <v>1220</v>
      </c>
      <c r="C1524" t="s">
        <v>2658</v>
      </c>
      <c r="D1524" t="s">
        <v>3163</v>
      </c>
      <c r="E1524">
        <v>1</v>
      </c>
      <c r="F1524" t="str">
        <f>VLOOKUP(A1524,fips_table!A:B,2,FALSE)</f>
        <v>13211</v>
      </c>
      <c r="G1524" t="str">
        <f>VLOOKUP(A1524,fips_table,2,FALSE)</f>
        <v>13211</v>
      </c>
      <c r="H1524" t="b">
        <f>ISERROR(F1524)</f>
        <v>0</v>
      </c>
      <c r="I1524">
        <f>IF(H1524=TRUE,1,0)</f>
        <v>0</v>
      </c>
    </row>
    <row r="1525" spans="1:9" x14ac:dyDescent="0.25">
      <c r="A1525" t="str">
        <f>C1525&amp;"-"&amp;D1525</f>
        <v>PULASKI-GA</v>
      </c>
      <c r="B1525" t="s">
        <v>1439</v>
      </c>
      <c r="C1525" t="s">
        <v>2816</v>
      </c>
      <c r="D1525" t="s">
        <v>3163</v>
      </c>
      <c r="E1525">
        <v>1</v>
      </c>
      <c r="F1525" t="str">
        <f>VLOOKUP(A1525,fips_table!A:B,2,FALSE)</f>
        <v>13235</v>
      </c>
      <c r="G1525" t="str">
        <f>VLOOKUP(A1525,fips_table,2,FALSE)</f>
        <v>13235</v>
      </c>
      <c r="H1525" t="b">
        <f>ISERROR(F1525)</f>
        <v>0</v>
      </c>
      <c r="I1525">
        <f>IF(H1525=TRUE,1,0)</f>
        <v>0</v>
      </c>
    </row>
    <row r="1526" spans="1:9" x14ac:dyDescent="0.25">
      <c r="A1526" t="str">
        <f>C1526&amp;"-"&amp;D1526</f>
        <v>RABUN-GA</v>
      </c>
      <c r="B1526" t="s">
        <v>1454</v>
      </c>
      <c r="C1526" t="s">
        <v>2820</v>
      </c>
      <c r="D1526" t="s">
        <v>3163</v>
      </c>
      <c r="E1526">
        <v>1</v>
      </c>
      <c r="F1526" t="str">
        <f>VLOOKUP(A1526,fips_table!A:B,2,FALSE)</f>
        <v>13241</v>
      </c>
      <c r="G1526" t="str">
        <f>VLOOKUP(A1526,fips_table,2,FALSE)</f>
        <v>13241</v>
      </c>
      <c r="H1526" t="b">
        <f>ISERROR(F1526)</f>
        <v>0</v>
      </c>
      <c r="I1526">
        <f>IF(H1526=TRUE,1,0)</f>
        <v>0</v>
      </c>
    </row>
    <row r="1527" spans="1:9" x14ac:dyDescent="0.25">
      <c r="A1527" t="str">
        <f>C1527&amp;"-"&amp;D1527</f>
        <v>stEPHENS-GA</v>
      </c>
      <c r="B1527" t="s">
        <v>1646</v>
      </c>
      <c r="C1527" t="s">
        <v>7010</v>
      </c>
      <c r="D1527" t="s">
        <v>3163</v>
      </c>
      <c r="E1527">
        <v>1</v>
      </c>
      <c r="F1527" t="str">
        <f>VLOOKUP(A1527,fips_table!A:B,2,FALSE)</f>
        <v>13257</v>
      </c>
      <c r="G1527" t="str">
        <f>VLOOKUP(A1527,fips_table,2,FALSE)</f>
        <v>13257</v>
      </c>
      <c r="H1527" t="b">
        <f>ISERROR(F1527)</f>
        <v>0</v>
      </c>
      <c r="I1527">
        <f>IF(H1527=TRUE,1,0)</f>
        <v>0</v>
      </c>
    </row>
    <row r="1528" spans="1:9" x14ac:dyDescent="0.25">
      <c r="A1528" t="str">
        <f>C1528&amp;"-"&amp;D1528</f>
        <v>SUMTER-GA</v>
      </c>
      <c r="B1528" t="s">
        <v>1672</v>
      </c>
      <c r="C1528" t="s">
        <v>2975</v>
      </c>
      <c r="D1528" t="s">
        <v>3163</v>
      </c>
      <c r="E1528">
        <v>1</v>
      </c>
      <c r="F1528" t="str">
        <f>VLOOKUP(A1528,fips_table!A:B,2,FALSE)</f>
        <v>13261</v>
      </c>
      <c r="G1528" t="str">
        <f>VLOOKUP(A1528,fips_table,2,FALSE)</f>
        <v>13261</v>
      </c>
      <c r="H1528" t="b">
        <f>ISERROR(F1528)</f>
        <v>0</v>
      </c>
      <c r="I1528">
        <f>IF(H1528=TRUE,1,0)</f>
        <v>0</v>
      </c>
    </row>
    <row r="1529" spans="1:9" x14ac:dyDescent="0.25">
      <c r="A1529" t="str">
        <f>C1529&amp;"-"&amp;D1529</f>
        <v>TATTNALL-GA</v>
      </c>
      <c r="B1529" t="s">
        <v>1693</v>
      </c>
      <c r="C1529" t="s">
        <v>2994</v>
      </c>
      <c r="D1529" t="s">
        <v>3163</v>
      </c>
      <c r="E1529">
        <v>1</v>
      </c>
      <c r="F1529" t="str">
        <f>VLOOKUP(A1529,fips_table!A:B,2,FALSE)</f>
        <v>13267</v>
      </c>
      <c r="G1529" t="str">
        <f>VLOOKUP(A1529,fips_table,2,FALSE)</f>
        <v>13267</v>
      </c>
      <c r="H1529" t="b">
        <f>ISERROR(F1529)</f>
        <v>0</v>
      </c>
      <c r="I1529">
        <f>IF(H1529=TRUE,1,0)</f>
        <v>0</v>
      </c>
    </row>
    <row r="1530" spans="1:9" x14ac:dyDescent="0.25">
      <c r="A1530" t="str">
        <f>C1530&amp;"-"&amp;D1530</f>
        <v>TELFAIR-GA</v>
      </c>
      <c r="B1530" t="s">
        <v>1702</v>
      </c>
      <c r="C1530" t="s">
        <v>2998</v>
      </c>
      <c r="D1530" t="s">
        <v>3163</v>
      </c>
      <c r="E1530">
        <v>1</v>
      </c>
      <c r="F1530" t="str">
        <f>VLOOKUP(A1530,fips_table!A:B,2,FALSE)</f>
        <v>13271</v>
      </c>
      <c r="G1530" t="str">
        <f>VLOOKUP(A1530,fips_table,2,FALSE)</f>
        <v>13271</v>
      </c>
      <c r="H1530" t="b">
        <f>ISERROR(F1530)</f>
        <v>0</v>
      </c>
      <c r="I1530">
        <f>IF(H1530=TRUE,1,0)</f>
        <v>0</v>
      </c>
    </row>
    <row r="1531" spans="1:9" x14ac:dyDescent="0.25">
      <c r="A1531" t="str">
        <f>C1531&amp;"-"&amp;D1531</f>
        <v>TURNER-GA</v>
      </c>
      <c r="B1531" t="s">
        <v>1734</v>
      </c>
      <c r="C1531" t="s">
        <v>3027</v>
      </c>
      <c r="D1531" t="s">
        <v>3163</v>
      </c>
      <c r="E1531">
        <v>1</v>
      </c>
      <c r="F1531" t="str">
        <f>VLOOKUP(A1531,fips_table!A:B,2,FALSE)</f>
        <v>13287</v>
      </c>
      <c r="G1531" t="str">
        <f>VLOOKUP(A1531,fips_table,2,FALSE)</f>
        <v>13287</v>
      </c>
      <c r="H1531" t="b">
        <f>ISERROR(F1531)</f>
        <v>0</v>
      </c>
      <c r="I1531">
        <f>IF(H1531=TRUE,1,0)</f>
        <v>0</v>
      </c>
    </row>
    <row r="1532" spans="1:9" x14ac:dyDescent="0.25">
      <c r="A1532" t="str">
        <f>C1532&amp;"-"&amp;D1532</f>
        <v>APPANOOSE-IA</v>
      </c>
      <c r="B1532" t="s">
        <v>46</v>
      </c>
      <c r="C1532" t="s">
        <v>1961</v>
      </c>
      <c r="D1532" t="s">
        <v>3162</v>
      </c>
      <c r="E1532">
        <v>1</v>
      </c>
      <c r="F1532" t="str">
        <f>VLOOKUP(A1532,fips_table!A:B,2,FALSE)</f>
        <v>19007</v>
      </c>
      <c r="G1532" t="str">
        <f>VLOOKUP(A1532,fips_table,2,FALSE)</f>
        <v>19007</v>
      </c>
      <c r="H1532" t="b">
        <f>ISERROR(F1532)</f>
        <v>0</v>
      </c>
      <c r="I1532">
        <f>IF(H1532=TRUE,1,0)</f>
        <v>0</v>
      </c>
    </row>
    <row r="1533" spans="1:9" x14ac:dyDescent="0.25">
      <c r="A1533" t="str">
        <f>C1533&amp;"-"&amp;D1533</f>
        <v>BOONE-IA</v>
      </c>
      <c r="B1533" t="s">
        <v>139</v>
      </c>
      <c r="C1533" t="s">
        <v>2035</v>
      </c>
      <c r="D1533" t="s">
        <v>3162</v>
      </c>
      <c r="E1533">
        <v>1</v>
      </c>
      <c r="F1533" t="str">
        <f>VLOOKUP(A1533,fips_table!A:B,2,FALSE)</f>
        <v>19015</v>
      </c>
      <c r="G1533" t="str">
        <f>VLOOKUP(A1533,fips_table,2,FALSE)</f>
        <v>19015</v>
      </c>
      <c r="H1533" t="b">
        <f>ISERROR(F1533)</f>
        <v>0</v>
      </c>
      <c r="I1533">
        <f>IF(H1533=TRUE,1,0)</f>
        <v>0</v>
      </c>
    </row>
    <row r="1534" spans="1:9" x14ac:dyDescent="0.25">
      <c r="A1534" t="str">
        <f>C1534&amp;"-"&amp;D1534</f>
        <v>CASS-IA</v>
      </c>
      <c r="B1534" t="s">
        <v>250</v>
      </c>
      <c r="C1534" t="s">
        <v>2104</v>
      </c>
      <c r="D1534" t="s">
        <v>3162</v>
      </c>
      <c r="E1534">
        <v>1</v>
      </c>
      <c r="F1534" t="str">
        <f>VLOOKUP(A1534,fips_table!A:B,2,FALSE)</f>
        <v>19029</v>
      </c>
      <c r="G1534" t="str">
        <f>VLOOKUP(A1534,fips_table,2,FALSE)</f>
        <v>19029</v>
      </c>
      <c r="H1534" t="b">
        <f>ISERROR(F1534)</f>
        <v>0</v>
      </c>
      <c r="I1534">
        <f>IF(H1534=TRUE,1,0)</f>
        <v>0</v>
      </c>
    </row>
    <row r="1535" spans="1:9" x14ac:dyDescent="0.25">
      <c r="A1535" t="str">
        <f>C1535&amp;"-"&amp;D1535</f>
        <v>CLARKE-IA</v>
      </c>
      <c r="B1535" t="s">
        <v>327</v>
      </c>
      <c r="C1535" t="s">
        <v>2149</v>
      </c>
      <c r="D1535" t="s">
        <v>3162</v>
      </c>
      <c r="E1535">
        <v>1</v>
      </c>
      <c r="F1535" t="str">
        <f>VLOOKUP(A1535,fips_table!A:B,2,FALSE)</f>
        <v>19039</v>
      </c>
      <c r="G1535" t="str">
        <f>VLOOKUP(A1535,fips_table,2,FALSE)</f>
        <v>19039</v>
      </c>
      <c r="H1535" t="b">
        <f>ISERROR(F1535)</f>
        <v>0</v>
      </c>
      <c r="I1535">
        <f>IF(H1535=TRUE,1,0)</f>
        <v>0</v>
      </c>
    </row>
    <row r="1536" spans="1:9" x14ac:dyDescent="0.25">
      <c r="A1536" t="str">
        <f>C1536&amp;"-"&amp;D1536</f>
        <v>CLAY-IA</v>
      </c>
      <c r="B1536" t="s">
        <v>332</v>
      </c>
      <c r="C1536" t="s">
        <v>2150</v>
      </c>
      <c r="D1536" t="s">
        <v>3162</v>
      </c>
      <c r="E1536">
        <v>1</v>
      </c>
      <c r="F1536" t="str">
        <f>VLOOKUP(A1536,fips_table!A:B,2,FALSE)</f>
        <v>19041</v>
      </c>
      <c r="G1536" t="str">
        <f>VLOOKUP(A1536,fips_table,2,FALSE)</f>
        <v>19041</v>
      </c>
      <c r="H1536" t="b">
        <f>ISERROR(F1536)</f>
        <v>0</v>
      </c>
      <c r="I1536">
        <f>IF(H1536=TRUE,1,0)</f>
        <v>0</v>
      </c>
    </row>
    <row r="1537" spans="1:9" x14ac:dyDescent="0.25">
      <c r="A1537" t="str">
        <f>C1537&amp;"-"&amp;D1537</f>
        <v>DALLAS-IA</v>
      </c>
      <c r="B1537" t="s">
        <v>439</v>
      </c>
      <c r="C1537" t="s">
        <v>2212</v>
      </c>
      <c r="D1537" t="s">
        <v>3162</v>
      </c>
      <c r="E1537">
        <v>1</v>
      </c>
      <c r="F1537" t="str">
        <f>VLOOKUP(A1537,fips_table!A:B,2,FALSE)</f>
        <v>19049</v>
      </c>
      <c r="G1537" t="str">
        <f>VLOOKUP(A1537,fips_table,2,FALSE)</f>
        <v>19049</v>
      </c>
      <c r="H1537" t="b">
        <f>ISERROR(F1537)</f>
        <v>0</v>
      </c>
      <c r="I1537">
        <f>IF(H1537=TRUE,1,0)</f>
        <v>0</v>
      </c>
    </row>
    <row r="1538" spans="1:9" x14ac:dyDescent="0.25">
      <c r="A1538" t="str">
        <f>C1538&amp;"-"&amp;D1538</f>
        <v>GREENE-IA</v>
      </c>
      <c r="B1538" t="s">
        <v>673</v>
      </c>
      <c r="C1538" t="s">
        <v>2363</v>
      </c>
      <c r="D1538" t="s">
        <v>3162</v>
      </c>
      <c r="E1538">
        <v>1</v>
      </c>
      <c r="F1538" t="str">
        <f>VLOOKUP(A1538,fips_table!A:B,2,FALSE)</f>
        <v>19073</v>
      </c>
      <c r="G1538" t="str">
        <f>VLOOKUP(A1538,fips_table,2,FALSE)</f>
        <v>19073</v>
      </c>
      <c r="H1538" t="b">
        <f>ISERROR(F1538)</f>
        <v>0</v>
      </c>
      <c r="I1538">
        <f>IF(H1538=TRUE,1,0)</f>
        <v>0</v>
      </c>
    </row>
    <row r="1539" spans="1:9" x14ac:dyDescent="0.25">
      <c r="A1539" t="str">
        <f>C1539&amp;"-"&amp;D1539</f>
        <v>IDA-IA</v>
      </c>
      <c r="B1539" t="s">
        <v>800</v>
      </c>
      <c r="C1539" t="s">
        <v>2438</v>
      </c>
      <c r="D1539" t="s">
        <v>3162</v>
      </c>
      <c r="E1539">
        <v>1</v>
      </c>
      <c r="F1539" t="str">
        <f>VLOOKUP(A1539,fips_table!A:B,2,FALSE)</f>
        <v>19093</v>
      </c>
      <c r="G1539" t="str">
        <f>VLOOKUP(A1539,fips_table,2,FALSE)</f>
        <v>19093</v>
      </c>
      <c r="H1539" t="b">
        <f>ISERROR(F1539)</f>
        <v>0</v>
      </c>
      <c r="I1539">
        <f>IF(H1539=TRUE,1,0)</f>
        <v>0</v>
      </c>
    </row>
    <row r="1540" spans="1:9" x14ac:dyDescent="0.25">
      <c r="A1540" t="str">
        <f>C1540&amp;"-"&amp;D1540</f>
        <v>JEFFERSON-IA</v>
      </c>
      <c r="B1540" t="s">
        <v>854</v>
      </c>
      <c r="C1540" t="s">
        <v>2463</v>
      </c>
      <c r="D1540" t="s">
        <v>3162</v>
      </c>
      <c r="E1540">
        <v>1</v>
      </c>
      <c r="F1540" t="str">
        <f>VLOOKUP(A1540,fips_table!A:B,2,FALSE)</f>
        <v>19101</v>
      </c>
      <c r="G1540" t="str">
        <f>VLOOKUP(A1540,fips_table,2,FALSE)</f>
        <v>19101</v>
      </c>
      <c r="H1540" t="b">
        <f>ISERROR(F1540)</f>
        <v>0</v>
      </c>
      <c r="I1540">
        <f>IF(H1540=TRUE,1,0)</f>
        <v>0</v>
      </c>
    </row>
    <row r="1541" spans="1:9" x14ac:dyDescent="0.25">
      <c r="A1541" t="str">
        <f>C1541&amp;"-"&amp;D1541</f>
        <v>LUCAS-IA</v>
      </c>
      <c r="B1541" t="s">
        <v>1042</v>
      </c>
      <c r="C1541" t="s">
        <v>2566</v>
      </c>
      <c r="D1541" t="s">
        <v>3162</v>
      </c>
      <c r="E1541">
        <v>1</v>
      </c>
      <c r="F1541" t="str">
        <f>VLOOKUP(A1541,fips_table!A:B,2,FALSE)</f>
        <v>19117</v>
      </c>
      <c r="G1541" t="str">
        <f>VLOOKUP(A1541,fips_table,2,FALSE)</f>
        <v>19117</v>
      </c>
      <c r="H1541" t="b">
        <f>ISERROR(F1541)</f>
        <v>0</v>
      </c>
      <c r="I1541">
        <f>IF(H1541=TRUE,1,0)</f>
        <v>0</v>
      </c>
    </row>
    <row r="1542" spans="1:9" x14ac:dyDescent="0.25">
      <c r="A1542" t="str">
        <f>C1542&amp;"-"&amp;D1542</f>
        <v>MILLS-IA</v>
      </c>
      <c r="B1542" t="s">
        <v>1172</v>
      </c>
      <c r="C1542" t="s">
        <v>2637</v>
      </c>
      <c r="D1542" t="s">
        <v>3162</v>
      </c>
      <c r="E1542">
        <v>1</v>
      </c>
      <c r="F1542" t="str">
        <f>VLOOKUP(A1542,fips_table!A:B,2,FALSE)</f>
        <v>19129</v>
      </c>
      <c r="G1542" t="str">
        <f>VLOOKUP(A1542,fips_table,2,FALSE)</f>
        <v>19129</v>
      </c>
      <c r="H1542" t="b">
        <f>ISERROR(F1542)</f>
        <v>0</v>
      </c>
      <c r="I1542">
        <f>IF(H1542=TRUE,1,0)</f>
        <v>0</v>
      </c>
    </row>
    <row r="1543" spans="1:9" x14ac:dyDescent="0.25">
      <c r="A1543" t="str">
        <f>C1543&amp;"-"&amp;D1543</f>
        <v>MONTGOMERY-IA</v>
      </c>
      <c r="B1543" t="s">
        <v>1201</v>
      </c>
      <c r="C1543" t="s">
        <v>2654</v>
      </c>
      <c r="D1543" t="s">
        <v>3162</v>
      </c>
      <c r="E1543">
        <v>1</v>
      </c>
      <c r="F1543" t="str">
        <f>VLOOKUP(A1543,fips_table!A:B,2,FALSE)</f>
        <v>19137</v>
      </c>
      <c r="G1543" t="str">
        <f>VLOOKUP(A1543,fips_table,2,FALSE)</f>
        <v>19137</v>
      </c>
      <c r="H1543" t="b">
        <f>ISERROR(F1543)</f>
        <v>0</v>
      </c>
      <c r="I1543">
        <f>IF(H1543=TRUE,1,0)</f>
        <v>0</v>
      </c>
    </row>
    <row r="1544" spans="1:9" x14ac:dyDescent="0.25">
      <c r="A1544" t="str">
        <f>C1544&amp;"-"&amp;D1544</f>
        <v>MUSCATINE-IA</v>
      </c>
      <c r="B1544" t="s">
        <v>1233</v>
      </c>
      <c r="C1544" t="s">
        <v>2665</v>
      </c>
      <c r="D1544" t="s">
        <v>3162</v>
      </c>
      <c r="E1544">
        <v>1</v>
      </c>
      <c r="F1544" t="str">
        <f>VLOOKUP(A1544,fips_table!A:B,2,FALSE)</f>
        <v>19139</v>
      </c>
      <c r="G1544" t="str">
        <f>VLOOKUP(A1544,fips_table,2,FALSE)</f>
        <v>19139</v>
      </c>
      <c r="H1544" t="b">
        <f>ISERROR(F1544)</f>
        <v>0</v>
      </c>
      <c r="I1544">
        <f>IF(H1544=TRUE,1,0)</f>
        <v>0</v>
      </c>
    </row>
    <row r="1545" spans="1:9" x14ac:dyDescent="0.25">
      <c r="A1545" t="str">
        <f>C1545&amp;"-"&amp;D1545</f>
        <v>OSCEOLA-IA</v>
      </c>
      <c r="B1545" t="s">
        <v>1314</v>
      </c>
      <c r="C1545" t="s">
        <v>2730</v>
      </c>
      <c r="D1545" t="s">
        <v>3162</v>
      </c>
      <c r="E1545">
        <v>1</v>
      </c>
      <c r="F1545" t="str">
        <f>VLOOKUP(A1545,fips_table!A:B,2,FALSE)</f>
        <v>19143</v>
      </c>
      <c r="G1545" t="str">
        <f>VLOOKUP(A1545,fips_table,2,FALSE)</f>
        <v>19143</v>
      </c>
      <c r="H1545" t="b">
        <f>ISERROR(F1545)</f>
        <v>0</v>
      </c>
      <c r="I1545">
        <f>IF(H1545=TRUE,1,0)</f>
        <v>0</v>
      </c>
    </row>
    <row r="1546" spans="1:9" x14ac:dyDescent="0.25">
      <c r="A1546" t="str">
        <f>C1546&amp;"-"&amp;D1546</f>
        <v>PALO ALTO-IA</v>
      </c>
      <c r="B1546" t="s">
        <v>1333</v>
      </c>
      <c r="C1546" t="s">
        <v>2743</v>
      </c>
      <c r="D1546" t="s">
        <v>3162</v>
      </c>
      <c r="E1546">
        <v>1</v>
      </c>
      <c r="F1546" t="str">
        <f>VLOOKUP(A1546,fips_table!A:B,2,FALSE)</f>
        <v>19147</v>
      </c>
      <c r="G1546" t="str">
        <f>VLOOKUP(A1546,fips_table,2,FALSE)</f>
        <v>19147</v>
      </c>
      <c r="H1546" t="b">
        <f>ISERROR(F1546)</f>
        <v>0</v>
      </c>
      <c r="I1546">
        <f>IF(H1546=TRUE,1,0)</f>
        <v>0</v>
      </c>
    </row>
    <row r="1547" spans="1:9" x14ac:dyDescent="0.25">
      <c r="A1547" t="str">
        <f>C1547&amp;"-"&amp;D1547</f>
        <v>POCAHONTAS-IA</v>
      </c>
      <c r="B1547" t="s">
        <v>1399</v>
      </c>
      <c r="C1547" t="s">
        <v>2789</v>
      </c>
      <c r="D1547" t="s">
        <v>3162</v>
      </c>
      <c r="E1547">
        <v>1</v>
      </c>
      <c r="F1547" t="str">
        <f>VLOOKUP(A1547,fips_table!A:B,2,FALSE)</f>
        <v>19151</v>
      </c>
      <c r="G1547" t="str">
        <f>VLOOKUP(A1547,fips_table,2,FALSE)</f>
        <v>19151</v>
      </c>
      <c r="H1547" t="b">
        <f>ISERROR(F1547)</f>
        <v>0</v>
      </c>
      <c r="I1547">
        <f>IF(H1547=TRUE,1,0)</f>
        <v>0</v>
      </c>
    </row>
    <row r="1548" spans="1:9" x14ac:dyDescent="0.25">
      <c r="A1548" t="str">
        <f>C1548&amp;"-"&amp;D1548</f>
        <v>VAN BUREN-IA</v>
      </c>
      <c r="B1548" t="s">
        <v>1764</v>
      </c>
      <c r="C1548" t="s">
        <v>3042</v>
      </c>
      <c r="D1548" t="s">
        <v>3162</v>
      </c>
      <c r="E1548">
        <v>1</v>
      </c>
      <c r="F1548" t="str">
        <f>VLOOKUP(A1548,fips_table!A:B,2,FALSE)</f>
        <v>19177</v>
      </c>
      <c r="G1548" t="str">
        <f>VLOOKUP(A1548,fips_table,2,FALSE)</f>
        <v>19177</v>
      </c>
      <c r="H1548" t="b">
        <f>ISERROR(F1548)</f>
        <v>0</v>
      </c>
      <c r="I1548">
        <f>IF(H1548=TRUE,1,0)</f>
        <v>0</v>
      </c>
    </row>
    <row r="1549" spans="1:9" x14ac:dyDescent="0.25">
      <c r="A1549" t="str">
        <f>C1549&amp;"-"&amp;D1549</f>
        <v>BANNOCK-ID</v>
      </c>
      <c r="B1549" t="s">
        <v>74</v>
      </c>
      <c r="C1549" t="s">
        <v>1987</v>
      </c>
      <c r="D1549" t="s">
        <v>3136</v>
      </c>
      <c r="E1549">
        <v>1</v>
      </c>
      <c r="F1549" t="str">
        <f>VLOOKUP(A1549,fips_table!A:B,2,FALSE)</f>
        <v>16005</v>
      </c>
      <c r="G1549" t="str">
        <f>VLOOKUP(A1549,fips_table,2,FALSE)</f>
        <v>16005</v>
      </c>
      <c r="H1549" t="b">
        <f>ISERROR(F1549)</f>
        <v>0</v>
      </c>
      <c r="I1549">
        <f>IF(H1549=TRUE,1,0)</f>
        <v>0</v>
      </c>
    </row>
    <row r="1550" spans="1:9" x14ac:dyDescent="0.25">
      <c r="A1550" t="str">
        <f>C1550&amp;"-"&amp;D1550</f>
        <v>BLAINE-ID</v>
      </c>
      <c r="B1550" t="s">
        <v>127</v>
      </c>
      <c r="C1550" t="s">
        <v>2025</v>
      </c>
      <c r="D1550" t="s">
        <v>3136</v>
      </c>
      <c r="E1550">
        <v>1</v>
      </c>
      <c r="F1550" t="str">
        <f>VLOOKUP(A1550,fips_table!A:B,2,FALSE)</f>
        <v>16013</v>
      </c>
      <c r="G1550" t="str">
        <f>VLOOKUP(A1550,fips_table,2,FALSE)</f>
        <v>16013</v>
      </c>
      <c r="H1550" t="b">
        <f>ISERROR(F1550)</f>
        <v>0</v>
      </c>
      <c r="I1550">
        <f>IF(H1550=TRUE,1,0)</f>
        <v>0</v>
      </c>
    </row>
    <row r="1551" spans="1:9" x14ac:dyDescent="0.25">
      <c r="A1551" t="str">
        <f>C1551&amp;"-"&amp;D1551</f>
        <v>GOODING-ID</v>
      </c>
      <c r="B1551" t="s">
        <v>649</v>
      </c>
      <c r="C1551" t="s">
        <v>2348</v>
      </c>
      <c r="D1551" t="s">
        <v>3136</v>
      </c>
      <c r="E1551">
        <v>1</v>
      </c>
      <c r="F1551" t="str">
        <f>VLOOKUP(A1551,fips_table!A:B,2,FALSE)</f>
        <v>16047</v>
      </c>
      <c r="G1551" t="str">
        <f>VLOOKUP(A1551,fips_table,2,FALSE)</f>
        <v>16047</v>
      </c>
      <c r="H1551" t="b">
        <f>ISERROR(F1551)</f>
        <v>0</v>
      </c>
      <c r="I1551">
        <f>IF(H1551=TRUE,1,0)</f>
        <v>0</v>
      </c>
    </row>
    <row r="1552" spans="1:9" x14ac:dyDescent="0.25">
      <c r="A1552" t="str">
        <f>C1552&amp;"-"&amp;D1552</f>
        <v>IDAHO-ID</v>
      </c>
      <c r="B1552" t="s">
        <v>801</v>
      </c>
      <c r="C1552" t="s">
        <v>2439</v>
      </c>
      <c r="D1552" t="s">
        <v>3136</v>
      </c>
      <c r="E1552">
        <v>1</v>
      </c>
      <c r="F1552" t="str">
        <f>VLOOKUP(A1552,fips_table!A:B,2,FALSE)</f>
        <v>16049</v>
      </c>
      <c r="G1552" t="str">
        <f>VLOOKUP(A1552,fips_table,2,FALSE)</f>
        <v>16049</v>
      </c>
      <c r="H1552" t="b">
        <f>ISERROR(F1552)</f>
        <v>0</v>
      </c>
      <c r="I1552">
        <f>IF(H1552=TRUE,1,0)</f>
        <v>0</v>
      </c>
    </row>
    <row r="1553" spans="1:9" x14ac:dyDescent="0.25">
      <c r="A1553" t="str">
        <f>C1553&amp;"-"&amp;D1553</f>
        <v>KOOTENAI-ID</v>
      </c>
      <c r="B1553" t="s">
        <v>918</v>
      </c>
      <c r="C1553" t="s">
        <v>2504</v>
      </c>
      <c r="D1553" t="s">
        <v>3136</v>
      </c>
      <c r="E1553">
        <v>1</v>
      </c>
      <c r="F1553" t="str">
        <f>VLOOKUP(A1553,fips_table!A:B,2,FALSE)</f>
        <v>16055</v>
      </c>
      <c r="G1553" t="str">
        <f>VLOOKUP(A1553,fips_table,2,FALSE)</f>
        <v>16055</v>
      </c>
      <c r="H1553" t="b">
        <f>ISERROR(F1553)</f>
        <v>0</v>
      </c>
      <c r="I1553">
        <f>IF(H1553=TRUE,1,0)</f>
        <v>0</v>
      </c>
    </row>
    <row r="1554" spans="1:9" x14ac:dyDescent="0.25">
      <c r="A1554" t="str">
        <f>C1554&amp;"-"&amp;D1554</f>
        <v>PAYETTE-ID</v>
      </c>
      <c r="B1554" t="s">
        <v>1348</v>
      </c>
      <c r="C1554" t="s">
        <v>2755</v>
      </c>
      <c r="D1554" t="s">
        <v>3136</v>
      </c>
      <c r="E1554">
        <v>1</v>
      </c>
      <c r="F1554" t="str">
        <f>VLOOKUP(A1554,fips_table!A:B,2,FALSE)</f>
        <v>16075</v>
      </c>
      <c r="G1554" t="str">
        <f>VLOOKUP(A1554,fips_table,2,FALSE)</f>
        <v>16075</v>
      </c>
      <c r="H1554" t="b">
        <f>ISERROR(F1554)</f>
        <v>0</v>
      </c>
      <c r="I1554">
        <f>IF(H1554=TRUE,1,0)</f>
        <v>0</v>
      </c>
    </row>
    <row r="1555" spans="1:9" x14ac:dyDescent="0.25">
      <c r="A1555" t="str">
        <f>C1555&amp;"-"&amp;D1555</f>
        <v>WASHINGTON-ID</v>
      </c>
      <c r="B1555" t="s">
        <v>1811</v>
      </c>
      <c r="C1555" t="s">
        <v>3073</v>
      </c>
      <c r="D1555" t="s">
        <v>3136</v>
      </c>
      <c r="E1555">
        <v>1</v>
      </c>
      <c r="F1555" t="str">
        <f>VLOOKUP(A1555,fips_table!A:B,2,FALSE)</f>
        <v>16087</v>
      </c>
      <c r="G1555" t="str">
        <f>VLOOKUP(A1555,fips_table,2,FALSE)</f>
        <v>16087</v>
      </c>
      <c r="H1555" t="b">
        <f>ISERROR(F1555)</f>
        <v>0</v>
      </c>
      <c r="I1555">
        <f>IF(H1555=TRUE,1,0)</f>
        <v>0</v>
      </c>
    </row>
    <row r="1556" spans="1:9" x14ac:dyDescent="0.25">
      <c r="A1556" t="str">
        <f>C1556&amp;"-"&amp;D1556</f>
        <v>BROWN-IL</v>
      </c>
      <c r="B1556" t="s">
        <v>174</v>
      </c>
      <c r="C1556" t="s">
        <v>2062</v>
      </c>
      <c r="D1556" t="s">
        <v>3140</v>
      </c>
      <c r="E1556">
        <v>1</v>
      </c>
      <c r="F1556" t="str">
        <f>VLOOKUP(A1556,fips_table!A:B,2,FALSE)</f>
        <v>17009</v>
      </c>
      <c r="G1556" t="str">
        <f>VLOOKUP(A1556,fips_table,2,FALSE)</f>
        <v>17009</v>
      </c>
      <c r="H1556" t="b">
        <f>ISERROR(F1556)</f>
        <v>0</v>
      </c>
      <c r="I1556">
        <f>IF(H1556=TRUE,1,0)</f>
        <v>0</v>
      </c>
    </row>
    <row r="1557" spans="1:9" x14ac:dyDescent="0.25">
      <c r="A1557" t="str">
        <f>C1557&amp;"-"&amp;D1557</f>
        <v>EDWARDS-IL</v>
      </c>
      <c r="B1557" t="s">
        <v>533</v>
      </c>
      <c r="C1557" t="s">
        <v>2276</v>
      </c>
      <c r="D1557" t="s">
        <v>3140</v>
      </c>
      <c r="E1557">
        <v>1</v>
      </c>
      <c r="F1557" t="str">
        <f>VLOOKUP(A1557,fips_table!A:B,2,FALSE)</f>
        <v>17047</v>
      </c>
      <c r="G1557" t="str">
        <f>VLOOKUP(A1557,fips_table,2,FALSE)</f>
        <v>17047</v>
      </c>
      <c r="H1557" t="b">
        <f>ISERROR(F1557)</f>
        <v>0</v>
      </c>
      <c r="I1557">
        <f>IF(H1557=TRUE,1,0)</f>
        <v>0</v>
      </c>
    </row>
    <row r="1558" spans="1:9" x14ac:dyDescent="0.25">
      <c r="A1558" t="str">
        <f>C1558&amp;"-"&amp;D1558</f>
        <v>GALLATIN-IL</v>
      </c>
      <c r="B1558" t="s">
        <v>625</v>
      </c>
      <c r="C1558" t="s">
        <v>2327</v>
      </c>
      <c r="D1558" t="s">
        <v>3140</v>
      </c>
      <c r="E1558">
        <v>1</v>
      </c>
      <c r="F1558" t="str">
        <f>VLOOKUP(A1558,fips_table!A:B,2,FALSE)</f>
        <v>17059</v>
      </c>
      <c r="G1558" t="str">
        <f>VLOOKUP(A1558,fips_table,2,FALSE)</f>
        <v>17059</v>
      </c>
      <c r="H1558" t="b">
        <f>ISERROR(F1558)</f>
        <v>0</v>
      </c>
      <c r="I1558">
        <f>IF(H1558=TRUE,1,0)</f>
        <v>0</v>
      </c>
    </row>
    <row r="1559" spans="1:9" x14ac:dyDescent="0.25">
      <c r="A1559" t="str">
        <f>C1559&amp;"-"&amp;D1559</f>
        <v>JASPER-IL</v>
      </c>
      <c r="B1559" t="s">
        <v>841</v>
      </c>
      <c r="C1559" t="s">
        <v>2459</v>
      </c>
      <c r="D1559" t="s">
        <v>3140</v>
      </c>
      <c r="E1559">
        <v>1</v>
      </c>
      <c r="F1559" t="str">
        <f>VLOOKUP(A1559,fips_table!A:B,2,FALSE)</f>
        <v>17079</v>
      </c>
      <c r="G1559" t="str">
        <f>VLOOKUP(A1559,fips_table,2,FALSE)</f>
        <v>17079</v>
      </c>
      <c r="H1559" t="b">
        <f>ISERROR(F1559)</f>
        <v>0</v>
      </c>
      <c r="I1559">
        <f>IF(H1559=TRUE,1,0)</f>
        <v>0</v>
      </c>
    </row>
    <row r="1560" spans="1:9" x14ac:dyDescent="0.25">
      <c r="A1560" t="str">
        <f>C1560&amp;"-"&amp;D1560</f>
        <v>MENARD-IL</v>
      </c>
      <c r="B1560" t="s">
        <v>1146</v>
      </c>
      <c r="C1560" t="s">
        <v>2622</v>
      </c>
      <c r="D1560" t="s">
        <v>3140</v>
      </c>
      <c r="E1560">
        <v>1</v>
      </c>
      <c r="F1560" t="str">
        <f>VLOOKUP(A1560,fips_table!A:B,2,FALSE)</f>
        <v>17129</v>
      </c>
      <c r="G1560" t="str">
        <f>VLOOKUP(A1560,fips_table,2,FALSE)</f>
        <v>17129</v>
      </c>
      <c r="H1560" t="b">
        <f>ISERROR(F1560)</f>
        <v>0</v>
      </c>
      <c r="I1560">
        <f>IF(H1560=TRUE,1,0)</f>
        <v>0</v>
      </c>
    </row>
    <row r="1561" spans="1:9" x14ac:dyDescent="0.25">
      <c r="A1561" t="str">
        <f>C1561&amp;"-"&amp;D1561</f>
        <v>MERCER-IL</v>
      </c>
      <c r="B1561" t="s">
        <v>1151</v>
      </c>
      <c r="C1561" t="s">
        <v>2627</v>
      </c>
      <c r="D1561" t="s">
        <v>3140</v>
      </c>
      <c r="E1561">
        <v>1</v>
      </c>
      <c r="F1561" t="str">
        <f>VLOOKUP(A1561,fips_table!A:B,2,FALSE)</f>
        <v>17131</v>
      </c>
      <c r="G1561" t="str">
        <f>VLOOKUP(A1561,fips_table,2,FALSE)</f>
        <v>17131</v>
      </c>
      <c r="H1561" t="b">
        <f>ISERROR(F1561)</f>
        <v>0</v>
      </c>
      <c r="I1561">
        <f>IF(H1561=TRUE,1,0)</f>
        <v>0</v>
      </c>
    </row>
    <row r="1562" spans="1:9" x14ac:dyDescent="0.25">
      <c r="A1562" t="str">
        <f>C1562&amp;"-"&amp;D1562</f>
        <v>MONROE-IL</v>
      </c>
      <c r="B1562" t="s">
        <v>1189</v>
      </c>
      <c r="C1562" t="s">
        <v>2650</v>
      </c>
      <c r="D1562" t="s">
        <v>3140</v>
      </c>
      <c r="E1562">
        <v>1</v>
      </c>
      <c r="F1562" t="str">
        <f>VLOOKUP(A1562,fips_table!A:B,2,FALSE)</f>
        <v>17133</v>
      </c>
      <c r="G1562" t="str">
        <f>VLOOKUP(A1562,fips_table,2,FALSE)</f>
        <v>17133</v>
      </c>
      <c r="H1562" t="b">
        <f>ISERROR(F1562)</f>
        <v>0</v>
      </c>
      <c r="I1562">
        <f>IF(H1562=TRUE,1,0)</f>
        <v>0</v>
      </c>
    </row>
    <row r="1563" spans="1:9" x14ac:dyDescent="0.25">
      <c r="A1563" t="str">
        <f>C1563&amp;"-"&amp;D1563</f>
        <v>POPE-IL</v>
      </c>
      <c r="B1563" t="s">
        <v>1414</v>
      </c>
      <c r="C1563" t="s">
        <v>2794</v>
      </c>
      <c r="D1563" t="s">
        <v>3140</v>
      </c>
      <c r="E1563">
        <v>1</v>
      </c>
      <c r="F1563" t="str">
        <f>VLOOKUP(A1563,fips_table!A:B,2,FALSE)</f>
        <v>17151</v>
      </c>
      <c r="G1563" t="str">
        <f>VLOOKUP(A1563,fips_table,2,FALSE)</f>
        <v>17151</v>
      </c>
      <c r="H1563" t="b">
        <f>ISERROR(F1563)</f>
        <v>0</v>
      </c>
      <c r="I1563">
        <f>IF(H1563=TRUE,1,0)</f>
        <v>0</v>
      </c>
    </row>
    <row r="1564" spans="1:9" x14ac:dyDescent="0.25">
      <c r="A1564" t="str">
        <f>C1564&amp;"-"&amp;D1564</f>
        <v>SCHUYLER-IL</v>
      </c>
      <c r="B1564" t="s">
        <v>1577</v>
      </c>
      <c r="C1564" t="s">
        <v>2913</v>
      </c>
      <c r="D1564" t="s">
        <v>3140</v>
      </c>
      <c r="E1564">
        <v>1</v>
      </c>
      <c r="F1564" t="str">
        <f>VLOOKUP(A1564,fips_table!A:B,2,FALSE)</f>
        <v>17169</v>
      </c>
      <c r="G1564" t="str">
        <f>VLOOKUP(A1564,fips_table,2,FALSE)</f>
        <v>17169</v>
      </c>
      <c r="H1564" t="b">
        <f>ISERROR(F1564)</f>
        <v>0</v>
      </c>
      <c r="I1564">
        <f>IF(H1564=TRUE,1,0)</f>
        <v>0</v>
      </c>
    </row>
    <row r="1565" spans="1:9" x14ac:dyDescent="0.25">
      <c r="A1565" t="str">
        <f>C1565&amp;"-"&amp;D1565</f>
        <v>WASHINGTON-IL</v>
      </c>
      <c r="B1565" t="s">
        <v>1812</v>
      </c>
      <c r="C1565" t="s">
        <v>3073</v>
      </c>
      <c r="D1565" t="s">
        <v>3140</v>
      </c>
      <c r="E1565">
        <v>1</v>
      </c>
      <c r="F1565" t="str">
        <f>VLOOKUP(A1565,fips_table!A:B,2,FALSE)</f>
        <v>17189</v>
      </c>
      <c r="G1565" t="str">
        <f>VLOOKUP(A1565,fips_table,2,FALSE)</f>
        <v>17189</v>
      </c>
      <c r="H1565" t="b">
        <f>ISERROR(F1565)</f>
        <v>0</v>
      </c>
      <c r="I1565">
        <f>IF(H1565=TRUE,1,0)</f>
        <v>0</v>
      </c>
    </row>
    <row r="1566" spans="1:9" x14ac:dyDescent="0.25">
      <c r="A1566" t="str">
        <f>C1566&amp;"-"&amp;D1566</f>
        <v>WHITE-IL</v>
      </c>
      <c r="B1566" t="s">
        <v>1870</v>
      </c>
      <c r="C1566" t="s">
        <v>3096</v>
      </c>
      <c r="D1566" t="s">
        <v>3140</v>
      </c>
      <c r="E1566">
        <v>1</v>
      </c>
      <c r="F1566" t="str">
        <f>VLOOKUP(A1566,fips_table!A:B,2,FALSE)</f>
        <v>17193</v>
      </c>
      <c r="G1566" t="str">
        <f>VLOOKUP(A1566,fips_table,2,FALSE)</f>
        <v>17193</v>
      </c>
      <c r="H1566" t="b">
        <f>ISERROR(F1566)</f>
        <v>0</v>
      </c>
      <c r="I1566">
        <f>IF(H1566=TRUE,1,0)</f>
        <v>0</v>
      </c>
    </row>
    <row r="1567" spans="1:9" x14ac:dyDescent="0.25">
      <c r="A1567" t="str">
        <f>C1567&amp;"-"&amp;D1567</f>
        <v>BENTON-IN</v>
      </c>
      <c r="B1567" t="s">
        <v>103</v>
      </c>
      <c r="C1567" t="s">
        <v>2009</v>
      </c>
      <c r="D1567" t="s">
        <v>3141</v>
      </c>
      <c r="E1567">
        <v>1</v>
      </c>
      <c r="F1567" t="str">
        <f>VLOOKUP(A1567,fips_table!A:B,2,FALSE)</f>
        <v>18007</v>
      </c>
      <c r="G1567" t="str">
        <f>VLOOKUP(A1567,fips_table,2,FALSE)</f>
        <v>18007</v>
      </c>
      <c r="H1567" t="b">
        <f>ISERROR(F1567)</f>
        <v>0</v>
      </c>
      <c r="I1567">
        <f>IF(H1567=TRUE,1,0)</f>
        <v>0</v>
      </c>
    </row>
    <row r="1568" spans="1:9" x14ac:dyDescent="0.25">
      <c r="A1568" t="str">
        <f>C1568&amp;"-"&amp;D1568</f>
        <v>DEARBORN-IN</v>
      </c>
      <c r="B1568" t="s">
        <v>464</v>
      </c>
      <c r="C1568" t="s">
        <v>2228</v>
      </c>
      <c r="D1568" t="s">
        <v>3141</v>
      </c>
      <c r="E1568">
        <v>1</v>
      </c>
      <c r="F1568" t="str">
        <f>VLOOKUP(A1568,fips_table!A:B,2,FALSE)</f>
        <v>18029</v>
      </c>
      <c r="G1568" t="str">
        <f>VLOOKUP(A1568,fips_table,2,FALSE)</f>
        <v>18029</v>
      </c>
      <c r="H1568" t="b">
        <f>ISERROR(F1568)</f>
        <v>0</v>
      </c>
      <c r="I1568">
        <f>IF(H1568=TRUE,1,0)</f>
        <v>0</v>
      </c>
    </row>
    <row r="1569" spans="1:9" x14ac:dyDescent="0.25">
      <c r="A1569" t="str">
        <f>C1569&amp;"-"&amp;D1569</f>
        <v>MARTIN-IN</v>
      </c>
      <c r="B1569" t="s">
        <v>1109</v>
      </c>
      <c r="C1569" t="s">
        <v>2595</v>
      </c>
      <c r="D1569" t="s">
        <v>3141</v>
      </c>
      <c r="E1569">
        <v>1</v>
      </c>
      <c r="F1569" t="str">
        <f>VLOOKUP(A1569,fips_table!A:B,2,FALSE)</f>
        <v>18101</v>
      </c>
      <c r="G1569" t="str">
        <f>VLOOKUP(A1569,fips_table,2,FALSE)</f>
        <v>18101</v>
      </c>
      <c r="H1569" t="b">
        <f>ISERROR(F1569)</f>
        <v>0</v>
      </c>
      <c r="I1569">
        <f>IF(H1569=TRUE,1,0)</f>
        <v>0</v>
      </c>
    </row>
    <row r="1570" spans="1:9" x14ac:dyDescent="0.25">
      <c r="A1570" t="str">
        <f>C1570&amp;"-"&amp;D1570</f>
        <v>OWEN-IN</v>
      </c>
      <c r="B1570" t="s">
        <v>1325</v>
      </c>
      <c r="C1570" t="s">
        <v>2737</v>
      </c>
      <c r="D1570" t="s">
        <v>3141</v>
      </c>
      <c r="E1570">
        <v>1</v>
      </c>
      <c r="F1570" t="str">
        <f>VLOOKUP(A1570,fips_table!A:B,2,FALSE)</f>
        <v>18119</v>
      </c>
      <c r="G1570" t="str">
        <f>VLOOKUP(A1570,fips_table,2,FALSE)</f>
        <v>18119</v>
      </c>
      <c r="H1570" t="b">
        <f>ISERROR(F1570)</f>
        <v>0</v>
      </c>
      <c r="I1570">
        <f>IF(H1570=TRUE,1,0)</f>
        <v>0</v>
      </c>
    </row>
    <row r="1571" spans="1:9" x14ac:dyDescent="0.25">
      <c r="A1571" t="str">
        <f>C1571&amp;"-"&amp;D1571</f>
        <v>POSEY-IN</v>
      </c>
      <c r="B1571" t="s">
        <v>1420</v>
      </c>
      <c r="C1571" t="s">
        <v>2798</v>
      </c>
      <c r="D1571" t="s">
        <v>3141</v>
      </c>
      <c r="E1571">
        <v>1</v>
      </c>
      <c r="F1571" t="str">
        <f>VLOOKUP(A1571,fips_table!A:B,2,FALSE)</f>
        <v>18129</v>
      </c>
      <c r="G1571" t="str">
        <f>VLOOKUP(A1571,fips_table,2,FALSE)</f>
        <v>18129</v>
      </c>
      <c r="H1571" t="b">
        <f>ISERROR(F1571)</f>
        <v>0</v>
      </c>
      <c r="I1571">
        <f>IF(H1571=TRUE,1,0)</f>
        <v>0</v>
      </c>
    </row>
    <row r="1572" spans="1:9" x14ac:dyDescent="0.25">
      <c r="A1572" t="str">
        <f>C1572&amp;"-"&amp;D1572</f>
        <v>RIPLEY-IN</v>
      </c>
      <c r="B1572" t="s">
        <v>1489</v>
      </c>
      <c r="C1572" t="s">
        <v>2843</v>
      </c>
      <c r="D1572" t="s">
        <v>3141</v>
      </c>
      <c r="E1572">
        <v>1</v>
      </c>
      <c r="F1572" t="str">
        <f>VLOOKUP(A1572,fips_table!A:B,2,FALSE)</f>
        <v>18137</v>
      </c>
      <c r="G1572" t="str">
        <f>VLOOKUP(A1572,fips_table,2,FALSE)</f>
        <v>18137</v>
      </c>
      <c r="H1572" t="b">
        <f>ISERROR(F1572)</f>
        <v>0</v>
      </c>
      <c r="I1572">
        <f>IF(H1572=TRUE,1,0)</f>
        <v>0</v>
      </c>
    </row>
    <row r="1573" spans="1:9" x14ac:dyDescent="0.25">
      <c r="A1573" t="str">
        <f>C1573&amp;"-"&amp;D1573</f>
        <v>RUSH-IN</v>
      </c>
      <c r="B1573" t="s">
        <v>1513</v>
      </c>
      <c r="C1573" t="s">
        <v>2862</v>
      </c>
      <c r="D1573" t="s">
        <v>3141</v>
      </c>
      <c r="E1573">
        <v>1</v>
      </c>
      <c r="F1573" t="str">
        <f>VLOOKUP(A1573,fips_table!A:B,2,FALSE)</f>
        <v>18139</v>
      </c>
      <c r="G1573" t="str">
        <f>VLOOKUP(A1573,fips_table,2,FALSE)</f>
        <v>18139</v>
      </c>
      <c r="H1573" t="b">
        <f>ISERROR(F1573)</f>
        <v>0</v>
      </c>
      <c r="I1573">
        <f>IF(H1573=TRUE,1,0)</f>
        <v>0</v>
      </c>
    </row>
    <row r="1574" spans="1:9" x14ac:dyDescent="0.25">
      <c r="A1574" t="str">
        <f>C1574&amp;"-"&amp;D1574</f>
        <v>UNION-IN</v>
      </c>
      <c r="B1574" t="s">
        <v>1746</v>
      </c>
      <c r="C1574" t="s">
        <v>3035</v>
      </c>
      <c r="D1574" t="s">
        <v>3141</v>
      </c>
      <c r="E1574">
        <v>1</v>
      </c>
      <c r="F1574" t="str">
        <f>VLOOKUP(A1574,fips_table!A:B,2,FALSE)</f>
        <v>18161</v>
      </c>
      <c r="G1574" t="str">
        <f>VLOOKUP(A1574,fips_table,2,FALSE)</f>
        <v>18161</v>
      </c>
      <c r="H1574" t="b">
        <f>ISERROR(F1574)</f>
        <v>0</v>
      </c>
      <c r="I1574">
        <f>IF(H1574=TRUE,1,0)</f>
        <v>0</v>
      </c>
    </row>
    <row r="1575" spans="1:9" x14ac:dyDescent="0.25">
      <c r="A1575" t="str">
        <f>C1575&amp;"-"&amp;D1575</f>
        <v>DOUGLAS-KS</v>
      </c>
      <c r="B1575" t="s">
        <v>505</v>
      </c>
      <c r="C1575" t="s">
        <v>2254</v>
      </c>
      <c r="D1575" t="s">
        <v>3156</v>
      </c>
      <c r="E1575">
        <v>1</v>
      </c>
      <c r="F1575" t="str">
        <f>VLOOKUP(A1575,fips_table!A:B,2,FALSE)</f>
        <v>20045</v>
      </c>
      <c r="G1575" t="str">
        <f>VLOOKUP(A1575,fips_table,2,FALSE)</f>
        <v>20045</v>
      </c>
      <c r="H1575" t="b">
        <f>ISERROR(F1575)</f>
        <v>0</v>
      </c>
      <c r="I1575">
        <f>IF(H1575=TRUE,1,0)</f>
        <v>0</v>
      </c>
    </row>
    <row r="1576" spans="1:9" x14ac:dyDescent="0.25">
      <c r="A1576" t="str">
        <f>C1576&amp;"-"&amp;D1576</f>
        <v>FORD-KS</v>
      </c>
      <c r="B1576" t="s">
        <v>591</v>
      </c>
      <c r="C1576" t="s">
        <v>2313</v>
      </c>
      <c r="D1576" t="s">
        <v>3156</v>
      </c>
      <c r="E1576">
        <v>1</v>
      </c>
      <c r="F1576" t="str">
        <f>VLOOKUP(A1576,fips_table!A:B,2,FALSE)</f>
        <v>20057</v>
      </c>
      <c r="G1576" t="str">
        <f>VLOOKUP(A1576,fips_table,2,FALSE)</f>
        <v>20057</v>
      </c>
      <c r="H1576" t="b">
        <f>ISERROR(F1576)</f>
        <v>0</v>
      </c>
      <c r="I1576">
        <f>IF(H1576=TRUE,1,0)</f>
        <v>0</v>
      </c>
    </row>
    <row r="1577" spans="1:9" x14ac:dyDescent="0.25">
      <c r="A1577" t="str">
        <f>C1577&amp;"-"&amp;D1577</f>
        <v>JEFFERSON-KS</v>
      </c>
      <c r="B1577" t="s">
        <v>857</v>
      </c>
      <c r="C1577" t="s">
        <v>2463</v>
      </c>
      <c r="D1577" t="s">
        <v>3156</v>
      </c>
      <c r="E1577">
        <v>1</v>
      </c>
      <c r="F1577" t="str">
        <f>VLOOKUP(A1577,fips_table!A:B,2,FALSE)</f>
        <v>20087</v>
      </c>
      <c r="G1577" t="str">
        <f>VLOOKUP(A1577,fips_table,2,FALSE)</f>
        <v>20087</v>
      </c>
      <c r="H1577" t="b">
        <f>ISERROR(F1577)</f>
        <v>0</v>
      </c>
      <c r="I1577">
        <f>IF(H1577=TRUE,1,0)</f>
        <v>0</v>
      </c>
    </row>
    <row r="1578" spans="1:9" x14ac:dyDescent="0.25">
      <c r="A1578" t="str">
        <f>C1578&amp;"-"&amp;D1578</f>
        <v>KEARNY-KS</v>
      </c>
      <c r="B1578" t="s">
        <v>893</v>
      </c>
      <c r="C1578" t="s">
        <v>2484</v>
      </c>
      <c r="D1578" t="s">
        <v>3156</v>
      </c>
      <c r="E1578">
        <v>1</v>
      </c>
      <c r="F1578" t="str">
        <f>VLOOKUP(A1578,fips_table!A:B,2,FALSE)</f>
        <v>20093</v>
      </c>
      <c r="G1578" t="str">
        <f>VLOOKUP(A1578,fips_table,2,FALSE)</f>
        <v>20093</v>
      </c>
      <c r="H1578" t="b">
        <f>ISERROR(F1578)</f>
        <v>0</v>
      </c>
      <c r="I1578">
        <f>IF(H1578=TRUE,1,0)</f>
        <v>0</v>
      </c>
    </row>
    <row r="1579" spans="1:9" x14ac:dyDescent="0.25">
      <c r="A1579" t="str">
        <f>C1579&amp;"-"&amp;D1579</f>
        <v>LABETTE-KS</v>
      </c>
      <c r="B1579" t="s">
        <v>925</v>
      </c>
      <c r="C1579" t="s">
        <v>2510</v>
      </c>
      <c r="D1579" t="s">
        <v>3156</v>
      </c>
      <c r="E1579">
        <v>1</v>
      </c>
      <c r="F1579" t="str">
        <f>VLOOKUP(A1579,fips_table!A:B,2,FALSE)</f>
        <v>20099</v>
      </c>
      <c r="G1579" t="str">
        <f>VLOOKUP(A1579,fips_table,2,FALSE)</f>
        <v>20099</v>
      </c>
      <c r="H1579" t="b">
        <f>ISERROR(F1579)</f>
        <v>0</v>
      </c>
      <c r="I1579">
        <f>IF(H1579=TRUE,1,0)</f>
        <v>0</v>
      </c>
    </row>
    <row r="1580" spans="1:9" x14ac:dyDescent="0.25">
      <c r="A1580" t="str">
        <f>C1580&amp;"-"&amp;D1580</f>
        <v>LYON-KS</v>
      </c>
      <c r="B1580" t="s">
        <v>1050</v>
      </c>
      <c r="C1580" t="s">
        <v>2573</v>
      </c>
      <c r="D1580" t="s">
        <v>3156</v>
      </c>
      <c r="E1580">
        <v>1</v>
      </c>
      <c r="F1580" t="str">
        <f>VLOOKUP(A1580,fips_table!A:B,2,FALSE)</f>
        <v>20111</v>
      </c>
      <c r="G1580" t="str">
        <f>VLOOKUP(A1580,fips_table,2,FALSE)</f>
        <v>20111</v>
      </c>
      <c r="H1580" t="b">
        <f>ISERROR(F1580)</f>
        <v>0</v>
      </c>
      <c r="I1580">
        <f>IF(H1580=TRUE,1,0)</f>
        <v>0</v>
      </c>
    </row>
    <row r="1581" spans="1:9" x14ac:dyDescent="0.25">
      <c r="A1581" t="str">
        <f>C1581&amp;"-"&amp;D1581</f>
        <v>MARSHALL-KS</v>
      </c>
      <c r="B1581" t="s">
        <v>1103</v>
      </c>
      <c r="C1581" t="s">
        <v>2594</v>
      </c>
      <c r="D1581" t="s">
        <v>3156</v>
      </c>
      <c r="E1581">
        <v>1</v>
      </c>
      <c r="F1581" t="str">
        <f>VLOOKUP(A1581,fips_table!A:B,2,FALSE)</f>
        <v>20117</v>
      </c>
      <c r="G1581" t="str">
        <f>VLOOKUP(A1581,fips_table,2,FALSE)</f>
        <v>20117</v>
      </c>
      <c r="H1581" t="b">
        <f>ISERROR(F1581)</f>
        <v>0</v>
      </c>
      <c r="I1581">
        <f>IF(H1581=TRUE,1,0)</f>
        <v>0</v>
      </c>
    </row>
    <row r="1582" spans="1:9" x14ac:dyDescent="0.25">
      <c r="A1582" t="str">
        <f>C1582&amp;"-"&amp;D1582</f>
        <v>MIAMI-KS</v>
      </c>
      <c r="B1582" t="s">
        <v>1162</v>
      </c>
      <c r="C1582" t="s">
        <v>2632</v>
      </c>
      <c r="D1582" t="s">
        <v>3156</v>
      </c>
      <c r="E1582">
        <v>1</v>
      </c>
      <c r="F1582" t="str">
        <f>VLOOKUP(A1582,fips_table!A:B,2,FALSE)</f>
        <v>20121</v>
      </c>
      <c r="G1582" t="str">
        <f>VLOOKUP(A1582,fips_table,2,FALSE)</f>
        <v>20121</v>
      </c>
      <c r="H1582" t="b">
        <f>ISERROR(F1582)</f>
        <v>0</v>
      </c>
      <c r="I1582">
        <f>IF(H1582=TRUE,1,0)</f>
        <v>0</v>
      </c>
    </row>
    <row r="1583" spans="1:9" x14ac:dyDescent="0.25">
      <c r="A1583" t="str">
        <f>C1583&amp;"-"&amp;D1583</f>
        <v>SUMNER-KS</v>
      </c>
      <c r="B1583" t="s">
        <v>1668</v>
      </c>
      <c r="C1583" t="s">
        <v>2974</v>
      </c>
      <c r="D1583" t="s">
        <v>3156</v>
      </c>
      <c r="E1583">
        <v>1</v>
      </c>
      <c r="F1583" t="str">
        <f>VLOOKUP(A1583,fips_table!A:B,2,FALSE)</f>
        <v>20191</v>
      </c>
      <c r="G1583" t="str">
        <f>VLOOKUP(A1583,fips_table,2,FALSE)</f>
        <v>20191</v>
      </c>
      <c r="H1583" t="b">
        <f>ISERROR(F1583)</f>
        <v>0</v>
      </c>
      <c r="I1583">
        <f>IF(H1583=TRUE,1,0)</f>
        <v>0</v>
      </c>
    </row>
    <row r="1584" spans="1:9" x14ac:dyDescent="0.25">
      <c r="A1584" t="str">
        <f>C1584&amp;"-"&amp;D1584</f>
        <v>CARLISLE-KY</v>
      </c>
      <c r="B1584" t="s">
        <v>232</v>
      </c>
      <c r="C1584" t="s">
        <v>2096</v>
      </c>
      <c r="D1584" t="s">
        <v>3137</v>
      </c>
      <c r="E1584">
        <v>1</v>
      </c>
      <c r="F1584" t="str">
        <f>VLOOKUP(A1584,fips_table!A:B,2,FALSE)</f>
        <v>21039</v>
      </c>
      <c r="G1584" t="str">
        <f>VLOOKUP(A1584,fips_table,2,FALSE)</f>
        <v>21039</v>
      </c>
      <c r="H1584" t="b">
        <f>ISERROR(F1584)</f>
        <v>0</v>
      </c>
      <c r="I1584">
        <f>IF(H1584=TRUE,1,0)</f>
        <v>0</v>
      </c>
    </row>
    <row r="1585" spans="1:9" x14ac:dyDescent="0.25">
      <c r="A1585" t="str">
        <f>C1585&amp;"-"&amp;D1585</f>
        <v>CARROLL-KY</v>
      </c>
      <c r="B1585" t="s">
        <v>238</v>
      </c>
      <c r="C1585" t="s">
        <v>2098</v>
      </c>
      <c r="D1585" t="s">
        <v>3137</v>
      </c>
      <c r="E1585">
        <v>1</v>
      </c>
      <c r="F1585" t="str">
        <f>VLOOKUP(A1585,fips_table!A:B,2,FALSE)</f>
        <v>21041</v>
      </c>
      <c r="G1585" t="str">
        <f>VLOOKUP(A1585,fips_table,2,FALSE)</f>
        <v>21041</v>
      </c>
      <c r="H1585" t="b">
        <f>ISERROR(F1585)</f>
        <v>0</v>
      </c>
      <c r="I1585">
        <f>IF(H1585=TRUE,1,0)</f>
        <v>0</v>
      </c>
    </row>
    <row r="1586" spans="1:9" x14ac:dyDescent="0.25">
      <c r="A1586" t="str">
        <f>C1586&amp;"-"&amp;D1586</f>
        <v>CUMBERLAND-KY</v>
      </c>
      <c r="B1586" t="s">
        <v>423</v>
      </c>
      <c r="C1586" t="s">
        <v>2205</v>
      </c>
      <c r="D1586" t="s">
        <v>3137</v>
      </c>
      <c r="E1586">
        <v>1</v>
      </c>
      <c r="F1586" t="str">
        <f>VLOOKUP(A1586,fips_table!A:B,2,FALSE)</f>
        <v>21057</v>
      </c>
      <c r="G1586" t="str">
        <f>VLOOKUP(A1586,fips_table,2,FALSE)</f>
        <v>21057</v>
      </c>
      <c r="H1586" t="b">
        <f>ISERROR(F1586)</f>
        <v>0</v>
      </c>
      <c r="I1586">
        <f>IF(H1586=TRUE,1,0)</f>
        <v>0</v>
      </c>
    </row>
    <row r="1587" spans="1:9" x14ac:dyDescent="0.25">
      <c r="A1587" t="str">
        <f>C1587&amp;"-"&amp;D1587</f>
        <v>GREENUP-KY</v>
      </c>
      <c r="B1587" t="s">
        <v>683</v>
      </c>
      <c r="C1587" t="s">
        <v>2364</v>
      </c>
      <c r="D1587" t="s">
        <v>3137</v>
      </c>
      <c r="E1587">
        <v>1</v>
      </c>
      <c r="F1587" t="str">
        <f>VLOOKUP(A1587,fips_table!A:B,2,FALSE)</f>
        <v>21089</v>
      </c>
      <c r="G1587" t="str">
        <f>VLOOKUP(A1587,fips_table,2,FALSE)</f>
        <v>21089</v>
      </c>
      <c r="H1587" t="b">
        <f>ISERROR(F1587)</f>
        <v>0</v>
      </c>
      <c r="I1587">
        <f>IF(H1587=TRUE,1,0)</f>
        <v>0</v>
      </c>
    </row>
    <row r="1588" spans="1:9" x14ac:dyDescent="0.25">
      <c r="A1588" t="str">
        <f>C1588&amp;"-"&amp;D1588</f>
        <v>MASON-KY</v>
      </c>
      <c r="B1588" t="s">
        <v>1115</v>
      </c>
      <c r="C1588" t="s">
        <v>2597</v>
      </c>
      <c r="D1588" t="s">
        <v>3137</v>
      </c>
      <c r="E1588">
        <v>1</v>
      </c>
      <c r="F1588" t="str">
        <f>VLOOKUP(A1588,fips_table!A:B,2,FALSE)</f>
        <v>21161</v>
      </c>
      <c r="G1588" t="str">
        <f>VLOOKUP(A1588,fips_table,2,FALSE)</f>
        <v>21161</v>
      </c>
      <c r="H1588" t="b">
        <f>ISERROR(F1588)</f>
        <v>0</v>
      </c>
      <c r="I1588">
        <f>IF(H1588=TRUE,1,0)</f>
        <v>0</v>
      </c>
    </row>
    <row r="1589" spans="1:9" x14ac:dyDescent="0.25">
      <c r="A1589" t="str">
        <f>C1589&amp;"-"&amp;D1589</f>
        <v>MENIFEE-KY</v>
      </c>
      <c r="B1589" t="s">
        <v>1148</v>
      </c>
      <c r="C1589" t="s">
        <v>2624</v>
      </c>
      <c r="D1589" t="s">
        <v>3137</v>
      </c>
      <c r="E1589">
        <v>1</v>
      </c>
      <c r="F1589" t="str">
        <f>VLOOKUP(A1589,fips_table!A:B,2,FALSE)</f>
        <v>21165</v>
      </c>
      <c r="G1589" t="str">
        <f>VLOOKUP(A1589,fips_table,2,FALSE)</f>
        <v>21165</v>
      </c>
      <c r="H1589" t="b">
        <f>ISERROR(F1589)</f>
        <v>0</v>
      </c>
      <c r="I1589">
        <f>IF(H1589=TRUE,1,0)</f>
        <v>0</v>
      </c>
    </row>
    <row r="1590" spans="1:9" x14ac:dyDescent="0.25">
      <c r="A1590" t="str">
        <f>C1590&amp;"-"&amp;D1590</f>
        <v>OWEN-KY</v>
      </c>
      <c r="B1590" t="s">
        <v>1326</v>
      </c>
      <c r="C1590" t="s">
        <v>2737</v>
      </c>
      <c r="D1590" t="s">
        <v>3137</v>
      </c>
      <c r="E1590">
        <v>1</v>
      </c>
      <c r="F1590" t="str">
        <f>VLOOKUP(A1590,fips_table!A:B,2,FALSE)</f>
        <v>21187</v>
      </c>
      <c r="G1590" t="str">
        <f>VLOOKUP(A1590,fips_table,2,FALSE)</f>
        <v>21187</v>
      </c>
      <c r="H1590" t="b">
        <f>ISERROR(F1590)</f>
        <v>0</v>
      </c>
      <c r="I1590">
        <f>IF(H1590=TRUE,1,0)</f>
        <v>0</v>
      </c>
    </row>
    <row r="1591" spans="1:9" x14ac:dyDescent="0.25">
      <c r="A1591" t="str">
        <f>C1591&amp;"-"&amp;D1591</f>
        <v>POWELL-KY</v>
      </c>
      <c r="B1591" t="s">
        <v>1424</v>
      </c>
      <c r="C1591" t="s">
        <v>2802</v>
      </c>
      <c r="D1591" t="s">
        <v>3137</v>
      </c>
      <c r="E1591">
        <v>1</v>
      </c>
      <c r="F1591" t="str">
        <f>VLOOKUP(A1591,fips_table!A:B,2,FALSE)</f>
        <v>21197</v>
      </c>
      <c r="G1591" t="str">
        <f>VLOOKUP(A1591,fips_table,2,FALSE)</f>
        <v>21197</v>
      </c>
      <c r="H1591" t="b">
        <f>ISERROR(F1591)</f>
        <v>0</v>
      </c>
      <c r="I1591">
        <f>IF(H1591=TRUE,1,0)</f>
        <v>0</v>
      </c>
    </row>
    <row r="1592" spans="1:9" x14ac:dyDescent="0.25">
      <c r="A1592" t="str">
        <f>C1592&amp;"-"&amp;D1592</f>
        <v>TODD-KY</v>
      </c>
      <c r="B1592" t="s">
        <v>1719</v>
      </c>
      <c r="C1592" t="s">
        <v>3013</v>
      </c>
      <c r="D1592" t="s">
        <v>3137</v>
      </c>
      <c r="E1592">
        <v>1</v>
      </c>
      <c r="F1592" t="str">
        <f>VLOOKUP(A1592,fips_table!A:B,2,FALSE)</f>
        <v>21219</v>
      </c>
      <c r="G1592" t="str">
        <f>VLOOKUP(A1592,fips_table,2,FALSE)</f>
        <v>21219</v>
      </c>
      <c r="H1592" t="b">
        <f>ISERROR(F1592)</f>
        <v>0</v>
      </c>
      <c r="I1592">
        <f>IF(H1592=TRUE,1,0)</f>
        <v>0</v>
      </c>
    </row>
    <row r="1593" spans="1:9" x14ac:dyDescent="0.25">
      <c r="A1593" t="str">
        <f>C1593&amp;"-"&amp;D1593</f>
        <v>BARNstABLE-MA</v>
      </c>
      <c r="B1593" t="s">
        <v>76</v>
      </c>
      <c r="C1593" t="s">
        <v>7040</v>
      </c>
      <c r="D1593" t="s">
        <v>3168</v>
      </c>
      <c r="E1593">
        <v>1</v>
      </c>
      <c r="F1593" t="str">
        <f>VLOOKUP(A1593,fips_table!A:B,2,FALSE)</f>
        <v>25001</v>
      </c>
      <c r="G1593" t="str">
        <f>VLOOKUP(A1593,fips_table,2,FALSE)</f>
        <v>25001</v>
      </c>
      <c r="H1593" t="b">
        <f>ISERROR(F1593)</f>
        <v>0</v>
      </c>
      <c r="I1593">
        <f>IF(H1593=TRUE,1,0)</f>
        <v>0</v>
      </c>
    </row>
    <row r="1594" spans="1:9" x14ac:dyDescent="0.25">
      <c r="A1594" t="str">
        <f>C1594&amp;"-"&amp;D1594</f>
        <v>BERKSHIRE-MA</v>
      </c>
      <c r="B1594" t="s">
        <v>113</v>
      </c>
      <c r="C1594" t="s">
        <v>2012</v>
      </c>
      <c r="D1594" t="s">
        <v>3168</v>
      </c>
      <c r="E1594">
        <v>1</v>
      </c>
      <c r="F1594" t="str">
        <f>VLOOKUP(A1594,fips_table!A:B,2,FALSE)</f>
        <v>25003</v>
      </c>
      <c r="G1594" t="str">
        <f>VLOOKUP(A1594,fips_table,2,FALSE)</f>
        <v>25003</v>
      </c>
      <c r="H1594" t="b">
        <f>ISERROR(F1594)</f>
        <v>0</v>
      </c>
      <c r="I1594">
        <f>IF(H1594=TRUE,1,0)</f>
        <v>0</v>
      </c>
    </row>
    <row r="1595" spans="1:9" x14ac:dyDescent="0.25">
      <c r="A1595" t="str">
        <f>C1595&amp;"-"&amp;D1595</f>
        <v>BRIstOL-MA</v>
      </c>
      <c r="B1595" t="s">
        <v>167</v>
      </c>
      <c r="C1595" t="s">
        <v>7041</v>
      </c>
      <c r="D1595" t="s">
        <v>3168</v>
      </c>
      <c r="E1595">
        <v>1</v>
      </c>
      <c r="F1595" t="str">
        <f>VLOOKUP(A1595,fips_table!A:B,2,FALSE)</f>
        <v>25005</v>
      </c>
      <c r="G1595" t="str">
        <f>VLOOKUP(A1595,fips_table,2,FALSE)</f>
        <v>25005</v>
      </c>
      <c r="H1595" t="b">
        <f>ISERROR(F1595)</f>
        <v>0</v>
      </c>
      <c r="I1595">
        <f>IF(H1595=TRUE,1,0)</f>
        <v>0</v>
      </c>
    </row>
    <row r="1596" spans="1:9" x14ac:dyDescent="0.25">
      <c r="A1596" t="str">
        <f>C1596&amp;"-"&amp;D1596</f>
        <v>HAMPSHIRE-MA</v>
      </c>
      <c r="B1596" t="s">
        <v>708</v>
      </c>
      <c r="C1596" t="s">
        <v>2383</v>
      </c>
      <c r="D1596" t="s">
        <v>3168</v>
      </c>
      <c r="E1596">
        <v>1</v>
      </c>
      <c r="F1596" t="str">
        <f>VLOOKUP(A1596,fips_table!A:B,2,FALSE)</f>
        <v>25015</v>
      </c>
      <c r="G1596" t="str">
        <f>VLOOKUP(A1596,fips_table,2,FALSE)</f>
        <v>25015</v>
      </c>
      <c r="H1596" t="b">
        <f>ISERROR(F1596)</f>
        <v>0</v>
      </c>
      <c r="I1596">
        <f>IF(H1596=TRUE,1,0)</f>
        <v>0</v>
      </c>
    </row>
    <row r="1597" spans="1:9" x14ac:dyDescent="0.25">
      <c r="A1597" t="str">
        <f>C1597&amp;"-"&amp;D1597</f>
        <v>SUFFOLK-MA</v>
      </c>
      <c r="B1597" t="s">
        <v>1660</v>
      </c>
      <c r="C1597" t="s">
        <v>2971</v>
      </c>
      <c r="D1597" t="s">
        <v>3168</v>
      </c>
      <c r="E1597">
        <v>1</v>
      </c>
      <c r="F1597" t="str">
        <f>VLOOKUP(A1597,fips_table!A:B,2,FALSE)</f>
        <v>25025</v>
      </c>
      <c r="G1597" t="str">
        <f>VLOOKUP(A1597,fips_table,2,FALSE)</f>
        <v>25025</v>
      </c>
      <c r="H1597" t="b">
        <f>ISERROR(F1597)</f>
        <v>0</v>
      </c>
      <c r="I1597">
        <f>IF(H1597=TRUE,1,0)</f>
        <v>0</v>
      </c>
    </row>
    <row r="1598" spans="1:9" x14ac:dyDescent="0.25">
      <c r="A1598" t="str">
        <f>C1598&amp;"-"&amp;D1598</f>
        <v>ALLEGANY-MD</v>
      </c>
      <c r="B1598" t="s">
        <v>26</v>
      </c>
      <c r="C1598" t="s">
        <v>1949</v>
      </c>
      <c r="D1598" t="s">
        <v>3155</v>
      </c>
      <c r="E1598">
        <v>1</v>
      </c>
      <c r="F1598" t="str">
        <f>VLOOKUP(A1598,fips_table!A:B,2,FALSE)</f>
        <v>24001</v>
      </c>
      <c r="G1598" t="str">
        <f>VLOOKUP(A1598,fips_table,2,FALSE)</f>
        <v>24001</v>
      </c>
      <c r="H1598" t="b">
        <f>ISERROR(F1598)</f>
        <v>0</v>
      </c>
      <c r="I1598">
        <f>IF(H1598=TRUE,1,0)</f>
        <v>0</v>
      </c>
    </row>
    <row r="1599" spans="1:9" x14ac:dyDescent="0.25">
      <c r="A1599" t="str">
        <f>C1599&amp;"-"&amp;D1599</f>
        <v>CECIL-MD</v>
      </c>
      <c r="B1599" t="s">
        <v>263</v>
      </c>
      <c r="C1599" t="s">
        <v>2110</v>
      </c>
      <c r="D1599" t="s">
        <v>3155</v>
      </c>
      <c r="E1599">
        <v>1</v>
      </c>
      <c r="F1599" t="str">
        <f>VLOOKUP(A1599,fips_table!A:B,2,FALSE)</f>
        <v>24015</v>
      </c>
      <c r="G1599" t="str">
        <f>VLOOKUP(A1599,fips_table,2,FALSE)</f>
        <v>24015</v>
      </c>
      <c r="H1599" t="b">
        <f>ISERROR(F1599)</f>
        <v>0</v>
      </c>
      <c r="I1599">
        <f>IF(H1599=TRUE,1,0)</f>
        <v>0</v>
      </c>
    </row>
    <row r="1600" spans="1:9" x14ac:dyDescent="0.25">
      <c r="A1600" t="str">
        <f>C1600&amp;"-"&amp;D1600</f>
        <v>FREDERICK-MD</v>
      </c>
      <c r="B1600" t="s">
        <v>611</v>
      </c>
      <c r="C1600" t="s">
        <v>2320</v>
      </c>
      <c r="D1600" t="s">
        <v>3155</v>
      </c>
      <c r="E1600">
        <v>1</v>
      </c>
      <c r="F1600" t="str">
        <f>VLOOKUP(A1600,fips_table!A:B,2,FALSE)</f>
        <v>24021</v>
      </c>
      <c r="G1600" t="str">
        <f>VLOOKUP(A1600,fips_table,2,FALSE)</f>
        <v>24021</v>
      </c>
      <c r="H1600" t="b">
        <f>ISERROR(F1600)</f>
        <v>0</v>
      </c>
      <c r="I1600">
        <f>IF(H1600=TRUE,1,0)</f>
        <v>0</v>
      </c>
    </row>
    <row r="1601" spans="1:9" x14ac:dyDescent="0.25">
      <c r="A1601" t="str">
        <f>C1601&amp;"-"&amp;D1601</f>
        <v>TALBOT-MD</v>
      </c>
      <c r="B1601" t="s">
        <v>1684</v>
      </c>
      <c r="C1601" t="s">
        <v>2985</v>
      </c>
      <c r="D1601" t="s">
        <v>3155</v>
      </c>
      <c r="E1601">
        <v>1</v>
      </c>
      <c r="F1601" t="str">
        <f>VLOOKUP(A1601,fips_table!A:B,2,FALSE)</f>
        <v>24041</v>
      </c>
      <c r="G1601" t="str">
        <f>VLOOKUP(A1601,fips_table,2,FALSE)</f>
        <v>24041</v>
      </c>
      <c r="H1601" t="b">
        <f>ISERROR(F1601)</f>
        <v>0</v>
      </c>
      <c r="I1601">
        <f>IF(H1601=TRUE,1,0)</f>
        <v>0</v>
      </c>
    </row>
    <row r="1602" spans="1:9" x14ac:dyDescent="0.25">
      <c r="A1602" t="str">
        <f>C1602&amp;"-"&amp;D1602</f>
        <v>WICOMICO-MD</v>
      </c>
      <c r="B1602" t="s">
        <v>1878</v>
      </c>
      <c r="C1602" t="s">
        <v>3101</v>
      </c>
      <c r="D1602" t="s">
        <v>3155</v>
      </c>
      <c r="E1602">
        <v>1</v>
      </c>
      <c r="F1602" t="str">
        <f>VLOOKUP(A1602,fips_table!A:B,2,FALSE)</f>
        <v>24045</v>
      </c>
      <c r="G1602" t="str">
        <f>VLOOKUP(A1602,fips_table,2,FALSE)</f>
        <v>24045</v>
      </c>
      <c r="H1602" t="b">
        <f>ISERROR(F1602)</f>
        <v>0</v>
      </c>
      <c r="I1602">
        <f>IF(H1602=TRUE,1,0)</f>
        <v>0</v>
      </c>
    </row>
    <row r="1603" spans="1:9" x14ac:dyDescent="0.25">
      <c r="A1603" t="str">
        <f>C1603&amp;"-"&amp;D1603</f>
        <v>WORCEstER-MD</v>
      </c>
      <c r="B1603" t="s">
        <v>1908</v>
      </c>
      <c r="C1603" t="s">
        <v>7021</v>
      </c>
      <c r="D1603" t="s">
        <v>3155</v>
      </c>
      <c r="E1603">
        <v>1</v>
      </c>
      <c r="F1603" t="str">
        <f>VLOOKUP(A1603,fips_table!A:B,2,FALSE)</f>
        <v>24047</v>
      </c>
      <c r="G1603" t="str">
        <f>VLOOKUP(A1603,fips_table,2,FALSE)</f>
        <v>24047</v>
      </c>
      <c r="H1603" t="b">
        <f>ISERROR(F1603)</f>
        <v>0</v>
      </c>
      <c r="I1603">
        <f>IF(H1603=TRUE,1,0)</f>
        <v>0</v>
      </c>
    </row>
    <row r="1604" spans="1:9" x14ac:dyDescent="0.25">
      <c r="A1604" t="str">
        <f>C1604&amp;"-"&amp;D1604</f>
        <v>ANDROSCOGGIN-ME</v>
      </c>
      <c r="B1604" t="s">
        <v>42</v>
      </c>
      <c r="C1604" t="s">
        <v>1957</v>
      </c>
      <c r="D1604" t="s">
        <v>3161</v>
      </c>
      <c r="E1604">
        <v>1</v>
      </c>
      <c r="F1604" t="str">
        <f>VLOOKUP(A1604,fips_table!A:B,2,FALSE)</f>
        <v>23001</v>
      </c>
      <c r="G1604" t="str">
        <f>VLOOKUP(A1604,fips_table,2,FALSE)</f>
        <v>23001</v>
      </c>
      <c r="H1604" t="b">
        <f>ISERROR(F1604)</f>
        <v>0</v>
      </c>
      <c r="I1604">
        <f>IF(H1604=TRUE,1,0)</f>
        <v>0</v>
      </c>
    </row>
    <row r="1605" spans="1:9" x14ac:dyDescent="0.25">
      <c r="A1605" t="str">
        <f>C1605&amp;"-"&amp;D1605</f>
        <v>HANCOCK-ME</v>
      </c>
      <c r="B1605" t="s">
        <v>713</v>
      </c>
      <c r="C1605" t="s">
        <v>2385</v>
      </c>
      <c r="D1605" t="s">
        <v>3161</v>
      </c>
      <c r="E1605">
        <v>1</v>
      </c>
      <c r="F1605" t="str">
        <f>VLOOKUP(A1605,fips_table!A:B,2,FALSE)</f>
        <v>23009</v>
      </c>
      <c r="G1605" t="str">
        <f>VLOOKUP(A1605,fips_table,2,FALSE)</f>
        <v>23009</v>
      </c>
      <c r="H1605" t="b">
        <f>ISERROR(F1605)</f>
        <v>0</v>
      </c>
      <c r="I1605">
        <f>IF(H1605=TRUE,1,0)</f>
        <v>0</v>
      </c>
    </row>
    <row r="1606" spans="1:9" x14ac:dyDescent="0.25">
      <c r="A1606" t="str">
        <f>C1606&amp;"-"&amp;D1606</f>
        <v>OXFORD-ME</v>
      </c>
      <c r="B1606" t="s">
        <v>1328</v>
      </c>
      <c r="C1606" t="s">
        <v>2739</v>
      </c>
      <c r="D1606" t="s">
        <v>3161</v>
      </c>
      <c r="E1606">
        <v>1</v>
      </c>
      <c r="F1606" t="str">
        <f>VLOOKUP(A1606,fips_table!A:B,2,FALSE)</f>
        <v>23017</v>
      </c>
      <c r="G1606" t="str">
        <f>VLOOKUP(A1606,fips_table,2,FALSE)</f>
        <v>23017</v>
      </c>
      <c r="H1606" t="b">
        <f>ISERROR(F1606)</f>
        <v>0</v>
      </c>
      <c r="I1606">
        <f>IF(H1606=TRUE,1,0)</f>
        <v>0</v>
      </c>
    </row>
    <row r="1607" spans="1:9" x14ac:dyDescent="0.25">
      <c r="A1607" t="str">
        <f>C1607&amp;"-"&amp;D1607</f>
        <v>WASHINGTON-ME</v>
      </c>
      <c r="B1607" t="s">
        <v>1816</v>
      </c>
      <c r="C1607" t="s">
        <v>3073</v>
      </c>
      <c r="D1607" t="s">
        <v>3161</v>
      </c>
      <c r="E1607">
        <v>1</v>
      </c>
      <c r="F1607" t="str">
        <f>VLOOKUP(A1607,fips_table!A:B,2,FALSE)</f>
        <v>23029</v>
      </c>
      <c r="G1607" t="str">
        <f>VLOOKUP(A1607,fips_table,2,FALSE)</f>
        <v>23029</v>
      </c>
      <c r="H1607" t="b">
        <f>ISERROR(F1607)</f>
        <v>0</v>
      </c>
      <c r="I1607">
        <f>IF(H1607=TRUE,1,0)</f>
        <v>0</v>
      </c>
    </row>
    <row r="1608" spans="1:9" x14ac:dyDescent="0.25">
      <c r="A1608" t="str">
        <f>C1608&amp;"-"&amp;D1608</f>
        <v>YORK-ME</v>
      </c>
      <c r="B1608" t="s">
        <v>1921</v>
      </c>
      <c r="C1608" t="s">
        <v>3131</v>
      </c>
      <c r="D1608" t="s">
        <v>3161</v>
      </c>
      <c r="E1608">
        <v>1</v>
      </c>
      <c r="F1608" t="str">
        <f>VLOOKUP(A1608,fips_table!A:B,2,FALSE)</f>
        <v>23031</v>
      </c>
      <c r="G1608" t="str">
        <f>VLOOKUP(A1608,fips_table,2,FALSE)</f>
        <v>23031</v>
      </c>
      <c r="H1608" t="b">
        <f>ISERROR(F1608)</f>
        <v>0</v>
      </c>
      <c r="I1608">
        <f>IF(H1608=TRUE,1,0)</f>
        <v>0</v>
      </c>
    </row>
    <row r="1609" spans="1:9" x14ac:dyDescent="0.25">
      <c r="A1609" t="str">
        <f>C1609&amp;"-"&amp;D1609</f>
        <v>ALGER-MI</v>
      </c>
      <c r="B1609" t="s">
        <v>24</v>
      </c>
      <c r="C1609" t="s">
        <v>1947</v>
      </c>
      <c r="D1609" t="s">
        <v>3154</v>
      </c>
      <c r="E1609">
        <v>1</v>
      </c>
      <c r="F1609" t="str">
        <f>VLOOKUP(A1609,fips_table!A:B,2,FALSE)</f>
        <v>26003</v>
      </c>
      <c r="G1609" t="str">
        <f>VLOOKUP(A1609,fips_table,2,FALSE)</f>
        <v>26003</v>
      </c>
      <c r="H1609" t="b">
        <f>ISERROR(F1609)</f>
        <v>0</v>
      </c>
      <c r="I1609">
        <f>IF(H1609=TRUE,1,0)</f>
        <v>0</v>
      </c>
    </row>
    <row r="1610" spans="1:9" x14ac:dyDescent="0.25">
      <c r="A1610" t="str">
        <f>C1610&amp;"-"&amp;D1610</f>
        <v>ALPENA-MI</v>
      </c>
      <c r="B1610" t="s">
        <v>34</v>
      </c>
      <c r="C1610" t="s">
        <v>1952</v>
      </c>
      <c r="D1610" t="s">
        <v>3154</v>
      </c>
      <c r="E1610">
        <v>1</v>
      </c>
      <c r="F1610" t="str">
        <f>VLOOKUP(A1610,fips_table!A:B,2,FALSE)</f>
        <v>26007</v>
      </c>
      <c r="G1610" t="str">
        <f>VLOOKUP(A1610,fips_table,2,FALSE)</f>
        <v>26007</v>
      </c>
      <c r="H1610" t="b">
        <f>ISERROR(F1610)</f>
        <v>0</v>
      </c>
      <c r="I1610">
        <f>IF(H1610=TRUE,1,0)</f>
        <v>0</v>
      </c>
    </row>
    <row r="1611" spans="1:9" x14ac:dyDescent="0.25">
      <c r="A1611" t="str">
        <f>C1611&amp;"-"&amp;D1611</f>
        <v>CHEBOYGAN-MI</v>
      </c>
      <c r="B1611" t="s">
        <v>280</v>
      </c>
      <c r="C1611" t="s">
        <v>2124</v>
      </c>
      <c r="D1611" t="s">
        <v>3154</v>
      </c>
      <c r="E1611">
        <v>1</v>
      </c>
      <c r="F1611" t="str">
        <f>VLOOKUP(A1611,fips_table!A:B,2,FALSE)</f>
        <v>26031</v>
      </c>
      <c r="G1611" t="str">
        <f>VLOOKUP(A1611,fips_table,2,FALSE)</f>
        <v>26031</v>
      </c>
      <c r="H1611" t="b">
        <f>ISERROR(F1611)</f>
        <v>0</v>
      </c>
      <c r="I1611">
        <f>IF(H1611=TRUE,1,0)</f>
        <v>0</v>
      </c>
    </row>
    <row r="1612" spans="1:9" x14ac:dyDescent="0.25">
      <c r="A1612" t="str">
        <f>C1612&amp;"-"&amp;D1612</f>
        <v>CHIPPEWA-MI</v>
      </c>
      <c r="B1612" t="s">
        <v>298</v>
      </c>
      <c r="C1612" t="s">
        <v>2135</v>
      </c>
      <c r="D1612" t="s">
        <v>3154</v>
      </c>
      <c r="E1612">
        <v>1</v>
      </c>
      <c r="F1612" t="str">
        <f>VLOOKUP(A1612,fips_table!A:B,2,FALSE)</f>
        <v>26033</v>
      </c>
      <c r="G1612" t="str">
        <f>VLOOKUP(A1612,fips_table,2,FALSE)</f>
        <v>26033</v>
      </c>
      <c r="H1612" t="b">
        <f>ISERROR(F1612)</f>
        <v>0</v>
      </c>
      <c r="I1612">
        <f>IF(H1612=TRUE,1,0)</f>
        <v>0</v>
      </c>
    </row>
    <row r="1613" spans="1:9" x14ac:dyDescent="0.25">
      <c r="A1613" t="str">
        <f>C1613&amp;"-"&amp;D1613</f>
        <v>CLINTON-MI</v>
      </c>
      <c r="B1613" t="s">
        <v>353</v>
      </c>
      <c r="C1613" t="s">
        <v>2158</v>
      </c>
      <c r="D1613" t="s">
        <v>3154</v>
      </c>
      <c r="E1613">
        <v>1</v>
      </c>
      <c r="F1613" t="str">
        <f>VLOOKUP(A1613,fips_table!A:B,2,FALSE)</f>
        <v>26037</v>
      </c>
      <c r="G1613" t="str">
        <f>VLOOKUP(A1613,fips_table,2,FALSE)</f>
        <v>26037</v>
      </c>
      <c r="H1613" t="b">
        <f>ISERROR(F1613)</f>
        <v>0</v>
      </c>
      <c r="I1613">
        <f>IF(H1613=TRUE,1,0)</f>
        <v>0</v>
      </c>
    </row>
    <row r="1614" spans="1:9" x14ac:dyDescent="0.25">
      <c r="A1614" t="str">
        <f>C1614&amp;"-"&amp;D1614</f>
        <v>CRAWFORD-MI</v>
      </c>
      <c r="B1614" t="s">
        <v>408</v>
      </c>
      <c r="C1614" t="s">
        <v>2195</v>
      </c>
      <c r="D1614" t="s">
        <v>3154</v>
      </c>
      <c r="E1614">
        <v>1</v>
      </c>
      <c r="F1614" t="str">
        <f>VLOOKUP(A1614,fips_table!A:B,2,FALSE)</f>
        <v>26039</v>
      </c>
      <c r="G1614" t="str">
        <f>VLOOKUP(A1614,fips_table,2,FALSE)</f>
        <v>26039</v>
      </c>
      <c r="H1614" t="b">
        <f>ISERROR(F1614)</f>
        <v>0</v>
      </c>
      <c r="I1614">
        <f>IF(H1614=TRUE,1,0)</f>
        <v>0</v>
      </c>
    </row>
    <row r="1615" spans="1:9" x14ac:dyDescent="0.25">
      <c r="A1615" t="str">
        <f>C1615&amp;"-"&amp;D1615</f>
        <v>EMMET-MI</v>
      </c>
      <c r="B1615" t="s">
        <v>544</v>
      </c>
      <c r="C1615" t="s">
        <v>2285</v>
      </c>
      <c r="D1615" t="s">
        <v>3154</v>
      </c>
      <c r="E1615">
        <v>1</v>
      </c>
      <c r="F1615" t="str">
        <f>VLOOKUP(A1615,fips_table!A:B,2,FALSE)</f>
        <v>26047</v>
      </c>
      <c r="G1615" t="str">
        <f>VLOOKUP(A1615,fips_table,2,FALSE)</f>
        <v>26047</v>
      </c>
      <c r="H1615" t="b">
        <f>ISERROR(F1615)</f>
        <v>0</v>
      </c>
      <c r="I1615">
        <f>IF(H1615=TRUE,1,0)</f>
        <v>0</v>
      </c>
    </row>
    <row r="1616" spans="1:9" x14ac:dyDescent="0.25">
      <c r="A1616" t="str">
        <f>C1616&amp;"-"&amp;D1616</f>
        <v>GRATIOT-MI</v>
      </c>
      <c r="B1616" t="s">
        <v>659</v>
      </c>
      <c r="C1616" t="s">
        <v>2355</v>
      </c>
      <c r="D1616" t="s">
        <v>3154</v>
      </c>
      <c r="E1616">
        <v>1</v>
      </c>
      <c r="F1616" t="str">
        <f>VLOOKUP(A1616,fips_table!A:B,2,FALSE)</f>
        <v>26057</v>
      </c>
      <c r="G1616" t="str">
        <f>VLOOKUP(A1616,fips_table,2,FALSE)</f>
        <v>26057</v>
      </c>
      <c r="H1616" t="b">
        <f>ISERROR(F1616)</f>
        <v>0</v>
      </c>
      <c r="I1616">
        <f>IF(H1616=TRUE,1,0)</f>
        <v>0</v>
      </c>
    </row>
    <row r="1617" spans="1:9" x14ac:dyDescent="0.25">
      <c r="A1617" t="str">
        <f>C1617&amp;"-"&amp;D1617</f>
        <v>HOUGHTON-MI</v>
      </c>
      <c r="B1617" t="s">
        <v>778</v>
      </c>
      <c r="C1617" t="s">
        <v>2424</v>
      </c>
      <c r="D1617" t="s">
        <v>3154</v>
      </c>
      <c r="E1617">
        <v>1</v>
      </c>
      <c r="F1617" t="str">
        <f>VLOOKUP(A1617,fips_table!A:B,2,FALSE)</f>
        <v>26061</v>
      </c>
      <c r="G1617" t="str">
        <f>VLOOKUP(A1617,fips_table,2,FALSE)</f>
        <v>26061</v>
      </c>
      <c r="H1617" t="b">
        <f>ISERROR(F1617)</f>
        <v>0</v>
      </c>
      <c r="I1617">
        <f>IF(H1617=TRUE,1,0)</f>
        <v>0</v>
      </c>
    </row>
    <row r="1618" spans="1:9" x14ac:dyDescent="0.25">
      <c r="A1618" t="str">
        <f>C1618&amp;"-"&amp;D1618</f>
        <v>IOSCO-MI</v>
      </c>
      <c r="B1618" t="s">
        <v>808</v>
      </c>
      <c r="C1618" t="s">
        <v>2446</v>
      </c>
      <c r="D1618" t="s">
        <v>3154</v>
      </c>
      <c r="E1618">
        <v>1</v>
      </c>
      <c r="F1618" t="str">
        <f>VLOOKUP(A1618,fips_table!A:B,2,FALSE)</f>
        <v>26069</v>
      </c>
      <c r="G1618" t="str">
        <f>VLOOKUP(A1618,fips_table,2,FALSE)</f>
        <v>26069</v>
      </c>
      <c r="H1618" t="b">
        <f>ISERROR(F1618)</f>
        <v>0</v>
      </c>
      <c r="I1618">
        <f>IF(H1618=TRUE,1,0)</f>
        <v>0</v>
      </c>
    </row>
    <row r="1619" spans="1:9" x14ac:dyDescent="0.25">
      <c r="A1619" t="str">
        <f>C1619&amp;"-"&amp;D1619</f>
        <v>ISABELLA-MI</v>
      </c>
      <c r="B1619" t="s">
        <v>817</v>
      </c>
      <c r="C1619" t="s">
        <v>2452</v>
      </c>
      <c r="D1619" t="s">
        <v>3154</v>
      </c>
      <c r="E1619">
        <v>1</v>
      </c>
      <c r="F1619" t="str">
        <f>VLOOKUP(A1619,fips_table!A:B,2,FALSE)</f>
        <v>26073</v>
      </c>
      <c r="G1619" t="str">
        <f>VLOOKUP(A1619,fips_table,2,FALSE)</f>
        <v>26073</v>
      </c>
      <c r="H1619" t="b">
        <f>ISERROR(F1619)</f>
        <v>0</v>
      </c>
      <c r="I1619">
        <f>IF(H1619=TRUE,1,0)</f>
        <v>0</v>
      </c>
    </row>
    <row r="1620" spans="1:9" x14ac:dyDescent="0.25">
      <c r="A1620" t="str">
        <f>C1620&amp;"-"&amp;D1620</f>
        <v>LAPEER-MI</v>
      </c>
      <c r="B1620" t="s">
        <v>951</v>
      </c>
      <c r="C1620" t="s">
        <v>2522</v>
      </c>
      <c r="D1620" t="s">
        <v>3154</v>
      </c>
      <c r="E1620">
        <v>1</v>
      </c>
      <c r="F1620" t="str">
        <f>VLOOKUP(A1620,fips_table!A:B,2,FALSE)</f>
        <v>26087</v>
      </c>
      <c r="G1620" t="str">
        <f>VLOOKUP(A1620,fips_table,2,FALSE)</f>
        <v>26087</v>
      </c>
      <c r="H1620" t="b">
        <f>ISERROR(F1620)</f>
        <v>0</v>
      </c>
      <c r="I1620">
        <f>IF(H1620=TRUE,1,0)</f>
        <v>0</v>
      </c>
    </row>
    <row r="1621" spans="1:9" x14ac:dyDescent="0.25">
      <c r="A1621" t="str">
        <f>C1621&amp;"-"&amp;D1621</f>
        <v>LENAWEE-MI</v>
      </c>
      <c r="B1621" t="s">
        <v>992</v>
      </c>
      <c r="C1621" t="s">
        <v>2540</v>
      </c>
      <c r="D1621" t="s">
        <v>3154</v>
      </c>
      <c r="E1621">
        <v>1</v>
      </c>
      <c r="F1621" t="str">
        <f>VLOOKUP(A1621,fips_table!A:B,2,FALSE)</f>
        <v>26091</v>
      </c>
      <c r="G1621" t="str">
        <f>VLOOKUP(A1621,fips_table,2,FALSE)</f>
        <v>26091</v>
      </c>
      <c r="H1621" t="b">
        <f>ISERROR(F1621)</f>
        <v>0</v>
      </c>
      <c r="I1621">
        <f>IF(H1621=TRUE,1,0)</f>
        <v>0</v>
      </c>
    </row>
    <row r="1622" spans="1:9" x14ac:dyDescent="0.25">
      <c r="A1622" t="str">
        <f>C1622&amp;"-"&amp;D1622</f>
        <v>LUCE-MI</v>
      </c>
      <c r="B1622" t="s">
        <v>1044</v>
      </c>
      <c r="C1622" t="s">
        <v>2567</v>
      </c>
      <c r="D1622" t="s">
        <v>3154</v>
      </c>
      <c r="E1622">
        <v>1</v>
      </c>
      <c r="F1622" t="str">
        <f>VLOOKUP(A1622,fips_table!A:B,2,FALSE)</f>
        <v>26095</v>
      </c>
      <c r="G1622" t="str">
        <f>VLOOKUP(A1622,fips_table,2,FALSE)</f>
        <v>26095</v>
      </c>
      <c r="H1622" t="b">
        <f>ISERROR(F1622)</f>
        <v>0</v>
      </c>
      <c r="I1622">
        <f>IF(H1622=TRUE,1,0)</f>
        <v>0</v>
      </c>
    </row>
    <row r="1623" spans="1:9" x14ac:dyDescent="0.25">
      <c r="A1623" t="str">
        <f>C1623&amp;"-"&amp;D1623</f>
        <v>MACKINAC-MI</v>
      </c>
      <c r="B1623" t="s">
        <v>1053</v>
      </c>
      <c r="C1623" t="s">
        <v>2574</v>
      </c>
      <c r="D1623" t="s">
        <v>3154</v>
      </c>
      <c r="E1623">
        <v>1</v>
      </c>
      <c r="F1623" t="str">
        <f>VLOOKUP(A1623,fips_table!A:B,2,FALSE)</f>
        <v>26097</v>
      </c>
      <c r="G1623" t="str">
        <f>VLOOKUP(A1623,fips_table,2,FALSE)</f>
        <v>26097</v>
      </c>
      <c r="H1623" t="b">
        <f>ISERROR(F1623)</f>
        <v>0</v>
      </c>
      <c r="I1623">
        <f>IF(H1623=TRUE,1,0)</f>
        <v>0</v>
      </c>
    </row>
    <row r="1624" spans="1:9" x14ac:dyDescent="0.25">
      <c r="A1624" t="str">
        <f>C1624&amp;"-"&amp;D1624</f>
        <v>MASON-MI</v>
      </c>
      <c r="B1624" t="s">
        <v>1116</v>
      </c>
      <c r="C1624" t="s">
        <v>2597</v>
      </c>
      <c r="D1624" t="s">
        <v>3154</v>
      </c>
      <c r="E1624">
        <v>1</v>
      </c>
      <c r="F1624" t="str">
        <f>VLOOKUP(A1624,fips_table!A:B,2,FALSE)</f>
        <v>26105</v>
      </c>
      <c r="G1624" t="str">
        <f>VLOOKUP(A1624,fips_table,2,FALSE)</f>
        <v>26105</v>
      </c>
      <c r="H1624" t="b">
        <f>ISERROR(F1624)</f>
        <v>0</v>
      </c>
      <c r="I1624">
        <f>IF(H1624=TRUE,1,0)</f>
        <v>0</v>
      </c>
    </row>
    <row r="1625" spans="1:9" x14ac:dyDescent="0.25">
      <c r="A1625" t="str">
        <f>C1625&amp;"-"&amp;D1625</f>
        <v>MISSAUKEE-MI</v>
      </c>
      <c r="B1625" t="s">
        <v>1176</v>
      </c>
      <c r="C1625" t="s">
        <v>2641</v>
      </c>
      <c r="D1625" t="s">
        <v>3154</v>
      </c>
      <c r="E1625">
        <v>1</v>
      </c>
      <c r="F1625" t="str">
        <f>VLOOKUP(A1625,fips_table!A:B,2,FALSE)</f>
        <v>26113</v>
      </c>
      <c r="G1625" t="str">
        <f>VLOOKUP(A1625,fips_table,2,FALSE)</f>
        <v>26113</v>
      </c>
      <c r="H1625" t="b">
        <f>ISERROR(F1625)</f>
        <v>0</v>
      </c>
      <c r="I1625">
        <f>IF(H1625=TRUE,1,0)</f>
        <v>0</v>
      </c>
    </row>
    <row r="1626" spans="1:9" x14ac:dyDescent="0.25">
      <c r="A1626" t="str">
        <f>C1626&amp;"-"&amp;D1626</f>
        <v>OGEMAW-MI</v>
      </c>
      <c r="B1626" t="s">
        <v>1285</v>
      </c>
      <c r="C1626" t="s">
        <v>2711</v>
      </c>
      <c r="D1626" t="s">
        <v>3154</v>
      </c>
      <c r="E1626">
        <v>1</v>
      </c>
      <c r="F1626" t="str">
        <f>VLOOKUP(A1626,fips_table!A:B,2,FALSE)</f>
        <v>26129</v>
      </c>
      <c r="G1626" t="str">
        <f>VLOOKUP(A1626,fips_table,2,FALSE)</f>
        <v>26129</v>
      </c>
      <c r="H1626" t="b">
        <f>ISERROR(F1626)</f>
        <v>0</v>
      </c>
      <c r="I1626">
        <f>IF(H1626=TRUE,1,0)</f>
        <v>0</v>
      </c>
    </row>
    <row r="1627" spans="1:9" x14ac:dyDescent="0.25">
      <c r="A1627" t="str">
        <f>C1627&amp;"-"&amp;D1627</f>
        <v>OSCEOLA-MI</v>
      </c>
      <c r="B1627" t="s">
        <v>1315</v>
      </c>
      <c r="C1627" t="s">
        <v>2730</v>
      </c>
      <c r="D1627" t="s">
        <v>3154</v>
      </c>
      <c r="E1627">
        <v>1</v>
      </c>
      <c r="F1627" t="str">
        <f>VLOOKUP(A1627,fips_table!A:B,2,FALSE)</f>
        <v>26133</v>
      </c>
      <c r="G1627" t="str">
        <f>VLOOKUP(A1627,fips_table,2,FALSE)</f>
        <v>26133</v>
      </c>
      <c r="H1627" t="b">
        <f>ISERROR(F1627)</f>
        <v>0</v>
      </c>
      <c r="I1627">
        <f>IF(H1627=TRUE,1,0)</f>
        <v>0</v>
      </c>
    </row>
    <row r="1628" spans="1:9" x14ac:dyDescent="0.25">
      <c r="A1628" t="str">
        <f>C1628&amp;"-"&amp;D1628</f>
        <v>OTSEGO-MI</v>
      </c>
      <c r="B1628" t="s">
        <v>1317</v>
      </c>
      <c r="C1628" t="s">
        <v>2732</v>
      </c>
      <c r="D1628" t="s">
        <v>3154</v>
      </c>
      <c r="E1628">
        <v>1</v>
      </c>
      <c r="F1628" t="str">
        <f>VLOOKUP(A1628,fips_table!A:B,2,FALSE)</f>
        <v>26137</v>
      </c>
      <c r="G1628" t="str">
        <f>VLOOKUP(A1628,fips_table,2,FALSE)</f>
        <v>26137</v>
      </c>
      <c r="H1628" t="b">
        <f>ISERROR(F1628)</f>
        <v>0</v>
      </c>
      <c r="I1628">
        <f>IF(H1628=TRUE,1,0)</f>
        <v>0</v>
      </c>
    </row>
    <row r="1629" spans="1:9" x14ac:dyDescent="0.25">
      <c r="A1629" t="str">
        <f>C1629&amp;"-"&amp;D1629</f>
        <v>SCHOOLCRAFT-MI</v>
      </c>
      <c r="B1629" t="s">
        <v>1576</v>
      </c>
      <c r="C1629" t="s">
        <v>2912</v>
      </c>
      <c r="D1629" t="s">
        <v>3154</v>
      </c>
      <c r="E1629">
        <v>1</v>
      </c>
      <c r="F1629" t="str">
        <f>VLOOKUP(A1629,fips_table!A:B,2,FALSE)</f>
        <v>26153</v>
      </c>
      <c r="G1629" t="str">
        <f>VLOOKUP(A1629,fips_table,2,FALSE)</f>
        <v>26153</v>
      </c>
      <c r="H1629" t="b">
        <f>ISERROR(F1629)</f>
        <v>0</v>
      </c>
      <c r="I1629">
        <f>IF(H1629=TRUE,1,0)</f>
        <v>0</v>
      </c>
    </row>
    <row r="1630" spans="1:9" x14ac:dyDescent="0.25">
      <c r="A1630" t="str">
        <f>C1630&amp;"-"&amp;D1630</f>
        <v>WEXFORD-MI</v>
      </c>
      <c r="B1630" t="s">
        <v>1865</v>
      </c>
      <c r="C1630" t="s">
        <v>3092</v>
      </c>
      <c r="D1630" t="s">
        <v>3154</v>
      </c>
      <c r="E1630">
        <v>1</v>
      </c>
      <c r="F1630" t="str">
        <f>VLOOKUP(A1630,fips_table!A:B,2,FALSE)</f>
        <v>26165</v>
      </c>
      <c r="G1630" t="str">
        <f>VLOOKUP(A1630,fips_table,2,FALSE)</f>
        <v>26165</v>
      </c>
      <c r="H1630" t="b">
        <f>ISERROR(F1630)</f>
        <v>0</v>
      </c>
      <c r="I1630">
        <f>IF(H1630=TRUE,1,0)</f>
        <v>0</v>
      </c>
    </row>
    <row r="1631" spans="1:9" x14ac:dyDescent="0.25">
      <c r="A1631" t="str">
        <f>C1631&amp;"-"&amp;D1631</f>
        <v>BIG stONE-MN</v>
      </c>
      <c r="B1631" t="s">
        <v>122</v>
      </c>
      <c r="C1631" t="s">
        <v>7042</v>
      </c>
      <c r="D1631" t="s">
        <v>3148</v>
      </c>
      <c r="E1631">
        <v>1</v>
      </c>
      <c r="F1631" t="str">
        <f>VLOOKUP(A1631,fips_table!A:B,2,FALSE)</f>
        <v>27011</v>
      </c>
      <c r="G1631" t="str">
        <f>VLOOKUP(A1631,fips_table,2,FALSE)</f>
        <v>27011</v>
      </c>
      <c r="H1631" t="b">
        <f>ISERROR(F1631)</f>
        <v>0</v>
      </c>
      <c r="I1631">
        <f>IF(H1631=TRUE,1,0)</f>
        <v>0</v>
      </c>
    </row>
    <row r="1632" spans="1:9" x14ac:dyDescent="0.25">
      <c r="A1632" t="str">
        <f>C1632&amp;"-"&amp;D1632</f>
        <v>CHISAGO-MN</v>
      </c>
      <c r="B1632" t="s">
        <v>300</v>
      </c>
      <c r="C1632" t="s">
        <v>2136</v>
      </c>
      <c r="D1632" t="s">
        <v>3148</v>
      </c>
      <c r="E1632">
        <v>1</v>
      </c>
      <c r="F1632" t="str">
        <f>VLOOKUP(A1632,fips_table!A:B,2,FALSE)</f>
        <v>27025</v>
      </c>
      <c r="G1632" t="str">
        <f>VLOOKUP(A1632,fips_table,2,FALSE)</f>
        <v>27025</v>
      </c>
      <c r="H1632" t="b">
        <f>ISERROR(F1632)</f>
        <v>0</v>
      </c>
      <c r="I1632">
        <f>IF(H1632=TRUE,1,0)</f>
        <v>0</v>
      </c>
    </row>
    <row r="1633" spans="1:9" x14ac:dyDescent="0.25">
      <c r="A1633" t="str">
        <f>C1633&amp;"-"&amp;D1633</f>
        <v>DODGE-MN</v>
      </c>
      <c r="B1633" t="s">
        <v>494</v>
      </c>
      <c r="C1633" t="s">
        <v>2248</v>
      </c>
      <c r="D1633" t="s">
        <v>3148</v>
      </c>
      <c r="E1633">
        <v>1</v>
      </c>
      <c r="F1633" t="str">
        <f>VLOOKUP(A1633,fips_table!A:B,2,FALSE)</f>
        <v>27039</v>
      </c>
      <c r="G1633" t="str">
        <f>VLOOKUP(A1633,fips_table,2,FALSE)</f>
        <v>27039</v>
      </c>
      <c r="H1633" t="b">
        <f>ISERROR(F1633)</f>
        <v>0</v>
      </c>
      <c r="I1633">
        <f>IF(H1633=TRUE,1,0)</f>
        <v>0</v>
      </c>
    </row>
    <row r="1634" spans="1:9" x14ac:dyDescent="0.25">
      <c r="A1634" t="str">
        <f>C1634&amp;"-"&amp;D1634</f>
        <v>DOUGLAS-MN</v>
      </c>
      <c r="B1634" t="s">
        <v>506</v>
      </c>
      <c r="C1634" t="s">
        <v>2254</v>
      </c>
      <c r="D1634" t="s">
        <v>3148</v>
      </c>
      <c r="E1634">
        <v>1</v>
      </c>
      <c r="F1634" t="str">
        <f>VLOOKUP(A1634,fips_table!A:B,2,FALSE)</f>
        <v>27041</v>
      </c>
      <c r="G1634" t="str">
        <f>VLOOKUP(A1634,fips_table,2,FALSE)</f>
        <v>27041</v>
      </c>
      <c r="H1634" t="b">
        <f>ISERROR(F1634)</f>
        <v>0</v>
      </c>
      <c r="I1634">
        <f>IF(H1634=TRUE,1,0)</f>
        <v>0</v>
      </c>
    </row>
    <row r="1635" spans="1:9" x14ac:dyDescent="0.25">
      <c r="A1635" t="str">
        <f>C1635&amp;"-"&amp;D1635</f>
        <v>FARIBAULT-MN</v>
      </c>
      <c r="B1635" t="s">
        <v>565</v>
      </c>
      <c r="C1635" t="s">
        <v>2300</v>
      </c>
      <c r="D1635" t="s">
        <v>3148</v>
      </c>
      <c r="E1635">
        <v>1</v>
      </c>
      <c r="F1635" t="str">
        <f>VLOOKUP(A1635,fips_table!A:B,2,FALSE)</f>
        <v>27043</v>
      </c>
      <c r="G1635" t="str">
        <f>VLOOKUP(A1635,fips_table,2,FALSE)</f>
        <v>27043</v>
      </c>
      <c r="H1635" t="b">
        <f>ISERROR(F1635)</f>
        <v>0</v>
      </c>
      <c r="I1635">
        <f>IF(H1635=TRUE,1,0)</f>
        <v>0</v>
      </c>
    </row>
    <row r="1636" spans="1:9" x14ac:dyDescent="0.25">
      <c r="A1636" t="str">
        <f>C1636&amp;"-"&amp;D1636</f>
        <v>FILLMORE-MN</v>
      </c>
      <c r="B1636" t="s">
        <v>580</v>
      </c>
      <c r="C1636" t="s">
        <v>2306</v>
      </c>
      <c r="D1636" t="s">
        <v>3148</v>
      </c>
      <c r="E1636">
        <v>1</v>
      </c>
      <c r="F1636" t="str">
        <f>VLOOKUP(A1636,fips_table!A:B,2,FALSE)</f>
        <v>27045</v>
      </c>
      <c r="G1636" t="str">
        <f>VLOOKUP(A1636,fips_table,2,FALSE)</f>
        <v>27045</v>
      </c>
      <c r="H1636" t="b">
        <f>ISERROR(F1636)</f>
        <v>0</v>
      </c>
      <c r="I1636">
        <f>IF(H1636=TRUE,1,0)</f>
        <v>0</v>
      </c>
    </row>
    <row r="1637" spans="1:9" x14ac:dyDescent="0.25">
      <c r="A1637" t="str">
        <f>C1637&amp;"-"&amp;D1637</f>
        <v>GOODHUE-MN</v>
      </c>
      <c r="B1637" t="s">
        <v>648</v>
      </c>
      <c r="C1637" t="s">
        <v>2347</v>
      </c>
      <c r="D1637" t="s">
        <v>3148</v>
      </c>
      <c r="E1637">
        <v>1</v>
      </c>
      <c r="F1637" t="str">
        <f>VLOOKUP(A1637,fips_table!A:B,2,FALSE)</f>
        <v>27049</v>
      </c>
      <c r="G1637" t="str">
        <f>VLOOKUP(A1637,fips_table,2,FALSE)</f>
        <v>27049</v>
      </c>
      <c r="H1637" t="b">
        <f>ISERROR(F1637)</f>
        <v>0</v>
      </c>
      <c r="I1637">
        <f>IF(H1637=TRUE,1,0)</f>
        <v>0</v>
      </c>
    </row>
    <row r="1638" spans="1:9" x14ac:dyDescent="0.25">
      <c r="A1638" t="str">
        <f>C1638&amp;"-"&amp;D1638</f>
        <v>ITASCA-MN</v>
      </c>
      <c r="B1638" t="s">
        <v>821</v>
      </c>
      <c r="C1638" t="s">
        <v>2456</v>
      </c>
      <c r="D1638" t="s">
        <v>3148</v>
      </c>
      <c r="E1638">
        <v>1</v>
      </c>
      <c r="F1638" t="str">
        <f>VLOOKUP(A1638,fips_table!A:B,2,FALSE)</f>
        <v>27061</v>
      </c>
      <c r="G1638" t="str">
        <f>VLOOKUP(A1638,fips_table,2,FALSE)</f>
        <v>27061</v>
      </c>
      <c r="H1638" t="b">
        <f>ISERROR(F1638)</f>
        <v>0</v>
      </c>
      <c r="I1638">
        <f>IF(H1638=TRUE,1,0)</f>
        <v>0</v>
      </c>
    </row>
    <row r="1639" spans="1:9" x14ac:dyDescent="0.25">
      <c r="A1639" t="str">
        <f>C1639&amp;"-"&amp;D1639</f>
        <v>KOOCHICHING-MN</v>
      </c>
      <c r="B1639" t="s">
        <v>917</v>
      </c>
      <c r="C1639" t="s">
        <v>2503</v>
      </c>
      <c r="D1639" t="s">
        <v>3148</v>
      </c>
      <c r="E1639">
        <v>1</v>
      </c>
      <c r="F1639" t="str">
        <f>VLOOKUP(A1639,fips_table!A:B,2,FALSE)</f>
        <v>27071</v>
      </c>
      <c r="G1639" t="str">
        <f>VLOOKUP(A1639,fips_table,2,FALSE)</f>
        <v>27071</v>
      </c>
      <c r="H1639" t="b">
        <f>ISERROR(F1639)</f>
        <v>0</v>
      </c>
      <c r="I1639">
        <f>IF(H1639=TRUE,1,0)</f>
        <v>0</v>
      </c>
    </row>
    <row r="1640" spans="1:9" x14ac:dyDescent="0.25">
      <c r="A1640" t="str">
        <f>C1640&amp;"-"&amp;D1640</f>
        <v>LE SUEUR-MN</v>
      </c>
      <c r="B1640" t="s">
        <v>973</v>
      </c>
      <c r="C1640" t="s">
        <v>2532</v>
      </c>
      <c r="D1640" t="s">
        <v>3148</v>
      </c>
      <c r="E1640">
        <v>1</v>
      </c>
      <c r="F1640" t="str">
        <f>VLOOKUP(A1640,fips_table!A:B,2,FALSE)</f>
        <v>27079</v>
      </c>
      <c r="G1640" t="str">
        <f>VLOOKUP(A1640,fips_table,2,FALSE)</f>
        <v>27079</v>
      </c>
      <c r="H1640" t="b">
        <f>ISERROR(F1640)</f>
        <v>0</v>
      </c>
      <c r="I1640">
        <f>IF(H1640=TRUE,1,0)</f>
        <v>0</v>
      </c>
    </row>
    <row r="1641" spans="1:9" x14ac:dyDescent="0.25">
      <c r="A1641" t="str">
        <f>C1641&amp;"-"&amp;D1641</f>
        <v>MARTIN-MN</v>
      </c>
      <c r="B1641" t="s">
        <v>1111</v>
      </c>
      <c r="C1641" t="s">
        <v>2595</v>
      </c>
      <c r="D1641" t="s">
        <v>3148</v>
      </c>
      <c r="E1641">
        <v>1</v>
      </c>
      <c r="F1641" t="str">
        <f>VLOOKUP(A1641,fips_table!A:B,2,FALSE)</f>
        <v>27091</v>
      </c>
      <c r="G1641" t="str">
        <f>VLOOKUP(A1641,fips_table,2,FALSE)</f>
        <v>27091</v>
      </c>
      <c r="H1641" t="b">
        <f>ISERROR(F1641)</f>
        <v>0</v>
      </c>
      <c r="I1641">
        <f>IF(H1641=TRUE,1,0)</f>
        <v>0</v>
      </c>
    </row>
    <row r="1642" spans="1:9" x14ac:dyDescent="0.25">
      <c r="A1642" t="str">
        <f>C1642&amp;"-"&amp;D1642</f>
        <v>MEEKER-MN</v>
      </c>
      <c r="B1642" t="s">
        <v>1143</v>
      </c>
      <c r="C1642" t="s">
        <v>2620</v>
      </c>
      <c r="D1642" t="s">
        <v>3148</v>
      </c>
      <c r="E1642">
        <v>1</v>
      </c>
      <c r="F1642" t="str">
        <f>VLOOKUP(A1642,fips_table!A:B,2,FALSE)</f>
        <v>27093</v>
      </c>
      <c r="G1642" t="str">
        <f>VLOOKUP(A1642,fips_table,2,FALSE)</f>
        <v>27093</v>
      </c>
      <c r="H1642" t="b">
        <f>ISERROR(F1642)</f>
        <v>0</v>
      </c>
      <c r="I1642">
        <f>IF(H1642=TRUE,1,0)</f>
        <v>0</v>
      </c>
    </row>
    <row r="1643" spans="1:9" x14ac:dyDescent="0.25">
      <c r="A1643" t="str">
        <f>C1643&amp;"-"&amp;D1643</f>
        <v>MORRISON-MN</v>
      </c>
      <c r="B1643" t="s">
        <v>1228</v>
      </c>
      <c r="C1643" t="s">
        <v>2660</v>
      </c>
      <c r="D1643" t="s">
        <v>3148</v>
      </c>
      <c r="E1643">
        <v>1</v>
      </c>
      <c r="F1643" t="str">
        <f>VLOOKUP(A1643,fips_table!A:B,2,FALSE)</f>
        <v>27097</v>
      </c>
      <c r="G1643" t="str">
        <f>VLOOKUP(A1643,fips_table,2,FALSE)</f>
        <v>27097</v>
      </c>
      <c r="H1643" t="b">
        <f>ISERROR(F1643)</f>
        <v>0</v>
      </c>
      <c r="I1643">
        <f>IF(H1643=TRUE,1,0)</f>
        <v>0</v>
      </c>
    </row>
    <row r="1644" spans="1:9" x14ac:dyDescent="0.25">
      <c r="A1644" t="str">
        <f>C1644&amp;"-"&amp;D1644</f>
        <v>PENNINGTON-MN</v>
      </c>
      <c r="B1644" t="s">
        <v>1357</v>
      </c>
      <c r="C1644" t="s">
        <v>2763</v>
      </c>
      <c r="D1644" t="s">
        <v>3148</v>
      </c>
      <c r="E1644">
        <v>1</v>
      </c>
      <c r="F1644" t="str">
        <f>VLOOKUP(A1644,fips_table!A:B,2,FALSE)</f>
        <v>27113</v>
      </c>
      <c r="G1644" t="str">
        <f>VLOOKUP(A1644,fips_table,2,FALSE)</f>
        <v>27113</v>
      </c>
      <c r="H1644" t="b">
        <f>ISERROR(F1644)</f>
        <v>0</v>
      </c>
      <c r="I1644">
        <f>IF(H1644=TRUE,1,0)</f>
        <v>0</v>
      </c>
    </row>
    <row r="1645" spans="1:9" x14ac:dyDescent="0.25">
      <c r="A1645" t="str">
        <f>C1645&amp;"-"&amp;D1645</f>
        <v>POPE-MN</v>
      </c>
      <c r="B1645" t="s">
        <v>1415</v>
      </c>
      <c r="C1645" t="s">
        <v>2794</v>
      </c>
      <c r="D1645" t="s">
        <v>3148</v>
      </c>
      <c r="E1645">
        <v>1</v>
      </c>
      <c r="F1645" t="str">
        <f>VLOOKUP(A1645,fips_table!A:B,2,FALSE)</f>
        <v>27121</v>
      </c>
      <c r="G1645" t="str">
        <f>VLOOKUP(A1645,fips_table,2,FALSE)</f>
        <v>27121</v>
      </c>
      <c r="H1645" t="b">
        <f>ISERROR(F1645)</f>
        <v>0</v>
      </c>
      <c r="I1645">
        <f>IF(H1645=TRUE,1,0)</f>
        <v>0</v>
      </c>
    </row>
    <row r="1646" spans="1:9" x14ac:dyDescent="0.25">
      <c r="A1646" t="str">
        <f>C1646&amp;"-"&amp;D1646</f>
        <v>REDWOOD-MN</v>
      </c>
      <c r="B1646" t="s">
        <v>1472</v>
      </c>
      <c r="C1646" t="s">
        <v>2832</v>
      </c>
      <c r="D1646" t="s">
        <v>3148</v>
      </c>
      <c r="E1646">
        <v>1</v>
      </c>
      <c r="F1646" t="str">
        <f>VLOOKUP(A1646,fips_table!A:B,2,FALSE)</f>
        <v>27127</v>
      </c>
      <c r="G1646" t="str">
        <f>VLOOKUP(A1646,fips_table,2,FALSE)</f>
        <v>27127</v>
      </c>
      <c r="H1646" t="b">
        <f>ISERROR(F1646)</f>
        <v>0</v>
      </c>
      <c r="I1646">
        <f>IF(H1646=TRUE,1,0)</f>
        <v>0</v>
      </c>
    </row>
    <row r="1647" spans="1:9" x14ac:dyDescent="0.25">
      <c r="A1647" t="str">
        <f>C1647&amp;"-"&amp;D1647</f>
        <v>ROCK-MN</v>
      </c>
      <c r="B1647" t="s">
        <v>1499</v>
      </c>
      <c r="C1647" t="s">
        <v>2852</v>
      </c>
      <c r="D1647" t="s">
        <v>3148</v>
      </c>
      <c r="E1647">
        <v>1</v>
      </c>
      <c r="F1647" t="str">
        <f>VLOOKUP(A1647,fips_table!A:B,2,FALSE)</f>
        <v>27133</v>
      </c>
      <c r="G1647" t="str">
        <f>VLOOKUP(A1647,fips_table,2,FALSE)</f>
        <v>27133</v>
      </c>
      <c r="H1647" t="b">
        <f>ISERROR(F1647)</f>
        <v>0</v>
      </c>
      <c r="I1647">
        <f>IF(H1647=TRUE,1,0)</f>
        <v>0</v>
      </c>
    </row>
    <row r="1648" spans="1:9" x14ac:dyDescent="0.25">
      <c r="A1648" t="str">
        <f>C1648&amp;"-"&amp;D1648</f>
        <v>WRIGHT-MN</v>
      </c>
      <c r="B1648" t="s">
        <v>1909</v>
      </c>
      <c r="C1648" t="s">
        <v>3120</v>
      </c>
      <c r="D1648" t="s">
        <v>3148</v>
      </c>
      <c r="E1648">
        <v>1</v>
      </c>
      <c r="F1648" t="str">
        <f>VLOOKUP(A1648,fips_table!A:B,2,FALSE)</f>
        <v>27171</v>
      </c>
      <c r="G1648" t="str">
        <f>VLOOKUP(A1648,fips_table,2,FALSE)</f>
        <v>27171</v>
      </c>
      <c r="H1648" t="b">
        <f>ISERROR(F1648)</f>
        <v>0</v>
      </c>
      <c r="I1648">
        <f>IF(H1648=TRUE,1,0)</f>
        <v>0</v>
      </c>
    </row>
    <row r="1649" spans="1:9" x14ac:dyDescent="0.25">
      <c r="A1649" t="str">
        <f>C1649&amp;"-"&amp;D1649</f>
        <v>ADAIR-MO</v>
      </c>
      <c r="B1649" t="s">
        <v>3</v>
      </c>
      <c r="C1649" t="s">
        <v>1934</v>
      </c>
      <c r="D1649" t="s">
        <v>3138</v>
      </c>
      <c r="E1649">
        <v>1</v>
      </c>
      <c r="F1649" t="str">
        <f>VLOOKUP(A1649,fips_table!A:B,2,FALSE)</f>
        <v>29001</v>
      </c>
      <c r="G1649" t="str">
        <f>VLOOKUP(A1649,fips_table,2,FALSE)</f>
        <v>29001</v>
      </c>
      <c r="H1649" t="b">
        <f>ISERROR(F1649)</f>
        <v>0</v>
      </c>
      <c r="I1649">
        <f>IF(H1649=TRUE,1,0)</f>
        <v>0</v>
      </c>
    </row>
    <row r="1650" spans="1:9" x14ac:dyDescent="0.25">
      <c r="A1650" t="str">
        <f>C1650&amp;"-"&amp;D1650</f>
        <v>BENTON-MO</v>
      </c>
      <c r="B1650" t="s">
        <v>105</v>
      </c>
      <c r="C1650" t="s">
        <v>2009</v>
      </c>
      <c r="D1650" t="s">
        <v>3138</v>
      </c>
      <c r="E1650">
        <v>1</v>
      </c>
      <c r="F1650" t="str">
        <f>VLOOKUP(A1650,fips_table!A:B,2,FALSE)</f>
        <v>29015</v>
      </c>
      <c r="G1650" t="str">
        <f>VLOOKUP(A1650,fips_table,2,FALSE)</f>
        <v>29015</v>
      </c>
      <c r="H1650" t="b">
        <f>ISERROR(F1650)</f>
        <v>0</v>
      </c>
      <c r="I1650">
        <f>IF(H1650=TRUE,1,0)</f>
        <v>0</v>
      </c>
    </row>
    <row r="1651" spans="1:9" x14ac:dyDescent="0.25">
      <c r="A1651" t="str">
        <f>C1651&amp;"-"&amp;D1651</f>
        <v>CLINTON-MO</v>
      </c>
      <c r="B1651" t="s">
        <v>354</v>
      </c>
      <c r="C1651" t="s">
        <v>2158</v>
      </c>
      <c r="D1651" t="s">
        <v>3138</v>
      </c>
      <c r="E1651">
        <v>1</v>
      </c>
      <c r="F1651" t="str">
        <f>VLOOKUP(A1651,fips_table!A:B,2,FALSE)</f>
        <v>29049</v>
      </c>
      <c r="G1651" t="str">
        <f>VLOOKUP(A1651,fips_table,2,FALSE)</f>
        <v>29049</v>
      </c>
      <c r="H1651" t="b">
        <f>ISERROR(F1651)</f>
        <v>0</v>
      </c>
      <c r="I1651">
        <f>IF(H1651=TRUE,1,0)</f>
        <v>0</v>
      </c>
    </row>
    <row r="1652" spans="1:9" x14ac:dyDescent="0.25">
      <c r="A1652" t="str">
        <f>C1652&amp;"-"&amp;D1652</f>
        <v>CRAWFORD-MO</v>
      </c>
      <c r="B1652" t="s">
        <v>409</v>
      </c>
      <c r="C1652" t="s">
        <v>2195</v>
      </c>
      <c r="D1652" t="s">
        <v>3138</v>
      </c>
      <c r="E1652">
        <v>1</v>
      </c>
      <c r="F1652" t="str">
        <f>VLOOKUP(A1652,fips_table!A:B,2,FALSE)</f>
        <v>29055</v>
      </c>
      <c r="G1652" t="str">
        <f>VLOOKUP(A1652,fips_table,2,FALSE)</f>
        <v>29055</v>
      </c>
      <c r="H1652" t="b">
        <f>ISERROR(F1652)</f>
        <v>0</v>
      </c>
      <c r="I1652">
        <f>IF(H1652=TRUE,1,0)</f>
        <v>0</v>
      </c>
    </row>
    <row r="1653" spans="1:9" x14ac:dyDescent="0.25">
      <c r="A1653" t="str">
        <f>C1653&amp;"-"&amp;D1653</f>
        <v>DENT-MO</v>
      </c>
      <c r="B1653" t="s">
        <v>480</v>
      </c>
      <c r="C1653" t="s">
        <v>2235</v>
      </c>
      <c r="D1653" t="s">
        <v>3138</v>
      </c>
      <c r="E1653">
        <v>1</v>
      </c>
      <c r="F1653" t="str">
        <f>VLOOKUP(A1653,fips_table!A:B,2,FALSE)</f>
        <v>29065</v>
      </c>
      <c r="G1653" t="str">
        <f>VLOOKUP(A1653,fips_table,2,FALSE)</f>
        <v>29065</v>
      </c>
      <c r="H1653" t="b">
        <f>ISERROR(F1653)</f>
        <v>0</v>
      </c>
      <c r="I1653">
        <f>IF(H1653=TRUE,1,0)</f>
        <v>0</v>
      </c>
    </row>
    <row r="1654" spans="1:9" x14ac:dyDescent="0.25">
      <c r="A1654" t="str">
        <f>C1654&amp;"-"&amp;D1654</f>
        <v>DOUGLAS-MO</v>
      </c>
      <c r="B1654" t="s">
        <v>507</v>
      </c>
      <c r="C1654" t="s">
        <v>2254</v>
      </c>
      <c r="D1654" t="s">
        <v>3138</v>
      </c>
      <c r="E1654">
        <v>1</v>
      </c>
      <c r="F1654" t="str">
        <f>VLOOKUP(A1654,fips_table!A:B,2,FALSE)</f>
        <v>29067</v>
      </c>
      <c r="G1654" t="str">
        <f>VLOOKUP(A1654,fips_table,2,FALSE)</f>
        <v>29067</v>
      </c>
      <c r="H1654" t="b">
        <f>ISERROR(F1654)</f>
        <v>0</v>
      </c>
      <c r="I1654">
        <f>IF(H1654=TRUE,1,0)</f>
        <v>0</v>
      </c>
    </row>
    <row r="1655" spans="1:9" x14ac:dyDescent="0.25">
      <c r="A1655" t="str">
        <f>C1655&amp;"-"&amp;D1655</f>
        <v>HARRISON-MO</v>
      </c>
      <c r="B1655" t="s">
        <v>729</v>
      </c>
      <c r="C1655" t="s">
        <v>2393</v>
      </c>
      <c r="D1655" t="s">
        <v>3138</v>
      </c>
      <c r="E1655">
        <v>1</v>
      </c>
      <c r="F1655" t="str">
        <f>VLOOKUP(A1655,fips_table!A:B,2,FALSE)</f>
        <v>29081</v>
      </c>
      <c r="G1655" t="str">
        <f>VLOOKUP(A1655,fips_table,2,FALSE)</f>
        <v>29081</v>
      </c>
      <c r="H1655" t="b">
        <f>ISERROR(F1655)</f>
        <v>0</v>
      </c>
      <c r="I1655">
        <f>IF(H1655=TRUE,1,0)</f>
        <v>0</v>
      </c>
    </row>
    <row r="1656" spans="1:9" x14ac:dyDescent="0.25">
      <c r="A1656" t="str">
        <f>C1656&amp;"-"&amp;D1656</f>
        <v>HICKORY-MO</v>
      </c>
      <c r="B1656" t="s">
        <v>758</v>
      </c>
      <c r="C1656" t="s">
        <v>2407</v>
      </c>
      <c r="D1656" t="s">
        <v>3138</v>
      </c>
      <c r="E1656">
        <v>1</v>
      </c>
      <c r="F1656" t="str">
        <f>VLOOKUP(A1656,fips_table!A:B,2,FALSE)</f>
        <v>29085</v>
      </c>
      <c r="G1656" t="str">
        <f>VLOOKUP(A1656,fips_table,2,FALSE)</f>
        <v>29085</v>
      </c>
      <c r="H1656" t="b">
        <f>ISERROR(F1656)</f>
        <v>0</v>
      </c>
      <c r="I1656">
        <f>IF(H1656=TRUE,1,0)</f>
        <v>0</v>
      </c>
    </row>
    <row r="1657" spans="1:9" x14ac:dyDescent="0.25">
      <c r="A1657" t="str">
        <f>C1657&amp;"-"&amp;D1657</f>
        <v>HOWARD-MO</v>
      </c>
      <c r="B1657" t="s">
        <v>785</v>
      </c>
      <c r="C1657" t="s">
        <v>2426</v>
      </c>
      <c r="D1657" t="s">
        <v>3138</v>
      </c>
      <c r="E1657">
        <v>1</v>
      </c>
      <c r="F1657" t="str">
        <f>VLOOKUP(A1657,fips_table!A:B,2,FALSE)</f>
        <v>29089</v>
      </c>
      <c r="G1657" t="str">
        <f>VLOOKUP(A1657,fips_table,2,FALSE)</f>
        <v>29089</v>
      </c>
      <c r="H1657" t="b">
        <f>ISERROR(F1657)</f>
        <v>0</v>
      </c>
      <c r="I1657">
        <f>IF(H1657=TRUE,1,0)</f>
        <v>0</v>
      </c>
    </row>
    <row r="1658" spans="1:9" x14ac:dyDescent="0.25">
      <c r="A1658" t="str">
        <f>C1658&amp;"-"&amp;D1658</f>
        <v>IRON-MO</v>
      </c>
      <c r="B1658" t="s">
        <v>813</v>
      </c>
      <c r="C1658" t="s">
        <v>2449</v>
      </c>
      <c r="D1658" t="s">
        <v>3138</v>
      </c>
      <c r="E1658">
        <v>1</v>
      </c>
      <c r="F1658" t="str">
        <f>VLOOKUP(A1658,fips_table!A:B,2,FALSE)</f>
        <v>29093</v>
      </c>
      <c r="G1658" t="str">
        <f>VLOOKUP(A1658,fips_table,2,FALSE)</f>
        <v>29093</v>
      </c>
      <c r="H1658" t="b">
        <f>ISERROR(F1658)</f>
        <v>0</v>
      </c>
      <c r="I1658">
        <f>IF(H1658=TRUE,1,0)</f>
        <v>0</v>
      </c>
    </row>
    <row r="1659" spans="1:9" x14ac:dyDescent="0.25">
      <c r="A1659" t="str">
        <f>C1659&amp;"-"&amp;D1659</f>
        <v>JASPER-MO</v>
      </c>
      <c r="B1659" t="s">
        <v>843</v>
      </c>
      <c r="C1659" t="s">
        <v>2459</v>
      </c>
      <c r="D1659" t="s">
        <v>3138</v>
      </c>
      <c r="E1659">
        <v>1</v>
      </c>
      <c r="F1659" t="str">
        <f>VLOOKUP(A1659,fips_table!A:B,2,FALSE)</f>
        <v>29097</v>
      </c>
      <c r="G1659" t="str">
        <f>VLOOKUP(A1659,fips_table,2,FALSE)</f>
        <v>29097</v>
      </c>
      <c r="H1659" t="b">
        <f>ISERROR(F1659)</f>
        <v>0</v>
      </c>
      <c r="I1659">
        <f>IF(H1659=TRUE,1,0)</f>
        <v>0</v>
      </c>
    </row>
    <row r="1660" spans="1:9" x14ac:dyDescent="0.25">
      <c r="A1660" t="str">
        <f>C1660&amp;"-"&amp;D1660</f>
        <v>LACLEDE-MO</v>
      </c>
      <c r="B1660" t="s">
        <v>927</v>
      </c>
      <c r="C1660" t="s">
        <v>2512</v>
      </c>
      <c r="D1660" t="s">
        <v>3138</v>
      </c>
      <c r="E1660">
        <v>1</v>
      </c>
      <c r="F1660" t="str">
        <f>VLOOKUP(A1660,fips_table!A:B,2,FALSE)</f>
        <v>29105</v>
      </c>
      <c r="G1660" t="str">
        <f>VLOOKUP(A1660,fips_table,2,FALSE)</f>
        <v>29105</v>
      </c>
      <c r="H1660" t="b">
        <f>ISERROR(F1660)</f>
        <v>0</v>
      </c>
      <c r="I1660">
        <f>IF(H1660=TRUE,1,0)</f>
        <v>0</v>
      </c>
    </row>
    <row r="1661" spans="1:9" x14ac:dyDescent="0.25">
      <c r="A1661" t="str">
        <f>C1661&amp;"-"&amp;D1661</f>
        <v>LAWRENCE-MO</v>
      </c>
      <c r="B1661" t="s">
        <v>966</v>
      </c>
      <c r="C1661" t="s">
        <v>2530</v>
      </c>
      <c r="D1661" t="s">
        <v>3138</v>
      </c>
      <c r="E1661">
        <v>1</v>
      </c>
      <c r="F1661" t="str">
        <f>VLOOKUP(A1661,fips_table!A:B,2,FALSE)</f>
        <v>29109</v>
      </c>
      <c r="G1661" t="str">
        <f>VLOOKUP(A1661,fips_table,2,FALSE)</f>
        <v>29109</v>
      </c>
      <c r="H1661" t="b">
        <f>ISERROR(F1661)</f>
        <v>0</v>
      </c>
      <c r="I1661">
        <f>IF(H1661=TRUE,1,0)</f>
        <v>0</v>
      </c>
    </row>
    <row r="1662" spans="1:9" x14ac:dyDescent="0.25">
      <c r="A1662" t="str">
        <f>C1662&amp;"-"&amp;D1662</f>
        <v>LEWIS-MO</v>
      </c>
      <c r="B1662" t="s">
        <v>1000</v>
      </c>
      <c r="C1662" t="s">
        <v>2546</v>
      </c>
      <c r="D1662" t="s">
        <v>3138</v>
      </c>
      <c r="E1662">
        <v>1</v>
      </c>
      <c r="F1662" t="str">
        <f>VLOOKUP(A1662,fips_table!A:B,2,FALSE)</f>
        <v>29111</v>
      </c>
      <c r="G1662" t="str">
        <f>VLOOKUP(A1662,fips_table,2,FALSE)</f>
        <v>29111</v>
      </c>
      <c r="H1662" t="b">
        <f>ISERROR(F1662)</f>
        <v>0</v>
      </c>
      <c r="I1662">
        <f>IF(H1662=TRUE,1,0)</f>
        <v>0</v>
      </c>
    </row>
    <row r="1663" spans="1:9" x14ac:dyDescent="0.25">
      <c r="A1663" t="str">
        <f>C1663&amp;"-"&amp;D1663</f>
        <v>MILLER-MO</v>
      </c>
      <c r="B1663" t="s">
        <v>1171</v>
      </c>
      <c r="C1663" t="s">
        <v>2636</v>
      </c>
      <c r="D1663" t="s">
        <v>3138</v>
      </c>
      <c r="E1663">
        <v>1</v>
      </c>
      <c r="F1663" t="str">
        <f>VLOOKUP(A1663,fips_table!A:B,2,FALSE)</f>
        <v>29131</v>
      </c>
      <c r="G1663" t="str">
        <f>VLOOKUP(A1663,fips_table,2,FALSE)</f>
        <v>29131</v>
      </c>
      <c r="H1663" t="b">
        <f>ISERROR(F1663)</f>
        <v>0</v>
      </c>
      <c r="I1663">
        <f>IF(H1663=TRUE,1,0)</f>
        <v>0</v>
      </c>
    </row>
    <row r="1664" spans="1:9" x14ac:dyDescent="0.25">
      <c r="A1664" t="str">
        <f>C1664&amp;"-"&amp;D1664</f>
        <v>MISSISSIPPI-MO</v>
      </c>
      <c r="B1664" t="s">
        <v>1178</v>
      </c>
      <c r="C1664" t="s">
        <v>2642</v>
      </c>
      <c r="D1664" t="s">
        <v>3138</v>
      </c>
      <c r="E1664">
        <v>1</v>
      </c>
      <c r="F1664" t="str">
        <f>VLOOKUP(A1664,fips_table!A:B,2,FALSE)</f>
        <v>29133</v>
      </c>
      <c r="G1664" t="str">
        <f>VLOOKUP(A1664,fips_table,2,FALSE)</f>
        <v>29133</v>
      </c>
      <c r="H1664" t="b">
        <f>ISERROR(F1664)</f>
        <v>0</v>
      </c>
      <c r="I1664">
        <f>IF(H1664=TRUE,1,0)</f>
        <v>0</v>
      </c>
    </row>
    <row r="1665" spans="1:9" x14ac:dyDescent="0.25">
      <c r="A1665" t="str">
        <f>C1665&amp;"-"&amp;D1665</f>
        <v>MONTGOMERY-MO</v>
      </c>
      <c r="B1665" t="s">
        <v>1207</v>
      </c>
      <c r="C1665" t="s">
        <v>2654</v>
      </c>
      <c r="D1665" t="s">
        <v>3138</v>
      </c>
      <c r="E1665">
        <v>1</v>
      </c>
      <c r="F1665" t="str">
        <f>VLOOKUP(A1665,fips_table!A:B,2,FALSE)</f>
        <v>29139</v>
      </c>
      <c r="G1665" t="str">
        <f>VLOOKUP(A1665,fips_table,2,FALSE)</f>
        <v>29139</v>
      </c>
      <c r="H1665" t="b">
        <f>ISERROR(F1665)</f>
        <v>0</v>
      </c>
      <c r="I1665">
        <f>IF(H1665=TRUE,1,0)</f>
        <v>0</v>
      </c>
    </row>
    <row r="1666" spans="1:9" x14ac:dyDescent="0.25">
      <c r="A1666" t="str">
        <f>C1666&amp;"-"&amp;D1666</f>
        <v>RALLS-MO</v>
      </c>
      <c r="B1666" t="s">
        <v>1457</v>
      </c>
      <c r="C1666" t="s">
        <v>2823</v>
      </c>
      <c r="D1666" t="s">
        <v>3138</v>
      </c>
      <c r="E1666">
        <v>1</v>
      </c>
      <c r="F1666" t="str">
        <f>VLOOKUP(A1666,fips_table!A:B,2,FALSE)</f>
        <v>29173</v>
      </c>
      <c r="G1666" t="str">
        <f>VLOOKUP(A1666,fips_table,2,FALSE)</f>
        <v>29173</v>
      </c>
      <c r="H1666" t="b">
        <f>ISERROR(F1666)</f>
        <v>0</v>
      </c>
      <c r="I1666">
        <f>IF(H1666=TRUE,1,0)</f>
        <v>0</v>
      </c>
    </row>
    <row r="1667" spans="1:9" x14ac:dyDescent="0.25">
      <c r="A1667" t="str">
        <f>C1667&amp;"-"&amp;D1667</f>
        <v>RAY-MO</v>
      </c>
      <c r="B1667" t="s">
        <v>1470</v>
      </c>
      <c r="C1667" t="s">
        <v>2830</v>
      </c>
      <c r="D1667" t="s">
        <v>3138</v>
      </c>
      <c r="E1667">
        <v>1</v>
      </c>
      <c r="F1667" t="str">
        <f>VLOOKUP(A1667,fips_table!A:B,2,FALSE)</f>
        <v>29177</v>
      </c>
      <c r="G1667" t="str">
        <f>VLOOKUP(A1667,fips_table,2,FALSE)</f>
        <v>29177</v>
      </c>
      <c r="H1667" t="b">
        <f>ISERROR(F1667)</f>
        <v>0</v>
      </c>
      <c r="I1667">
        <f>IF(H1667=TRUE,1,0)</f>
        <v>0</v>
      </c>
    </row>
    <row r="1668" spans="1:9" x14ac:dyDescent="0.25">
      <c r="A1668" t="str">
        <f>C1668&amp;"-"&amp;D1668</f>
        <v>stONE-MO</v>
      </c>
      <c r="B1668" t="s">
        <v>1656</v>
      </c>
      <c r="C1668" t="s">
        <v>7031</v>
      </c>
      <c r="D1668" t="s">
        <v>3138</v>
      </c>
      <c r="E1668">
        <v>1</v>
      </c>
      <c r="F1668" t="str">
        <f>VLOOKUP(A1668,fips_table!A:B,2,FALSE)</f>
        <v>29209</v>
      </c>
      <c r="G1668" t="str">
        <f>VLOOKUP(A1668,fips_table,2,FALSE)</f>
        <v>29209</v>
      </c>
      <c r="H1668" t="b">
        <f>ISERROR(F1668)</f>
        <v>0</v>
      </c>
      <c r="I1668">
        <f>IF(H1668=TRUE,1,0)</f>
        <v>0</v>
      </c>
    </row>
    <row r="1669" spans="1:9" x14ac:dyDescent="0.25">
      <c r="A1669" t="str">
        <f>C1669&amp;"-"&amp;D1669</f>
        <v>WASHINGTON-MO</v>
      </c>
      <c r="B1669" t="s">
        <v>1818</v>
      </c>
      <c r="C1669" t="s">
        <v>3073</v>
      </c>
      <c r="D1669" t="s">
        <v>3138</v>
      </c>
      <c r="E1669">
        <v>1</v>
      </c>
      <c r="F1669" t="str">
        <f>VLOOKUP(A1669,fips_table!A:B,2,FALSE)</f>
        <v>29221</v>
      </c>
      <c r="G1669" t="str">
        <f>VLOOKUP(A1669,fips_table,2,FALSE)</f>
        <v>29221</v>
      </c>
      <c r="H1669" t="b">
        <f>ISERROR(F1669)</f>
        <v>0</v>
      </c>
      <c r="I1669">
        <f>IF(H1669=TRUE,1,0)</f>
        <v>0</v>
      </c>
    </row>
    <row r="1670" spans="1:9" x14ac:dyDescent="0.25">
      <c r="A1670" t="str">
        <f>C1670&amp;"-"&amp;D1670</f>
        <v>WAYNE-MO</v>
      </c>
      <c r="B1670" t="s">
        <v>1841</v>
      </c>
      <c r="C1670" t="s">
        <v>3079</v>
      </c>
      <c r="D1670" t="s">
        <v>3138</v>
      </c>
      <c r="E1670">
        <v>1</v>
      </c>
      <c r="F1670" t="str">
        <f>VLOOKUP(A1670,fips_table!A:B,2,FALSE)</f>
        <v>29223</v>
      </c>
      <c r="G1670" t="str">
        <f>VLOOKUP(A1670,fips_table,2,FALSE)</f>
        <v>29223</v>
      </c>
      <c r="H1670" t="b">
        <f>ISERROR(F1670)</f>
        <v>0</v>
      </c>
      <c r="I1670">
        <f>IF(H1670=TRUE,1,0)</f>
        <v>0</v>
      </c>
    </row>
    <row r="1671" spans="1:9" x14ac:dyDescent="0.25">
      <c r="A1671" t="str">
        <f>C1671&amp;"-"&amp;D1671</f>
        <v>WRIGHT-MO</v>
      </c>
      <c r="B1671" t="s">
        <v>1910</v>
      </c>
      <c r="C1671" t="s">
        <v>3120</v>
      </c>
      <c r="D1671" t="s">
        <v>3138</v>
      </c>
      <c r="E1671">
        <v>1</v>
      </c>
      <c r="F1671" t="str">
        <f>VLOOKUP(A1671,fips_table!A:B,2,FALSE)</f>
        <v>29229</v>
      </c>
      <c r="G1671" t="str">
        <f>VLOOKUP(A1671,fips_table,2,FALSE)</f>
        <v>29229</v>
      </c>
      <c r="H1671" t="b">
        <f>ISERROR(F1671)</f>
        <v>0</v>
      </c>
      <c r="I1671">
        <f>IF(H1671=TRUE,1,0)</f>
        <v>0</v>
      </c>
    </row>
    <row r="1672" spans="1:9" x14ac:dyDescent="0.25">
      <c r="A1672" t="str">
        <f>C1672&amp;"-"&amp;D1672</f>
        <v>GEORGE-MS</v>
      </c>
      <c r="B1672" t="s">
        <v>636</v>
      </c>
      <c r="C1672" t="s">
        <v>2337</v>
      </c>
      <c r="D1672" t="s">
        <v>3142</v>
      </c>
      <c r="E1672">
        <v>1</v>
      </c>
      <c r="F1672" t="str">
        <f>VLOOKUP(A1672,fips_table!A:B,2,FALSE)</f>
        <v>28039</v>
      </c>
      <c r="G1672" t="str">
        <f>VLOOKUP(A1672,fips_table,2,FALSE)</f>
        <v>28039</v>
      </c>
      <c r="H1672" t="b">
        <f>ISERROR(F1672)</f>
        <v>0</v>
      </c>
      <c r="I1672">
        <f>IF(H1672=TRUE,1,0)</f>
        <v>0</v>
      </c>
    </row>
    <row r="1673" spans="1:9" x14ac:dyDescent="0.25">
      <c r="A1673" t="str">
        <f>C1673&amp;"-"&amp;D1673</f>
        <v>DANIELS-MT</v>
      </c>
      <c r="B1673" t="s">
        <v>443</v>
      </c>
      <c r="C1673" t="s">
        <v>2214</v>
      </c>
      <c r="D1673" t="s">
        <v>3173</v>
      </c>
      <c r="E1673">
        <v>1</v>
      </c>
      <c r="F1673" t="str">
        <f>VLOOKUP(A1673,fips_table!A:B,2,FALSE)</f>
        <v>30019</v>
      </c>
      <c r="G1673" t="str">
        <f>VLOOKUP(A1673,fips_table,2,FALSE)</f>
        <v>30019</v>
      </c>
      <c r="H1673" t="b">
        <f>ISERROR(F1673)</f>
        <v>0</v>
      </c>
      <c r="I1673">
        <f>IF(H1673=TRUE,1,0)</f>
        <v>0</v>
      </c>
    </row>
    <row r="1674" spans="1:9" x14ac:dyDescent="0.25">
      <c r="A1674" t="str">
        <f>C1674&amp;"-"&amp;D1674</f>
        <v>DAWSON-MT</v>
      </c>
      <c r="B1674" t="s">
        <v>455</v>
      </c>
      <c r="C1674" t="s">
        <v>2223</v>
      </c>
      <c r="D1674" t="s">
        <v>3173</v>
      </c>
      <c r="E1674">
        <v>1</v>
      </c>
      <c r="F1674" t="str">
        <f>VLOOKUP(A1674,fips_table!A:B,2,FALSE)</f>
        <v>30021</v>
      </c>
      <c r="G1674" t="str">
        <f>VLOOKUP(A1674,fips_table,2,FALSE)</f>
        <v>30021</v>
      </c>
      <c r="H1674" t="b">
        <f>ISERROR(F1674)</f>
        <v>0</v>
      </c>
      <c r="I1674">
        <f>IF(H1674=TRUE,1,0)</f>
        <v>0</v>
      </c>
    </row>
    <row r="1675" spans="1:9" x14ac:dyDescent="0.25">
      <c r="A1675" t="str">
        <f>C1675&amp;"-"&amp;D1675</f>
        <v>DEER LODGE-MT</v>
      </c>
      <c r="B1675" t="s">
        <v>468</v>
      </c>
      <c r="C1675" t="s">
        <v>2230</v>
      </c>
      <c r="D1675" t="s">
        <v>3173</v>
      </c>
      <c r="E1675">
        <v>1</v>
      </c>
      <c r="F1675" t="str">
        <f>VLOOKUP(A1675,fips_table!A:B,2,FALSE)</f>
        <v>30023</v>
      </c>
      <c r="G1675" t="str">
        <f>VLOOKUP(A1675,fips_table,2,FALSE)</f>
        <v>30023</v>
      </c>
      <c r="H1675" t="b">
        <f>ISERROR(F1675)</f>
        <v>0</v>
      </c>
      <c r="I1675">
        <f>IF(H1675=TRUE,1,0)</f>
        <v>0</v>
      </c>
    </row>
    <row r="1676" spans="1:9" x14ac:dyDescent="0.25">
      <c r="A1676" t="str">
        <f>C1676&amp;"-"&amp;D1676</f>
        <v>GLACIER-MT</v>
      </c>
      <c r="B1676" t="s">
        <v>642</v>
      </c>
      <c r="C1676" t="s">
        <v>2342</v>
      </c>
      <c r="D1676" t="s">
        <v>3173</v>
      </c>
      <c r="E1676">
        <v>1</v>
      </c>
      <c r="F1676" t="str">
        <f>VLOOKUP(A1676,fips_table!A:B,2,FALSE)</f>
        <v>30035</v>
      </c>
      <c r="G1676" t="str">
        <f>VLOOKUP(A1676,fips_table,2,FALSE)</f>
        <v>30035</v>
      </c>
      <c r="H1676" t="b">
        <f>ISERROR(F1676)</f>
        <v>0</v>
      </c>
      <c r="I1676">
        <f>IF(H1676=TRUE,1,0)</f>
        <v>0</v>
      </c>
    </row>
    <row r="1677" spans="1:9" x14ac:dyDescent="0.25">
      <c r="A1677" t="str">
        <f>C1677&amp;"-"&amp;D1677</f>
        <v>HILL-MT</v>
      </c>
      <c r="B1677" t="s">
        <v>762</v>
      </c>
      <c r="C1677" t="s">
        <v>2411</v>
      </c>
      <c r="D1677" t="s">
        <v>3173</v>
      </c>
      <c r="E1677">
        <v>1</v>
      </c>
      <c r="F1677" t="str">
        <f>VLOOKUP(A1677,fips_table!A:B,2,FALSE)</f>
        <v>30041</v>
      </c>
      <c r="G1677" t="str">
        <f>VLOOKUP(A1677,fips_table,2,FALSE)</f>
        <v>30041</v>
      </c>
      <c r="H1677" t="b">
        <f>ISERROR(F1677)</f>
        <v>0</v>
      </c>
      <c r="I1677">
        <f>IF(H1677=TRUE,1,0)</f>
        <v>0</v>
      </c>
    </row>
    <row r="1678" spans="1:9" x14ac:dyDescent="0.25">
      <c r="A1678" t="str">
        <f>C1678&amp;"-"&amp;D1678</f>
        <v>LEWIS AND CLARK-MT</v>
      </c>
      <c r="B1678" t="s">
        <v>998</v>
      </c>
      <c r="C1678" t="s">
        <v>2545</v>
      </c>
      <c r="D1678" t="s">
        <v>3173</v>
      </c>
      <c r="E1678">
        <v>1</v>
      </c>
      <c r="F1678" t="str">
        <f>VLOOKUP(A1678,fips_table!A:B,2,FALSE)</f>
        <v>30049</v>
      </c>
      <c r="G1678" t="str">
        <f>VLOOKUP(A1678,fips_table,2,FALSE)</f>
        <v>30049</v>
      </c>
      <c r="H1678" t="b">
        <f>ISERROR(F1678)</f>
        <v>0</v>
      </c>
      <c r="I1678">
        <f>IF(H1678=TRUE,1,0)</f>
        <v>0</v>
      </c>
    </row>
    <row r="1679" spans="1:9" x14ac:dyDescent="0.25">
      <c r="A1679" t="str">
        <f>C1679&amp;"-"&amp;D1679</f>
        <v>MADISON-MT</v>
      </c>
      <c r="B1679" t="s">
        <v>1067</v>
      </c>
      <c r="C1679" t="s">
        <v>2578</v>
      </c>
      <c r="D1679" t="s">
        <v>3173</v>
      </c>
      <c r="E1679">
        <v>1</v>
      </c>
      <c r="F1679" t="str">
        <f>VLOOKUP(A1679,fips_table!A:B,2,FALSE)</f>
        <v>30057</v>
      </c>
      <c r="G1679" t="str">
        <f>VLOOKUP(A1679,fips_table,2,FALSE)</f>
        <v>30057</v>
      </c>
      <c r="H1679" t="b">
        <f>ISERROR(F1679)</f>
        <v>0</v>
      </c>
      <c r="I1679">
        <f>IF(H1679=TRUE,1,0)</f>
        <v>0</v>
      </c>
    </row>
    <row r="1680" spans="1:9" x14ac:dyDescent="0.25">
      <c r="A1680" t="str">
        <f>C1680&amp;"-"&amp;D1680</f>
        <v>PARK-MT</v>
      </c>
      <c r="B1680" t="s">
        <v>1339</v>
      </c>
      <c r="C1680" t="s">
        <v>2747</v>
      </c>
      <c r="D1680" t="s">
        <v>3173</v>
      </c>
      <c r="E1680">
        <v>1</v>
      </c>
      <c r="F1680" t="str">
        <f>VLOOKUP(A1680,fips_table!A:B,2,FALSE)</f>
        <v>30067</v>
      </c>
      <c r="G1680" t="str">
        <f>VLOOKUP(A1680,fips_table,2,FALSE)</f>
        <v>30067</v>
      </c>
      <c r="H1680" t="b">
        <f>ISERROR(F1680)</f>
        <v>0</v>
      </c>
      <c r="I1680">
        <f>IF(H1680=TRUE,1,0)</f>
        <v>0</v>
      </c>
    </row>
    <row r="1681" spans="1:9" x14ac:dyDescent="0.25">
      <c r="A1681" t="str">
        <f>C1681&amp;"-"&amp;D1681</f>
        <v>VALLEY-MT</v>
      </c>
      <c r="B1681" t="s">
        <v>1762</v>
      </c>
      <c r="C1681" t="s">
        <v>3041</v>
      </c>
      <c r="D1681" t="s">
        <v>3173</v>
      </c>
      <c r="E1681">
        <v>1</v>
      </c>
      <c r="F1681" t="str">
        <f>VLOOKUP(A1681,fips_table!A:B,2,FALSE)</f>
        <v>30105</v>
      </c>
      <c r="G1681" t="str">
        <f>VLOOKUP(A1681,fips_table,2,FALSE)</f>
        <v>30105</v>
      </c>
      <c r="H1681" t="b">
        <f>ISERROR(F1681)</f>
        <v>0</v>
      </c>
      <c r="I1681">
        <f>IF(H1681=TRUE,1,0)</f>
        <v>0</v>
      </c>
    </row>
    <row r="1682" spans="1:9" x14ac:dyDescent="0.25">
      <c r="A1682" t="str">
        <f>C1682&amp;"-"&amp;D1682</f>
        <v>ALEXANDER-NC</v>
      </c>
      <c r="B1682" t="s">
        <v>22</v>
      </c>
      <c r="C1682" t="s">
        <v>1945</v>
      </c>
      <c r="D1682" t="s">
        <v>3150</v>
      </c>
      <c r="E1682">
        <v>1</v>
      </c>
      <c r="F1682" t="str">
        <f>VLOOKUP(A1682,fips_table!A:B,2,FALSE)</f>
        <v>37003</v>
      </c>
      <c r="G1682" t="str">
        <f>VLOOKUP(A1682,fips_table,2,FALSE)</f>
        <v>37003</v>
      </c>
      <c r="H1682" t="b">
        <f>ISERROR(F1682)</f>
        <v>0</v>
      </c>
      <c r="I1682">
        <f>IF(H1682=TRUE,1,0)</f>
        <v>0</v>
      </c>
    </row>
    <row r="1683" spans="1:9" x14ac:dyDescent="0.25">
      <c r="A1683" t="str">
        <f>C1683&amp;"-"&amp;D1683</f>
        <v>BLADEN-NC</v>
      </c>
      <c r="B1683" t="s">
        <v>126</v>
      </c>
      <c r="C1683" t="s">
        <v>2024</v>
      </c>
      <c r="D1683" t="s">
        <v>3150</v>
      </c>
      <c r="E1683">
        <v>1</v>
      </c>
      <c r="F1683" t="str">
        <f>VLOOKUP(A1683,fips_table!A:B,2,FALSE)</f>
        <v>37017</v>
      </c>
      <c r="G1683" t="str">
        <f>VLOOKUP(A1683,fips_table,2,FALSE)</f>
        <v>37017</v>
      </c>
      <c r="H1683" t="b">
        <f>ISERROR(F1683)</f>
        <v>0</v>
      </c>
      <c r="I1683">
        <f>IF(H1683=TRUE,1,0)</f>
        <v>0</v>
      </c>
    </row>
    <row r="1684" spans="1:9" x14ac:dyDescent="0.25">
      <c r="A1684" t="str">
        <f>C1684&amp;"-"&amp;D1684</f>
        <v>BURKE-NC</v>
      </c>
      <c r="B1684" t="s">
        <v>193</v>
      </c>
      <c r="C1684" t="s">
        <v>2072</v>
      </c>
      <c r="D1684" t="s">
        <v>3150</v>
      </c>
      <c r="E1684">
        <v>1</v>
      </c>
      <c r="F1684" t="str">
        <f>VLOOKUP(A1684,fips_table!A:B,2,FALSE)</f>
        <v>37023</v>
      </c>
      <c r="G1684" t="str">
        <f>VLOOKUP(A1684,fips_table,2,FALSE)</f>
        <v>37023</v>
      </c>
      <c r="H1684" t="b">
        <f>ISERROR(F1684)</f>
        <v>0</v>
      </c>
      <c r="I1684">
        <f>IF(H1684=TRUE,1,0)</f>
        <v>0</v>
      </c>
    </row>
    <row r="1685" spans="1:9" x14ac:dyDescent="0.25">
      <c r="A1685" t="str">
        <f>C1685&amp;"-"&amp;D1685</f>
        <v>CHATHAM-NC</v>
      </c>
      <c r="B1685" t="s">
        <v>275</v>
      </c>
      <c r="C1685" t="s">
        <v>2119</v>
      </c>
      <c r="D1685" t="s">
        <v>3150</v>
      </c>
      <c r="E1685">
        <v>1</v>
      </c>
      <c r="F1685" t="str">
        <f>VLOOKUP(A1685,fips_table!A:B,2,FALSE)</f>
        <v>37037</v>
      </c>
      <c r="G1685" t="str">
        <f>VLOOKUP(A1685,fips_table,2,FALSE)</f>
        <v>37037</v>
      </c>
      <c r="H1685" t="b">
        <f>ISERROR(F1685)</f>
        <v>0</v>
      </c>
      <c r="I1685">
        <f>IF(H1685=TRUE,1,0)</f>
        <v>0</v>
      </c>
    </row>
    <row r="1686" spans="1:9" x14ac:dyDescent="0.25">
      <c r="A1686" t="str">
        <f>C1686&amp;"-"&amp;D1686</f>
        <v>DURHAM-NC</v>
      </c>
      <c r="B1686" t="s">
        <v>518</v>
      </c>
      <c r="C1686" t="s">
        <v>2261</v>
      </c>
      <c r="D1686" t="s">
        <v>3150</v>
      </c>
      <c r="E1686">
        <v>1</v>
      </c>
      <c r="F1686" t="str">
        <f>VLOOKUP(A1686,fips_table!A:B,2,FALSE)</f>
        <v>37063</v>
      </c>
      <c r="G1686" t="str">
        <f>VLOOKUP(A1686,fips_table,2,FALSE)</f>
        <v>37063</v>
      </c>
      <c r="H1686" t="b">
        <f>ISERROR(F1686)</f>
        <v>0</v>
      </c>
      <c r="I1686">
        <f>IF(H1686=TRUE,1,0)</f>
        <v>0</v>
      </c>
    </row>
    <row r="1687" spans="1:9" x14ac:dyDescent="0.25">
      <c r="A1687" t="str">
        <f>C1687&amp;"-"&amp;D1687</f>
        <v>EDGECOMBE-NC</v>
      </c>
      <c r="B1687" t="s">
        <v>531</v>
      </c>
      <c r="C1687" t="s">
        <v>2274</v>
      </c>
      <c r="D1687" t="s">
        <v>3150</v>
      </c>
      <c r="E1687">
        <v>1</v>
      </c>
      <c r="F1687" t="str">
        <f>VLOOKUP(A1687,fips_table!A:B,2,FALSE)</f>
        <v>37065</v>
      </c>
      <c r="G1687" t="str">
        <f>VLOOKUP(A1687,fips_table,2,FALSE)</f>
        <v>37065</v>
      </c>
      <c r="H1687" t="b">
        <f>ISERROR(F1687)</f>
        <v>0</v>
      </c>
      <c r="I1687">
        <f>IF(H1687=TRUE,1,0)</f>
        <v>0</v>
      </c>
    </row>
    <row r="1688" spans="1:9" x14ac:dyDescent="0.25">
      <c r="A1688" t="str">
        <f>C1688&amp;"-"&amp;D1688</f>
        <v>GREENE-NC</v>
      </c>
      <c r="B1688" t="s">
        <v>678</v>
      </c>
      <c r="C1688" t="s">
        <v>2363</v>
      </c>
      <c r="D1688" t="s">
        <v>3150</v>
      </c>
      <c r="E1688">
        <v>1</v>
      </c>
      <c r="F1688" t="str">
        <f>VLOOKUP(A1688,fips_table!A:B,2,FALSE)</f>
        <v>37079</v>
      </c>
      <c r="G1688" t="str">
        <f>VLOOKUP(A1688,fips_table,2,FALSE)</f>
        <v>37079</v>
      </c>
      <c r="H1688" t="b">
        <f>ISERROR(F1688)</f>
        <v>0</v>
      </c>
      <c r="I1688">
        <f>IF(H1688=TRUE,1,0)</f>
        <v>0</v>
      </c>
    </row>
    <row r="1689" spans="1:9" x14ac:dyDescent="0.25">
      <c r="A1689" t="str">
        <f>C1689&amp;"-"&amp;D1689</f>
        <v>HOKE-NC</v>
      </c>
      <c r="B1689" t="s">
        <v>767</v>
      </c>
      <c r="C1689" t="s">
        <v>2416</v>
      </c>
      <c r="D1689" t="s">
        <v>3150</v>
      </c>
      <c r="E1689">
        <v>1</v>
      </c>
      <c r="F1689" t="str">
        <f>VLOOKUP(A1689,fips_table!A:B,2,FALSE)</f>
        <v>37093</v>
      </c>
      <c r="G1689" t="str">
        <f>VLOOKUP(A1689,fips_table,2,FALSE)</f>
        <v>37093</v>
      </c>
      <c r="H1689" t="b">
        <f>ISERROR(F1689)</f>
        <v>0</v>
      </c>
      <c r="I1689">
        <f>IF(H1689=TRUE,1,0)</f>
        <v>0</v>
      </c>
    </row>
    <row r="1690" spans="1:9" x14ac:dyDescent="0.25">
      <c r="A1690" t="str">
        <f>C1690&amp;"-"&amp;D1690</f>
        <v>JOHNstON-NC</v>
      </c>
      <c r="B1690" t="s">
        <v>878</v>
      </c>
      <c r="C1690" t="s">
        <v>7043</v>
      </c>
      <c r="D1690" t="s">
        <v>3150</v>
      </c>
      <c r="E1690">
        <v>1</v>
      </c>
      <c r="F1690" t="str">
        <f>VLOOKUP(A1690,fips_table!A:B,2,FALSE)</f>
        <v>37101</v>
      </c>
      <c r="G1690" t="str">
        <f>VLOOKUP(A1690,fips_table,2,FALSE)</f>
        <v>37101</v>
      </c>
      <c r="H1690" t="b">
        <f>ISERROR(F1690)</f>
        <v>0</v>
      </c>
      <c r="I1690">
        <f>IF(H1690=TRUE,1,0)</f>
        <v>0</v>
      </c>
    </row>
    <row r="1691" spans="1:9" x14ac:dyDescent="0.25">
      <c r="A1691" t="str">
        <f>C1691&amp;"-"&amp;D1691</f>
        <v>LEE-NC</v>
      </c>
      <c r="B1691" t="s">
        <v>986</v>
      </c>
      <c r="C1691" t="s">
        <v>2537</v>
      </c>
      <c r="D1691" t="s">
        <v>3150</v>
      </c>
      <c r="E1691">
        <v>1</v>
      </c>
      <c r="F1691" t="str">
        <f>VLOOKUP(A1691,fips_table!A:B,2,FALSE)</f>
        <v>37105</v>
      </c>
      <c r="G1691" t="str">
        <f>VLOOKUP(A1691,fips_table,2,FALSE)</f>
        <v>37105</v>
      </c>
      <c r="H1691" t="b">
        <f>ISERROR(F1691)</f>
        <v>0</v>
      </c>
      <c r="I1691">
        <f>IF(H1691=TRUE,1,0)</f>
        <v>0</v>
      </c>
    </row>
    <row r="1692" spans="1:9" x14ac:dyDescent="0.25">
      <c r="A1692" t="str">
        <f>C1692&amp;"-"&amp;D1692</f>
        <v>MITCHELL-NC</v>
      </c>
      <c r="B1692" t="s">
        <v>1180</v>
      </c>
      <c r="C1692" t="s">
        <v>2644</v>
      </c>
      <c r="D1692" t="s">
        <v>3150</v>
      </c>
      <c r="E1692">
        <v>1</v>
      </c>
      <c r="F1692" t="str">
        <f>VLOOKUP(A1692,fips_table!A:B,2,FALSE)</f>
        <v>37121</v>
      </c>
      <c r="G1692" t="str">
        <f>VLOOKUP(A1692,fips_table,2,FALSE)</f>
        <v>37121</v>
      </c>
      <c r="H1692" t="b">
        <f>ISERROR(F1692)</f>
        <v>0</v>
      </c>
      <c r="I1692">
        <f>IF(H1692=TRUE,1,0)</f>
        <v>0</v>
      </c>
    </row>
    <row r="1693" spans="1:9" x14ac:dyDescent="0.25">
      <c r="A1693" t="str">
        <f>C1693&amp;"-"&amp;D1693</f>
        <v>MONTGOMERY-NC</v>
      </c>
      <c r="B1693" t="s">
        <v>1209</v>
      </c>
      <c r="C1693" t="s">
        <v>2654</v>
      </c>
      <c r="D1693" t="s">
        <v>3150</v>
      </c>
      <c r="E1693">
        <v>1</v>
      </c>
      <c r="F1693" t="str">
        <f>VLOOKUP(A1693,fips_table!A:B,2,FALSE)</f>
        <v>37123</v>
      </c>
      <c r="G1693" t="str">
        <f>VLOOKUP(A1693,fips_table,2,FALSE)</f>
        <v>37123</v>
      </c>
      <c r="H1693" t="b">
        <f>ISERROR(F1693)</f>
        <v>0</v>
      </c>
      <c r="I1693">
        <f>IF(H1693=TRUE,1,0)</f>
        <v>0</v>
      </c>
    </row>
    <row r="1694" spans="1:9" x14ac:dyDescent="0.25">
      <c r="A1694" t="str">
        <f>C1694&amp;"-"&amp;D1694</f>
        <v>PAMLICO-NC</v>
      </c>
      <c r="B1694" t="s">
        <v>1335</v>
      </c>
      <c r="C1694" t="s">
        <v>2745</v>
      </c>
      <c r="D1694" t="s">
        <v>3150</v>
      </c>
      <c r="E1694">
        <v>1</v>
      </c>
      <c r="F1694" t="str">
        <f>VLOOKUP(A1694,fips_table!A:B,2,FALSE)</f>
        <v>37137</v>
      </c>
      <c r="G1694" t="str">
        <f>VLOOKUP(A1694,fips_table,2,FALSE)</f>
        <v>37137</v>
      </c>
      <c r="H1694" t="b">
        <f>ISERROR(F1694)</f>
        <v>0</v>
      </c>
      <c r="I1694">
        <f>IF(H1694=TRUE,1,0)</f>
        <v>0</v>
      </c>
    </row>
    <row r="1695" spans="1:9" x14ac:dyDescent="0.25">
      <c r="A1695" t="str">
        <f>C1695&amp;"-"&amp;D1695</f>
        <v>RICHMOND-NC</v>
      </c>
      <c r="B1695" t="s">
        <v>1485</v>
      </c>
      <c r="C1695" t="s">
        <v>2840</v>
      </c>
      <c r="D1695" t="s">
        <v>3150</v>
      </c>
      <c r="E1695">
        <v>1</v>
      </c>
      <c r="F1695" t="str">
        <f>VLOOKUP(A1695,fips_table!A:B,2,FALSE)</f>
        <v>37153</v>
      </c>
      <c r="G1695" t="str">
        <f>VLOOKUP(A1695,fips_table,2,FALSE)</f>
        <v>37153</v>
      </c>
      <c r="H1695" t="b">
        <f>ISERROR(F1695)</f>
        <v>0</v>
      </c>
      <c r="I1695">
        <f>IF(H1695=TRUE,1,0)</f>
        <v>0</v>
      </c>
    </row>
    <row r="1696" spans="1:9" x14ac:dyDescent="0.25">
      <c r="A1696" t="str">
        <f>C1696&amp;"-"&amp;D1696</f>
        <v>SAMPSON-NC</v>
      </c>
      <c r="B1696" t="s">
        <v>1551</v>
      </c>
      <c r="C1696" t="s">
        <v>2888</v>
      </c>
      <c r="D1696" t="s">
        <v>3150</v>
      </c>
      <c r="E1696">
        <v>1</v>
      </c>
      <c r="F1696" t="str">
        <f>VLOOKUP(A1696,fips_table!A:B,2,FALSE)</f>
        <v>37163</v>
      </c>
      <c r="G1696" t="str">
        <f>VLOOKUP(A1696,fips_table,2,FALSE)</f>
        <v>37163</v>
      </c>
      <c r="H1696" t="b">
        <f>ISERROR(F1696)</f>
        <v>0</v>
      </c>
      <c r="I1696">
        <f>IF(H1696=TRUE,1,0)</f>
        <v>0</v>
      </c>
    </row>
    <row r="1697" spans="1:9" x14ac:dyDescent="0.25">
      <c r="A1697" t="str">
        <f>C1697&amp;"-"&amp;D1697</f>
        <v>stANLY-NC</v>
      </c>
      <c r="B1697" t="s">
        <v>1638</v>
      </c>
      <c r="C1697" t="s">
        <v>7044</v>
      </c>
      <c r="D1697" t="s">
        <v>3150</v>
      </c>
      <c r="E1697">
        <v>1</v>
      </c>
      <c r="F1697" t="str">
        <f>VLOOKUP(A1697,fips_table!A:B,2,FALSE)</f>
        <v>37167</v>
      </c>
      <c r="G1697" t="str">
        <f>VLOOKUP(A1697,fips_table,2,FALSE)</f>
        <v>37167</v>
      </c>
      <c r="H1697" t="b">
        <f>ISERROR(F1697)</f>
        <v>0</v>
      </c>
      <c r="I1697">
        <f>IF(H1697=TRUE,1,0)</f>
        <v>0</v>
      </c>
    </row>
    <row r="1698" spans="1:9" x14ac:dyDescent="0.25">
      <c r="A1698" t="str">
        <f>C1698&amp;"-"&amp;D1698</f>
        <v>SURRY-NC</v>
      </c>
      <c r="B1698" t="s">
        <v>1675</v>
      </c>
      <c r="C1698" t="s">
        <v>2977</v>
      </c>
      <c r="D1698" t="s">
        <v>3150</v>
      </c>
      <c r="E1698">
        <v>1</v>
      </c>
      <c r="F1698" t="str">
        <f>VLOOKUP(A1698,fips_table!A:B,2,FALSE)</f>
        <v>37171</v>
      </c>
      <c r="G1698" t="str">
        <f>VLOOKUP(A1698,fips_table,2,FALSE)</f>
        <v>37171</v>
      </c>
      <c r="H1698" t="b">
        <f>ISERROR(F1698)</f>
        <v>0</v>
      </c>
      <c r="I1698">
        <f>IF(H1698=TRUE,1,0)</f>
        <v>0</v>
      </c>
    </row>
    <row r="1699" spans="1:9" x14ac:dyDescent="0.25">
      <c r="A1699" t="str">
        <f>C1699&amp;"-"&amp;D1699</f>
        <v>SWAIN-NC</v>
      </c>
      <c r="B1699" t="s">
        <v>1680</v>
      </c>
      <c r="C1699" t="s">
        <v>2981</v>
      </c>
      <c r="D1699" t="s">
        <v>3150</v>
      </c>
      <c r="E1699">
        <v>1</v>
      </c>
      <c r="F1699" t="str">
        <f>VLOOKUP(A1699,fips_table!A:B,2,FALSE)</f>
        <v>37173</v>
      </c>
      <c r="G1699" t="str">
        <f>VLOOKUP(A1699,fips_table,2,FALSE)</f>
        <v>37173</v>
      </c>
      <c r="H1699" t="b">
        <f>ISERROR(F1699)</f>
        <v>0</v>
      </c>
      <c r="I1699">
        <f>IF(H1699=TRUE,1,0)</f>
        <v>0</v>
      </c>
    </row>
    <row r="1700" spans="1:9" x14ac:dyDescent="0.25">
      <c r="A1700" t="str">
        <f>C1700&amp;"-"&amp;D1700</f>
        <v>VANCE-NC</v>
      </c>
      <c r="B1700" t="s">
        <v>1769</v>
      </c>
      <c r="C1700" t="s">
        <v>3045</v>
      </c>
      <c r="D1700" t="s">
        <v>3150</v>
      </c>
      <c r="E1700">
        <v>1</v>
      </c>
      <c r="F1700" t="str">
        <f>VLOOKUP(A1700,fips_table!A:B,2,FALSE)</f>
        <v>37181</v>
      </c>
      <c r="G1700" t="str">
        <f>VLOOKUP(A1700,fips_table,2,FALSE)</f>
        <v>37181</v>
      </c>
      <c r="H1700" t="b">
        <f>ISERROR(F1700)</f>
        <v>0</v>
      </c>
      <c r="I1700">
        <f>IF(H1700=TRUE,1,0)</f>
        <v>0</v>
      </c>
    </row>
    <row r="1701" spans="1:9" x14ac:dyDescent="0.25">
      <c r="A1701" t="str">
        <f>C1701&amp;"-"&amp;D1701</f>
        <v>BOTTINEAU-ND</v>
      </c>
      <c r="B1701" t="s">
        <v>148</v>
      </c>
      <c r="C1701" t="s">
        <v>2039</v>
      </c>
      <c r="D1701" t="s">
        <v>3175</v>
      </c>
      <c r="E1701">
        <v>1</v>
      </c>
      <c r="F1701" t="str">
        <f>VLOOKUP(A1701,fips_table!A:B,2,FALSE)</f>
        <v>38009</v>
      </c>
      <c r="G1701" t="str">
        <f>VLOOKUP(A1701,fips_table,2,FALSE)</f>
        <v>38009</v>
      </c>
      <c r="H1701" t="b">
        <f>ISERROR(F1701)</f>
        <v>0</v>
      </c>
      <c r="I1701">
        <f>IF(H1701=TRUE,1,0)</f>
        <v>0</v>
      </c>
    </row>
    <row r="1702" spans="1:9" x14ac:dyDescent="0.25">
      <c r="A1702" t="str">
        <f>C1702&amp;"-"&amp;D1702</f>
        <v>BURLEIGH-ND</v>
      </c>
      <c r="B1702" t="s">
        <v>194</v>
      </c>
      <c r="C1702" t="s">
        <v>2073</v>
      </c>
      <c r="D1702" t="s">
        <v>3175</v>
      </c>
      <c r="E1702">
        <v>1</v>
      </c>
      <c r="F1702" t="str">
        <f>VLOOKUP(A1702,fips_table!A:B,2,FALSE)</f>
        <v>38015</v>
      </c>
      <c r="G1702" t="str">
        <f>VLOOKUP(A1702,fips_table,2,FALSE)</f>
        <v>38015</v>
      </c>
      <c r="H1702" t="b">
        <f>ISERROR(F1702)</f>
        <v>0</v>
      </c>
      <c r="I1702">
        <f>IF(H1702=TRUE,1,0)</f>
        <v>0</v>
      </c>
    </row>
    <row r="1703" spans="1:9" x14ac:dyDescent="0.25">
      <c r="A1703" t="str">
        <f>C1703&amp;"-"&amp;D1703</f>
        <v>MCLEAN-ND</v>
      </c>
      <c r="B1703" t="s">
        <v>1133</v>
      </c>
      <c r="C1703" t="s">
        <v>2612</v>
      </c>
      <c r="D1703" t="s">
        <v>3175</v>
      </c>
      <c r="E1703">
        <v>1</v>
      </c>
      <c r="F1703" t="str">
        <f>VLOOKUP(A1703,fips_table!A:B,2,FALSE)</f>
        <v>38055</v>
      </c>
      <c r="G1703" t="str">
        <f>VLOOKUP(A1703,fips_table,2,FALSE)</f>
        <v>38055</v>
      </c>
      <c r="H1703" t="b">
        <f>ISERROR(F1703)</f>
        <v>0</v>
      </c>
      <c r="I1703">
        <f>IF(H1703=TRUE,1,0)</f>
        <v>0</v>
      </c>
    </row>
    <row r="1704" spans="1:9" x14ac:dyDescent="0.25">
      <c r="A1704" t="str">
        <f>C1704&amp;"-"&amp;D1704</f>
        <v>PIERCE-ND</v>
      </c>
      <c r="B1704" t="s">
        <v>1377</v>
      </c>
      <c r="C1704" t="s">
        <v>2776</v>
      </c>
      <c r="D1704" t="s">
        <v>3175</v>
      </c>
      <c r="E1704">
        <v>1</v>
      </c>
      <c r="F1704" t="str">
        <f>VLOOKUP(A1704,fips_table!A:B,2,FALSE)</f>
        <v>38069</v>
      </c>
      <c r="G1704" t="str">
        <f>VLOOKUP(A1704,fips_table,2,FALSE)</f>
        <v>38069</v>
      </c>
      <c r="H1704" t="b">
        <f>ISERROR(F1704)</f>
        <v>0</v>
      </c>
      <c r="I1704">
        <f>IF(H1704=TRUE,1,0)</f>
        <v>0</v>
      </c>
    </row>
    <row r="1705" spans="1:9" x14ac:dyDescent="0.25">
      <c r="A1705" t="str">
        <f>C1705&amp;"-"&amp;D1705</f>
        <v>CHERRY-NE</v>
      </c>
      <c r="B1705" t="s">
        <v>287</v>
      </c>
      <c r="C1705" t="s">
        <v>2128</v>
      </c>
      <c r="D1705" t="s">
        <v>3143</v>
      </c>
      <c r="E1705">
        <v>1</v>
      </c>
      <c r="F1705" t="str">
        <f>VLOOKUP(A1705,fips_table!A:B,2,FALSE)</f>
        <v>31031</v>
      </c>
      <c r="G1705" t="str">
        <f>VLOOKUP(A1705,fips_table,2,FALSE)</f>
        <v>31031</v>
      </c>
      <c r="H1705" t="b">
        <f>ISERROR(F1705)</f>
        <v>0</v>
      </c>
      <c r="I1705">
        <f>IF(H1705=TRUE,1,0)</f>
        <v>0</v>
      </c>
    </row>
    <row r="1706" spans="1:9" x14ac:dyDescent="0.25">
      <c r="A1706" t="str">
        <f>C1706&amp;"-"&amp;D1706</f>
        <v>GAGE-NE</v>
      </c>
      <c r="B1706" t="s">
        <v>624</v>
      </c>
      <c r="C1706" t="s">
        <v>2326</v>
      </c>
      <c r="D1706" t="s">
        <v>3143</v>
      </c>
      <c r="E1706">
        <v>1</v>
      </c>
      <c r="F1706" t="str">
        <f>VLOOKUP(A1706,fips_table!A:B,2,FALSE)</f>
        <v>31067</v>
      </c>
      <c r="G1706" t="str">
        <f>VLOOKUP(A1706,fips_table,2,FALSE)</f>
        <v>31067</v>
      </c>
      <c r="H1706" t="b">
        <f>ISERROR(F1706)</f>
        <v>0</v>
      </c>
      <c r="I1706">
        <f>IF(H1706=TRUE,1,0)</f>
        <v>0</v>
      </c>
    </row>
    <row r="1707" spans="1:9" x14ac:dyDescent="0.25">
      <c r="A1707" t="str">
        <f>C1707&amp;"-"&amp;D1707</f>
        <v>GREELEY-NE</v>
      </c>
      <c r="B1707" t="s">
        <v>665</v>
      </c>
      <c r="C1707" t="s">
        <v>2359</v>
      </c>
      <c r="D1707" t="s">
        <v>3143</v>
      </c>
      <c r="E1707">
        <v>1</v>
      </c>
      <c r="F1707" t="str">
        <f>VLOOKUP(A1707,fips_table!A:B,2,FALSE)</f>
        <v>31077</v>
      </c>
      <c r="G1707" t="str">
        <f>VLOOKUP(A1707,fips_table,2,FALSE)</f>
        <v>31077</v>
      </c>
      <c r="H1707" t="b">
        <f>ISERROR(F1707)</f>
        <v>0</v>
      </c>
      <c r="I1707">
        <f>IF(H1707=TRUE,1,0)</f>
        <v>0</v>
      </c>
    </row>
    <row r="1708" spans="1:9" x14ac:dyDescent="0.25">
      <c r="A1708" t="str">
        <f>C1708&amp;"-"&amp;D1708</f>
        <v>HOLT-NE</v>
      </c>
      <c r="B1708" t="s">
        <v>771</v>
      </c>
      <c r="C1708" t="s">
        <v>2418</v>
      </c>
      <c r="D1708" t="s">
        <v>3143</v>
      </c>
      <c r="E1708">
        <v>1</v>
      </c>
      <c r="F1708" t="str">
        <f>VLOOKUP(A1708,fips_table!A:B,2,FALSE)</f>
        <v>31089</v>
      </c>
      <c r="G1708" t="str">
        <f>VLOOKUP(A1708,fips_table,2,FALSE)</f>
        <v>31089</v>
      </c>
      <c r="H1708" t="b">
        <f>ISERROR(F1708)</f>
        <v>0</v>
      </c>
      <c r="I1708">
        <f>IF(H1708=TRUE,1,0)</f>
        <v>0</v>
      </c>
    </row>
    <row r="1709" spans="1:9" x14ac:dyDescent="0.25">
      <c r="A1709" t="str">
        <f>C1709&amp;"-"&amp;D1709</f>
        <v>PLATTE-NE</v>
      </c>
      <c r="B1709" t="s">
        <v>1396</v>
      </c>
      <c r="C1709" t="s">
        <v>2786</v>
      </c>
      <c r="D1709" t="s">
        <v>3143</v>
      </c>
      <c r="E1709">
        <v>1</v>
      </c>
      <c r="F1709" t="str">
        <f>VLOOKUP(A1709,fips_table!A:B,2,FALSE)</f>
        <v>31141</v>
      </c>
      <c r="G1709" t="str">
        <f>VLOOKUP(A1709,fips_table,2,FALSE)</f>
        <v>31141</v>
      </c>
      <c r="H1709" t="b">
        <f>ISERROR(F1709)</f>
        <v>0</v>
      </c>
      <c r="I1709">
        <f>IF(H1709=TRUE,1,0)</f>
        <v>0</v>
      </c>
    </row>
    <row r="1710" spans="1:9" x14ac:dyDescent="0.25">
      <c r="A1710" t="str">
        <f>C1710&amp;"-"&amp;D1710</f>
        <v>RICHARDSON-NE</v>
      </c>
      <c r="B1710" t="s">
        <v>1477</v>
      </c>
      <c r="C1710" t="s">
        <v>2837</v>
      </c>
      <c r="D1710" t="s">
        <v>3143</v>
      </c>
      <c r="E1710">
        <v>1</v>
      </c>
      <c r="F1710" t="str">
        <f>VLOOKUP(A1710,fips_table!A:B,2,FALSE)</f>
        <v>31147</v>
      </c>
      <c r="G1710" t="str">
        <f>VLOOKUP(A1710,fips_table,2,FALSE)</f>
        <v>31147</v>
      </c>
      <c r="H1710" t="b">
        <f>ISERROR(F1710)</f>
        <v>0</v>
      </c>
      <c r="I1710">
        <f>IF(H1710=TRUE,1,0)</f>
        <v>0</v>
      </c>
    </row>
    <row r="1711" spans="1:9" x14ac:dyDescent="0.25">
      <c r="A1711" t="str">
        <f>C1711&amp;"-"&amp;D1711</f>
        <v>SIOUX-NE</v>
      </c>
      <c r="B1711" t="s">
        <v>1615</v>
      </c>
      <c r="C1711" t="s">
        <v>2937</v>
      </c>
      <c r="D1711" t="s">
        <v>3143</v>
      </c>
      <c r="E1711">
        <v>1</v>
      </c>
      <c r="F1711" t="str">
        <f>VLOOKUP(A1711,fips_table!A:B,2,FALSE)</f>
        <v>31165</v>
      </c>
      <c r="G1711" t="str">
        <f>VLOOKUP(A1711,fips_table,2,FALSE)</f>
        <v>31165</v>
      </c>
      <c r="H1711" t="b">
        <f>ISERROR(F1711)</f>
        <v>0</v>
      </c>
      <c r="I1711">
        <f>IF(H1711=TRUE,1,0)</f>
        <v>0</v>
      </c>
    </row>
    <row r="1712" spans="1:9" x14ac:dyDescent="0.25">
      <c r="A1712" t="str">
        <f>C1712&amp;"-"&amp;D1712</f>
        <v>THAYER-NE</v>
      </c>
      <c r="B1712" t="s">
        <v>1708</v>
      </c>
      <c r="C1712" t="s">
        <v>3003</v>
      </c>
      <c r="D1712" t="s">
        <v>3143</v>
      </c>
      <c r="E1712">
        <v>1</v>
      </c>
      <c r="F1712" t="str">
        <f>VLOOKUP(A1712,fips_table!A:B,2,FALSE)</f>
        <v>31169</v>
      </c>
      <c r="G1712" t="str">
        <f>VLOOKUP(A1712,fips_table,2,FALSE)</f>
        <v>31169</v>
      </c>
      <c r="H1712" t="b">
        <f>ISERROR(F1712)</f>
        <v>0</v>
      </c>
      <c r="I1712">
        <f>IF(H1712=TRUE,1,0)</f>
        <v>0</v>
      </c>
    </row>
    <row r="1713" spans="1:9" x14ac:dyDescent="0.25">
      <c r="A1713" t="str">
        <f>C1713&amp;"-"&amp;D1713</f>
        <v>YORK-NE</v>
      </c>
      <c r="B1713" t="s">
        <v>1922</v>
      </c>
      <c r="C1713" t="s">
        <v>3131</v>
      </c>
      <c r="D1713" t="s">
        <v>3143</v>
      </c>
      <c r="E1713">
        <v>1</v>
      </c>
      <c r="F1713" t="str">
        <f>VLOOKUP(A1713,fips_table!A:B,2,FALSE)</f>
        <v>31185</v>
      </c>
      <c r="G1713" t="str">
        <f>VLOOKUP(A1713,fips_table,2,FALSE)</f>
        <v>31185</v>
      </c>
      <c r="H1713" t="b">
        <f>ISERROR(F1713)</f>
        <v>0</v>
      </c>
      <c r="I1713">
        <f>IF(H1713=TRUE,1,0)</f>
        <v>0</v>
      </c>
    </row>
    <row r="1714" spans="1:9" x14ac:dyDescent="0.25">
      <c r="A1714" t="str">
        <f>C1714&amp;"-"&amp;D1714</f>
        <v>CARROLL-NH</v>
      </c>
      <c r="B1714" t="s">
        <v>240</v>
      </c>
      <c r="C1714" t="s">
        <v>2098</v>
      </c>
      <c r="D1714" t="s">
        <v>3177</v>
      </c>
      <c r="E1714">
        <v>1</v>
      </c>
      <c r="F1714" t="str">
        <f>VLOOKUP(A1714,fips_table!A:B,2,FALSE)</f>
        <v>33003</v>
      </c>
      <c r="G1714" t="str">
        <f>VLOOKUP(A1714,fips_table,2,FALSE)</f>
        <v>33003</v>
      </c>
      <c r="H1714" t="b">
        <f>ISERROR(F1714)</f>
        <v>0</v>
      </c>
      <c r="I1714">
        <f>IF(H1714=TRUE,1,0)</f>
        <v>0</v>
      </c>
    </row>
    <row r="1715" spans="1:9" x14ac:dyDescent="0.25">
      <c r="A1715" t="str">
        <f>C1715&amp;"-"&amp;D1715</f>
        <v>SULLIVAN-NH</v>
      </c>
      <c r="B1715" t="s">
        <v>1663</v>
      </c>
      <c r="C1715" t="s">
        <v>2972</v>
      </c>
      <c r="D1715" t="s">
        <v>3177</v>
      </c>
      <c r="E1715">
        <v>1</v>
      </c>
      <c r="F1715" t="str">
        <f>VLOOKUP(A1715,fips_table!A:B,2,FALSE)</f>
        <v>33019</v>
      </c>
      <c r="G1715" t="str">
        <f>VLOOKUP(A1715,fips_table,2,FALSE)</f>
        <v>33019</v>
      </c>
      <c r="H1715" t="b">
        <f>ISERROR(F1715)</f>
        <v>0</v>
      </c>
      <c r="I1715">
        <f>IF(H1715=TRUE,1,0)</f>
        <v>0</v>
      </c>
    </row>
    <row r="1716" spans="1:9" x14ac:dyDescent="0.25">
      <c r="A1716" t="str">
        <f>C1716&amp;"-"&amp;D1716</f>
        <v>ESSEX-NJ</v>
      </c>
      <c r="B1716" t="s">
        <v>553</v>
      </c>
      <c r="C1716" t="s">
        <v>2290</v>
      </c>
      <c r="D1716" t="s">
        <v>3165</v>
      </c>
      <c r="E1716">
        <v>1</v>
      </c>
      <c r="F1716" t="str">
        <f>VLOOKUP(A1716,fips_table!A:B,2,FALSE)</f>
        <v>34013</v>
      </c>
      <c r="G1716" t="str">
        <f>VLOOKUP(A1716,fips_table,2,FALSE)</f>
        <v>34013</v>
      </c>
      <c r="H1716" t="b">
        <f>ISERROR(F1716)</f>
        <v>0</v>
      </c>
      <c r="I1716">
        <f>IF(H1716=TRUE,1,0)</f>
        <v>0</v>
      </c>
    </row>
    <row r="1717" spans="1:9" x14ac:dyDescent="0.25">
      <c r="A1717" t="str">
        <f>C1717&amp;"-"&amp;D1717</f>
        <v>GLOUCEstER-NJ</v>
      </c>
      <c r="B1717" t="s">
        <v>645</v>
      </c>
      <c r="C1717" t="s">
        <v>7045</v>
      </c>
      <c r="D1717" t="s">
        <v>3165</v>
      </c>
      <c r="E1717">
        <v>1</v>
      </c>
      <c r="F1717" t="str">
        <f>VLOOKUP(A1717,fips_table!A:B,2,FALSE)</f>
        <v>34015</v>
      </c>
      <c r="G1717" t="str">
        <f>VLOOKUP(A1717,fips_table,2,FALSE)</f>
        <v>34015</v>
      </c>
      <c r="H1717" t="b">
        <f>ISERROR(F1717)</f>
        <v>0</v>
      </c>
      <c r="I1717">
        <f>IF(H1717=TRUE,1,0)</f>
        <v>0</v>
      </c>
    </row>
    <row r="1718" spans="1:9" x14ac:dyDescent="0.25">
      <c r="A1718" t="str">
        <f>C1718&amp;"-"&amp;D1718</f>
        <v>MERCER-NJ</v>
      </c>
      <c r="B1718" t="s">
        <v>1154</v>
      </c>
      <c r="C1718" t="s">
        <v>2627</v>
      </c>
      <c r="D1718" t="s">
        <v>3165</v>
      </c>
      <c r="E1718">
        <v>1</v>
      </c>
      <c r="F1718" t="str">
        <f>VLOOKUP(A1718,fips_table!A:B,2,FALSE)</f>
        <v>34021</v>
      </c>
      <c r="G1718" t="str">
        <f>VLOOKUP(A1718,fips_table,2,FALSE)</f>
        <v>34021</v>
      </c>
      <c r="H1718" t="b">
        <f>ISERROR(F1718)</f>
        <v>0</v>
      </c>
      <c r="I1718">
        <f>IF(H1718=TRUE,1,0)</f>
        <v>0</v>
      </c>
    </row>
    <row r="1719" spans="1:9" x14ac:dyDescent="0.25">
      <c r="A1719" t="str">
        <f>C1719&amp;"-"&amp;D1719</f>
        <v>MORRIS-NJ</v>
      </c>
      <c r="B1719" t="s">
        <v>1227</v>
      </c>
      <c r="C1719" t="s">
        <v>2659</v>
      </c>
      <c r="D1719" t="s">
        <v>3165</v>
      </c>
      <c r="E1719">
        <v>1</v>
      </c>
      <c r="F1719" t="str">
        <f>VLOOKUP(A1719,fips_table!A:B,2,FALSE)</f>
        <v>34027</v>
      </c>
      <c r="G1719" t="str">
        <f>VLOOKUP(A1719,fips_table,2,FALSE)</f>
        <v>34027</v>
      </c>
      <c r="H1719" t="b">
        <f>ISERROR(F1719)</f>
        <v>0</v>
      </c>
      <c r="I1719">
        <f>IF(H1719=TRUE,1,0)</f>
        <v>0</v>
      </c>
    </row>
    <row r="1720" spans="1:9" x14ac:dyDescent="0.25">
      <c r="A1720" t="str">
        <f>C1720&amp;"-"&amp;D1720</f>
        <v>OCEAN-NJ</v>
      </c>
      <c r="B1720" t="s">
        <v>1280</v>
      </c>
      <c r="C1720" t="s">
        <v>2707</v>
      </c>
      <c r="D1720" t="s">
        <v>3165</v>
      </c>
      <c r="E1720">
        <v>1</v>
      </c>
      <c r="F1720" t="str">
        <f>VLOOKUP(A1720,fips_table!A:B,2,FALSE)</f>
        <v>34029</v>
      </c>
      <c r="G1720" t="str">
        <f>VLOOKUP(A1720,fips_table,2,FALSE)</f>
        <v>34029</v>
      </c>
      <c r="H1720" t="b">
        <f>ISERROR(F1720)</f>
        <v>0</v>
      </c>
      <c r="I1720">
        <f>IF(H1720=TRUE,1,0)</f>
        <v>0</v>
      </c>
    </row>
    <row r="1721" spans="1:9" x14ac:dyDescent="0.25">
      <c r="A1721" t="str">
        <f>C1721&amp;"-"&amp;D1721</f>
        <v>PASSAIC-NJ</v>
      </c>
      <c r="B1721" t="s">
        <v>1345</v>
      </c>
      <c r="C1721" t="s">
        <v>2752</v>
      </c>
      <c r="D1721" t="s">
        <v>3165</v>
      </c>
      <c r="E1721">
        <v>1</v>
      </c>
      <c r="F1721" t="str">
        <f>VLOOKUP(A1721,fips_table!A:B,2,FALSE)</f>
        <v>34031</v>
      </c>
      <c r="G1721" t="str">
        <f>VLOOKUP(A1721,fips_table,2,FALSE)</f>
        <v>34031</v>
      </c>
      <c r="H1721" t="b">
        <f>ISERROR(F1721)</f>
        <v>0</v>
      </c>
      <c r="I1721">
        <f>IF(H1721=TRUE,1,0)</f>
        <v>0</v>
      </c>
    </row>
    <row r="1722" spans="1:9" x14ac:dyDescent="0.25">
      <c r="A1722" t="str">
        <f>C1722&amp;"-"&amp;D1722</f>
        <v>SALEM-NJ</v>
      </c>
      <c r="B1722" t="s">
        <v>1544</v>
      </c>
      <c r="C1722" t="s">
        <v>2885</v>
      </c>
      <c r="D1722" t="s">
        <v>3165</v>
      </c>
      <c r="E1722">
        <v>1</v>
      </c>
      <c r="F1722" t="str">
        <f>VLOOKUP(A1722,fips_table!A:B,2,FALSE)</f>
        <v>34033</v>
      </c>
      <c r="G1722" t="str">
        <f>VLOOKUP(A1722,fips_table,2,FALSE)</f>
        <v>34033</v>
      </c>
      <c r="H1722" t="b">
        <f>ISERROR(F1722)</f>
        <v>0</v>
      </c>
      <c r="I1722">
        <f>IF(H1722=TRUE,1,0)</f>
        <v>0</v>
      </c>
    </row>
    <row r="1723" spans="1:9" x14ac:dyDescent="0.25">
      <c r="A1723" t="str">
        <f>C1723&amp;"-"&amp;D1723</f>
        <v>SOMERSET-NJ</v>
      </c>
      <c r="B1723" t="s">
        <v>1625</v>
      </c>
      <c r="C1723" t="s">
        <v>2944</v>
      </c>
      <c r="D1723" t="s">
        <v>3165</v>
      </c>
      <c r="E1723">
        <v>1</v>
      </c>
      <c r="F1723" t="str">
        <f>VLOOKUP(A1723,fips_table!A:B,2,FALSE)</f>
        <v>34035</v>
      </c>
      <c r="G1723" t="str">
        <f>VLOOKUP(A1723,fips_table,2,FALSE)</f>
        <v>34035</v>
      </c>
      <c r="H1723" t="b">
        <f>ISERROR(F1723)</f>
        <v>0</v>
      </c>
      <c r="I1723">
        <f>IF(H1723=TRUE,1,0)</f>
        <v>0</v>
      </c>
    </row>
    <row r="1724" spans="1:9" x14ac:dyDescent="0.25">
      <c r="A1724" t="str">
        <f>C1724&amp;"-"&amp;D1724</f>
        <v>UNION-NJ</v>
      </c>
      <c r="B1724" t="s">
        <v>1751</v>
      </c>
      <c r="C1724" t="s">
        <v>3035</v>
      </c>
      <c r="D1724" t="s">
        <v>3165</v>
      </c>
      <c r="E1724">
        <v>1</v>
      </c>
      <c r="F1724" t="str">
        <f>VLOOKUP(A1724,fips_table!A:B,2,FALSE)</f>
        <v>34039</v>
      </c>
      <c r="G1724" t="str">
        <f>VLOOKUP(A1724,fips_table,2,FALSE)</f>
        <v>34039</v>
      </c>
      <c r="H1724" t="b">
        <f>ISERROR(F1724)</f>
        <v>0</v>
      </c>
      <c r="I1724">
        <f>IF(H1724=TRUE,1,0)</f>
        <v>0</v>
      </c>
    </row>
    <row r="1725" spans="1:9" x14ac:dyDescent="0.25">
      <c r="A1725" t="str">
        <f>C1725&amp;"-"&amp;D1725</f>
        <v>CATRON-NM</v>
      </c>
      <c r="B1725" t="s">
        <v>261</v>
      </c>
      <c r="C1725" t="s">
        <v>2108</v>
      </c>
      <c r="D1725" t="s">
        <v>3172</v>
      </c>
      <c r="E1725">
        <v>1</v>
      </c>
      <c r="F1725" t="str">
        <f>VLOOKUP(A1725,fips_table!A:B,2,FALSE)</f>
        <v>35003</v>
      </c>
      <c r="G1725" t="str">
        <f>VLOOKUP(A1725,fips_table,2,FALSE)</f>
        <v>35003</v>
      </c>
      <c r="H1725" t="b">
        <f>ISERROR(F1725)</f>
        <v>0</v>
      </c>
      <c r="I1725">
        <f>IF(H1725=TRUE,1,0)</f>
        <v>0</v>
      </c>
    </row>
    <row r="1726" spans="1:9" x14ac:dyDescent="0.25">
      <c r="A1726" t="str">
        <f>C1726&amp;"-"&amp;D1726</f>
        <v>GRANT-NM</v>
      </c>
      <c r="B1726" t="s">
        <v>657</v>
      </c>
      <c r="C1726" t="s">
        <v>2354</v>
      </c>
      <c r="D1726" t="s">
        <v>3172</v>
      </c>
      <c r="E1726">
        <v>1</v>
      </c>
      <c r="F1726" t="str">
        <f>VLOOKUP(A1726,fips_table!A:B,2,FALSE)</f>
        <v>35017</v>
      </c>
      <c r="G1726" t="str">
        <f>VLOOKUP(A1726,fips_table,2,FALSE)</f>
        <v>35017</v>
      </c>
      <c r="H1726" t="b">
        <f>ISERROR(F1726)</f>
        <v>0</v>
      </c>
      <c r="I1726">
        <f>IF(H1726=TRUE,1,0)</f>
        <v>0</v>
      </c>
    </row>
    <row r="1727" spans="1:9" x14ac:dyDescent="0.25">
      <c r="A1727" t="str">
        <f>C1727&amp;"-"&amp;D1727</f>
        <v>LINCOLN-NM</v>
      </c>
      <c r="B1727" t="s">
        <v>1016</v>
      </c>
      <c r="C1727" t="s">
        <v>2551</v>
      </c>
      <c r="D1727" t="s">
        <v>3172</v>
      </c>
      <c r="E1727">
        <v>1</v>
      </c>
      <c r="F1727" t="str">
        <f>VLOOKUP(A1727,fips_table!A:B,2,FALSE)</f>
        <v>35027</v>
      </c>
      <c r="G1727" t="str">
        <f>VLOOKUP(A1727,fips_table,2,FALSE)</f>
        <v>35027</v>
      </c>
      <c r="H1727" t="b">
        <f>ISERROR(F1727)</f>
        <v>0</v>
      </c>
      <c r="I1727">
        <f>IF(H1727=TRUE,1,0)</f>
        <v>0</v>
      </c>
    </row>
    <row r="1728" spans="1:9" x14ac:dyDescent="0.25">
      <c r="A1728" t="str">
        <f>C1728&amp;"-"&amp;D1728</f>
        <v>LUNA-NM</v>
      </c>
      <c r="B1728" t="s">
        <v>1046</v>
      </c>
      <c r="C1728" t="s">
        <v>2569</v>
      </c>
      <c r="D1728" t="s">
        <v>3172</v>
      </c>
      <c r="E1728">
        <v>1</v>
      </c>
      <c r="F1728" t="str">
        <f>VLOOKUP(A1728,fips_table!A:B,2,FALSE)</f>
        <v>35029</v>
      </c>
      <c r="G1728" t="str">
        <f>VLOOKUP(A1728,fips_table,2,FALSE)</f>
        <v>35029</v>
      </c>
      <c r="H1728" t="b">
        <f>ISERROR(F1728)</f>
        <v>0</v>
      </c>
      <c r="I1728">
        <f>IF(H1728=TRUE,1,0)</f>
        <v>0</v>
      </c>
    </row>
    <row r="1729" spans="1:9" x14ac:dyDescent="0.25">
      <c r="A1729" t="str">
        <f>C1729&amp;"-"&amp;D1729</f>
        <v>MCKINLEY-NM</v>
      </c>
      <c r="B1729" t="s">
        <v>1131</v>
      </c>
      <c r="C1729" t="s">
        <v>2611</v>
      </c>
      <c r="D1729" t="s">
        <v>3172</v>
      </c>
      <c r="E1729">
        <v>1</v>
      </c>
      <c r="F1729" t="str">
        <f>VLOOKUP(A1729,fips_table!A:B,2,FALSE)</f>
        <v>35031</v>
      </c>
      <c r="G1729" t="str">
        <f>VLOOKUP(A1729,fips_table,2,FALSE)</f>
        <v>35031</v>
      </c>
      <c r="H1729" t="b">
        <f>ISERROR(F1729)</f>
        <v>0</v>
      </c>
      <c r="I1729">
        <f>IF(H1729=TRUE,1,0)</f>
        <v>0</v>
      </c>
    </row>
    <row r="1730" spans="1:9" x14ac:dyDescent="0.25">
      <c r="A1730" t="str">
        <f>C1730&amp;"-"&amp;D1730</f>
        <v>QUAY-NM</v>
      </c>
      <c r="B1730" t="s">
        <v>1452</v>
      </c>
      <c r="C1730" t="s">
        <v>2818</v>
      </c>
      <c r="D1730" t="s">
        <v>3172</v>
      </c>
      <c r="E1730">
        <v>1</v>
      </c>
      <c r="F1730" t="str">
        <f>VLOOKUP(A1730,fips_table!A:B,2,FALSE)</f>
        <v>35037</v>
      </c>
      <c r="G1730" t="str">
        <f>VLOOKUP(A1730,fips_table,2,FALSE)</f>
        <v>35037</v>
      </c>
      <c r="H1730" t="b">
        <f>ISERROR(F1730)</f>
        <v>0</v>
      </c>
      <c r="I1730">
        <f>IF(H1730=TRUE,1,0)</f>
        <v>0</v>
      </c>
    </row>
    <row r="1731" spans="1:9" x14ac:dyDescent="0.25">
      <c r="A1731" t="str">
        <f>C1731&amp;"-"&amp;D1731</f>
        <v>RIO ARRIBA-NM</v>
      </c>
      <c r="B1731" t="s">
        <v>1488</v>
      </c>
      <c r="C1731" t="s">
        <v>2842</v>
      </c>
      <c r="D1731" t="s">
        <v>3172</v>
      </c>
      <c r="E1731">
        <v>1</v>
      </c>
      <c r="F1731" t="str">
        <f>VLOOKUP(A1731,fips_table!A:B,2,FALSE)</f>
        <v>35039</v>
      </c>
      <c r="G1731" t="str">
        <f>VLOOKUP(A1731,fips_table,2,FALSE)</f>
        <v>35039</v>
      </c>
      <c r="H1731" t="b">
        <f>ISERROR(F1731)</f>
        <v>0</v>
      </c>
      <c r="I1731">
        <f>IF(H1731=TRUE,1,0)</f>
        <v>0</v>
      </c>
    </row>
    <row r="1732" spans="1:9" x14ac:dyDescent="0.25">
      <c r="A1732" t="str">
        <f>C1732&amp;"-"&amp;D1732</f>
        <v>TAOS-NM</v>
      </c>
      <c r="B1732" t="s">
        <v>1690</v>
      </c>
      <c r="C1732" t="s">
        <v>2991</v>
      </c>
      <c r="D1732" t="s">
        <v>3172</v>
      </c>
      <c r="E1732">
        <v>1</v>
      </c>
      <c r="F1732" t="str">
        <f>VLOOKUP(A1732,fips_table!A:B,2,FALSE)</f>
        <v>35055</v>
      </c>
      <c r="G1732" t="str">
        <f>VLOOKUP(A1732,fips_table,2,FALSE)</f>
        <v>35055</v>
      </c>
      <c r="H1732" t="b">
        <f>ISERROR(F1732)</f>
        <v>0</v>
      </c>
      <c r="I1732">
        <f>IF(H1732=TRUE,1,0)</f>
        <v>0</v>
      </c>
    </row>
    <row r="1733" spans="1:9" x14ac:dyDescent="0.25">
      <c r="A1733" t="str">
        <f>C1733&amp;"-"&amp;D1733</f>
        <v>DOUGLAS-NV</v>
      </c>
      <c r="B1733" t="s">
        <v>509</v>
      </c>
      <c r="C1733" t="s">
        <v>2254</v>
      </c>
      <c r="D1733" t="s">
        <v>3178</v>
      </c>
      <c r="E1733">
        <v>1</v>
      </c>
      <c r="F1733" t="str">
        <f>VLOOKUP(A1733,fips_table!A:B,2,FALSE)</f>
        <v>32005</v>
      </c>
      <c r="G1733" t="str">
        <f>VLOOKUP(A1733,fips_table,2,FALSE)</f>
        <v>32005</v>
      </c>
      <c r="H1733" t="b">
        <f>ISERROR(F1733)</f>
        <v>0</v>
      </c>
      <c r="I1733">
        <f>IF(H1733=TRUE,1,0)</f>
        <v>0</v>
      </c>
    </row>
    <row r="1734" spans="1:9" x14ac:dyDescent="0.25">
      <c r="A1734" t="str">
        <f>C1734&amp;"-"&amp;D1734</f>
        <v>ELKO-NV</v>
      </c>
      <c r="B1734" t="s">
        <v>540</v>
      </c>
      <c r="C1734" t="s">
        <v>2282</v>
      </c>
      <c r="D1734" t="s">
        <v>3178</v>
      </c>
      <c r="E1734">
        <v>1</v>
      </c>
      <c r="F1734" t="str">
        <f>VLOOKUP(A1734,fips_table!A:B,2,FALSE)</f>
        <v>32007</v>
      </c>
      <c r="G1734" t="str">
        <f>VLOOKUP(A1734,fips_table,2,FALSE)</f>
        <v>32007</v>
      </c>
      <c r="H1734" t="b">
        <f>ISERROR(F1734)</f>
        <v>0</v>
      </c>
      <c r="I1734">
        <f>IF(H1734=TRUE,1,0)</f>
        <v>0</v>
      </c>
    </row>
    <row r="1735" spans="1:9" x14ac:dyDescent="0.25">
      <c r="A1735" t="str">
        <f>C1735&amp;"-"&amp;D1735</f>
        <v>NYE-NV</v>
      </c>
      <c r="B1735" t="s">
        <v>1276</v>
      </c>
      <c r="C1735" t="s">
        <v>2703</v>
      </c>
      <c r="D1735" t="s">
        <v>3178</v>
      </c>
      <c r="E1735">
        <v>1</v>
      </c>
      <c r="F1735" t="str">
        <f>VLOOKUP(A1735,fips_table!A:B,2,FALSE)</f>
        <v>32023</v>
      </c>
      <c r="G1735" t="str">
        <f>VLOOKUP(A1735,fips_table,2,FALSE)</f>
        <v>32023</v>
      </c>
      <c r="H1735" t="b">
        <f>ISERROR(F1735)</f>
        <v>0</v>
      </c>
      <c r="I1735">
        <f>IF(H1735=TRUE,1,0)</f>
        <v>0</v>
      </c>
    </row>
    <row r="1736" spans="1:9" x14ac:dyDescent="0.25">
      <c r="A1736" t="str">
        <f>C1736&amp;"-"&amp;D1736</f>
        <v>WHITE PINE-NV</v>
      </c>
      <c r="B1736" t="s">
        <v>1868</v>
      </c>
      <c r="C1736" t="s">
        <v>3095</v>
      </c>
      <c r="D1736" t="s">
        <v>3178</v>
      </c>
      <c r="E1736">
        <v>1</v>
      </c>
      <c r="F1736" t="str">
        <f>VLOOKUP(A1736,fips_table!A:B,2,FALSE)</f>
        <v>32033</v>
      </c>
      <c r="G1736" t="str">
        <f>VLOOKUP(A1736,fips_table,2,FALSE)</f>
        <v>32033</v>
      </c>
      <c r="H1736" t="b">
        <f>ISERROR(F1736)</f>
        <v>0</v>
      </c>
      <c r="I1736">
        <f>IF(H1736=TRUE,1,0)</f>
        <v>0</v>
      </c>
    </row>
    <row r="1737" spans="1:9" x14ac:dyDescent="0.25">
      <c r="A1737" t="str">
        <f>C1737&amp;"-"&amp;D1737</f>
        <v>ALBANY-NY</v>
      </c>
      <c r="B1737" t="s">
        <v>18</v>
      </c>
      <c r="C1737" t="s">
        <v>1942</v>
      </c>
      <c r="D1737" t="s">
        <v>3152</v>
      </c>
      <c r="E1737">
        <v>1</v>
      </c>
      <c r="F1737" t="str">
        <f>VLOOKUP(A1737,fips_table!A:B,2,FALSE)</f>
        <v>36001</v>
      </c>
      <c r="G1737" t="str">
        <f>VLOOKUP(A1737,fips_table,2,FALSE)</f>
        <v>36001</v>
      </c>
      <c r="H1737" t="b">
        <f>ISERROR(F1737)</f>
        <v>0</v>
      </c>
      <c r="I1737">
        <f>IF(H1737=TRUE,1,0)</f>
        <v>0</v>
      </c>
    </row>
    <row r="1738" spans="1:9" x14ac:dyDescent="0.25">
      <c r="A1738" t="str">
        <f>C1738&amp;"-"&amp;D1738</f>
        <v>ALLEGANY-NY</v>
      </c>
      <c r="B1738" t="s">
        <v>27</v>
      </c>
      <c r="C1738" t="s">
        <v>1949</v>
      </c>
      <c r="D1738" t="s">
        <v>3152</v>
      </c>
      <c r="E1738">
        <v>1</v>
      </c>
      <c r="F1738" t="str">
        <f>VLOOKUP(A1738,fips_table!A:B,2,FALSE)</f>
        <v>36003</v>
      </c>
      <c r="G1738" t="str">
        <f>VLOOKUP(A1738,fips_table,2,FALSE)</f>
        <v>36003</v>
      </c>
      <c r="H1738" t="b">
        <f>ISERROR(F1738)</f>
        <v>0</v>
      </c>
      <c r="I1738">
        <f>IF(H1738=TRUE,1,0)</f>
        <v>0</v>
      </c>
    </row>
    <row r="1739" spans="1:9" x14ac:dyDescent="0.25">
      <c r="A1739" t="str">
        <f>C1739&amp;"-"&amp;D1739</f>
        <v>CAYUGA-NY</v>
      </c>
      <c r="B1739" t="s">
        <v>262</v>
      </c>
      <c r="C1739" t="s">
        <v>2109</v>
      </c>
      <c r="D1739" t="s">
        <v>3152</v>
      </c>
      <c r="E1739">
        <v>1</v>
      </c>
      <c r="F1739" t="str">
        <f>VLOOKUP(A1739,fips_table!A:B,2,FALSE)</f>
        <v>36011</v>
      </c>
      <c r="G1739" t="str">
        <f>VLOOKUP(A1739,fips_table,2,FALSE)</f>
        <v>36011</v>
      </c>
      <c r="H1739" t="b">
        <f>ISERROR(F1739)</f>
        <v>0</v>
      </c>
      <c r="I1739">
        <f>IF(H1739=TRUE,1,0)</f>
        <v>0</v>
      </c>
    </row>
    <row r="1740" spans="1:9" x14ac:dyDescent="0.25">
      <c r="A1740" t="str">
        <f>C1740&amp;"-"&amp;D1740</f>
        <v>CHENANGO-NY</v>
      </c>
      <c r="B1740" t="s">
        <v>282</v>
      </c>
      <c r="C1740" t="s">
        <v>2126</v>
      </c>
      <c r="D1740" t="s">
        <v>3152</v>
      </c>
      <c r="E1740">
        <v>1</v>
      </c>
      <c r="F1740" t="str">
        <f>VLOOKUP(A1740,fips_table!A:B,2,FALSE)</f>
        <v>36017</v>
      </c>
      <c r="G1740" t="str">
        <f>VLOOKUP(A1740,fips_table,2,FALSE)</f>
        <v>36017</v>
      </c>
      <c r="H1740" t="b">
        <f>ISERROR(F1740)</f>
        <v>0</v>
      </c>
      <c r="I1740">
        <f>IF(H1740=TRUE,1,0)</f>
        <v>0</v>
      </c>
    </row>
    <row r="1741" spans="1:9" x14ac:dyDescent="0.25">
      <c r="A1741" t="str">
        <f>C1741&amp;"-"&amp;D1741</f>
        <v>COLUMBIA-NY</v>
      </c>
      <c r="B1741" t="s">
        <v>378</v>
      </c>
      <c r="C1741" t="s">
        <v>2175</v>
      </c>
      <c r="D1741" t="s">
        <v>3152</v>
      </c>
      <c r="E1741">
        <v>1</v>
      </c>
      <c r="F1741" t="str">
        <f>VLOOKUP(A1741,fips_table!A:B,2,FALSE)</f>
        <v>36021</v>
      </c>
      <c r="G1741" t="str">
        <f>VLOOKUP(A1741,fips_table,2,FALSE)</f>
        <v>36021</v>
      </c>
      <c r="H1741" t="b">
        <f>ISERROR(F1741)</f>
        <v>0</v>
      </c>
      <c r="I1741">
        <f>IF(H1741=TRUE,1,0)</f>
        <v>0</v>
      </c>
    </row>
    <row r="1742" spans="1:9" x14ac:dyDescent="0.25">
      <c r="A1742" t="str">
        <f>C1742&amp;"-"&amp;D1742</f>
        <v>CORTLAND-NY</v>
      </c>
      <c r="B1742" t="s">
        <v>393</v>
      </c>
      <c r="C1742" t="s">
        <v>2186</v>
      </c>
      <c r="D1742" t="s">
        <v>3152</v>
      </c>
      <c r="E1742">
        <v>1</v>
      </c>
      <c r="F1742" t="str">
        <f>VLOOKUP(A1742,fips_table!A:B,2,FALSE)</f>
        <v>36023</v>
      </c>
      <c r="G1742" t="str">
        <f>VLOOKUP(A1742,fips_table,2,FALSE)</f>
        <v>36023</v>
      </c>
      <c r="H1742" t="b">
        <f>ISERROR(F1742)</f>
        <v>0</v>
      </c>
      <c r="I1742">
        <f>IF(H1742=TRUE,1,0)</f>
        <v>0</v>
      </c>
    </row>
    <row r="1743" spans="1:9" x14ac:dyDescent="0.25">
      <c r="A1743" t="str">
        <f>C1743&amp;"-"&amp;D1743</f>
        <v>DUTCHESS-NY</v>
      </c>
      <c r="B1743" t="s">
        <v>519</v>
      </c>
      <c r="C1743" t="s">
        <v>2262</v>
      </c>
      <c r="D1743" t="s">
        <v>3152</v>
      </c>
      <c r="E1743">
        <v>1</v>
      </c>
      <c r="F1743" t="str">
        <f>VLOOKUP(A1743,fips_table!A:B,2,FALSE)</f>
        <v>36027</v>
      </c>
      <c r="G1743" t="str">
        <f>VLOOKUP(A1743,fips_table,2,FALSE)</f>
        <v>36027</v>
      </c>
      <c r="H1743" t="b">
        <f>ISERROR(F1743)</f>
        <v>0</v>
      </c>
      <c r="I1743">
        <f>IF(H1743=TRUE,1,0)</f>
        <v>0</v>
      </c>
    </row>
    <row r="1744" spans="1:9" x14ac:dyDescent="0.25">
      <c r="A1744" t="str">
        <f>C1744&amp;"-"&amp;D1744</f>
        <v>FULTON-NY</v>
      </c>
      <c r="B1744" t="s">
        <v>622</v>
      </c>
      <c r="C1744" t="s">
        <v>2325</v>
      </c>
      <c r="D1744" t="s">
        <v>3152</v>
      </c>
      <c r="E1744">
        <v>1</v>
      </c>
      <c r="F1744" t="str">
        <f>VLOOKUP(A1744,fips_table!A:B,2,FALSE)</f>
        <v>36035</v>
      </c>
      <c r="G1744" t="str">
        <f>VLOOKUP(A1744,fips_table,2,FALSE)</f>
        <v>36035</v>
      </c>
      <c r="H1744" t="b">
        <f>ISERROR(F1744)</f>
        <v>0</v>
      </c>
      <c r="I1744">
        <f>IF(H1744=TRUE,1,0)</f>
        <v>0</v>
      </c>
    </row>
    <row r="1745" spans="1:9" x14ac:dyDescent="0.25">
      <c r="A1745" t="str">
        <f>C1745&amp;"-"&amp;D1745</f>
        <v>KINGS-NY</v>
      </c>
      <c r="B1745" t="s">
        <v>906</v>
      </c>
      <c r="C1745" t="s">
        <v>2496</v>
      </c>
      <c r="D1745" t="s">
        <v>3152</v>
      </c>
      <c r="E1745">
        <v>1</v>
      </c>
      <c r="F1745" t="str">
        <f>VLOOKUP(A1745,fips_table!A:B,2,FALSE)</f>
        <v>36047</v>
      </c>
      <c r="G1745" t="str">
        <f>VLOOKUP(A1745,fips_table,2,FALSE)</f>
        <v>36047</v>
      </c>
      <c r="H1745" t="b">
        <f>ISERROR(F1745)</f>
        <v>0</v>
      </c>
      <c r="I1745">
        <f>IF(H1745=TRUE,1,0)</f>
        <v>0</v>
      </c>
    </row>
    <row r="1746" spans="1:9" x14ac:dyDescent="0.25">
      <c r="A1746" t="str">
        <f>C1746&amp;"-"&amp;D1746</f>
        <v>ONEIDA-NY</v>
      </c>
      <c r="B1746" t="s">
        <v>1297</v>
      </c>
      <c r="C1746" t="s">
        <v>2722</v>
      </c>
      <c r="D1746" t="s">
        <v>3152</v>
      </c>
      <c r="E1746">
        <v>1</v>
      </c>
      <c r="F1746" t="str">
        <f>VLOOKUP(A1746,fips_table!A:B,2,FALSE)</f>
        <v>36065</v>
      </c>
      <c r="G1746" t="str">
        <f>VLOOKUP(A1746,fips_table,2,FALSE)</f>
        <v>36065</v>
      </c>
      <c r="H1746" t="b">
        <f>ISERROR(F1746)</f>
        <v>0</v>
      </c>
      <c r="I1746">
        <f>IF(H1746=TRUE,1,0)</f>
        <v>0</v>
      </c>
    </row>
    <row r="1747" spans="1:9" x14ac:dyDescent="0.25">
      <c r="A1747" t="str">
        <f>C1747&amp;"-"&amp;D1747</f>
        <v>ONTARIO-NY</v>
      </c>
      <c r="B1747" t="s">
        <v>1301</v>
      </c>
      <c r="C1747" t="s">
        <v>2725</v>
      </c>
      <c r="D1747" t="s">
        <v>3152</v>
      </c>
      <c r="E1747">
        <v>1</v>
      </c>
      <c r="F1747" t="str">
        <f>VLOOKUP(A1747,fips_table!A:B,2,FALSE)</f>
        <v>36069</v>
      </c>
      <c r="G1747" t="str">
        <f>VLOOKUP(A1747,fips_table,2,FALSE)</f>
        <v>36069</v>
      </c>
      <c r="H1747" t="b">
        <f>ISERROR(F1747)</f>
        <v>0</v>
      </c>
      <c r="I1747">
        <f>IF(H1747=TRUE,1,0)</f>
        <v>0</v>
      </c>
    </row>
    <row r="1748" spans="1:9" x14ac:dyDescent="0.25">
      <c r="A1748" t="str">
        <f>C1748&amp;"-"&amp;D1748</f>
        <v>OTSEGO-NY</v>
      </c>
      <c r="B1748" t="s">
        <v>1318</v>
      </c>
      <c r="C1748" t="s">
        <v>2732</v>
      </c>
      <c r="D1748" t="s">
        <v>3152</v>
      </c>
      <c r="E1748">
        <v>1</v>
      </c>
      <c r="F1748" t="str">
        <f>VLOOKUP(A1748,fips_table!A:B,2,FALSE)</f>
        <v>36077</v>
      </c>
      <c r="G1748" t="str">
        <f>VLOOKUP(A1748,fips_table,2,FALSE)</f>
        <v>36077</v>
      </c>
      <c r="H1748" t="b">
        <f>ISERROR(F1748)</f>
        <v>0</v>
      </c>
      <c r="I1748">
        <f>IF(H1748=TRUE,1,0)</f>
        <v>0</v>
      </c>
    </row>
    <row r="1749" spans="1:9" x14ac:dyDescent="0.25">
      <c r="A1749" t="str">
        <f>C1749&amp;"-"&amp;D1749</f>
        <v>RENSSELAER-NY</v>
      </c>
      <c r="B1749" t="s">
        <v>1474</v>
      </c>
      <c r="C1749" t="s">
        <v>2834</v>
      </c>
      <c r="D1749" t="s">
        <v>3152</v>
      </c>
      <c r="E1749">
        <v>1</v>
      </c>
      <c r="F1749" t="str">
        <f>VLOOKUP(A1749,fips_table!A:B,2,FALSE)</f>
        <v>36083</v>
      </c>
      <c r="G1749" t="str">
        <f>VLOOKUP(A1749,fips_table,2,FALSE)</f>
        <v>36083</v>
      </c>
      <c r="H1749" t="b">
        <f>ISERROR(F1749)</f>
        <v>0</v>
      </c>
      <c r="I1749">
        <f>IF(H1749=TRUE,1,0)</f>
        <v>0</v>
      </c>
    </row>
    <row r="1750" spans="1:9" x14ac:dyDescent="0.25">
      <c r="A1750" t="str">
        <f>C1750&amp;"-"&amp;D1750</f>
        <v>RICHMOND-NY</v>
      </c>
      <c r="B1750" t="s">
        <v>1486</v>
      </c>
      <c r="C1750" t="s">
        <v>2840</v>
      </c>
      <c r="D1750" t="s">
        <v>3152</v>
      </c>
      <c r="E1750">
        <v>1</v>
      </c>
      <c r="F1750" t="str">
        <f>VLOOKUP(A1750,fips_table!A:B,2,FALSE)</f>
        <v>36085</v>
      </c>
      <c r="G1750" t="str">
        <f>VLOOKUP(A1750,fips_table,2,FALSE)</f>
        <v>36085</v>
      </c>
      <c r="H1750" t="b">
        <f>ISERROR(F1750)</f>
        <v>0</v>
      </c>
      <c r="I1750">
        <f>IF(H1750=TRUE,1,0)</f>
        <v>0</v>
      </c>
    </row>
    <row r="1751" spans="1:9" x14ac:dyDescent="0.25">
      <c r="A1751" t="str">
        <f>C1751&amp;"-"&amp;D1751</f>
        <v>SULLIVAN-NY</v>
      </c>
      <c r="B1751" t="s">
        <v>1664</v>
      </c>
      <c r="C1751" t="s">
        <v>2972</v>
      </c>
      <c r="D1751" t="s">
        <v>3152</v>
      </c>
      <c r="E1751">
        <v>1</v>
      </c>
      <c r="F1751" t="str">
        <f>VLOOKUP(A1751,fips_table!A:B,2,FALSE)</f>
        <v>36105</v>
      </c>
      <c r="G1751" t="str">
        <f>VLOOKUP(A1751,fips_table,2,FALSE)</f>
        <v>36105</v>
      </c>
      <c r="H1751" t="b">
        <f>ISERROR(F1751)</f>
        <v>0</v>
      </c>
      <c r="I1751">
        <f>IF(H1751=TRUE,1,0)</f>
        <v>0</v>
      </c>
    </row>
    <row r="1752" spans="1:9" x14ac:dyDescent="0.25">
      <c r="A1752" t="str">
        <f>C1752&amp;"-"&amp;D1752</f>
        <v>TIOGA-NY</v>
      </c>
      <c r="B1752" t="s">
        <v>1712</v>
      </c>
      <c r="C1752" t="s">
        <v>3007</v>
      </c>
      <c r="D1752" t="s">
        <v>3152</v>
      </c>
      <c r="E1752">
        <v>1</v>
      </c>
      <c r="F1752" t="str">
        <f>VLOOKUP(A1752,fips_table!A:B,2,FALSE)</f>
        <v>36107</v>
      </c>
      <c r="G1752" t="str">
        <f>VLOOKUP(A1752,fips_table,2,FALSE)</f>
        <v>36107</v>
      </c>
      <c r="H1752" t="b">
        <f>ISERROR(F1752)</f>
        <v>0</v>
      </c>
      <c r="I1752">
        <f>IF(H1752=TRUE,1,0)</f>
        <v>0</v>
      </c>
    </row>
    <row r="1753" spans="1:9" x14ac:dyDescent="0.25">
      <c r="A1753" t="str">
        <f>C1753&amp;"-"&amp;D1753</f>
        <v>TOMPKINS-NY</v>
      </c>
      <c r="B1753" t="s">
        <v>1723</v>
      </c>
      <c r="C1753" t="s">
        <v>3016</v>
      </c>
      <c r="D1753" t="s">
        <v>3152</v>
      </c>
      <c r="E1753">
        <v>1</v>
      </c>
      <c r="F1753" t="str">
        <f>VLOOKUP(A1753,fips_table!A:B,2,FALSE)</f>
        <v>36109</v>
      </c>
      <c r="G1753" t="str">
        <f>VLOOKUP(A1753,fips_table,2,FALSE)</f>
        <v>36109</v>
      </c>
      <c r="H1753" t="b">
        <f>ISERROR(F1753)</f>
        <v>0</v>
      </c>
      <c r="I1753">
        <f>IF(H1753=TRUE,1,0)</f>
        <v>0</v>
      </c>
    </row>
    <row r="1754" spans="1:9" x14ac:dyDescent="0.25">
      <c r="A1754" t="str">
        <f>C1754&amp;"-"&amp;D1754</f>
        <v>ULstER-NY</v>
      </c>
      <c r="B1754" t="s">
        <v>1741</v>
      </c>
      <c r="C1754" t="s">
        <v>7046</v>
      </c>
      <c r="D1754" t="s">
        <v>3152</v>
      </c>
      <c r="E1754">
        <v>1</v>
      </c>
      <c r="F1754" t="str">
        <f>VLOOKUP(A1754,fips_table!A:B,2,FALSE)</f>
        <v>36111</v>
      </c>
      <c r="G1754" t="str">
        <f>VLOOKUP(A1754,fips_table,2,FALSE)</f>
        <v>36111</v>
      </c>
      <c r="H1754" t="b">
        <f>ISERROR(F1754)</f>
        <v>0</v>
      </c>
      <c r="I1754">
        <f>IF(H1754=TRUE,1,0)</f>
        <v>0</v>
      </c>
    </row>
    <row r="1755" spans="1:9" x14ac:dyDescent="0.25">
      <c r="A1755" t="str">
        <f>C1755&amp;"-"&amp;D1755</f>
        <v>COSHOCTON-OH</v>
      </c>
      <c r="B1755" t="s">
        <v>395</v>
      </c>
      <c r="C1755" t="s">
        <v>2188</v>
      </c>
      <c r="D1755" t="s">
        <v>3144</v>
      </c>
      <c r="E1755">
        <v>1</v>
      </c>
      <c r="F1755" t="str">
        <f>VLOOKUP(A1755,fips_table!A:B,2,FALSE)</f>
        <v>39031</v>
      </c>
      <c r="G1755" t="str">
        <f>VLOOKUP(A1755,fips_table,2,FALSE)</f>
        <v>39031</v>
      </c>
      <c r="H1755" t="b">
        <f>ISERROR(F1755)</f>
        <v>0</v>
      </c>
      <c r="I1755">
        <f>IF(H1755=TRUE,1,0)</f>
        <v>0</v>
      </c>
    </row>
    <row r="1756" spans="1:9" x14ac:dyDescent="0.25">
      <c r="A1756" t="str">
        <f>C1756&amp;"-"&amp;D1756</f>
        <v>HOLMES-OH</v>
      </c>
      <c r="B1756" t="s">
        <v>770</v>
      </c>
      <c r="C1756" t="s">
        <v>2417</v>
      </c>
      <c r="D1756" t="s">
        <v>3144</v>
      </c>
      <c r="E1756">
        <v>1</v>
      </c>
      <c r="F1756" t="str">
        <f>VLOOKUP(A1756,fips_table!A:B,2,FALSE)</f>
        <v>39075</v>
      </c>
      <c r="G1756" t="str">
        <f>VLOOKUP(A1756,fips_table,2,FALSE)</f>
        <v>39075</v>
      </c>
      <c r="H1756" t="b">
        <f>ISERROR(F1756)</f>
        <v>0</v>
      </c>
      <c r="I1756">
        <f>IF(H1756=TRUE,1,0)</f>
        <v>0</v>
      </c>
    </row>
    <row r="1757" spans="1:9" x14ac:dyDescent="0.25">
      <c r="A1757" t="str">
        <f>C1757&amp;"-"&amp;D1757</f>
        <v>KNOX-OH</v>
      </c>
      <c r="B1757" t="s">
        <v>914</v>
      </c>
      <c r="C1757" t="s">
        <v>2501</v>
      </c>
      <c r="D1757" t="s">
        <v>3144</v>
      </c>
      <c r="E1757">
        <v>1</v>
      </c>
      <c r="F1757" t="str">
        <f>VLOOKUP(A1757,fips_table!A:B,2,FALSE)</f>
        <v>39083</v>
      </c>
      <c r="G1757" t="str">
        <f>VLOOKUP(A1757,fips_table,2,FALSE)</f>
        <v>39083</v>
      </c>
      <c r="H1757" t="b">
        <f>ISERROR(F1757)</f>
        <v>0</v>
      </c>
      <c r="I1757">
        <f>IF(H1757=TRUE,1,0)</f>
        <v>0</v>
      </c>
    </row>
    <row r="1758" spans="1:9" x14ac:dyDescent="0.25">
      <c r="A1758" t="str">
        <f>C1758&amp;"-"&amp;D1758</f>
        <v>MORGAN-OH</v>
      </c>
      <c r="B1758" t="s">
        <v>1224</v>
      </c>
      <c r="C1758" t="s">
        <v>2658</v>
      </c>
      <c r="D1758" t="s">
        <v>3144</v>
      </c>
      <c r="E1758">
        <v>1</v>
      </c>
      <c r="F1758" t="str">
        <f>VLOOKUP(A1758,fips_table!A:B,2,FALSE)</f>
        <v>39115</v>
      </c>
      <c r="G1758" t="str">
        <f>VLOOKUP(A1758,fips_table,2,FALSE)</f>
        <v>39115</v>
      </c>
      <c r="H1758" t="b">
        <f>ISERROR(F1758)</f>
        <v>0</v>
      </c>
      <c r="I1758">
        <f>IF(H1758=TRUE,1,0)</f>
        <v>0</v>
      </c>
    </row>
    <row r="1759" spans="1:9" x14ac:dyDescent="0.25">
      <c r="A1759" t="str">
        <f>C1759&amp;"-"&amp;D1759</f>
        <v>NOBLE-OH</v>
      </c>
      <c r="B1759" t="s">
        <v>1267</v>
      </c>
      <c r="C1759" t="s">
        <v>2695</v>
      </c>
      <c r="D1759" t="s">
        <v>3144</v>
      </c>
      <c r="E1759">
        <v>1</v>
      </c>
      <c r="F1759" t="str">
        <f>VLOOKUP(A1759,fips_table!A:B,2,FALSE)</f>
        <v>39121</v>
      </c>
      <c r="G1759" t="str">
        <f>VLOOKUP(A1759,fips_table,2,FALSE)</f>
        <v>39121</v>
      </c>
      <c r="H1759" t="b">
        <f>ISERROR(F1759)</f>
        <v>0</v>
      </c>
      <c r="I1759">
        <f>IF(H1759=TRUE,1,0)</f>
        <v>0</v>
      </c>
    </row>
    <row r="1760" spans="1:9" x14ac:dyDescent="0.25">
      <c r="A1760" t="str">
        <f>C1760&amp;"-"&amp;D1760</f>
        <v>PERRY-OH</v>
      </c>
      <c r="B1760" t="s">
        <v>1365</v>
      </c>
      <c r="C1760" t="s">
        <v>2766</v>
      </c>
      <c r="D1760" t="s">
        <v>3144</v>
      </c>
      <c r="E1760">
        <v>1</v>
      </c>
      <c r="F1760" t="str">
        <f>VLOOKUP(A1760,fips_table!A:B,2,FALSE)</f>
        <v>39127</v>
      </c>
      <c r="G1760" t="str">
        <f>VLOOKUP(A1760,fips_table,2,FALSE)</f>
        <v>39127</v>
      </c>
      <c r="H1760" t="b">
        <f>ISERROR(F1760)</f>
        <v>0</v>
      </c>
      <c r="I1760">
        <f>IF(H1760=TRUE,1,0)</f>
        <v>0</v>
      </c>
    </row>
    <row r="1761" spans="1:9" x14ac:dyDescent="0.25">
      <c r="A1761" t="str">
        <f>C1761&amp;"-"&amp;D1761</f>
        <v>WASHINGTON-OH</v>
      </c>
      <c r="B1761" t="s">
        <v>1820</v>
      </c>
      <c r="C1761" t="s">
        <v>3073</v>
      </c>
      <c r="D1761" t="s">
        <v>3144</v>
      </c>
      <c r="E1761">
        <v>1</v>
      </c>
      <c r="F1761" t="str">
        <f>VLOOKUP(A1761,fips_table!A:B,2,FALSE)</f>
        <v>39167</v>
      </c>
      <c r="G1761" t="str">
        <f>VLOOKUP(A1761,fips_table,2,FALSE)</f>
        <v>39167</v>
      </c>
      <c r="H1761" t="b">
        <f>ISERROR(F1761)</f>
        <v>0</v>
      </c>
      <c r="I1761">
        <f>IF(H1761=TRUE,1,0)</f>
        <v>0</v>
      </c>
    </row>
    <row r="1762" spans="1:9" x14ac:dyDescent="0.25">
      <c r="A1762" t="str">
        <f>C1762&amp;"-"&amp;D1762</f>
        <v>ATOKA-OK</v>
      </c>
      <c r="B1762" t="s">
        <v>61</v>
      </c>
      <c r="C1762" t="s">
        <v>1975</v>
      </c>
      <c r="D1762" t="s">
        <v>3166</v>
      </c>
      <c r="E1762">
        <v>1</v>
      </c>
      <c r="F1762" t="str">
        <f>VLOOKUP(A1762,fips_table!A:B,2,FALSE)</f>
        <v>40005</v>
      </c>
      <c r="G1762" t="str">
        <f>VLOOKUP(A1762,fips_table,2,FALSE)</f>
        <v>40005</v>
      </c>
      <c r="H1762" t="b">
        <f>ISERROR(F1762)</f>
        <v>0</v>
      </c>
      <c r="I1762">
        <f>IF(H1762=TRUE,1,0)</f>
        <v>0</v>
      </c>
    </row>
    <row r="1763" spans="1:9" x14ac:dyDescent="0.25">
      <c r="A1763" t="str">
        <f>C1763&amp;"-"&amp;D1763</f>
        <v>CRAIG-OK</v>
      </c>
      <c r="B1763" t="s">
        <v>400</v>
      </c>
      <c r="C1763" t="s">
        <v>2192</v>
      </c>
      <c r="D1763" t="s">
        <v>3166</v>
      </c>
      <c r="E1763">
        <v>1</v>
      </c>
      <c r="F1763" t="str">
        <f>VLOOKUP(A1763,fips_table!A:B,2,FALSE)</f>
        <v>40035</v>
      </c>
      <c r="G1763" t="str">
        <f>VLOOKUP(A1763,fips_table,2,FALSE)</f>
        <v>40035</v>
      </c>
      <c r="H1763" t="b">
        <f>ISERROR(F1763)</f>
        <v>0</v>
      </c>
      <c r="I1763">
        <f>IF(H1763=TRUE,1,0)</f>
        <v>0</v>
      </c>
    </row>
    <row r="1764" spans="1:9" x14ac:dyDescent="0.25">
      <c r="A1764" t="str">
        <f>C1764&amp;"-"&amp;D1764</f>
        <v>CUstER-OK</v>
      </c>
      <c r="B1764" t="s">
        <v>430</v>
      </c>
      <c r="C1764" t="s">
        <v>7047</v>
      </c>
      <c r="D1764" t="s">
        <v>3166</v>
      </c>
      <c r="E1764">
        <v>1</v>
      </c>
      <c r="F1764" t="str">
        <f>VLOOKUP(A1764,fips_table!A:B,2,FALSE)</f>
        <v>40039</v>
      </c>
      <c r="G1764" t="str">
        <f>VLOOKUP(A1764,fips_table,2,FALSE)</f>
        <v>40039</v>
      </c>
      <c r="H1764" t="b">
        <f>ISERROR(F1764)</f>
        <v>0</v>
      </c>
      <c r="I1764">
        <f>IF(H1764=TRUE,1,0)</f>
        <v>0</v>
      </c>
    </row>
    <row r="1765" spans="1:9" x14ac:dyDescent="0.25">
      <c r="A1765" t="str">
        <f>C1765&amp;"-"&amp;D1765</f>
        <v>DELAWARE-OK</v>
      </c>
      <c r="B1765" t="s">
        <v>475</v>
      </c>
      <c r="C1765" t="s">
        <v>2233</v>
      </c>
      <c r="D1765" t="s">
        <v>3166</v>
      </c>
      <c r="E1765">
        <v>1</v>
      </c>
      <c r="F1765" t="str">
        <f>VLOOKUP(A1765,fips_table!A:B,2,FALSE)</f>
        <v>40041</v>
      </c>
      <c r="G1765" t="str">
        <f>VLOOKUP(A1765,fips_table,2,FALSE)</f>
        <v>40041</v>
      </c>
      <c r="H1765" t="b">
        <f>ISERROR(F1765)</f>
        <v>0</v>
      </c>
      <c r="I1765">
        <f>IF(H1765=TRUE,1,0)</f>
        <v>0</v>
      </c>
    </row>
    <row r="1766" spans="1:9" x14ac:dyDescent="0.25">
      <c r="A1766" t="str">
        <f>C1766&amp;"-"&amp;D1766</f>
        <v>KAY-OK</v>
      </c>
      <c r="B1766" t="s">
        <v>892</v>
      </c>
      <c r="C1766" t="s">
        <v>2483</v>
      </c>
      <c r="D1766" t="s">
        <v>3166</v>
      </c>
      <c r="E1766">
        <v>1</v>
      </c>
      <c r="F1766" t="str">
        <f>VLOOKUP(A1766,fips_table!A:B,2,FALSE)</f>
        <v>40071</v>
      </c>
      <c r="G1766" t="str">
        <f>VLOOKUP(A1766,fips_table,2,FALSE)</f>
        <v>40071</v>
      </c>
      <c r="H1766" t="b">
        <f>ISERROR(F1766)</f>
        <v>0</v>
      </c>
      <c r="I1766">
        <f>IF(H1766=TRUE,1,0)</f>
        <v>0</v>
      </c>
    </row>
    <row r="1767" spans="1:9" x14ac:dyDescent="0.25">
      <c r="A1767" t="str">
        <f>C1767&amp;"-"&amp;D1767</f>
        <v>LE FLORE-OK</v>
      </c>
      <c r="B1767" t="s">
        <v>972</v>
      </c>
      <c r="C1767" t="s">
        <v>2531</v>
      </c>
      <c r="D1767" t="s">
        <v>3166</v>
      </c>
      <c r="E1767">
        <v>1</v>
      </c>
      <c r="F1767" t="str">
        <f>VLOOKUP(A1767,fips_table!A:B,2,FALSE)</f>
        <v>40079</v>
      </c>
      <c r="G1767" t="str">
        <f>VLOOKUP(A1767,fips_table,2,FALSE)</f>
        <v>40079</v>
      </c>
      <c r="H1767" t="b">
        <f>ISERROR(F1767)</f>
        <v>0</v>
      </c>
      <c r="I1767">
        <f>IF(H1767=TRUE,1,0)</f>
        <v>0</v>
      </c>
    </row>
    <row r="1768" spans="1:9" x14ac:dyDescent="0.25">
      <c r="A1768" t="str">
        <f>C1768&amp;"-"&amp;D1768</f>
        <v>LINCOLN-OK</v>
      </c>
      <c r="B1768" t="s">
        <v>1017</v>
      </c>
      <c r="C1768" t="s">
        <v>2551</v>
      </c>
      <c r="D1768" t="s">
        <v>3166</v>
      </c>
      <c r="E1768">
        <v>1</v>
      </c>
      <c r="F1768" t="str">
        <f>VLOOKUP(A1768,fips_table!A:B,2,FALSE)</f>
        <v>40081</v>
      </c>
      <c r="G1768" t="str">
        <f>VLOOKUP(A1768,fips_table,2,FALSE)</f>
        <v>40081</v>
      </c>
      <c r="H1768" t="b">
        <f>ISERROR(F1768)</f>
        <v>0</v>
      </c>
      <c r="I1768">
        <f>IF(H1768=TRUE,1,0)</f>
        <v>0</v>
      </c>
    </row>
    <row r="1769" spans="1:9" x14ac:dyDescent="0.25">
      <c r="A1769" t="str">
        <f>C1769&amp;"-"&amp;D1769</f>
        <v>OSAGE-OK</v>
      </c>
      <c r="B1769" t="s">
        <v>1312</v>
      </c>
      <c r="C1769" t="s">
        <v>2729</v>
      </c>
      <c r="D1769" t="s">
        <v>3166</v>
      </c>
      <c r="E1769">
        <v>1</v>
      </c>
      <c r="F1769" t="str">
        <f>VLOOKUP(A1769,fips_table!A:B,2,FALSE)</f>
        <v>40113</v>
      </c>
      <c r="G1769" t="str">
        <f>VLOOKUP(A1769,fips_table,2,FALSE)</f>
        <v>40113</v>
      </c>
      <c r="H1769" t="b">
        <f>ISERROR(F1769)</f>
        <v>0</v>
      </c>
      <c r="I1769">
        <f>IF(H1769=TRUE,1,0)</f>
        <v>0</v>
      </c>
    </row>
    <row r="1770" spans="1:9" x14ac:dyDescent="0.25">
      <c r="A1770" t="str">
        <f>C1770&amp;"-"&amp;D1770</f>
        <v>OTTAWA-OK</v>
      </c>
      <c r="B1770" t="s">
        <v>1320</v>
      </c>
      <c r="C1770" t="s">
        <v>2733</v>
      </c>
      <c r="D1770" t="s">
        <v>3166</v>
      </c>
      <c r="E1770">
        <v>1</v>
      </c>
      <c r="F1770" t="str">
        <f>VLOOKUP(A1770,fips_table!A:B,2,FALSE)</f>
        <v>40115</v>
      </c>
      <c r="G1770" t="str">
        <f>VLOOKUP(A1770,fips_table,2,FALSE)</f>
        <v>40115</v>
      </c>
      <c r="H1770" t="b">
        <f>ISERROR(F1770)</f>
        <v>0</v>
      </c>
      <c r="I1770">
        <f>IF(H1770=TRUE,1,0)</f>
        <v>0</v>
      </c>
    </row>
    <row r="1771" spans="1:9" x14ac:dyDescent="0.25">
      <c r="A1771" t="str">
        <f>C1771&amp;"-"&amp;D1771</f>
        <v>SEMINOLE-OK</v>
      </c>
      <c r="B1771" t="s">
        <v>1591</v>
      </c>
      <c r="C1771" t="s">
        <v>2919</v>
      </c>
      <c r="D1771" t="s">
        <v>3166</v>
      </c>
      <c r="E1771">
        <v>1</v>
      </c>
      <c r="F1771" t="str">
        <f>VLOOKUP(A1771,fips_table!A:B,2,FALSE)</f>
        <v>40133</v>
      </c>
      <c r="G1771" t="str">
        <f>VLOOKUP(A1771,fips_table,2,FALSE)</f>
        <v>40133</v>
      </c>
      <c r="H1771" t="b">
        <f>ISERROR(F1771)</f>
        <v>0</v>
      </c>
      <c r="I1771">
        <f>IF(H1771=TRUE,1,0)</f>
        <v>0</v>
      </c>
    </row>
    <row r="1772" spans="1:9" x14ac:dyDescent="0.25">
      <c r="A1772" t="str">
        <f>C1772&amp;"-"&amp;D1772</f>
        <v>SEQUOYAH-OK</v>
      </c>
      <c r="B1772" t="s">
        <v>1593</v>
      </c>
      <c r="C1772" t="s">
        <v>2921</v>
      </c>
      <c r="D1772" t="s">
        <v>3166</v>
      </c>
      <c r="E1772">
        <v>1</v>
      </c>
      <c r="F1772" t="str">
        <f>VLOOKUP(A1772,fips_table!A:B,2,FALSE)</f>
        <v>40135</v>
      </c>
      <c r="G1772" t="str">
        <f>VLOOKUP(A1772,fips_table,2,FALSE)</f>
        <v>40135</v>
      </c>
      <c r="H1772" t="b">
        <f>ISERROR(F1772)</f>
        <v>0</v>
      </c>
      <c r="I1772">
        <f>IF(H1772=TRUE,1,0)</f>
        <v>0</v>
      </c>
    </row>
    <row r="1773" spans="1:9" x14ac:dyDescent="0.25">
      <c r="A1773" t="str">
        <f>C1773&amp;"-"&amp;D1773</f>
        <v>TEXAS-OK</v>
      </c>
      <c r="B1773" t="s">
        <v>1707</v>
      </c>
      <c r="C1773" t="s">
        <v>3002</v>
      </c>
      <c r="D1773" t="s">
        <v>3166</v>
      </c>
      <c r="E1773">
        <v>1</v>
      </c>
      <c r="F1773" t="str">
        <f>VLOOKUP(A1773,fips_table!A:B,2,FALSE)</f>
        <v>40139</v>
      </c>
      <c r="G1773" t="str">
        <f>VLOOKUP(A1773,fips_table,2,FALSE)</f>
        <v>40139</v>
      </c>
      <c r="H1773" t="b">
        <f>ISERROR(F1773)</f>
        <v>0</v>
      </c>
      <c r="I1773">
        <f>IF(H1773=TRUE,1,0)</f>
        <v>0</v>
      </c>
    </row>
    <row r="1774" spans="1:9" x14ac:dyDescent="0.25">
      <c r="A1774" t="str">
        <f>C1774&amp;"-"&amp;D1774</f>
        <v>WAGONER-OK</v>
      </c>
      <c r="B1774" t="s">
        <v>1786</v>
      </c>
      <c r="C1774" t="s">
        <v>3058</v>
      </c>
      <c r="D1774" t="s">
        <v>3166</v>
      </c>
      <c r="E1774">
        <v>1</v>
      </c>
      <c r="F1774" t="str">
        <f>VLOOKUP(A1774,fips_table!A:B,2,FALSE)</f>
        <v>40145</v>
      </c>
      <c r="G1774" t="str">
        <f>VLOOKUP(A1774,fips_table,2,FALSE)</f>
        <v>40145</v>
      </c>
      <c r="H1774" t="b">
        <f>ISERROR(F1774)</f>
        <v>0</v>
      </c>
      <c r="I1774">
        <f>IF(H1774=TRUE,1,0)</f>
        <v>0</v>
      </c>
    </row>
    <row r="1775" spans="1:9" x14ac:dyDescent="0.25">
      <c r="A1775" t="str">
        <f>C1775&amp;"-"&amp;D1775</f>
        <v>WOODS-OK</v>
      </c>
      <c r="B1775" t="s">
        <v>1905</v>
      </c>
      <c r="C1775" t="s">
        <v>3117</v>
      </c>
      <c r="D1775" t="s">
        <v>3166</v>
      </c>
      <c r="E1775">
        <v>1</v>
      </c>
      <c r="F1775" t="str">
        <f>VLOOKUP(A1775,fips_table!A:B,2,FALSE)</f>
        <v>40151</v>
      </c>
      <c r="G1775" t="str">
        <f>VLOOKUP(A1775,fips_table,2,FALSE)</f>
        <v>40151</v>
      </c>
      <c r="H1775" t="b">
        <f>ISERROR(F1775)</f>
        <v>0</v>
      </c>
      <c r="I1775">
        <f>IF(H1775=TRUE,1,0)</f>
        <v>0</v>
      </c>
    </row>
    <row r="1776" spans="1:9" x14ac:dyDescent="0.25">
      <c r="A1776" t="str">
        <f>C1776&amp;"-"&amp;D1776</f>
        <v>WOODWARD-OK</v>
      </c>
      <c r="B1776" t="s">
        <v>1906</v>
      </c>
      <c r="C1776" t="s">
        <v>3118</v>
      </c>
      <c r="D1776" t="s">
        <v>3166</v>
      </c>
      <c r="E1776">
        <v>1</v>
      </c>
      <c r="F1776" t="str">
        <f>VLOOKUP(A1776,fips_table!A:B,2,FALSE)</f>
        <v>40153</v>
      </c>
      <c r="G1776" t="str">
        <f>VLOOKUP(A1776,fips_table,2,FALSE)</f>
        <v>40153</v>
      </c>
      <c r="H1776" t="b">
        <f>ISERROR(F1776)</f>
        <v>0</v>
      </c>
      <c r="I1776">
        <f>IF(H1776=TRUE,1,0)</f>
        <v>0</v>
      </c>
    </row>
    <row r="1777" spans="1:9" x14ac:dyDescent="0.25">
      <c r="A1777" t="str">
        <f>C1777&amp;"-"&amp;D1777</f>
        <v>BENTON-OR</v>
      </c>
      <c r="B1777" t="s">
        <v>107</v>
      </c>
      <c r="C1777" t="s">
        <v>2009</v>
      </c>
      <c r="D1777" t="s">
        <v>3169</v>
      </c>
      <c r="E1777">
        <v>1</v>
      </c>
      <c r="F1777" t="str">
        <f>VLOOKUP(A1777,fips_table!A:B,2,FALSE)</f>
        <v>41003</v>
      </c>
      <c r="G1777" t="str">
        <f>VLOOKUP(A1777,fips_table,2,FALSE)</f>
        <v>41003</v>
      </c>
      <c r="H1777" t="b">
        <f>ISERROR(F1777)</f>
        <v>0</v>
      </c>
      <c r="I1777">
        <f>IF(H1777=TRUE,1,0)</f>
        <v>0</v>
      </c>
    </row>
    <row r="1778" spans="1:9" x14ac:dyDescent="0.25">
      <c r="A1778" t="str">
        <f>C1778&amp;"-"&amp;D1778</f>
        <v>COOS-OR</v>
      </c>
      <c r="B1778" t="s">
        <v>391</v>
      </c>
      <c r="C1778" t="s">
        <v>2184</v>
      </c>
      <c r="D1778" t="s">
        <v>3169</v>
      </c>
      <c r="E1778">
        <v>1</v>
      </c>
      <c r="F1778" t="str">
        <f>VLOOKUP(A1778,fips_table!A:B,2,FALSE)</f>
        <v>41011</v>
      </c>
      <c r="G1778" t="str">
        <f>VLOOKUP(A1778,fips_table,2,FALSE)</f>
        <v>41011</v>
      </c>
      <c r="H1778" t="b">
        <f>ISERROR(F1778)</f>
        <v>0</v>
      </c>
      <c r="I1778">
        <f>IF(H1778=TRUE,1,0)</f>
        <v>0</v>
      </c>
    </row>
    <row r="1779" spans="1:9" x14ac:dyDescent="0.25">
      <c r="A1779" t="str">
        <f>C1779&amp;"-"&amp;D1779</f>
        <v>HOOD RIVER-OR</v>
      </c>
      <c r="B1779" t="s">
        <v>773</v>
      </c>
      <c r="C1779" t="s">
        <v>2420</v>
      </c>
      <c r="D1779" t="s">
        <v>3169</v>
      </c>
      <c r="E1779">
        <v>1</v>
      </c>
      <c r="F1779" t="str">
        <f>VLOOKUP(A1779,fips_table!A:B,2,FALSE)</f>
        <v>41027</v>
      </c>
      <c r="G1779" t="str">
        <f>VLOOKUP(A1779,fips_table,2,FALSE)</f>
        <v>41027</v>
      </c>
      <c r="H1779" t="b">
        <f>ISERROR(F1779)</f>
        <v>0</v>
      </c>
      <c r="I1779">
        <f>IF(H1779=TRUE,1,0)</f>
        <v>0</v>
      </c>
    </row>
    <row r="1780" spans="1:9" x14ac:dyDescent="0.25">
      <c r="A1780" t="str">
        <f>C1780&amp;"-"&amp;D1780</f>
        <v>JOSEPHINE-OR</v>
      </c>
      <c r="B1780" t="s">
        <v>880</v>
      </c>
      <c r="C1780" t="s">
        <v>2472</v>
      </c>
      <c r="D1780" t="s">
        <v>3169</v>
      </c>
      <c r="E1780">
        <v>1</v>
      </c>
      <c r="F1780" t="str">
        <f>VLOOKUP(A1780,fips_table!A:B,2,FALSE)</f>
        <v>41033</v>
      </c>
      <c r="G1780" t="str">
        <f>VLOOKUP(A1780,fips_table,2,FALSE)</f>
        <v>41033</v>
      </c>
      <c r="H1780" t="b">
        <f>ISERROR(F1780)</f>
        <v>0</v>
      </c>
      <c r="I1780">
        <f>IF(H1780=TRUE,1,0)</f>
        <v>0</v>
      </c>
    </row>
    <row r="1781" spans="1:9" x14ac:dyDescent="0.25">
      <c r="A1781" t="str">
        <f>C1781&amp;"-"&amp;D1781</f>
        <v>KLAMATH-OR</v>
      </c>
      <c r="B1781" t="s">
        <v>908</v>
      </c>
      <c r="C1781" t="s">
        <v>2498</v>
      </c>
      <c r="D1781" t="s">
        <v>3169</v>
      </c>
      <c r="E1781">
        <v>1</v>
      </c>
      <c r="F1781" t="str">
        <f>VLOOKUP(A1781,fips_table!A:B,2,FALSE)</f>
        <v>41035</v>
      </c>
      <c r="G1781" t="str">
        <f>VLOOKUP(A1781,fips_table,2,FALSE)</f>
        <v>41035</v>
      </c>
      <c r="H1781" t="b">
        <f>ISERROR(F1781)</f>
        <v>0</v>
      </c>
      <c r="I1781">
        <f>IF(H1781=TRUE,1,0)</f>
        <v>0</v>
      </c>
    </row>
    <row r="1782" spans="1:9" x14ac:dyDescent="0.25">
      <c r="A1782" t="str">
        <f>C1782&amp;"-"&amp;D1782</f>
        <v>LINN-OR</v>
      </c>
      <c r="B1782" t="s">
        <v>1022</v>
      </c>
      <c r="C1782" t="s">
        <v>2552</v>
      </c>
      <c r="D1782" t="s">
        <v>3169</v>
      </c>
      <c r="E1782">
        <v>1</v>
      </c>
      <c r="F1782" t="str">
        <f>VLOOKUP(A1782,fips_table!A:B,2,FALSE)</f>
        <v>41043</v>
      </c>
      <c r="G1782" t="str">
        <f>VLOOKUP(A1782,fips_table,2,FALSE)</f>
        <v>41043</v>
      </c>
      <c r="H1782" t="b">
        <f>ISERROR(F1782)</f>
        <v>0</v>
      </c>
      <c r="I1782">
        <f>IF(H1782=TRUE,1,0)</f>
        <v>0</v>
      </c>
    </row>
    <row r="1783" spans="1:9" x14ac:dyDescent="0.25">
      <c r="A1783" t="str">
        <f>C1783&amp;"-"&amp;D1783</f>
        <v>WASHINGTON-OR</v>
      </c>
      <c r="B1783" t="s">
        <v>1822</v>
      </c>
      <c r="C1783" t="s">
        <v>3073</v>
      </c>
      <c r="D1783" t="s">
        <v>3169</v>
      </c>
      <c r="E1783">
        <v>1</v>
      </c>
      <c r="F1783" t="str">
        <f>VLOOKUP(A1783,fips_table!A:B,2,FALSE)</f>
        <v>41067</v>
      </c>
      <c r="G1783" t="str">
        <f>VLOOKUP(A1783,fips_table,2,FALSE)</f>
        <v>41067</v>
      </c>
      <c r="H1783" t="b">
        <f>ISERROR(F1783)</f>
        <v>0</v>
      </c>
      <c r="I1783">
        <f>IF(H1783=TRUE,1,0)</f>
        <v>0</v>
      </c>
    </row>
    <row r="1784" spans="1:9" x14ac:dyDescent="0.25">
      <c r="A1784" t="str">
        <f>C1784&amp;"-"&amp;D1784</f>
        <v>BEDFORD-PA</v>
      </c>
      <c r="B1784" t="s">
        <v>92</v>
      </c>
      <c r="C1784" t="s">
        <v>2003</v>
      </c>
      <c r="D1784" t="s">
        <v>3145</v>
      </c>
      <c r="E1784">
        <v>1</v>
      </c>
      <c r="F1784" t="str">
        <f>VLOOKUP(A1784,fips_table!A:B,2,FALSE)</f>
        <v>42009</v>
      </c>
      <c r="G1784" t="str">
        <f>VLOOKUP(A1784,fips_table,2,FALSE)</f>
        <v>42009</v>
      </c>
      <c r="H1784" t="b">
        <f>ISERROR(F1784)</f>
        <v>0</v>
      </c>
      <c r="I1784">
        <f>IF(H1784=TRUE,1,0)</f>
        <v>0</v>
      </c>
    </row>
    <row r="1785" spans="1:9" x14ac:dyDescent="0.25">
      <c r="A1785" t="str">
        <f>C1785&amp;"-"&amp;D1785</f>
        <v>CARBON-PA</v>
      </c>
      <c r="B1785" t="s">
        <v>231</v>
      </c>
      <c r="C1785" t="s">
        <v>2095</v>
      </c>
      <c r="D1785" t="s">
        <v>3145</v>
      </c>
      <c r="E1785">
        <v>1</v>
      </c>
      <c r="F1785" t="str">
        <f>VLOOKUP(A1785,fips_table!A:B,2,FALSE)</f>
        <v>42025</v>
      </c>
      <c r="G1785" t="str">
        <f>VLOOKUP(A1785,fips_table,2,FALSE)</f>
        <v>42025</v>
      </c>
      <c r="H1785" t="b">
        <f>ISERROR(F1785)</f>
        <v>0</v>
      </c>
      <c r="I1785">
        <f>IF(H1785=TRUE,1,0)</f>
        <v>0</v>
      </c>
    </row>
    <row r="1786" spans="1:9" x14ac:dyDescent="0.25">
      <c r="A1786" t="str">
        <f>C1786&amp;"-"&amp;D1786</f>
        <v>CENTRE-PA</v>
      </c>
      <c r="B1786" t="s">
        <v>264</v>
      </c>
      <c r="C1786" t="s">
        <v>2111</v>
      </c>
      <c r="D1786" t="s">
        <v>3145</v>
      </c>
      <c r="E1786">
        <v>1</v>
      </c>
      <c r="F1786" t="str">
        <f>VLOOKUP(A1786,fips_table!A:B,2,FALSE)</f>
        <v>42027</v>
      </c>
      <c r="G1786" t="str">
        <f>VLOOKUP(A1786,fips_table,2,FALSE)</f>
        <v>42027</v>
      </c>
      <c r="H1786" t="b">
        <f>ISERROR(F1786)</f>
        <v>0</v>
      </c>
      <c r="I1786">
        <f>IF(H1786=TRUE,1,0)</f>
        <v>0</v>
      </c>
    </row>
    <row r="1787" spans="1:9" x14ac:dyDescent="0.25">
      <c r="A1787" t="str">
        <f>C1787&amp;"-"&amp;D1787</f>
        <v>CLARION-PA</v>
      </c>
      <c r="B1787" t="s">
        <v>316</v>
      </c>
      <c r="C1787" t="s">
        <v>2147</v>
      </c>
      <c r="D1787" t="s">
        <v>3145</v>
      </c>
      <c r="E1787">
        <v>1</v>
      </c>
      <c r="F1787" t="str">
        <f>VLOOKUP(A1787,fips_table!A:B,2,FALSE)</f>
        <v>42031</v>
      </c>
      <c r="G1787" t="str">
        <f>VLOOKUP(A1787,fips_table,2,FALSE)</f>
        <v>42031</v>
      </c>
      <c r="H1787" t="b">
        <f>ISERROR(F1787)</f>
        <v>0</v>
      </c>
      <c r="I1787">
        <f>IF(H1787=TRUE,1,0)</f>
        <v>0</v>
      </c>
    </row>
    <row r="1788" spans="1:9" x14ac:dyDescent="0.25">
      <c r="A1788" t="str">
        <f>C1788&amp;"-"&amp;D1788</f>
        <v>CLINTON-PA</v>
      </c>
      <c r="B1788" t="s">
        <v>356</v>
      </c>
      <c r="C1788" t="s">
        <v>2158</v>
      </c>
      <c r="D1788" t="s">
        <v>3145</v>
      </c>
      <c r="E1788">
        <v>1</v>
      </c>
      <c r="F1788" t="str">
        <f>VLOOKUP(A1788,fips_table!A:B,2,FALSE)</f>
        <v>42035</v>
      </c>
      <c r="G1788" t="str">
        <f>VLOOKUP(A1788,fips_table,2,FALSE)</f>
        <v>42035</v>
      </c>
      <c r="H1788" t="b">
        <f>ISERROR(F1788)</f>
        <v>0</v>
      </c>
      <c r="I1788">
        <f>IF(H1788=TRUE,1,0)</f>
        <v>0</v>
      </c>
    </row>
    <row r="1789" spans="1:9" x14ac:dyDescent="0.25">
      <c r="A1789" t="str">
        <f>C1789&amp;"-"&amp;D1789</f>
        <v>COLUMBIA-PA</v>
      </c>
      <c r="B1789" t="s">
        <v>379</v>
      </c>
      <c r="C1789" t="s">
        <v>2175</v>
      </c>
      <c r="D1789" t="s">
        <v>3145</v>
      </c>
      <c r="E1789">
        <v>1</v>
      </c>
      <c r="F1789" t="str">
        <f>VLOOKUP(A1789,fips_table!A:B,2,FALSE)</f>
        <v>42037</v>
      </c>
      <c r="G1789" t="str">
        <f>VLOOKUP(A1789,fips_table,2,FALSE)</f>
        <v>42037</v>
      </c>
      <c r="H1789" t="b">
        <f>ISERROR(F1789)</f>
        <v>0</v>
      </c>
      <c r="I1789">
        <f>IF(H1789=TRUE,1,0)</f>
        <v>0</v>
      </c>
    </row>
    <row r="1790" spans="1:9" x14ac:dyDescent="0.25">
      <c r="A1790" t="str">
        <f>C1790&amp;"-"&amp;D1790</f>
        <v>CRAWFORD-PA</v>
      </c>
      <c r="B1790" t="s">
        <v>411</v>
      </c>
      <c r="C1790" t="s">
        <v>2195</v>
      </c>
      <c r="D1790" t="s">
        <v>3145</v>
      </c>
      <c r="E1790">
        <v>1</v>
      </c>
      <c r="F1790" t="str">
        <f>VLOOKUP(A1790,fips_table!A:B,2,FALSE)</f>
        <v>42039</v>
      </c>
      <c r="G1790" t="str">
        <f>VLOOKUP(A1790,fips_table,2,FALSE)</f>
        <v>42039</v>
      </c>
      <c r="H1790" t="b">
        <f>ISERROR(F1790)</f>
        <v>0</v>
      </c>
      <c r="I1790">
        <f>IF(H1790=TRUE,1,0)</f>
        <v>0</v>
      </c>
    </row>
    <row r="1791" spans="1:9" x14ac:dyDescent="0.25">
      <c r="A1791" t="str">
        <f>C1791&amp;"-"&amp;D1791</f>
        <v>ELK-PA</v>
      </c>
      <c r="B1791" t="s">
        <v>538</v>
      </c>
      <c r="C1791" t="s">
        <v>2280</v>
      </c>
      <c r="D1791" t="s">
        <v>3145</v>
      </c>
      <c r="E1791">
        <v>1</v>
      </c>
      <c r="F1791" t="str">
        <f>VLOOKUP(A1791,fips_table!A:B,2,FALSE)</f>
        <v>42047</v>
      </c>
      <c r="G1791" t="str">
        <f>VLOOKUP(A1791,fips_table,2,FALSE)</f>
        <v>42047</v>
      </c>
      <c r="H1791" t="b">
        <f>ISERROR(F1791)</f>
        <v>0</v>
      </c>
      <c r="I1791">
        <f>IF(H1791=TRUE,1,0)</f>
        <v>0</v>
      </c>
    </row>
    <row r="1792" spans="1:9" x14ac:dyDescent="0.25">
      <c r="A1792" t="str">
        <f>C1792&amp;"-"&amp;D1792</f>
        <v>GREENE-PA</v>
      </c>
      <c r="B1792" t="s">
        <v>680</v>
      </c>
      <c r="C1792" t="s">
        <v>2363</v>
      </c>
      <c r="D1792" t="s">
        <v>3145</v>
      </c>
      <c r="E1792">
        <v>1</v>
      </c>
      <c r="F1792" t="str">
        <f>VLOOKUP(A1792,fips_table!A:B,2,FALSE)</f>
        <v>42059</v>
      </c>
      <c r="G1792" t="str">
        <f>VLOOKUP(A1792,fips_table,2,FALSE)</f>
        <v>42059</v>
      </c>
      <c r="H1792" t="b">
        <f>ISERROR(F1792)</f>
        <v>0</v>
      </c>
      <c r="I1792">
        <f>IF(H1792=TRUE,1,0)</f>
        <v>0</v>
      </c>
    </row>
    <row r="1793" spans="1:9" x14ac:dyDescent="0.25">
      <c r="A1793" t="str">
        <f>C1793&amp;"-"&amp;D1793</f>
        <v>JUNIATA-PA</v>
      </c>
      <c r="B1793" t="s">
        <v>884</v>
      </c>
      <c r="C1793" t="s">
        <v>2475</v>
      </c>
      <c r="D1793" t="s">
        <v>3145</v>
      </c>
      <c r="E1793">
        <v>1</v>
      </c>
      <c r="F1793" t="str">
        <f>VLOOKUP(A1793,fips_table!A:B,2,FALSE)</f>
        <v>42067</v>
      </c>
      <c r="G1793" t="str">
        <f>VLOOKUP(A1793,fips_table,2,FALSE)</f>
        <v>42067</v>
      </c>
      <c r="H1793" t="b">
        <f>ISERROR(F1793)</f>
        <v>0</v>
      </c>
      <c r="I1793">
        <f>IF(H1793=TRUE,1,0)</f>
        <v>0</v>
      </c>
    </row>
    <row r="1794" spans="1:9" x14ac:dyDescent="0.25">
      <c r="A1794" t="str">
        <f>C1794&amp;"-"&amp;D1794</f>
        <v>LACKAWANNA-PA</v>
      </c>
      <c r="B1794" t="s">
        <v>926</v>
      </c>
      <c r="C1794" t="s">
        <v>2511</v>
      </c>
      <c r="D1794" t="s">
        <v>3145</v>
      </c>
      <c r="E1794">
        <v>1</v>
      </c>
      <c r="F1794" t="str">
        <f>VLOOKUP(A1794,fips_table!A:B,2,FALSE)</f>
        <v>42069</v>
      </c>
      <c r="G1794" t="str">
        <f>VLOOKUP(A1794,fips_table,2,FALSE)</f>
        <v>42069</v>
      </c>
      <c r="H1794" t="b">
        <f>ISERROR(F1794)</f>
        <v>0</v>
      </c>
      <c r="I1794">
        <f>IF(H1794=TRUE,1,0)</f>
        <v>0</v>
      </c>
    </row>
    <row r="1795" spans="1:9" x14ac:dyDescent="0.25">
      <c r="A1795" t="str">
        <f>C1795&amp;"-"&amp;D1795</f>
        <v>NORTHUMBERLAND-PA</v>
      </c>
      <c r="B1795" t="s">
        <v>1271</v>
      </c>
      <c r="C1795" t="s">
        <v>2699</v>
      </c>
      <c r="D1795" t="s">
        <v>3145</v>
      </c>
      <c r="E1795">
        <v>1</v>
      </c>
      <c r="F1795" t="str">
        <f>VLOOKUP(A1795,fips_table!A:B,2,FALSE)</f>
        <v>42097</v>
      </c>
      <c r="G1795" t="str">
        <f>VLOOKUP(A1795,fips_table,2,FALSE)</f>
        <v>42097</v>
      </c>
      <c r="H1795" t="b">
        <f>ISERROR(F1795)</f>
        <v>0</v>
      </c>
      <c r="I1795">
        <f>IF(H1795=TRUE,1,0)</f>
        <v>0</v>
      </c>
    </row>
    <row r="1796" spans="1:9" x14ac:dyDescent="0.25">
      <c r="A1796" t="str">
        <f>C1796&amp;"-"&amp;D1796</f>
        <v>SNYDER-PA</v>
      </c>
      <c r="B1796" t="s">
        <v>1622</v>
      </c>
      <c r="C1796" t="s">
        <v>2942</v>
      </c>
      <c r="D1796" t="s">
        <v>3145</v>
      </c>
      <c r="E1796">
        <v>1</v>
      </c>
      <c r="F1796" t="str">
        <f>VLOOKUP(A1796,fips_table!A:B,2,FALSE)</f>
        <v>42109</v>
      </c>
      <c r="G1796" t="str">
        <f>VLOOKUP(A1796,fips_table,2,FALSE)</f>
        <v>42109</v>
      </c>
      <c r="H1796" t="b">
        <f>ISERROR(F1796)</f>
        <v>0</v>
      </c>
      <c r="I1796">
        <f>IF(H1796=TRUE,1,0)</f>
        <v>0</v>
      </c>
    </row>
    <row r="1797" spans="1:9" x14ac:dyDescent="0.25">
      <c r="A1797" t="str">
        <f>C1797&amp;"-"&amp;D1797</f>
        <v>WARREN-PA</v>
      </c>
      <c r="B1797" t="s">
        <v>1803</v>
      </c>
      <c r="C1797" t="s">
        <v>3069</v>
      </c>
      <c r="D1797" t="s">
        <v>3145</v>
      </c>
      <c r="E1797">
        <v>1</v>
      </c>
      <c r="F1797" t="str">
        <f>VLOOKUP(A1797,fips_table!A:B,2,FALSE)</f>
        <v>42123</v>
      </c>
      <c r="G1797" t="str">
        <f>VLOOKUP(A1797,fips_table,2,FALSE)</f>
        <v>42123</v>
      </c>
      <c r="H1797" t="b">
        <f>ISERROR(F1797)</f>
        <v>0</v>
      </c>
      <c r="I1797">
        <f>IF(H1797=TRUE,1,0)</f>
        <v>0</v>
      </c>
    </row>
    <row r="1798" spans="1:9" x14ac:dyDescent="0.25">
      <c r="A1798" t="str">
        <f>C1798&amp;"-"&amp;D1798</f>
        <v>WAYNE-PA</v>
      </c>
      <c r="B1798" t="s">
        <v>1845</v>
      </c>
      <c r="C1798" t="s">
        <v>3079</v>
      </c>
      <c r="D1798" t="s">
        <v>3145</v>
      </c>
      <c r="E1798">
        <v>1</v>
      </c>
      <c r="F1798" t="str">
        <f>VLOOKUP(A1798,fips_table!A:B,2,FALSE)</f>
        <v>42127</v>
      </c>
      <c r="G1798" t="str">
        <f>VLOOKUP(A1798,fips_table,2,FALSE)</f>
        <v>42127</v>
      </c>
      <c r="H1798" t="b">
        <f>ISERROR(F1798)</f>
        <v>0</v>
      </c>
      <c r="I1798">
        <f>IF(H1798=TRUE,1,0)</f>
        <v>0</v>
      </c>
    </row>
    <row r="1799" spans="1:9" x14ac:dyDescent="0.25">
      <c r="A1799" t="str">
        <f>C1799&amp;"-"&amp;D1799</f>
        <v>NEWPORT-RI</v>
      </c>
      <c r="B1799" t="s">
        <v>1258</v>
      </c>
      <c r="C1799" t="s">
        <v>2689</v>
      </c>
      <c r="D1799" t="s">
        <v>3187</v>
      </c>
      <c r="E1799">
        <v>1</v>
      </c>
      <c r="F1799" t="str">
        <f>VLOOKUP(A1799,fips_table!A:B,2,FALSE)</f>
        <v>44005</v>
      </c>
      <c r="G1799" t="str">
        <f>VLOOKUP(A1799,fips_table,2,FALSE)</f>
        <v>44005</v>
      </c>
      <c r="H1799" t="b">
        <f>ISERROR(F1799)</f>
        <v>0</v>
      </c>
      <c r="I1799">
        <f>IF(H1799=TRUE,1,0)</f>
        <v>0</v>
      </c>
    </row>
    <row r="1800" spans="1:9" x14ac:dyDescent="0.25">
      <c r="A1800" t="str">
        <f>C1800&amp;"-"&amp;D1800</f>
        <v>WASHINGTON-RI</v>
      </c>
      <c r="B1800" t="s">
        <v>1824</v>
      </c>
      <c r="C1800" t="s">
        <v>3073</v>
      </c>
      <c r="D1800" t="s">
        <v>3187</v>
      </c>
      <c r="E1800">
        <v>1</v>
      </c>
      <c r="F1800" t="str">
        <f>VLOOKUP(A1800,fips_table!A:B,2,FALSE)</f>
        <v>44009</v>
      </c>
      <c r="G1800" t="str">
        <f>VLOOKUP(A1800,fips_table,2,FALSE)</f>
        <v>44009</v>
      </c>
      <c r="H1800" t="b">
        <f>ISERROR(F1800)</f>
        <v>0</v>
      </c>
      <c r="I1800">
        <f>IF(H1800=TRUE,1,0)</f>
        <v>0</v>
      </c>
    </row>
    <row r="1801" spans="1:9" x14ac:dyDescent="0.25">
      <c r="A1801" t="str">
        <f>C1801&amp;"-"&amp;D1801</f>
        <v>CHEROKEE-SC</v>
      </c>
      <c r="B1801" t="s">
        <v>285</v>
      </c>
      <c r="C1801" t="s">
        <v>2127</v>
      </c>
      <c r="D1801" t="s">
        <v>3147</v>
      </c>
      <c r="E1801">
        <v>1</v>
      </c>
      <c r="F1801" t="str">
        <f>VLOOKUP(A1801,fips_table!A:B,2,FALSE)</f>
        <v>45021</v>
      </c>
      <c r="G1801" t="str">
        <f>VLOOKUP(A1801,fips_table,2,FALSE)</f>
        <v>45021</v>
      </c>
      <c r="H1801" t="b">
        <f>ISERROR(F1801)</f>
        <v>0</v>
      </c>
      <c r="I1801">
        <f>IF(H1801=TRUE,1,0)</f>
        <v>0</v>
      </c>
    </row>
    <row r="1802" spans="1:9" x14ac:dyDescent="0.25">
      <c r="A1802" t="str">
        <f>C1802&amp;"-"&amp;D1802</f>
        <v>CHEstERFIELD-SC</v>
      </c>
      <c r="B1802" t="s">
        <v>291</v>
      </c>
      <c r="C1802" t="s">
        <v>7006</v>
      </c>
      <c r="D1802" t="s">
        <v>3147</v>
      </c>
      <c r="E1802">
        <v>1</v>
      </c>
      <c r="F1802" t="str">
        <f>VLOOKUP(A1802,fips_table!A:B,2,FALSE)</f>
        <v>45025</v>
      </c>
      <c r="G1802" t="str">
        <f>VLOOKUP(A1802,fips_table,2,FALSE)</f>
        <v>45025</v>
      </c>
      <c r="H1802" t="b">
        <f>ISERROR(F1802)</f>
        <v>0</v>
      </c>
      <c r="I1802">
        <f>IF(H1802=TRUE,1,0)</f>
        <v>0</v>
      </c>
    </row>
    <row r="1803" spans="1:9" x14ac:dyDescent="0.25">
      <c r="A1803" t="str">
        <f>C1803&amp;"-"&amp;D1803</f>
        <v>COLLETON-SC</v>
      </c>
      <c r="B1803" t="s">
        <v>370</v>
      </c>
      <c r="C1803" t="s">
        <v>2170</v>
      </c>
      <c r="D1803" t="s">
        <v>3147</v>
      </c>
      <c r="E1803">
        <v>1</v>
      </c>
      <c r="F1803" t="str">
        <f>VLOOKUP(A1803,fips_table!A:B,2,FALSE)</f>
        <v>45029</v>
      </c>
      <c r="G1803" t="str">
        <f>VLOOKUP(A1803,fips_table,2,FALSE)</f>
        <v>45029</v>
      </c>
      <c r="H1803" t="b">
        <f>ISERROR(F1803)</f>
        <v>0</v>
      </c>
      <c r="I1803">
        <f>IF(H1803=TRUE,1,0)</f>
        <v>0</v>
      </c>
    </row>
    <row r="1804" spans="1:9" x14ac:dyDescent="0.25">
      <c r="A1804" t="str">
        <f>C1804&amp;"-"&amp;D1804</f>
        <v>DILLON-SC</v>
      </c>
      <c r="B1804" t="s">
        <v>491</v>
      </c>
      <c r="C1804" t="s">
        <v>2245</v>
      </c>
      <c r="D1804" t="s">
        <v>3147</v>
      </c>
      <c r="E1804">
        <v>1</v>
      </c>
      <c r="F1804" t="str">
        <f>VLOOKUP(A1804,fips_table!A:B,2,FALSE)</f>
        <v>45033</v>
      </c>
      <c r="G1804" t="str">
        <f>VLOOKUP(A1804,fips_table,2,FALSE)</f>
        <v>45033</v>
      </c>
      <c r="H1804" t="b">
        <f>ISERROR(F1804)</f>
        <v>0</v>
      </c>
      <c r="I1804">
        <f>IF(H1804=TRUE,1,0)</f>
        <v>0</v>
      </c>
    </row>
    <row r="1805" spans="1:9" x14ac:dyDescent="0.25">
      <c r="A1805" t="str">
        <f>C1805&amp;"-"&amp;D1805</f>
        <v>DORCHEstER-SC</v>
      </c>
      <c r="B1805" t="s">
        <v>500</v>
      </c>
      <c r="C1805" t="s">
        <v>7048</v>
      </c>
      <c r="D1805" t="s">
        <v>3147</v>
      </c>
      <c r="E1805">
        <v>1</v>
      </c>
      <c r="F1805" t="str">
        <f>VLOOKUP(A1805,fips_table!A:B,2,FALSE)</f>
        <v>45035</v>
      </c>
      <c r="G1805" t="str">
        <f>VLOOKUP(A1805,fips_table,2,FALSE)</f>
        <v>45035</v>
      </c>
      <c r="H1805" t="b">
        <f>ISERROR(F1805)</f>
        <v>0</v>
      </c>
      <c r="I1805">
        <f>IF(H1805=TRUE,1,0)</f>
        <v>0</v>
      </c>
    </row>
    <row r="1806" spans="1:9" x14ac:dyDescent="0.25">
      <c r="A1806" t="str">
        <f>C1806&amp;"-"&amp;D1806</f>
        <v>JASPER-SC</v>
      </c>
      <c r="B1806" t="s">
        <v>845</v>
      </c>
      <c r="C1806" t="s">
        <v>2459</v>
      </c>
      <c r="D1806" t="s">
        <v>3147</v>
      </c>
      <c r="E1806">
        <v>1</v>
      </c>
      <c r="F1806" t="str">
        <f>VLOOKUP(A1806,fips_table!A:B,2,FALSE)</f>
        <v>45053</v>
      </c>
      <c r="G1806" t="str">
        <f>VLOOKUP(A1806,fips_table,2,FALSE)</f>
        <v>45053</v>
      </c>
      <c r="H1806" t="b">
        <f>ISERROR(F1806)</f>
        <v>0</v>
      </c>
      <c r="I1806">
        <f>IF(H1806=TRUE,1,0)</f>
        <v>0</v>
      </c>
    </row>
    <row r="1807" spans="1:9" x14ac:dyDescent="0.25">
      <c r="A1807" t="str">
        <f>C1807&amp;"-"&amp;D1807</f>
        <v>LAURENS-SC</v>
      </c>
      <c r="B1807" t="s">
        <v>961</v>
      </c>
      <c r="C1807" t="s">
        <v>2529</v>
      </c>
      <c r="D1807" t="s">
        <v>3147</v>
      </c>
      <c r="E1807">
        <v>1</v>
      </c>
      <c r="F1807" t="str">
        <f>VLOOKUP(A1807,fips_table!A:B,2,FALSE)</f>
        <v>45059</v>
      </c>
      <c r="G1807" t="str">
        <f>VLOOKUP(A1807,fips_table,2,FALSE)</f>
        <v>45059</v>
      </c>
      <c r="H1807" t="b">
        <f>ISERROR(F1807)</f>
        <v>0</v>
      </c>
      <c r="I1807">
        <f>IF(H1807=TRUE,1,0)</f>
        <v>0</v>
      </c>
    </row>
    <row r="1808" spans="1:9" x14ac:dyDescent="0.25">
      <c r="A1808" t="str">
        <f>C1808&amp;"-"&amp;D1808</f>
        <v>MARION-SC</v>
      </c>
      <c r="B1808" t="s">
        <v>1093</v>
      </c>
      <c r="C1808" t="s">
        <v>2591</v>
      </c>
      <c r="D1808" t="s">
        <v>3147</v>
      </c>
      <c r="E1808">
        <v>1</v>
      </c>
      <c r="F1808" t="str">
        <f>VLOOKUP(A1808,fips_table!A:B,2,FALSE)</f>
        <v>45067</v>
      </c>
      <c r="G1808" t="str">
        <f>VLOOKUP(A1808,fips_table,2,FALSE)</f>
        <v>45067</v>
      </c>
      <c r="H1808" t="b">
        <f>ISERROR(F1808)</f>
        <v>0</v>
      </c>
      <c r="I1808">
        <f>IF(H1808=TRUE,1,0)</f>
        <v>0</v>
      </c>
    </row>
    <row r="1809" spans="1:9" x14ac:dyDescent="0.25">
      <c r="A1809" t="str">
        <f>C1809&amp;"-"&amp;D1809</f>
        <v>NEWBERRY-SC</v>
      </c>
      <c r="B1809" t="s">
        <v>1256</v>
      </c>
      <c r="C1809" t="s">
        <v>2687</v>
      </c>
      <c r="D1809" t="s">
        <v>3147</v>
      </c>
      <c r="E1809">
        <v>1</v>
      </c>
      <c r="F1809" t="str">
        <f>VLOOKUP(A1809,fips_table!A:B,2,FALSE)</f>
        <v>45071</v>
      </c>
      <c r="G1809" t="str">
        <f>VLOOKUP(A1809,fips_table,2,FALSE)</f>
        <v>45071</v>
      </c>
      <c r="H1809" t="b">
        <f>ISERROR(F1809)</f>
        <v>0</v>
      </c>
      <c r="I1809">
        <f>IF(H1809=TRUE,1,0)</f>
        <v>0</v>
      </c>
    </row>
    <row r="1810" spans="1:9" x14ac:dyDescent="0.25">
      <c r="A1810" t="str">
        <f>C1810&amp;"-"&amp;D1810</f>
        <v>OCONEE-SC</v>
      </c>
      <c r="B1810" t="s">
        <v>1283</v>
      </c>
      <c r="C1810" t="s">
        <v>2709</v>
      </c>
      <c r="D1810" t="s">
        <v>3147</v>
      </c>
      <c r="E1810">
        <v>1</v>
      </c>
      <c r="F1810" t="str">
        <f>VLOOKUP(A1810,fips_table!A:B,2,FALSE)</f>
        <v>45073</v>
      </c>
      <c r="G1810" t="str">
        <f>VLOOKUP(A1810,fips_table,2,FALSE)</f>
        <v>45073</v>
      </c>
      <c r="H1810" t="b">
        <f>ISERROR(F1810)</f>
        <v>0</v>
      </c>
      <c r="I1810">
        <f>IF(H1810=TRUE,1,0)</f>
        <v>0</v>
      </c>
    </row>
    <row r="1811" spans="1:9" x14ac:dyDescent="0.25">
      <c r="A1811" t="str">
        <f>C1811&amp;"-"&amp;D1811</f>
        <v>BON HOMME-SD</v>
      </c>
      <c r="B1811" t="s">
        <v>135</v>
      </c>
      <c r="C1811" t="s">
        <v>2032</v>
      </c>
      <c r="D1811" t="s">
        <v>3174</v>
      </c>
      <c r="E1811">
        <v>1</v>
      </c>
      <c r="F1811" t="str">
        <f>VLOOKUP(A1811,fips_table!A:B,2,FALSE)</f>
        <v>46009</v>
      </c>
      <c r="G1811" t="str">
        <f>VLOOKUP(A1811,fips_table,2,FALSE)</f>
        <v>46009</v>
      </c>
      <c r="H1811" t="b">
        <f>ISERROR(F1811)</f>
        <v>0</v>
      </c>
      <c r="I1811">
        <f>IF(H1811=TRUE,1,0)</f>
        <v>0</v>
      </c>
    </row>
    <row r="1812" spans="1:9" x14ac:dyDescent="0.25">
      <c r="A1812" t="str">
        <f>C1812&amp;"-"&amp;D1812</f>
        <v>BUTTE-SD</v>
      </c>
      <c r="B1812" t="s">
        <v>204</v>
      </c>
      <c r="C1812" t="s">
        <v>2077</v>
      </c>
      <c r="D1812" t="s">
        <v>3174</v>
      </c>
      <c r="E1812">
        <v>1</v>
      </c>
      <c r="F1812" t="str">
        <f>VLOOKUP(A1812,fips_table!A:B,2,FALSE)</f>
        <v>46019</v>
      </c>
      <c r="G1812" t="str">
        <f>VLOOKUP(A1812,fips_table,2,FALSE)</f>
        <v>46019</v>
      </c>
      <c r="H1812" t="b">
        <f>ISERROR(F1812)</f>
        <v>0</v>
      </c>
      <c r="I1812">
        <f>IF(H1812=TRUE,1,0)</f>
        <v>0</v>
      </c>
    </row>
    <row r="1813" spans="1:9" x14ac:dyDescent="0.25">
      <c r="A1813" t="str">
        <f>C1813&amp;"-"&amp;D1813</f>
        <v>CODINGTON-SD</v>
      </c>
      <c r="B1813" t="s">
        <v>363</v>
      </c>
      <c r="C1813" t="s">
        <v>2165</v>
      </c>
      <c r="D1813" t="s">
        <v>3174</v>
      </c>
      <c r="E1813">
        <v>1</v>
      </c>
      <c r="F1813" t="str">
        <f>VLOOKUP(A1813,fips_table!A:B,2,FALSE)</f>
        <v>46029</v>
      </c>
      <c r="G1813" t="str">
        <f>VLOOKUP(A1813,fips_table,2,FALSE)</f>
        <v>46029</v>
      </c>
      <c r="H1813" t="b">
        <f>ISERROR(F1813)</f>
        <v>0</v>
      </c>
      <c r="I1813">
        <f>IF(H1813=TRUE,1,0)</f>
        <v>0</v>
      </c>
    </row>
    <row r="1814" spans="1:9" x14ac:dyDescent="0.25">
      <c r="A1814" t="str">
        <f>C1814&amp;"-"&amp;D1814</f>
        <v>DAVISON-SD</v>
      </c>
      <c r="B1814" t="s">
        <v>453</v>
      </c>
      <c r="C1814" t="s">
        <v>2222</v>
      </c>
      <c r="D1814" t="s">
        <v>3174</v>
      </c>
      <c r="E1814">
        <v>1</v>
      </c>
      <c r="F1814" t="str">
        <f>VLOOKUP(A1814,fips_table!A:B,2,FALSE)</f>
        <v>46035</v>
      </c>
      <c r="G1814" t="str">
        <f>VLOOKUP(A1814,fips_table,2,FALSE)</f>
        <v>46035</v>
      </c>
      <c r="H1814" t="b">
        <f>ISERROR(F1814)</f>
        <v>0</v>
      </c>
      <c r="I1814">
        <f>IF(H1814=TRUE,1,0)</f>
        <v>0</v>
      </c>
    </row>
    <row r="1815" spans="1:9" x14ac:dyDescent="0.25">
      <c r="A1815" t="str">
        <f>C1815&amp;"-"&amp;D1815</f>
        <v>LAWRENCE-SD</v>
      </c>
      <c r="B1815" t="s">
        <v>970</v>
      </c>
      <c r="C1815" t="s">
        <v>2530</v>
      </c>
      <c r="D1815" t="s">
        <v>3174</v>
      </c>
      <c r="E1815">
        <v>1</v>
      </c>
      <c r="F1815" t="str">
        <f>VLOOKUP(A1815,fips_table!A:B,2,FALSE)</f>
        <v>46081</v>
      </c>
      <c r="G1815" t="str">
        <f>VLOOKUP(A1815,fips_table,2,FALSE)</f>
        <v>46081</v>
      </c>
      <c r="H1815" t="b">
        <f>ISERROR(F1815)</f>
        <v>0</v>
      </c>
      <c r="I1815">
        <f>IF(H1815=TRUE,1,0)</f>
        <v>0</v>
      </c>
    </row>
    <row r="1816" spans="1:9" x14ac:dyDescent="0.25">
      <c r="A1816" t="str">
        <f>C1816&amp;"-"&amp;D1816</f>
        <v>SPINK-SD</v>
      </c>
      <c r="B1816" t="s">
        <v>1631</v>
      </c>
      <c r="C1816" t="s">
        <v>2949</v>
      </c>
      <c r="D1816" t="s">
        <v>3174</v>
      </c>
      <c r="E1816">
        <v>1</v>
      </c>
      <c r="F1816" t="str">
        <f>VLOOKUP(A1816,fips_table!A:B,2,FALSE)</f>
        <v>46115</v>
      </c>
      <c r="G1816" t="str">
        <f>VLOOKUP(A1816,fips_table,2,FALSE)</f>
        <v>46115</v>
      </c>
      <c r="H1816" t="b">
        <f>ISERROR(F1816)</f>
        <v>0</v>
      </c>
      <c r="I1816">
        <f>IF(H1816=TRUE,1,0)</f>
        <v>0</v>
      </c>
    </row>
    <row r="1817" spans="1:9" x14ac:dyDescent="0.25">
      <c r="A1817" t="str">
        <f>C1817&amp;"-"&amp;D1817</f>
        <v>stANLEY-SD</v>
      </c>
      <c r="B1817" t="s">
        <v>1637</v>
      </c>
      <c r="C1817" t="s">
        <v>7049</v>
      </c>
      <c r="D1817" t="s">
        <v>3174</v>
      </c>
      <c r="E1817">
        <v>1</v>
      </c>
      <c r="F1817" t="str">
        <f>VLOOKUP(A1817,fips_table!A:B,2,FALSE)</f>
        <v>46117</v>
      </c>
      <c r="G1817" t="str">
        <f>VLOOKUP(A1817,fips_table,2,FALSE)</f>
        <v>46117</v>
      </c>
      <c r="H1817" t="b">
        <f>ISERROR(F1817)</f>
        <v>0</v>
      </c>
      <c r="I1817">
        <f>IF(H1817=TRUE,1,0)</f>
        <v>0</v>
      </c>
    </row>
    <row r="1818" spans="1:9" x14ac:dyDescent="0.25">
      <c r="A1818" t="str">
        <f>C1818&amp;"-"&amp;D1818</f>
        <v>UNION-SD</v>
      </c>
      <c r="B1818" t="s">
        <v>1755</v>
      </c>
      <c r="C1818" t="s">
        <v>3035</v>
      </c>
      <c r="D1818" t="s">
        <v>3174</v>
      </c>
      <c r="E1818">
        <v>1</v>
      </c>
      <c r="F1818" t="str">
        <f>VLOOKUP(A1818,fips_table!A:B,2,FALSE)</f>
        <v>46127</v>
      </c>
      <c r="G1818" t="str">
        <f>VLOOKUP(A1818,fips_table,2,FALSE)</f>
        <v>46127</v>
      </c>
      <c r="H1818" t="b">
        <f>ISERROR(F1818)</f>
        <v>0</v>
      </c>
      <c r="I1818">
        <f>IF(H1818=TRUE,1,0)</f>
        <v>0</v>
      </c>
    </row>
    <row r="1819" spans="1:9" x14ac:dyDescent="0.25">
      <c r="A1819" t="str">
        <f>C1819&amp;"-"&amp;D1819</f>
        <v>CLAY-TN</v>
      </c>
      <c r="B1819" t="s">
        <v>338</v>
      </c>
      <c r="C1819" t="s">
        <v>2150</v>
      </c>
      <c r="D1819" t="s">
        <v>3159</v>
      </c>
      <c r="E1819">
        <v>1</v>
      </c>
      <c r="F1819" t="str">
        <f>VLOOKUP(A1819,fips_table!A:B,2,FALSE)</f>
        <v>47027</v>
      </c>
      <c r="G1819" t="str">
        <f>VLOOKUP(A1819,fips_table,2,FALSE)</f>
        <v>47027</v>
      </c>
      <c r="H1819" t="b">
        <f>ISERROR(F1819)</f>
        <v>0</v>
      </c>
      <c r="I1819">
        <f>IF(H1819=TRUE,1,0)</f>
        <v>0</v>
      </c>
    </row>
    <row r="1820" spans="1:9" x14ac:dyDescent="0.25">
      <c r="A1820" t="str">
        <f>C1820&amp;"-"&amp;D1820</f>
        <v>DEKALB-TN</v>
      </c>
      <c r="B1820" t="s">
        <v>471</v>
      </c>
      <c r="C1820" t="s">
        <v>2232</v>
      </c>
      <c r="D1820" t="s">
        <v>3159</v>
      </c>
      <c r="E1820">
        <v>1</v>
      </c>
      <c r="F1820" t="str">
        <f>VLOOKUP(A1820,fips_table!A:B,2,FALSE)</f>
        <v>47041</v>
      </c>
      <c r="G1820" t="str">
        <f>VLOOKUP(A1820,fips_table,2,FALSE)</f>
        <v>47041</v>
      </c>
      <c r="H1820" t="b">
        <f>ISERROR(F1820)</f>
        <v>0</v>
      </c>
      <c r="I1820">
        <f>IF(H1820=TRUE,1,0)</f>
        <v>0</v>
      </c>
    </row>
    <row r="1821" spans="1:9" x14ac:dyDescent="0.25">
      <c r="A1821" t="str">
        <f>C1821&amp;"-"&amp;D1821</f>
        <v>FAYETTE-TN</v>
      </c>
      <c r="B1821" t="s">
        <v>576</v>
      </c>
      <c r="C1821" t="s">
        <v>2303</v>
      </c>
      <c r="D1821" t="s">
        <v>3159</v>
      </c>
      <c r="E1821">
        <v>1</v>
      </c>
      <c r="F1821" t="str">
        <f>VLOOKUP(A1821,fips_table!A:B,2,FALSE)</f>
        <v>47047</v>
      </c>
      <c r="G1821" t="str">
        <f>VLOOKUP(A1821,fips_table,2,FALSE)</f>
        <v>47047</v>
      </c>
      <c r="H1821" t="b">
        <f>ISERROR(F1821)</f>
        <v>0</v>
      </c>
      <c r="I1821">
        <f>IF(H1821=TRUE,1,0)</f>
        <v>0</v>
      </c>
    </row>
    <row r="1822" spans="1:9" x14ac:dyDescent="0.25">
      <c r="A1822" t="str">
        <f>C1822&amp;"-"&amp;D1822</f>
        <v>FENTRESS-TN</v>
      </c>
      <c r="B1822" t="s">
        <v>578</v>
      </c>
      <c r="C1822" t="s">
        <v>2304</v>
      </c>
      <c r="D1822" t="s">
        <v>3159</v>
      </c>
      <c r="E1822">
        <v>1</v>
      </c>
      <c r="F1822" t="str">
        <f>VLOOKUP(A1822,fips_table!A:B,2,FALSE)</f>
        <v>47049</v>
      </c>
      <c r="G1822" t="str">
        <f>VLOOKUP(A1822,fips_table,2,FALSE)</f>
        <v>47049</v>
      </c>
      <c r="H1822" t="b">
        <f>ISERROR(F1822)</f>
        <v>0</v>
      </c>
      <c r="I1822">
        <f>IF(H1822=TRUE,1,0)</f>
        <v>0</v>
      </c>
    </row>
    <row r="1823" spans="1:9" x14ac:dyDescent="0.25">
      <c r="A1823" t="str">
        <f>C1823&amp;"-"&amp;D1823</f>
        <v>GRUNDY-TN</v>
      </c>
      <c r="B1823" t="s">
        <v>689</v>
      </c>
      <c r="C1823" t="s">
        <v>2369</v>
      </c>
      <c r="D1823" t="s">
        <v>3159</v>
      </c>
      <c r="E1823">
        <v>1</v>
      </c>
      <c r="F1823" t="str">
        <f>VLOOKUP(A1823,fips_table!A:B,2,FALSE)</f>
        <v>47061</v>
      </c>
      <c r="G1823" t="str">
        <f>VLOOKUP(A1823,fips_table,2,FALSE)</f>
        <v>47061</v>
      </c>
      <c r="H1823" t="b">
        <f>ISERROR(F1823)</f>
        <v>0</v>
      </c>
      <c r="I1823">
        <f>IF(H1823=TRUE,1,0)</f>
        <v>0</v>
      </c>
    </row>
    <row r="1824" spans="1:9" x14ac:dyDescent="0.25">
      <c r="A1824" t="str">
        <f>C1824&amp;"-"&amp;D1824</f>
        <v>HAWKINS-TN</v>
      </c>
      <c r="B1824" t="s">
        <v>735</v>
      </c>
      <c r="C1824" t="s">
        <v>2396</v>
      </c>
      <c r="D1824" t="s">
        <v>3159</v>
      </c>
      <c r="E1824">
        <v>1</v>
      </c>
      <c r="F1824" t="str">
        <f>VLOOKUP(A1824,fips_table!A:B,2,FALSE)</f>
        <v>47073</v>
      </c>
      <c r="G1824" t="str">
        <f>VLOOKUP(A1824,fips_table,2,FALSE)</f>
        <v>47073</v>
      </c>
      <c r="H1824" t="b">
        <f>ISERROR(F1824)</f>
        <v>0</v>
      </c>
      <c r="I1824">
        <f>IF(H1824=TRUE,1,0)</f>
        <v>0</v>
      </c>
    </row>
    <row r="1825" spans="1:9" x14ac:dyDescent="0.25">
      <c r="A1825" t="str">
        <f>C1825&amp;"-"&amp;D1825</f>
        <v>LAKE-TN</v>
      </c>
      <c r="B1825" t="s">
        <v>940</v>
      </c>
      <c r="C1825" t="s">
        <v>2516</v>
      </c>
      <c r="D1825" t="s">
        <v>3159</v>
      </c>
      <c r="E1825">
        <v>1</v>
      </c>
      <c r="F1825" t="str">
        <f>VLOOKUP(A1825,fips_table!A:B,2,FALSE)</f>
        <v>47095</v>
      </c>
      <c r="G1825" t="str">
        <f>VLOOKUP(A1825,fips_table,2,FALSE)</f>
        <v>47095</v>
      </c>
      <c r="H1825" t="b">
        <f>ISERROR(F1825)</f>
        <v>0</v>
      </c>
      <c r="I1825">
        <f>IF(H1825=TRUE,1,0)</f>
        <v>0</v>
      </c>
    </row>
    <row r="1826" spans="1:9" x14ac:dyDescent="0.25">
      <c r="A1826" t="str">
        <f>C1826&amp;"-"&amp;D1826</f>
        <v>LEWIS-TN</v>
      </c>
      <c r="B1826" t="s">
        <v>1001</v>
      </c>
      <c r="C1826" t="s">
        <v>2546</v>
      </c>
      <c r="D1826" t="s">
        <v>3159</v>
      </c>
      <c r="E1826">
        <v>1</v>
      </c>
      <c r="F1826" t="str">
        <f>VLOOKUP(A1826,fips_table!A:B,2,FALSE)</f>
        <v>47101</v>
      </c>
      <c r="G1826" t="str">
        <f>VLOOKUP(A1826,fips_table,2,FALSE)</f>
        <v>47101</v>
      </c>
      <c r="H1826" t="b">
        <f>ISERROR(F1826)</f>
        <v>0</v>
      </c>
      <c r="I1826">
        <f>IF(H1826=TRUE,1,0)</f>
        <v>0</v>
      </c>
    </row>
    <row r="1827" spans="1:9" x14ac:dyDescent="0.25">
      <c r="A1827" t="str">
        <f>C1827&amp;"-"&amp;D1827</f>
        <v>LINCOLN-TN</v>
      </c>
      <c r="B1827" t="s">
        <v>1018</v>
      </c>
      <c r="C1827" t="s">
        <v>2551</v>
      </c>
      <c r="D1827" t="s">
        <v>3159</v>
      </c>
      <c r="E1827">
        <v>1</v>
      </c>
      <c r="F1827" t="str">
        <f>VLOOKUP(A1827,fips_table!A:B,2,FALSE)</f>
        <v>47103</v>
      </c>
      <c r="G1827" t="str">
        <f>VLOOKUP(A1827,fips_table,2,FALSE)</f>
        <v>47103</v>
      </c>
      <c r="H1827" t="b">
        <f>ISERROR(F1827)</f>
        <v>0</v>
      </c>
      <c r="I1827">
        <f>IF(H1827=TRUE,1,0)</f>
        <v>0</v>
      </c>
    </row>
    <row r="1828" spans="1:9" x14ac:dyDescent="0.25">
      <c r="A1828" t="str">
        <f>C1828&amp;"-"&amp;D1828</f>
        <v>MARSHALL-TN</v>
      </c>
      <c r="B1828" t="s">
        <v>1106</v>
      </c>
      <c r="C1828" t="s">
        <v>2594</v>
      </c>
      <c r="D1828" t="s">
        <v>3159</v>
      </c>
      <c r="E1828">
        <v>1</v>
      </c>
      <c r="F1828" t="str">
        <f>VLOOKUP(A1828,fips_table!A:B,2,FALSE)</f>
        <v>47117</v>
      </c>
      <c r="G1828" t="str">
        <f>VLOOKUP(A1828,fips_table,2,FALSE)</f>
        <v>47117</v>
      </c>
      <c r="H1828" t="b">
        <f>ISERROR(F1828)</f>
        <v>0</v>
      </c>
      <c r="I1828">
        <f>IF(H1828=TRUE,1,0)</f>
        <v>0</v>
      </c>
    </row>
    <row r="1829" spans="1:9" x14ac:dyDescent="0.25">
      <c r="A1829" t="str">
        <f>C1829&amp;"-"&amp;D1829</f>
        <v>OVERTON-TN</v>
      </c>
      <c r="B1829" t="s">
        <v>1324</v>
      </c>
      <c r="C1829" t="s">
        <v>2736</v>
      </c>
      <c r="D1829" t="s">
        <v>3159</v>
      </c>
      <c r="E1829">
        <v>1</v>
      </c>
      <c r="F1829" t="str">
        <f>VLOOKUP(A1829,fips_table!A:B,2,FALSE)</f>
        <v>47133</v>
      </c>
      <c r="G1829" t="str">
        <f>VLOOKUP(A1829,fips_table,2,FALSE)</f>
        <v>47133</v>
      </c>
      <c r="H1829" t="b">
        <f>ISERROR(F1829)</f>
        <v>0</v>
      </c>
      <c r="I1829">
        <f>IF(H1829=TRUE,1,0)</f>
        <v>0</v>
      </c>
    </row>
    <row r="1830" spans="1:9" x14ac:dyDescent="0.25">
      <c r="A1830" t="str">
        <f>C1830&amp;"-"&amp;D1830</f>
        <v>PICKETT-TN</v>
      </c>
      <c r="B1830" t="s">
        <v>1376</v>
      </c>
      <c r="C1830" t="s">
        <v>2775</v>
      </c>
      <c r="D1830" t="s">
        <v>3159</v>
      </c>
      <c r="E1830">
        <v>1</v>
      </c>
      <c r="F1830" t="str">
        <f>VLOOKUP(A1830,fips_table!A:B,2,FALSE)</f>
        <v>47137</v>
      </c>
      <c r="G1830" t="str">
        <f>VLOOKUP(A1830,fips_table,2,FALSE)</f>
        <v>47137</v>
      </c>
      <c r="H1830" t="b">
        <f>ISERROR(F1830)</f>
        <v>0</v>
      </c>
      <c r="I1830">
        <f>IF(H1830=TRUE,1,0)</f>
        <v>0</v>
      </c>
    </row>
    <row r="1831" spans="1:9" x14ac:dyDescent="0.25">
      <c r="A1831" t="str">
        <f>C1831&amp;"-"&amp;D1831</f>
        <v>SMITH-TN</v>
      </c>
      <c r="B1831" t="s">
        <v>1618</v>
      </c>
      <c r="C1831" t="s">
        <v>2939</v>
      </c>
      <c r="D1831" t="s">
        <v>3159</v>
      </c>
      <c r="E1831">
        <v>1</v>
      </c>
      <c r="F1831" t="str">
        <f>VLOOKUP(A1831,fips_table!A:B,2,FALSE)</f>
        <v>47159</v>
      </c>
      <c r="G1831" t="str">
        <f>VLOOKUP(A1831,fips_table,2,FALSE)</f>
        <v>47159</v>
      </c>
      <c r="H1831" t="b">
        <f>ISERROR(F1831)</f>
        <v>0</v>
      </c>
      <c r="I1831">
        <f>IF(H1831=TRUE,1,0)</f>
        <v>0</v>
      </c>
    </row>
    <row r="1832" spans="1:9" x14ac:dyDescent="0.25">
      <c r="A1832" t="str">
        <f>C1832&amp;"-"&amp;D1832</f>
        <v>stEWART-TN</v>
      </c>
      <c r="B1832" t="s">
        <v>1653</v>
      </c>
      <c r="C1832" t="s">
        <v>7033</v>
      </c>
      <c r="D1832" t="s">
        <v>3159</v>
      </c>
      <c r="E1832">
        <v>1</v>
      </c>
      <c r="F1832" t="str">
        <f>VLOOKUP(A1832,fips_table!A:B,2,FALSE)</f>
        <v>47161</v>
      </c>
      <c r="G1832" t="str">
        <f>VLOOKUP(A1832,fips_table,2,FALSE)</f>
        <v>47161</v>
      </c>
      <c r="H1832" t="b">
        <f>ISERROR(F1832)</f>
        <v>0</v>
      </c>
      <c r="I1832">
        <f>IF(H1832=TRUE,1,0)</f>
        <v>0</v>
      </c>
    </row>
    <row r="1833" spans="1:9" x14ac:dyDescent="0.25">
      <c r="A1833" t="str">
        <f>C1833&amp;"-"&amp;D1833</f>
        <v>UNICOI-TN</v>
      </c>
      <c r="B1833" t="s">
        <v>1742</v>
      </c>
      <c r="C1833" t="s">
        <v>3034</v>
      </c>
      <c r="D1833" t="s">
        <v>3159</v>
      </c>
      <c r="E1833">
        <v>1</v>
      </c>
      <c r="F1833" t="str">
        <f>VLOOKUP(A1833,fips_table!A:B,2,FALSE)</f>
        <v>47171</v>
      </c>
      <c r="G1833" t="str">
        <f>VLOOKUP(A1833,fips_table,2,FALSE)</f>
        <v>47171</v>
      </c>
      <c r="H1833" t="b">
        <f>ISERROR(F1833)</f>
        <v>0</v>
      </c>
      <c r="I1833">
        <f>IF(H1833=TRUE,1,0)</f>
        <v>0</v>
      </c>
    </row>
    <row r="1834" spans="1:9" x14ac:dyDescent="0.25">
      <c r="A1834" t="str">
        <f>C1834&amp;"-"&amp;D1834</f>
        <v>ANDERSON-TX</v>
      </c>
      <c r="B1834" t="s">
        <v>41</v>
      </c>
      <c r="C1834" t="s">
        <v>1956</v>
      </c>
      <c r="D1834" t="s">
        <v>3160</v>
      </c>
      <c r="E1834">
        <v>1</v>
      </c>
      <c r="F1834" t="str">
        <f>VLOOKUP(A1834,fips_table!A:B,2,FALSE)</f>
        <v>48001</v>
      </c>
      <c r="G1834" t="str">
        <f>VLOOKUP(A1834,fips_table,2,FALSE)</f>
        <v>48001</v>
      </c>
      <c r="H1834" t="b">
        <f>ISERROR(F1834)</f>
        <v>0</v>
      </c>
      <c r="I1834">
        <f>IF(H1834=TRUE,1,0)</f>
        <v>0</v>
      </c>
    </row>
    <row r="1835" spans="1:9" x14ac:dyDescent="0.25">
      <c r="A1835" t="str">
        <f>C1835&amp;"-"&amp;D1835</f>
        <v>BAILEY-TX</v>
      </c>
      <c r="B1835" t="s">
        <v>67</v>
      </c>
      <c r="C1835" t="s">
        <v>1981</v>
      </c>
      <c r="D1835" t="s">
        <v>3160</v>
      </c>
      <c r="E1835">
        <v>1</v>
      </c>
      <c r="F1835" t="str">
        <f>VLOOKUP(A1835,fips_table!A:B,2,FALSE)</f>
        <v>48017</v>
      </c>
      <c r="G1835" t="str">
        <f>VLOOKUP(A1835,fips_table,2,FALSE)</f>
        <v>48017</v>
      </c>
      <c r="H1835" t="b">
        <f>ISERROR(F1835)</f>
        <v>0</v>
      </c>
      <c r="I1835">
        <f>IF(H1835=TRUE,1,0)</f>
        <v>0</v>
      </c>
    </row>
    <row r="1836" spans="1:9" x14ac:dyDescent="0.25">
      <c r="A1836" t="str">
        <f>C1836&amp;"-"&amp;D1836</f>
        <v>BREWstER-TX</v>
      </c>
      <c r="B1836" t="s">
        <v>166</v>
      </c>
      <c r="C1836" t="s">
        <v>7050</v>
      </c>
      <c r="D1836" t="s">
        <v>3160</v>
      </c>
      <c r="E1836">
        <v>1</v>
      </c>
      <c r="F1836" t="str">
        <f>VLOOKUP(A1836,fips_table!A:B,2,FALSE)</f>
        <v>48043</v>
      </c>
      <c r="G1836" t="str">
        <f>VLOOKUP(A1836,fips_table,2,FALSE)</f>
        <v>48043</v>
      </c>
      <c r="H1836" t="b">
        <f>ISERROR(F1836)</f>
        <v>0</v>
      </c>
      <c r="I1836">
        <f>IF(H1836=TRUE,1,0)</f>
        <v>0</v>
      </c>
    </row>
    <row r="1837" spans="1:9" x14ac:dyDescent="0.25">
      <c r="A1837" t="str">
        <f>C1837&amp;"-"&amp;D1837</f>
        <v>BURNET-TX</v>
      </c>
      <c r="B1837" t="s">
        <v>195</v>
      </c>
      <c r="C1837" t="s">
        <v>2074</v>
      </c>
      <c r="D1837" t="s">
        <v>3160</v>
      </c>
      <c r="E1837">
        <v>1</v>
      </c>
      <c r="F1837" t="str">
        <f>VLOOKUP(A1837,fips_table!A:B,2,FALSE)</f>
        <v>48053</v>
      </c>
      <c r="G1837" t="str">
        <f>VLOOKUP(A1837,fips_table,2,FALSE)</f>
        <v>48053</v>
      </c>
      <c r="H1837" t="b">
        <f>ISERROR(F1837)</f>
        <v>0</v>
      </c>
      <c r="I1837">
        <f>IF(H1837=TRUE,1,0)</f>
        <v>0</v>
      </c>
    </row>
    <row r="1838" spans="1:9" x14ac:dyDescent="0.25">
      <c r="A1838" t="str">
        <f>C1838&amp;"-"&amp;D1838</f>
        <v>COCHRAN-TX</v>
      </c>
      <c r="B1838" t="s">
        <v>360</v>
      </c>
      <c r="C1838" t="s">
        <v>2162</v>
      </c>
      <c r="D1838" t="s">
        <v>3160</v>
      </c>
      <c r="E1838">
        <v>1</v>
      </c>
      <c r="F1838" t="str">
        <f>VLOOKUP(A1838,fips_table!A:B,2,FALSE)</f>
        <v>48079</v>
      </c>
      <c r="G1838" t="str">
        <f>VLOOKUP(A1838,fips_table,2,FALSE)</f>
        <v>48079</v>
      </c>
      <c r="H1838" t="b">
        <f>ISERROR(F1838)</f>
        <v>0</v>
      </c>
      <c r="I1838">
        <f>IF(H1838=TRUE,1,0)</f>
        <v>0</v>
      </c>
    </row>
    <row r="1839" spans="1:9" x14ac:dyDescent="0.25">
      <c r="A1839" t="str">
        <f>C1839&amp;"-"&amp;D1839</f>
        <v>COMAL-TX</v>
      </c>
      <c r="B1839" t="s">
        <v>382</v>
      </c>
      <c r="C1839" t="s">
        <v>2177</v>
      </c>
      <c r="D1839" t="s">
        <v>3160</v>
      </c>
      <c r="E1839">
        <v>1</v>
      </c>
      <c r="F1839" t="str">
        <f>VLOOKUP(A1839,fips_table!A:B,2,FALSE)</f>
        <v>48091</v>
      </c>
      <c r="G1839" t="str">
        <f>VLOOKUP(A1839,fips_table,2,FALSE)</f>
        <v>48091</v>
      </c>
      <c r="H1839" t="b">
        <f>ISERROR(F1839)</f>
        <v>0</v>
      </c>
      <c r="I1839">
        <f>IF(H1839=TRUE,1,0)</f>
        <v>0</v>
      </c>
    </row>
    <row r="1840" spans="1:9" x14ac:dyDescent="0.25">
      <c r="A1840" t="str">
        <f>C1840&amp;"-"&amp;D1840</f>
        <v>DEAF SMITH-TX</v>
      </c>
      <c r="B1840" t="s">
        <v>463</v>
      </c>
      <c r="C1840" t="s">
        <v>2227</v>
      </c>
      <c r="D1840" t="s">
        <v>3160</v>
      </c>
      <c r="E1840">
        <v>1</v>
      </c>
      <c r="F1840" t="str">
        <f>VLOOKUP(A1840,fips_table!A:B,2,FALSE)</f>
        <v>48117</v>
      </c>
      <c r="G1840" t="str">
        <f>VLOOKUP(A1840,fips_table,2,FALSE)</f>
        <v>48117</v>
      </c>
      <c r="H1840" t="b">
        <f>ISERROR(F1840)</f>
        <v>0</v>
      </c>
      <c r="I1840">
        <f>IF(H1840=TRUE,1,0)</f>
        <v>0</v>
      </c>
    </row>
    <row r="1841" spans="1:9" x14ac:dyDescent="0.25">
      <c r="A1841" t="str">
        <f>C1841&amp;"-"&amp;D1841</f>
        <v>DELTA-TX</v>
      </c>
      <c r="B1841" t="s">
        <v>479</v>
      </c>
      <c r="C1841" t="s">
        <v>2234</v>
      </c>
      <c r="D1841" t="s">
        <v>3160</v>
      </c>
      <c r="E1841">
        <v>1</v>
      </c>
      <c r="F1841" t="str">
        <f>VLOOKUP(A1841,fips_table!A:B,2,FALSE)</f>
        <v>48119</v>
      </c>
      <c r="G1841" t="str">
        <f>VLOOKUP(A1841,fips_table,2,FALSE)</f>
        <v>48119</v>
      </c>
      <c r="H1841" t="b">
        <f>ISERROR(F1841)</f>
        <v>0</v>
      </c>
      <c r="I1841">
        <f>IF(H1841=TRUE,1,0)</f>
        <v>0</v>
      </c>
    </row>
    <row r="1842" spans="1:9" x14ac:dyDescent="0.25">
      <c r="A1842" t="str">
        <f>C1842&amp;"-"&amp;D1842</f>
        <v>EAstLAND-TX</v>
      </c>
      <c r="B1842" t="s">
        <v>525</v>
      </c>
      <c r="C1842" t="s">
        <v>7051</v>
      </c>
      <c r="D1842" t="s">
        <v>3160</v>
      </c>
      <c r="E1842">
        <v>1</v>
      </c>
      <c r="F1842" t="str">
        <f>VLOOKUP(A1842,fips_table!A:B,2,FALSE)</f>
        <v>48133</v>
      </c>
      <c r="G1842" t="str">
        <f>VLOOKUP(A1842,fips_table,2,FALSE)</f>
        <v>48133</v>
      </c>
      <c r="H1842" t="b">
        <f>ISERROR(F1842)</f>
        <v>0</v>
      </c>
      <c r="I1842">
        <f>IF(H1842=TRUE,1,0)</f>
        <v>0</v>
      </c>
    </row>
    <row r="1843" spans="1:9" x14ac:dyDescent="0.25">
      <c r="A1843" t="str">
        <f>C1843&amp;"-"&amp;D1843</f>
        <v>ECTOR-TX</v>
      </c>
      <c r="B1843" t="s">
        <v>528</v>
      </c>
      <c r="C1843" t="s">
        <v>2271</v>
      </c>
      <c r="D1843" t="s">
        <v>3160</v>
      </c>
      <c r="E1843">
        <v>1</v>
      </c>
      <c r="F1843" t="str">
        <f>VLOOKUP(A1843,fips_table!A:B,2,FALSE)</f>
        <v>48135</v>
      </c>
      <c r="G1843" t="str">
        <f>VLOOKUP(A1843,fips_table,2,FALSE)</f>
        <v>48135</v>
      </c>
      <c r="H1843" t="b">
        <f>ISERROR(F1843)</f>
        <v>0</v>
      </c>
      <c r="I1843">
        <f>IF(H1843=TRUE,1,0)</f>
        <v>0</v>
      </c>
    </row>
    <row r="1844" spans="1:9" x14ac:dyDescent="0.25">
      <c r="A1844" t="str">
        <f>C1844&amp;"-"&amp;D1844</f>
        <v>FREEstONE-TX</v>
      </c>
      <c r="B1844" t="s">
        <v>614</v>
      </c>
      <c r="C1844" t="s">
        <v>7052</v>
      </c>
      <c r="D1844" t="s">
        <v>3160</v>
      </c>
      <c r="E1844">
        <v>1</v>
      </c>
      <c r="F1844" t="str">
        <f>VLOOKUP(A1844,fips_table!A:B,2,FALSE)</f>
        <v>48161</v>
      </c>
      <c r="G1844" t="str">
        <f>VLOOKUP(A1844,fips_table,2,FALSE)</f>
        <v>48161</v>
      </c>
      <c r="H1844" t="b">
        <f>ISERROR(F1844)</f>
        <v>0</v>
      </c>
      <c r="I1844">
        <f>IF(H1844=TRUE,1,0)</f>
        <v>0</v>
      </c>
    </row>
    <row r="1845" spans="1:9" x14ac:dyDescent="0.25">
      <c r="A1845" t="str">
        <f>C1845&amp;"-"&amp;D1845</f>
        <v>GUADALUPE-TX</v>
      </c>
      <c r="B1845" t="s">
        <v>690</v>
      </c>
      <c r="C1845" t="s">
        <v>2370</v>
      </c>
      <c r="D1845" t="s">
        <v>3160</v>
      </c>
      <c r="E1845">
        <v>1</v>
      </c>
      <c r="F1845" t="str">
        <f>VLOOKUP(A1845,fips_table!A:B,2,FALSE)</f>
        <v>48187</v>
      </c>
      <c r="G1845" t="str">
        <f>VLOOKUP(A1845,fips_table,2,FALSE)</f>
        <v>48187</v>
      </c>
      <c r="H1845" t="b">
        <f>ISERROR(F1845)</f>
        <v>0</v>
      </c>
      <c r="I1845">
        <f>IF(H1845=TRUE,1,0)</f>
        <v>0</v>
      </c>
    </row>
    <row r="1846" spans="1:9" x14ac:dyDescent="0.25">
      <c r="A1846" t="str">
        <f>C1846&amp;"-"&amp;D1846</f>
        <v>HALE-TX</v>
      </c>
      <c r="B1846" t="s">
        <v>699</v>
      </c>
      <c r="C1846" t="s">
        <v>2378</v>
      </c>
      <c r="D1846" t="s">
        <v>3160</v>
      </c>
      <c r="E1846">
        <v>1</v>
      </c>
      <c r="F1846" t="str">
        <f>VLOOKUP(A1846,fips_table!A:B,2,FALSE)</f>
        <v>48189</v>
      </c>
      <c r="G1846" t="str">
        <f>VLOOKUP(A1846,fips_table,2,FALSE)</f>
        <v>48189</v>
      </c>
      <c r="H1846" t="b">
        <f>ISERROR(F1846)</f>
        <v>0</v>
      </c>
      <c r="I1846">
        <f>IF(H1846=TRUE,1,0)</f>
        <v>0</v>
      </c>
    </row>
    <row r="1847" spans="1:9" x14ac:dyDescent="0.25">
      <c r="A1847" t="str">
        <f>C1847&amp;"-"&amp;D1847</f>
        <v>HARDIN-TX</v>
      </c>
      <c r="B1847" t="s">
        <v>722</v>
      </c>
      <c r="C1847" t="s">
        <v>2389</v>
      </c>
      <c r="D1847" t="s">
        <v>3160</v>
      </c>
      <c r="E1847">
        <v>1</v>
      </c>
      <c r="F1847" t="str">
        <f>VLOOKUP(A1847,fips_table!A:B,2,FALSE)</f>
        <v>48199</v>
      </c>
      <c r="G1847" t="str">
        <f>VLOOKUP(A1847,fips_table,2,FALSE)</f>
        <v>48199</v>
      </c>
      <c r="H1847" t="b">
        <f>ISERROR(F1847)</f>
        <v>0</v>
      </c>
      <c r="I1847">
        <f>IF(H1847=TRUE,1,0)</f>
        <v>0</v>
      </c>
    </row>
    <row r="1848" spans="1:9" x14ac:dyDescent="0.25">
      <c r="A1848" t="str">
        <f>C1848&amp;"-"&amp;D1848</f>
        <v>HOPKINS-TX</v>
      </c>
      <c r="B1848" t="s">
        <v>775</v>
      </c>
      <c r="C1848" t="s">
        <v>2421</v>
      </c>
      <c r="D1848" t="s">
        <v>3160</v>
      </c>
      <c r="E1848">
        <v>1</v>
      </c>
      <c r="F1848" t="str">
        <f>VLOOKUP(A1848,fips_table!A:B,2,FALSE)</f>
        <v>48223</v>
      </c>
      <c r="G1848" t="str">
        <f>VLOOKUP(A1848,fips_table,2,FALSE)</f>
        <v>48223</v>
      </c>
      <c r="H1848" t="b">
        <f>ISERROR(F1848)</f>
        <v>0</v>
      </c>
      <c r="I1848">
        <f>IF(H1848=TRUE,1,0)</f>
        <v>0</v>
      </c>
    </row>
    <row r="1849" spans="1:9" x14ac:dyDescent="0.25">
      <c r="A1849" t="str">
        <f>C1849&amp;"-"&amp;D1849</f>
        <v>JASPER-TX</v>
      </c>
      <c r="B1849" t="s">
        <v>846</v>
      </c>
      <c r="C1849" t="s">
        <v>2459</v>
      </c>
      <c r="D1849" t="s">
        <v>3160</v>
      </c>
      <c r="E1849">
        <v>1</v>
      </c>
      <c r="F1849" t="str">
        <f>VLOOKUP(A1849,fips_table!A:B,2,FALSE)</f>
        <v>48241</v>
      </c>
      <c r="G1849" t="str">
        <f>VLOOKUP(A1849,fips_table,2,FALSE)</f>
        <v>48241</v>
      </c>
      <c r="H1849" t="b">
        <f>ISERROR(F1849)</f>
        <v>0</v>
      </c>
      <c r="I1849">
        <f>IF(H1849=TRUE,1,0)</f>
        <v>0</v>
      </c>
    </row>
    <row r="1850" spans="1:9" x14ac:dyDescent="0.25">
      <c r="A1850" t="str">
        <f>C1850&amp;"-"&amp;D1850</f>
        <v>JIM WELLS-TX</v>
      </c>
      <c r="B1850" t="s">
        <v>868</v>
      </c>
      <c r="C1850" t="s">
        <v>2467</v>
      </c>
      <c r="D1850" t="s">
        <v>3160</v>
      </c>
      <c r="E1850">
        <v>1</v>
      </c>
      <c r="F1850" t="str">
        <f>VLOOKUP(A1850,fips_table!A:B,2,FALSE)</f>
        <v>48249</v>
      </c>
      <c r="G1850" t="str">
        <f>VLOOKUP(A1850,fips_table,2,FALSE)</f>
        <v>48249</v>
      </c>
      <c r="H1850" t="b">
        <f>ISERROR(F1850)</f>
        <v>0</v>
      </c>
      <c r="I1850">
        <f>IF(H1850=TRUE,1,0)</f>
        <v>0</v>
      </c>
    </row>
    <row r="1851" spans="1:9" x14ac:dyDescent="0.25">
      <c r="A1851" t="str">
        <f>C1851&amp;"-"&amp;D1851</f>
        <v>KLEBERG-TX</v>
      </c>
      <c r="B1851" t="s">
        <v>909</v>
      </c>
      <c r="C1851" t="s">
        <v>2499</v>
      </c>
      <c r="D1851" t="s">
        <v>3160</v>
      </c>
      <c r="E1851">
        <v>1</v>
      </c>
      <c r="F1851" t="str">
        <f>VLOOKUP(A1851,fips_table!A:B,2,FALSE)</f>
        <v>48273</v>
      </c>
      <c r="G1851" t="str">
        <f>VLOOKUP(A1851,fips_table,2,FALSE)</f>
        <v>48273</v>
      </c>
      <c r="H1851" t="b">
        <f>ISERROR(F1851)</f>
        <v>0</v>
      </c>
      <c r="I1851">
        <f>IF(H1851=TRUE,1,0)</f>
        <v>0</v>
      </c>
    </row>
    <row r="1852" spans="1:9" x14ac:dyDescent="0.25">
      <c r="A1852" t="str">
        <f>C1852&amp;"-"&amp;D1852</f>
        <v>LAMAR-TX</v>
      </c>
      <c r="B1852" t="s">
        <v>944</v>
      </c>
      <c r="C1852" t="s">
        <v>2517</v>
      </c>
      <c r="D1852" t="s">
        <v>3160</v>
      </c>
      <c r="E1852">
        <v>1</v>
      </c>
      <c r="F1852" t="str">
        <f>VLOOKUP(A1852,fips_table!A:B,2,FALSE)</f>
        <v>48277</v>
      </c>
      <c r="G1852" t="str">
        <f>VLOOKUP(A1852,fips_table,2,FALSE)</f>
        <v>48277</v>
      </c>
      <c r="H1852" t="b">
        <f>ISERROR(F1852)</f>
        <v>0</v>
      </c>
      <c r="I1852">
        <f>IF(H1852=TRUE,1,0)</f>
        <v>0</v>
      </c>
    </row>
    <row r="1853" spans="1:9" x14ac:dyDescent="0.25">
      <c r="A1853" t="str">
        <f>C1853&amp;"-"&amp;D1853</f>
        <v>MATAGORDA-TX</v>
      </c>
      <c r="B1853" t="s">
        <v>1119</v>
      </c>
      <c r="C1853" t="s">
        <v>2599</v>
      </c>
      <c r="D1853" t="s">
        <v>3160</v>
      </c>
      <c r="E1853">
        <v>1</v>
      </c>
      <c r="F1853" t="str">
        <f>VLOOKUP(A1853,fips_table!A:B,2,FALSE)</f>
        <v>48321</v>
      </c>
      <c r="G1853" t="str">
        <f>VLOOKUP(A1853,fips_table,2,FALSE)</f>
        <v>48321</v>
      </c>
      <c r="H1853" t="b">
        <f>ISERROR(F1853)</f>
        <v>0</v>
      </c>
      <c r="I1853">
        <f>IF(H1853=TRUE,1,0)</f>
        <v>0</v>
      </c>
    </row>
    <row r="1854" spans="1:9" x14ac:dyDescent="0.25">
      <c r="A1854" t="str">
        <f>C1854&amp;"-"&amp;D1854</f>
        <v>MAVERICK-TX</v>
      </c>
      <c r="B1854" t="s">
        <v>1122</v>
      </c>
      <c r="C1854" t="s">
        <v>2602</v>
      </c>
      <c r="D1854" t="s">
        <v>3160</v>
      </c>
      <c r="E1854">
        <v>1</v>
      </c>
      <c r="F1854" t="str">
        <f>VLOOKUP(A1854,fips_table!A:B,2,FALSE)</f>
        <v>48323</v>
      </c>
      <c r="G1854" t="str">
        <f>VLOOKUP(A1854,fips_table,2,FALSE)</f>
        <v>48323</v>
      </c>
      <c r="H1854" t="b">
        <f>ISERROR(F1854)</f>
        <v>0</v>
      </c>
      <c r="I1854">
        <f>IF(H1854=TRUE,1,0)</f>
        <v>0</v>
      </c>
    </row>
    <row r="1855" spans="1:9" x14ac:dyDescent="0.25">
      <c r="A1855" t="str">
        <f>C1855&amp;"-"&amp;D1855</f>
        <v>MEDINA-TX</v>
      </c>
      <c r="B1855" t="s">
        <v>1142</v>
      </c>
      <c r="C1855" t="s">
        <v>2619</v>
      </c>
      <c r="D1855" t="s">
        <v>3160</v>
      </c>
      <c r="E1855">
        <v>1</v>
      </c>
      <c r="F1855" t="str">
        <f>VLOOKUP(A1855,fips_table!A:B,2,FALSE)</f>
        <v>48325</v>
      </c>
      <c r="G1855" t="str">
        <f>VLOOKUP(A1855,fips_table,2,FALSE)</f>
        <v>48325</v>
      </c>
      <c r="H1855" t="b">
        <f>ISERROR(F1855)</f>
        <v>0</v>
      </c>
      <c r="I1855">
        <f>IF(H1855=TRUE,1,0)</f>
        <v>0</v>
      </c>
    </row>
    <row r="1856" spans="1:9" x14ac:dyDescent="0.25">
      <c r="A1856" t="str">
        <f>C1856&amp;"-"&amp;D1856</f>
        <v>MIDLAND-TX</v>
      </c>
      <c r="B1856" t="s">
        <v>1168</v>
      </c>
      <c r="C1856" t="s">
        <v>2634</v>
      </c>
      <c r="D1856" t="s">
        <v>3160</v>
      </c>
      <c r="E1856">
        <v>1</v>
      </c>
      <c r="F1856" t="str">
        <f>VLOOKUP(A1856,fips_table!A:B,2,FALSE)</f>
        <v>48329</v>
      </c>
      <c r="G1856" t="str">
        <f>VLOOKUP(A1856,fips_table,2,FALSE)</f>
        <v>48329</v>
      </c>
      <c r="H1856" t="b">
        <f>ISERROR(F1856)</f>
        <v>0</v>
      </c>
      <c r="I1856">
        <f>IF(H1856=TRUE,1,0)</f>
        <v>0</v>
      </c>
    </row>
    <row r="1857" spans="1:9" x14ac:dyDescent="0.25">
      <c r="A1857" t="str">
        <f>C1857&amp;"-"&amp;D1857</f>
        <v>NOLAN-TX</v>
      </c>
      <c r="B1857" t="s">
        <v>1268</v>
      </c>
      <c r="C1857" t="s">
        <v>2696</v>
      </c>
      <c r="D1857" t="s">
        <v>3160</v>
      </c>
      <c r="E1857">
        <v>1</v>
      </c>
      <c r="F1857" t="str">
        <f>VLOOKUP(A1857,fips_table!A:B,2,FALSE)</f>
        <v>48353</v>
      </c>
      <c r="G1857" t="str">
        <f>VLOOKUP(A1857,fips_table,2,FALSE)</f>
        <v>48353</v>
      </c>
      <c r="H1857" t="b">
        <f>ISERROR(F1857)</f>
        <v>0</v>
      </c>
      <c r="I1857">
        <f>IF(H1857=TRUE,1,0)</f>
        <v>0</v>
      </c>
    </row>
    <row r="1858" spans="1:9" x14ac:dyDescent="0.25">
      <c r="A1858" t="str">
        <f>C1858&amp;"-"&amp;D1858</f>
        <v>PALO PINTO-TX</v>
      </c>
      <c r="B1858" t="s">
        <v>1334</v>
      </c>
      <c r="C1858" t="s">
        <v>2744</v>
      </c>
      <c r="D1858" t="s">
        <v>3160</v>
      </c>
      <c r="E1858">
        <v>1</v>
      </c>
      <c r="F1858" t="str">
        <f>VLOOKUP(A1858,fips_table!A:B,2,FALSE)</f>
        <v>48363</v>
      </c>
      <c r="G1858" t="str">
        <f>VLOOKUP(A1858,fips_table,2,FALSE)</f>
        <v>48363</v>
      </c>
      <c r="H1858" t="b">
        <f>ISERROR(F1858)</f>
        <v>0</v>
      </c>
      <c r="I1858">
        <f>IF(H1858=TRUE,1,0)</f>
        <v>0</v>
      </c>
    </row>
    <row r="1859" spans="1:9" x14ac:dyDescent="0.25">
      <c r="A1859" t="str">
        <f>C1859&amp;"-"&amp;D1859</f>
        <v>PANOLA-TX</v>
      </c>
      <c r="B1859" t="s">
        <v>1337</v>
      </c>
      <c r="C1859" t="s">
        <v>2746</v>
      </c>
      <c r="D1859" t="s">
        <v>3160</v>
      </c>
      <c r="E1859">
        <v>1</v>
      </c>
      <c r="F1859" t="str">
        <f>VLOOKUP(A1859,fips_table!A:B,2,FALSE)</f>
        <v>48365</v>
      </c>
      <c r="G1859" t="str">
        <f>VLOOKUP(A1859,fips_table,2,FALSE)</f>
        <v>48365</v>
      </c>
      <c r="H1859" t="b">
        <f>ISERROR(F1859)</f>
        <v>0</v>
      </c>
      <c r="I1859">
        <f>IF(H1859=TRUE,1,0)</f>
        <v>0</v>
      </c>
    </row>
    <row r="1860" spans="1:9" x14ac:dyDescent="0.25">
      <c r="A1860" t="str">
        <f>C1860&amp;"-"&amp;D1860</f>
        <v>RANDALL-TX</v>
      </c>
      <c r="B1860" t="s">
        <v>1459</v>
      </c>
      <c r="C1860" t="s">
        <v>2825</v>
      </c>
      <c r="D1860" t="s">
        <v>3160</v>
      </c>
      <c r="E1860">
        <v>1</v>
      </c>
      <c r="F1860" t="str">
        <f>VLOOKUP(A1860,fips_table!A:B,2,FALSE)</f>
        <v>48381</v>
      </c>
      <c r="G1860" t="str">
        <f>VLOOKUP(A1860,fips_table,2,FALSE)</f>
        <v>48381</v>
      </c>
      <c r="H1860" t="b">
        <f>ISERROR(F1860)</f>
        <v>0</v>
      </c>
      <c r="I1860">
        <f>IF(H1860=TRUE,1,0)</f>
        <v>0</v>
      </c>
    </row>
    <row r="1861" spans="1:9" x14ac:dyDescent="0.25">
      <c r="A1861" t="str">
        <f>C1861&amp;"-"&amp;D1861</f>
        <v>RED RIVER-TX</v>
      </c>
      <c r="B1861" t="s">
        <v>1471</v>
      </c>
      <c r="C1861" t="s">
        <v>2831</v>
      </c>
      <c r="D1861" t="s">
        <v>3160</v>
      </c>
      <c r="E1861">
        <v>1</v>
      </c>
      <c r="F1861" t="str">
        <f>VLOOKUP(A1861,fips_table!A:B,2,FALSE)</f>
        <v>48387</v>
      </c>
      <c r="G1861" t="str">
        <f>VLOOKUP(A1861,fips_table,2,FALSE)</f>
        <v>48387</v>
      </c>
      <c r="H1861" t="b">
        <f>ISERROR(F1861)</f>
        <v>0</v>
      </c>
      <c r="I1861">
        <f>IF(H1861=TRUE,1,0)</f>
        <v>0</v>
      </c>
    </row>
    <row r="1862" spans="1:9" x14ac:dyDescent="0.25">
      <c r="A1862" t="str">
        <f>C1862&amp;"-"&amp;D1862</f>
        <v>ROCKWALL-TX</v>
      </c>
      <c r="B1862" t="s">
        <v>1508</v>
      </c>
      <c r="C1862" t="s">
        <v>2858</v>
      </c>
      <c r="D1862" t="s">
        <v>3160</v>
      </c>
      <c r="E1862">
        <v>1</v>
      </c>
      <c r="F1862" t="str">
        <f>VLOOKUP(A1862,fips_table!A:B,2,FALSE)</f>
        <v>48397</v>
      </c>
      <c r="G1862" t="str">
        <f>VLOOKUP(A1862,fips_table,2,FALSE)</f>
        <v>48397</v>
      </c>
      <c r="H1862" t="b">
        <f>ISERROR(F1862)</f>
        <v>0</v>
      </c>
      <c r="I1862">
        <f>IF(H1862=TRUE,1,0)</f>
        <v>0</v>
      </c>
    </row>
    <row r="1863" spans="1:9" x14ac:dyDescent="0.25">
      <c r="A1863" t="str">
        <f>C1863&amp;"-"&amp;D1863</f>
        <v>SABINE-TX</v>
      </c>
      <c r="B1863" t="s">
        <v>1521</v>
      </c>
      <c r="C1863" t="s">
        <v>2866</v>
      </c>
      <c r="D1863" t="s">
        <v>3160</v>
      </c>
      <c r="E1863">
        <v>1</v>
      </c>
      <c r="F1863" t="str">
        <f>VLOOKUP(A1863,fips_table!A:B,2,FALSE)</f>
        <v>48403</v>
      </c>
      <c r="G1863" t="str">
        <f>VLOOKUP(A1863,fips_table,2,FALSE)</f>
        <v>48403</v>
      </c>
      <c r="H1863" t="b">
        <f>ISERROR(F1863)</f>
        <v>0</v>
      </c>
      <c r="I1863">
        <f>IF(H1863=TRUE,1,0)</f>
        <v>0</v>
      </c>
    </row>
    <row r="1864" spans="1:9" x14ac:dyDescent="0.25">
      <c r="A1864" t="str">
        <f>C1864&amp;"-"&amp;D1864</f>
        <v>SAN JACINTO-TX</v>
      </c>
      <c r="B1864" t="s">
        <v>1556</v>
      </c>
      <c r="C1864" t="s">
        <v>2893</v>
      </c>
      <c r="D1864" t="s">
        <v>3160</v>
      </c>
      <c r="E1864">
        <v>1</v>
      </c>
      <c r="F1864" t="str">
        <f>VLOOKUP(A1864,fips_table!A:B,2,FALSE)</f>
        <v>48407</v>
      </c>
      <c r="G1864" t="str">
        <f>VLOOKUP(A1864,fips_table,2,FALSE)</f>
        <v>48407</v>
      </c>
      <c r="H1864" t="b">
        <f>ISERROR(F1864)</f>
        <v>0</v>
      </c>
      <c r="I1864">
        <f>IF(H1864=TRUE,1,0)</f>
        <v>0</v>
      </c>
    </row>
    <row r="1865" spans="1:9" x14ac:dyDescent="0.25">
      <c r="A1865" t="str">
        <f>C1865&amp;"-"&amp;D1865</f>
        <v>SHERMAN-TX</v>
      </c>
      <c r="B1865" t="s">
        <v>1612</v>
      </c>
      <c r="C1865" t="s">
        <v>2934</v>
      </c>
      <c r="D1865" t="s">
        <v>3160</v>
      </c>
      <c r="E1865">
        <v>1</v>
      </c>
      <c r="F1865" t="str">
        <f>VLOOKUP(A1865,fips_table!A:B,2,FALSE)</f>
        <v>48421</v>
      </c>
      <c r="G1865" t="str">
        <f>VLOOKUP(A1865,fips_table,2,FALSE)</f>
        <v>48421</v>
      </c>
      <c r="H1865" t="b">
        <f>ISERROR(F1865)</f>
        <v>0</v>
      </c>
      <c r="I1865">
        <f>IF(H1865=TRUE,1,0)</f>
        <v>0</v>
      </c>
    </row>
    <row r="1866" spans="1:9" x14ac:dyDescent="0.25">
      <c r="A1866" t="str">
        <f>C1866&amp;"-"&amp;D1866</f>
        <v>stARR-TX</v>
      </c>
      <c r="B1866" t="s">
        <v>1643</v>
      </c>
      <c r="C1866" t="s">
        <v>7053</v>
      </c>
      <c r="D1866" t="s">
        <v>3160</v>
      </c>
      <c r="E1866">
        <v>1</v>
      </c>
      <c r="F1866" t="str">
        <f>VLOOKUP(A1866,fips_table!A:B,2,FALSE)</f>
        <v>48427</v>
      </c>
      <c r="G1866" t="str">
        <f>VLOOKUP(A1866,fips_table,2,FALSE)</f>
        <v>48427</v>
      </c>
      <c r="H1866" t="b">
        <f>ISERROR(F1866)</f>
        <v>0</v>
      </c>
      <c r="I1866">
        <f>IF(H1866=TRUE,1,0)</f>
        <v>0</v>
      </c>
    </row>
    <row r="1867" spans="1:9" x14ac:dyDescent="0.25">
      <c r="A1867" t="str">
        <f>C1867&amp;"-"&amp;D1867</f>
        <v>SWISHER-TX</v>
      </c>
      <c r="B1867" t="s">
        <v>1682</v>
      </c>
      <c r="C1867" t="s">
        <v>2983</v>
      </c>
      <c r="D1867" t="s">
        <v>3160</v>
      </c>
      <c r="E1867">
        <v>1</v>
      </c>
      <c r="F1867" t="str">
        <f>VLOOKUP(A1867,fips_table!A:B,2,FALSE)</f>
        <v>48437</v>
      </c>
      <c r="G1867" t="str">
        <f>VLOOKUP(A1867,fips_table,2,FALSE)</f>
        <v>48437</v>
      </c>
      <c r="H1867" t="b">
        <f>ISERROR(F1867)</f>
        <v>0</v>
      </c>
      <c r="I1867">
        <f>IF(H1867=TRUE,1,0)</f>
        <v>0</v>
      </c>
    </row>
    <row r="1868" spans="1:9" x14ac:dyDescent="0.25">
      <c r="A1868" t="str">
        <f>C1868&amp;"-"&amp;D1868</f>
        <v>TITUS-TX</v>
      </c>
      <c r="B1868" t="s">
        <v>1718</v>
      </c>
      <c r="C1868" t="s">
        <v>3012</v>
      </c>
      <c r="D1868" t="s">
        <v>3160</v>
      </c>
      <c r="E1868">
        <v>1</v>
      </c>
      <c r="F1868" t="str">
        <f>VLOOKUP(A1868,fips_table!A:B,2,FALSE)</f>
        <v>48449</v>
      </c>
      <c r="G1868" t="str">
        <f>VLOOKUP(A1868,fips_table,2,FALSE)</f>
        <v>48449</v>
      </c>
      <c r="H1868" t="b">
        <f>ISERROR(F1868)</f>
        <v>0</v>
      </c>
      <c r="I1868">
        <f>IF(H1868=TRUE,1,0)</f>
        <v>0</v>
      </c>
    </row>
    <row r="1869" spans="1:9" x14ac:dyDescent="0.25">
      <c r="A1869" t="str">
        <f>C1869&amp;"-"&amp;D1869</f>
        <v>UPSHUR-TX</v>
      </c>
      <c r="B1869" t="s">
        <v>1756</v>
      </c>
      <c r="C1869" t="s">
        <v>3036</v>
      </c>
      <c r="D1869" t="s">
        <v>3160</v>
      </c>
      <c r="E1869">
        <v>1</v>
      </c>
      <c r="F1869" t="str">
        <f>VLOOKUP(A1869,fips_table!A:B,2,FALSE)</f>
        <v>48459</v>
      </c>
      <c r="G1869" t="str">
        <f>VLOOKUP(A1869,fips_table,2,FALSE)</f>
        <v>48459</v>
      </c>
      <c r="H1869" t="b">
        <f>ISERROR(F1869)</f>
        <v>0</v>
      </c>
      <c r="I1869">
        <f>IF(H1869=TRUE,1,0)</f>
        <v>0</v>
      </c>
    </row>
    <row r="1870" spans="1:9" x14ac:dyDescent="0.25">
      <c r="A1870" t="str">
        <f>C1870&amp;"-"&amp;D1870</f>
        <v>VAL VERDE-TX</v>
      </c>
      <c r="B1870" t="s">
        <v>1760</v>
      </c>
      <c r="C1870" t="s">
        <v>3039</v>
      </c>
      <c r="D1870" t="s">
        <v>3160</v>
      </c>
      <c r="E1870">
        <v>1</v>
      </c>
      <c r="F1870" t="str">
        <f>VLOOKUP(A1870,fips_table!A:B,2,FALSE)</f>
        <v>48465</v>
      </c>
      <c r="G1870" t="str">
        <f>VLOOKUP(A1870,fips_table,2,FALSE)</f>
        <v>48465</v>
      </c>
      <c r="H1870" t="b">
        <f>ISERROR(F1870)</f>
        <v>0</v>
      </c>
      <c r="I1870">
        <f>IF(H1870=TRUE,1,0)</f>
        <v>0</v>
      </c>
    </row>
    <row r="1871" spans="1:9" x14ac:dyDescent="0.25">
      <c r="A1871" t="str">
        <f>C1871&amp;"-"&amp;D1871</f>
        <v>WILLIAMSON-TX</v>
      </c>
      <c r="B1871" t="s">
        <v>1885</v>
      </c>
      <c r="C1871" t="s">
        <v>3105</v>
      </c>
      <c r="D1871" t="s">
        <v>3160</v>
      </c>
      <c r="E1871">
        <v>1</v>
      </c>
      <c r="F1871" t="str">
        <f>VLOOKUP(A1871,fips_table!A:B,2,FALSE)</f>
        <v>48491</v>
      </c>
      <c r="G1871" t="str">
        <f>VLOOKUP(A1871,fips_table,2,FALSE)</f>
        <v>48491</v>
      </c>
      <c r="H1871" t="b">
        <f>ISERROR(F1871)</f>
        <v>0</v>
      </c>
      <c r="I1871">
        <f>IF(H1871=TRUE,1,0)</f>
        <v>0</v>
      </c>
    </row>
    <row r="1872" spans="1:9" x14ac:dyDescent="0.25">
      <c r="A1872" t="str">
        <f>C1872&amp;"-"&amp;D1872</f>
        <v>WINKLER-TX</v>
      </c>
      <c r="B1872" t="s">
        <v>1888</v>
      </c>
      <c r="C1872" t="s">
        <v>3107</v>
      </c>
      <c r="D1872" t="s">
        <v>3160</v>
      </c>
      <c r="E1872">
        <v>1</v>
      </c>
      <c r="F1872" t="str">
        <f>VLOOKUP(A1872,fips_table!A:B,2,FALSE)</f>
        <v>48495</v>
      </c>
      <c r="G1872" t="str">
        <f>VLOOKUP(A1872,fips_table,2,FALSE)</f>
        <v>48495</v>
      </c>
      <c r="H1872" t="b">
        <f>ISERROR(F1872)</f>
        <v>0</v>
      </c>
      <c r="I1872">
        <f>IF(H1872=TRUE,1,0)</f>
        <v>0</v>
      </c>
    </row>
    <row r="1873" spans="1:9" x14ac:dyDescent="0.25">
      <c r="A1873" t="str">
        <f>C1873&amp;"-"&amp;D1873</f>
        <v>YOUNG-TX</v>
      </c>
      <c r="B1873" t="s">
        <v>1926</v>
      </c>
      <c r="C1873" t="s">
        <v>3132</v>
      </c>
      <c r="D1873" t="s">
        <v>3160</v>
      </c>
      <c r="E1873">
        <v>1</v>
      </c>
      <c r="F1873" t="str">
        <f>VLOOKUP(A1873,fips_table!A:B,2,FALSE)</f>
        <v>48503</v>
      </c>
      <c r="G1873" t="str">
        <f>VLOOKUP(A1873,fips_table,2,FALSE)</f>
        <v>48503</v>
      </c>
      <c r="H1873" t="b">
        <f>ISERROR(F1873)</f>
        <v>0</v>
      </c>
      <c r="I1873">
        <f>IF(H1873=TRUE,1,0)</f>
        <v>0</v>
      </c>
    </row>
    <row r="1874" spans="1:9" x14ac:dyDescent="0.25">
      <c r="A1874" t="str">
        <f>C1874&amp;"-"&amp;D1874</f>
        <v>CACHE-UT</v>
      </c>
      <c r="B1874" t="s">
        <v>207</v>
      </c>
      <c r="C1874" t="s">
        <v>2080</v>
      </c>
      <c r="D1874" t="s">
        <v>3176</v>
      </c>
      <c r="E1874">
        <v>1</v>
      </c>
      <c r="F1874" t="str">
        <f>VLOOKUP(A1874,fips_table!A:B,2,FALSE)</f>
        <v>49005</v>
      </c>
      <c r="G1874" t="str">
        <f>VLOOKUP(A1874,fips_table,2,FALSE)</f>
        <v>49005</v>
      </c>
      <c r="H1874" t="b">
        <f>ISERROR(F1874)</f>
        <v>0</v>
      </c>
      <c r="I1874">
        <f>IF(H1874=TRUE,1,0)</f>
        <v>0</v>
      </c>
    </row>
    <row r="1875" spans="1:9" x14ac:dyDescent="0.25">
      <c r="A1875" t="str">
        <f>C1875&amp;"-"&amp;D1875</f>
        <v>DAVIS-UT</v>
      </c>
      <c r="B1875" t="s">
        <v>452</v>
      </c>
      <c r="C1875" t="s">
        <v>2221</v>
      </c>
      <c r="D1875" t="s">
        <v>3176</v>
      </c>
      <c r="E1875">
        <v>1</v>
      </c>
      <c r="F1875" t="str">
        <f>VLOOKUP(A1875,fips_table!A:B,2,FALSE)</f>
        <v>49011</v>
      </c>
      <c r="G1875" t="str">
        <f>VLOOKUP(A1875,fips_table,2,FALSE)</f>
        <v>49011</v>
      </c>
      <c r="H1875" t="b">
        <f>ISERROR(F1875)</f>
        <v>0</v>
      </c>
      <c r="I1875">
        <f>IF(H1875=TRUE,1,0)</f>
        <v>0</v>
      </c>
    </row>
    <row r="1876" spans="1:9" x14ac:dyDescent="0.25">
      <c r="A1876" t="str">
        <f>C1876&amp;"-"&amp;D1876</f>
        <v>MORGAN-UT</v>
      </c>
      <c r="B1876" t="s">
        <v>1226</v>
      </c>
      <c r="C1876" t="s">
        <v>2658</v>
      </c>
      <c r="D1876" t="s">
        <v>3176</v>
      </c>
      <c r="E1876">
        <v>1</v>
      </c>
      <c r="F1876" t="str">
        <f>VLOOKUP(A1876,fips_table!A:B,2,FALSE)</f>
        <v>49029</v>
      </c>
      <c r="G1876" t="str">
        <f>VLOOKUP(A1876,fips_table,2,FALSE)</f>
        <v>49029</v>
      </c>
      <c r="H1876" t="b">
        <f>ISERROR(F1876)</f>
        <v>0</v>
      </c>
      <c r="I1876">
        <f>IF(H1876=TRUE,1,0)</f>
        <v>0</v>
      </c>
    </row>
    <row r="1877" spans="1:9" x14ac:dyDescent="0.25">
      <c r="A1877" t="str">
        <f>C1877&amp;"-"&amp;D1877</f>
        <v>ACCOMACK-VA</v>
      </c>
      <c r="B1877" t="s">
        <v>0</v>
      </c>
      <c r="C1877" t="s">
        <v>1932</v>
      </c>
      <c r="D1877" t="s">
        <v>3135</v>
      </c>
      <c r="E1877">
        <v>1</v>
      </c>
      <c r="F1877" t="str">
        <f>VLOOKUP(A1877,fips_table!A:B,2,FALSE)</f>
        <v>51001</v>
      </c>
      <c r="G1877" t="str">
        <f>VLOOKUP(A1877,fips_table,2,FALSE)</f>
        <v>51001</v>
      </c>
      <c r="H1877" t="b">
        <f>ISERROR(F1877)</f>
        <v>0</v>
      </c>
      <c r="I1877">
        <f>IF(H1877=TRUE,1,0)</f>
        <v>0</v>
      </c>
    </row>
    <row r="1878" spans="1:9" x14ac:dyDescent="0.25">
      <c r="A1878" t="str">
        <f>C1878&amp;"-"&amp;D1878</f>
        <v>AMELIA-VA</v>
      </c>
      <c r="B1878" t="s">
        <v>36</v>
      </c>
      <c r="C1878" t="s">
        <v>1954</v>
      </c>
      <c r="D1878" t="s">
        <v>3135</v>
      </c>
      <c r="E1878">
        <v>1</v>
      </c>
      <c r="F1878" t="str">
        <f>VLOOKUP(A1878,fips_table!A:B,2,FALSE)</f>
        <v>51007</v>
      </c>
      <c r="G1878" t="str">
        <f>VLOOKUP(A1878,fips_table,2,FALSE)</f>
        <v>51007</v>
      </c>
      <c r="H1878" t="b">
        <f>ISERROR(F1878)</f>
        <v>0</v>
      </c>
      <c r="I1878">
        <f>IF(H1878=TRUE,1,0)</f>
        <v>0</v>
      </c>
    </row>
    <row r="1879" spans="1:9" x14ac:dyDescent="0.25">
      <c r="A1879" t="str">
        <f>C1879&amp;"-"&amp;D1879</f>
        <v>APPOMATTOX-VA</v>
      </c>
      <c r="B1879" t="s">
        <v>48</v>
      </c>
      <c r="C1879" t="s">
        <v>1963</v>
      </c>
      <c r="D1879" t="s">
        <v>3135</v>
      </c>
      <c r="E1879">
        <v>1</v>
      </c>
      <c r="F1879" t="str">
        <f>VLOOKUP(A1879,fips_table!A:B,2,FALSE)</f>
        <v>51011</v>
      </c>
      <c r="G1879" t="str">
        <f>VLOOKUP(A1879,fips_table,2,FALSE)</f>
        <v>51011</v>
      </c>
      <c r="H1879" t="b">
        <f>ISERROR(F1879)</f>
        <v>0</v>
      </c>
      <c r="I1879">
        <f>IF(H1879=TRUE,1,0)</f>
        <v>0</v>
      </c>
    </row>
    <row r="1880" spans="1:9" x14ac:dyDescent="0.25">
      <c r="A1880" t="str">
        <f>C1880&amp;"-"&amp;D1880</f>
        <v>BLAND-VA</v>
      </c>
      <c r="B1880" t="s">
        <v>130</v>
      </c>
      <c r="C1880" t="s">
        <v>2028</v>
      </c>
      <c r="D1880" t="s">
        <v>3135</v>
      </c>
      <c r="E1880">
        <v>1</v>
      </c>
      <c r="F1880" t="str">
        <f>VLOOKUP(A1880,fips_table!A:B,2,FALSE)</f>
        <v>51021</v>
      </c>
      <c r="G1880" t="str">
        <f>VLOOKUP(A1880,fips_table,2,FALSE)</f>
        <v>51021</v>
      </c>
      <c r="H1880" t="b">
        <f>ISERROR(F1880)</f>
        <v>0</v>
      </c>
      <c r="I1880">
        <f>IF(H1880=TRUE,1,0)</f>
        <v>0</v>
      </c>
    </row>
    <row r="1881" spans="1:9" x14ac:dyDescent="0.25">
      <c r="A1881" t="str">
        <f>C1881&amp;"-"&amp;D1881</f>
        <v>CARROLL-VA</v>
      </c>
      <c r="B1881" t="s">
        <v>243</v>
      </c>
      <c r="C1881" t="s">
        <v>2098</v>
      </c>
      <c r="D1881" t="s">
        <v>3135</v>
      </c>
      <c r="E1881">
        <v>1</v>
      </c>
      <c r="F1881" t="str">
        <f>VLOOKUP(A1881,fips_table!A:B,2,FALSE)</f>
        <v>51035</v>
      </c>
      <c r="G1881" t="str">
        <f>VLOOKUP(A1881,fips_table,2,FALSE)</f>
        <v>51035</v>
      </c>
      <c r="H1881" t="b">
        <f>ISERROR(F1881)</f>
        <v>0</v>
      </c>
      <c r="I1881">
        <f>IF(H1881=TRUE,1,0)</f>
        <v>0</v>
      </c>
    </row>
    <row r="1882" spans="1:9" x14ac:dyDescent="0.25">
      <c r="A1882" t="str">
        <f>C1882&amp;"-"&amp;D1882</f>
        <v>CHARLOTTE-VA</v>
      </c>
      <c r="B1882" t="s">
        <v>273</v>
      </c>
      <c r="C1882" t="s">
        <v>2118</v>
      </c>
      <c r="D1882" t="s">
        <v>3135</v>
      </c>
      <c r="E1882">
        <v>1</v>
      </c>
      <c r="F1882" t="str">
        <f>VLOOKUP(A1882,fips_table!A:B,2,FALSE)</f>
        <v>51037</v>
      </c>
      <c r="G1882" t="str">
        <f>VLOOKUP(A1882,fips_table,2,FALSE)</f>
        <v>51037</v>
      </c>
      <c r="H1882" t="b">
        <f>ISERROR(F1882)</f>
        <v>0</v>
      </c>
      <c r="I1882">
        <f>IF(H1882=TRUE,1,0)</f>
        <v>0</v>
      </c>
    </row>
    <row r="1883" spans="1:9" x14ac:dyDescent="0.25">
      <c r="A1883" t="str">
        <f>C1883&amp;"-"&amp;D1883</f>
        <v>CULPEPER-VA</v>
      </c>
      <c r="B1883" t="s">
        <v>422</v>
      </c>
      <c r="C1883" t="s">
        <v>2204</v>
      </c>
      <c r="D1883" t="s">
        <v>3135</v>
      </c>
      <c r="E1883">
        <v>1</v>
      </c>
      <c r="F1883" t="str">
        <f>VLOOKUP(A1883,fips_table!A:B,2,FALSE)</f>
        <v>51047</v>
      </c>
      <c r="G1883" t="str">
        <f>VLOOKUP(A1883,fips_table,2,FALSE)</f>
        <v>51047</v>
      </c>
      <c r="H1883" t="b">
        <f>ISERROR(F1883)</f>
        <v>0</v>
      </c>
      <c r="I1883">
        <f>IF(H1883=TRUE,1,0)</f>
        <v>0</v>
      </c>
    </row>
    <row r="1884" spans="1:9" x14ac:dyDescent="0.25">
      <c r="A1884" t="str">
        <f>C1884&amp;"-"&amp;D1884</f>
        <v>CUMBERLAND-VA</v>
      </c>
      <c r="B1884" t="s">
        <v>428</v>
      </c>
      <c r="C1884" t="s">
        <v>2205</v>
      </c>
      <c r="D1884" t="s">
        <v>3135</v>
      </c>
      <c r="E1884">
        <v>1</v>
      </c>
      <c r="F1884" t="str">
        <f>VLOOKUP(A1884,fips_table!A:B,2,FALSE)</f>
        <v>51049</v>
      </c>
      <c r="G1884" t="str">
        <f>VLOOKUP(A1884,fips_table,2,FALSE)</f>
        <v>51049</v>
      </c>
      <c r="H1884" t="b">
        <f>ISERROR(F1884)</f>
        <v>0</v>
      </c>
      <c r="I1884">
        <f>IF(H1884=TRUE,1,0)</f>
        <v>0</v>
      </c>
    </row>
    <row r="1885" spans="1:9" x14ac:dyDescent="0.25">
      <c r="A1885" t="str">
        <f>C1885&amp;"-"&amp;D1885</f>
        <v>DANVILLE CITY-VA</v>
      </c>
      <c r="B1885" t="s">
        <v>444</v>
      </c>
      <c r="C1885" t="s">
        <v>2215</v>
      </c>
      <c r="D1885" t="s">
        <v>3135</v>
      </c>
      <c r="E1885">
        <v>1</v>
      </c>
      <c r="F1885" t="str">
        <f>VLOOKUP(A1885,fips_table!A:B,2,FALSE)</f>
        <v>51590</v>
      </c>
      <c r="G1885" t="str">
        <f>VLOOKUP(A1885,fips_table,2,FALSE)</f>
        <v>51590</v>
      </c>
      <c r="H1885" t="b">
        <f>ISERROR(F1885)</f>
        <v>0</v>
      </c>
      <c r="I1885">
        <f>IF(H1885=TRUE,1,0)</f>
        <v>0</v>
      </c>
    </row>
    <row r="1886" spans="1:9" x14ac:dyDescent="0.25">
      <c r="A1886" t="str">
        <f>C1886&amp;"-"&amp;D1886</f>
        <v>DICKENSON-VA</v>
      </c>
      <c r="B1886" t="s">
        <v>487</v>
      </c>
      <c r="C1886" t="s">
        <v>2242</v>
      </c>
      <c r="D1886" t="s">
        <v>3135</v>
      </c>
      <c r="E1886">
        <v>1</v>
      </c>
      <c r="F1886" t="str">
        <f>VLOOKUP(A1886,fips_table!A:B,2,FALSE)</f>
        <v>51051</v>
      </c>
      <c r="G1886" t="str">
        <f>VLOOKUP(A1886,fips_table,2,FALSE)</f>
        <v>51051</v>
      </c>
      <c r="H1886" t="b">
        <f>ISERROR(F1886)</f>
        <v>0</v>
      </c>
      <c r="I1886">
        <f>IF(H1886=TRUE,1,0)</f>
        <v>0</v>
      </c>
    </row>
    <row r="1887" spans="1:9" x14ac:dyDescent="0.25">
      <c r="A1887" t="str">
        <f>C1887&amp;"-"&amp;D1887</f>
        <v>FAUQUIER-VA</v>
      </c>
      <c r="B1887" t="s">
        <v>567</v>
      </c>
      <c r="C1887" t="s">
        <v>2302</v>
      </c>
      <c r="D1887" t="s">
        <v>3135</v>
      </c>
      <c r="E1887">
        <v>1</v>
      </c>
      <c r="F1887" t="str">
        <f>VLOOKUP(A1887,fips_table!A:B,2,FALSE)</f>
        <v>51061</v>
      </c>
      <c r="G1887" t="str">
        <f>VLOOKUP(A1887,fips_table,2,FALSE)</f>
        <v>51061</v>
      </c>
      <c r="H1887" t="b">
        <f>ISERROR(F1887)</f>
        <v>0</v>
      </c>
      <c r="I1887">
        <f>IF(H1887=TRUE,1,0)</f>
        <v>0</v>
      </c>
    </row>
    <row r="1888" spans="1:9" x14ac:dyDescent="0.25">
      <c r="A1888" t="str">
        <f>C1888&amp;"-"&amp;D1888</f>
        <v>FRANKLIN-VA</v>
      </c>
      <c r="B1888" t="s">
        <v>609</v>
      </c>
      <c r="C1888" t="s">
        <v>2319</v>
      </c>
      <c r="D1888" t="s">
        <v>3135</v>
      </c>
      <c r="E1888">
        <v>1</v>
      </c>
      <c r="F1888" t="str">
        <f>VLOOKUP(A1888,fips_table!A:B,2,FALSE)</f>
        <v>51067</v>
      </c>
      <c r="G1888" t="str">
        <f>VLOOKUP(A1888,fips_table,2,FALSE)</f>
        <v>51067</v>
      </c>
      <c r="H1888" t="b">
        <f>ISERROR(F1888)</f>
        <v>0</v>
      </c>
      <c r="I1888">
        <f>IF(H1888=TRUE,1,0)</f>
        <v>0</v>
      </c>
    </row>
    <row r="1889" spans="1:9" x14ac:dyDescent="0.25">
      <c r="A1889" t="str">
        <f>C1889&amp;"-"&amp;D1889</f>
        <v>FREDERICK-VA</v>
      </c>
      <c r="B1889" t="s">
        <v>612</v>
      </c>
      <c r="C1889" t="s">
        <v>2320</v>
      </c>
      <c r="D1889" t="s">
        <v>3135</v>
      </c>
      <c r="E1889">
        <v>1</v>
      </c>
      <c r="F1889" t="str">
        <f>VLOOKUP(A1889,fips_table!A:B,2,FALSE)</f>
        <v>51069</v>
      </c>
      <c r="G1889" t="str">
        <f>VLOOKUP(A1889,fips_table,2,FALSE)</f>
        <v>51069</v>
      </c>
      <c r="H1889" t="b">
        <f>ISERROR(F1889)</f>
        <v>0</v>
      </c>
      <c r="I1889">
        <f>IF(H1889=TRUE,1,0)</f>
        <v>0</v>
      </c>
    </row>
    <row r="1890" spans="1:9" x14ac:dyDescent="0.25">
      <c r="A1890" t="str">
        <f>C1890&amp;"-"&amp;D1890</f>
        <v>GLOUCEstER-VA</v>
      </c>
      <c r="B1890" t="s">
        <v>646</v>
      </c>
      <c r="C1890" t="s">
        <v>7045</v>
      </c>
      <c r="D1890" t="s">
        <v>3135</v>
      </c>
      <c r="E1890">
        <v>1</v>
      </c>
      <c r="F1890" t="str">
        <f>VLOOKUP(A1890,fips_table!A:B,2,FALSE)</f>
        <v>51073</v>
      </c>
      <c r="G1890" t="str">
        <f>VLOOKUP(A1890,fips_table,2,FALSE)</f>
        <v>51073</v>
      </c>
      <c r="H1890" t="b">
        <f>ISERROR(F1890)</f>
        <v>0</v>
      </c>
      <c r="I1890">
        <f>IF(H1890=TRUE,1,0)</f>
        <v>0</v>
      </c>
    </row>
    <row r="1891" spans="1:9" x14ac:dyDescent="0.25">
      <c r="A1891" t="str">
        <f>C1891&amp;"-"&amp;D1891</f>
        <v>LOUDOUN-VA</v>
      </c>
      <c r="B1891" t="s">
        <v>1038</v>
      </c>
      <c r="C1891" t="s">
        <v>2563</v>
      </c>
      <c r="D1891" t="s">
        <v>3135</v>
      </c>
      <c r="E1891">
        <v>1</v>
      </c>
      <c r="F1891" t="str">
        <f>VLOOKUP(A1891,fips_table!A:B,2,FALSE)</f>
        <v>51107</v>
      </c>
      <c r="G1891" t="str">
        <f>VLOOKUP(A1891,fips_table,2,FALSE)</f>
        <v>51107</v>
      </c>
      <c r="H1891" t="b">
        <f>ISERROR(F1891)</f>
        <v>0</v>
      </c>
      <c r="I1891">
        <f>IF(H1891=TRUE,1,0)</f>
        <v>0</v>
      </c>
    </row>
    <row r="1892" spans="1:9" x14ac:dyDescent="0.25">
      <c r="A1892" t="str">
        <f>C1892&amp;"-"&amp;D1892</f>
        <v>MECKLENBURG-VA</v>
      </c>
      <c r="B1892" t="s">
        <v>1139</v>
      </c>
      <c r="C1892" t="s">
        <v>2617</v>
      </c>
      <c r="D1892" t="s">
        <v>3135</v>
      </c>
      <c r="E1892">
        <v>1</v>
      </c>
      <c r="F1892" t="str">
        <f>VLOOKUP(A1892,fips_table!A:B,2,FALSE)</f>
        <v>51117</v>
      </c>
      <c r="G1892" t="str">
        <f>VLOOKUP(A1892,fips_table,2,FALSE)</f>
        <v>51117</v>
      </c>
      <c r="H1892" t="b">
        <f>ISERROR(F1892)</f>
        <v>0</v>
      </c>
      <c r="I1892">
        <f>IF(H1892=TRUE,1,0)</f>
        <v>0</v>
      </c>
    </row>
    <row r="1893" spans="1:9" x14ac:dyDescent="0.25">
      <c r="A1893" t="str">
        <f>C1893&amp;"-"&amp;D1893</f>
        <v>NORTHUMBERLAND-VA</v>
      </c>
      <c r="B1893" t="s">
        <v>1272</v>
      </c>
      <c r="C1893" t="s">
        <v>2699</v>
      </c>
      <c r="D1893" t="s">
        <v>3135</v>
      </c>
      <c r="E1893">
        <v>1</v>
      </c>
      <c r="F1893" t="str">
        <f>VLOOKUP(A1893,fips_table!A:B,2,FALSE)</f>
        <v>51133</v>
      </c>
      <c r="G1893" t="str">
        <f>VLOOKUP(A1893,fips_table,2,FALSE)</f>
        <v>51133</v>
      </c>
      <c r="H1893" t="b">
        <f>ISERROR(F1893)</f>
        <v>0</v>
      </c>
      <c r="I1893">
        <f>IF(H1893=TRUE,1,0)</f>
        <v>0</v>
      </c>
    </row>
    <row r="1894" spans="1:9" x14ac:dyDescent="0.25">
      <c r="A1894" t="str">
        <f>C1894&amp;"-"&amp;D1894</f>
        <v>PAGE-VA</v>
      </c>
      <c r="B1894" t="s">
        <v>1331</v>
      </c>
      <c r="C1894" t="s">
        <v>2741</v>
      </c>
      <c r="D1894" t="s">
        <v>3135</v>
      </c>
      <c r="E1894">
        <v>1</v>
      </c>
      <c r="F1894" t="str">
        <f>VLOOKUP(A1894,fips_table!A:B,2,FALSE)</f>
        <v>51139</v>
      </c>
      <c r="G1894" t="str">
        <f>VLOOKUP(A1894,fips_table,2,FALSE)</f>
        <v>51139</v>
      </c>
      <c r="H1894" t="b">
        <f>ISERROR(F1894)</f>
        <v>0</v>
      </c>
      <c r="I1894">
        <f>IF(H1894=TRUE,1,0)</f>
        <v>0</v>
      </c>
    </row>
    <row r="1895" spans="1:9" x14ac:dyDescent="0.25">
      <c r="A1895" t="str">
        <f>C1895&amp;"-"&amp;D1895</f>
        <v>PETERSBURG CITY-VA</v>
      </c>
      <c r="B1895" t="s">
        <v>1367</v>
      </c>
      <c r="C1895" t="s">
        <v>2767</v>
      </c>
      <c r="D1895" t="s">
        <v>3135</v>
      </c>
      <c r="E1895">
        <v>1</v>
      </c>
      <c r="F1895" t="str">
        <f>VLOOKUP(A1895,fips_table!A:B,2,FALSE)</f>
        <v>51730</v>
      </c>
      <c r="G1895" t="str">
        <f>VLOOKUP(A1895,fips_table,2,FALSE)</f>
        <v>51730</v>
      </c>
      <c r="H1895" t="b">
        <f>ISERROR(F1895)</f>
        <v>0</v>
      </c>
      <c r="I1895">
        <f>IF(H1895=TRUE,1,0)</f>
        <v>0</v>
      </c>
    </row>
    <row r="1896" spans="1:9" x14ac:dyDescent="0.25">
      <c r="A1896" t="str">
        <f>C1896&amp;"-"&amp;D1896</f>
        <v>PORTSMOUTH CITY-VA</v>
      </c>
      <c r="B1896" t="s">
        <v>1419</v>
      </c>
      <c r="C1896" t="s">
        <v>2797</v>
      </c>
      <c r="D1896" t="s">
        <v>3135</v>
      </c>
      <c r="E1896">
        <v>1</v>
      </c>
      <c r="F1896" t="str">
        <f>VLOOKUP(A1896,fips_table!A:B,2,FALSE)</f>
        <v>51740</v>
      </c>
      <c r="G1896" t="str">
        <f>VLOOKUP(A1896,fips_table,2,FALSE)</f>
        <v>51740</v>
      </c>
      <c r="H1896" t="b">
        <f>ISERROR(F1896)</f>
        <v>0</v>
      </c>
      <c r="I1896">
        <f>IF(H1896=TRUE,1,0)</f>
        <v>0</v>
      </c>
    </row>
    <row r="1897" spans="1:9" x14ac:dyDescent="0.25">
      <c r="A1897" t="str">
        <f>C1897&amp;"-"&amp;D1897</f>
        <v>PRINCE EDWARD-VA</v>
      </c>
      <c r="B1897" t="s">
        <v>1432</v>
      </c>
      <c r="C1897" t="s">
        <v>2810</v>
      </c>
      <c r="D1897" t="s">
        <v>3135</v>
      </c>
      <c r="E1897">
        <v>1</v>
      </c>
      <c r="F1897" t="str">
        <f>VLOOKUP(A1897,fips_table!A:B,2,FALSE)</f>
        <v>51147</v>
      </c>
      <c r="G1897" t="str">
        <f>VLOOKUP(A1897,fips_table,2,FALSE)</f>
        <v>51147</v>
      </c>
      <c r="H1897" t="b">
        <f>ISERROR(F1897)</f>
        <v>0</v>
      </c>
      <c r="I1897">
        <f>IF(H1897=TRUE,1,0)</f>
        <v>0</v>
      </c>
    </row>
    <row r="1898" spans="1:9" x14ac:dyDescent="0.25">
      <c r="A1898" t="str">
        <f>C1898&amp;"-"&amp;D1898</f>
        <v>PULASKI-VA</v>
      </c>
      <c r="B1898" t="s">
        <v>1444</v>
      </c>
      <c r="C1898" t="s">
        <v>2816</v>
      </c>
      <c r="D1898" t="s">
        <v>3135</v>
      </c>
      <c r="E1898">
        <v>1</v>
      </c>
      <c r="F1898" t="str">
        <f>VLOOKUP(A1898,fips_table!A:B,2,FALSE)</f>
        <v>51155</v>
      </c>
      <c r="G1898" t="str">
        <f>VLOOKUP(A1898,fips_table,2,FALSE)</f>
        <v>51155</v>
      </c>
      <c r="H1898" t="b">
        <f>ISERROR(F1898)</f>
        <v>0</v>
      </c>
      <c r="I1898">
        <f>IF(H1898=TRUE,1,0)</f>
        <v>0</v>
      </c>
    </row>
    <row r="1899" spans="1:9" x14ac:dyDescent="0.25">
      <c r="A1899" t="str">
        <f>C1899&amp;"-"&amp;D1899</f>
        <v>ROCKINGHAM-VA</v>
      </c>
      <c r="B1899" t="s">
        <v>1506</v>
      </c>
      <c r="C1899" t="s">
        <v>2856</v>
      </c>
      <c r="D1899" t="s">
        <v>3135</v>
      </c>
      <c r="E1899">
        <v>1</v>
      </c>
      <c r="F1899" t="str">
        <f>VLOOKUP(A1899,fips_table!A:B,2,FALSE)</f>
        <v>51165</v>
      </c>
      <c r="G1899" t="str">
        <f>VLOOKUP(A1899,fips_table,2,FALSE)</f>
        <v>51165</v>
      </c>
      <c r="H1899" t="b">
        <f>ISERROR(F1899)</f>
        <v>0</v>
      </c>
      <c r="I1899">
        <f>IF(H1899=TRUE,1,0)</f>
        <v>0</v>
      </c>
    </row>
    <row r="1900" spans="1:9" x14ac:dyDescent="0.25">
      <c r="A1900" t="str">
        <f>C1900&amp;"-"&amp;D1900</f>
        <v>RUSSELL-VA</v>
      </c>
      <c r="B1900" t="s">
        <v>1517</v>
      </c>
      <c r="C1900" t="s">
        <v>2864</v>
      </c>
      <c r="D1900" t="s">
        <v>3135</v>
      </c>
      <c r="E1900">
        <v>1</v>
      </c>
      <c r="F1900" t="str">
        <f>VLOOKUP(A1900,fips_table!A:B,2,FALSE)</f>
        <v>51167</v>
      </c>
      <c r="G1900" t="str">
        <f>VLOOKUP(A1900,fips_table,2,FALSE)</f>
        <v>51167</v>
      </c>
      <c r="H1900" t="b">
        <f>ISERROR(F1900)</f>
        <v>0</v>
      </c>
      <c r="I1900">
        <f>IF(H1900=TRUE,1,0)</f>
        <v>0</v>
      </c>
    </row>
    <row r="1901" spans="1:9" x14ac:dyDescent="0.25">
      <c r="A1901" t="str">
        <f>C1901&amp;"-"&amp;D1901</f>
        <v>SCOTT-VA</v>
      </c>
      <c r="B1901" t="s">
        <v>1586</v>
      </c>
      <c r="C1901" t="s">
        <v>2915</v>
      </c>
      <c r="D1901" t="s">
        <v>3135</v>
      </c>
      <c r="E1901">
        <v>1</v>
      </c>
      <c r="F1901" t="str">
        <f>VLOOKUP(A1901,fips_table!A:B,2,FALSE)</f>
        <v>51169</v>
      </c>
      <c r="G1901" t="str">
        <f>VLOOKUP(A1901,fips_table,2,FALSE)</f>
        <v>51169</v>
      </c>
      <c r="H1901" t="b">
        <f>ISERROR(F1901)</f>
        <v>0</v>
      </c>
      <c r="I1901">
        <f>IF(H1901=TRUE,1,0)</f>
        <v>0</v>
      </c>
    </row>
    <row r="1902" spans="1:9" x14ac:dyDescent="0.25">
      <c r="A1902" t="str">
        <f>C1902&amp;"-"&amp;D1902</f>
        <v>SHENANDOAH-VA</v>
      </c>
      <c r="B1902" t="s">
        <v>1609</v>
      </c>
      <c r="C1902" t="s">
        <v>2931</v>
      </c>
      <c r="D1902" t="s">
        <v>3135</v>
      </c>
      <c r="E1902">
        <v>1</v>
      </c>
      <c r="F1902" t="str">
        <f>VLOOKUP(A1902,fips_table!A:B,2,FALSE)</f>
        <v>51171</v>
      </c>
      <c r="G1902" t="str">
        <f>VLOOKUP(A1902,fips_table,2,FALSE)</f>
        <v>51171</v>
      </c>
      <c r="H1902" t="b">
        <f>ISERROR(F1902)</f>
        <v>0</v>
      </c>
      <c r="I1902">
        <f>IF(H1902=TRUE,1,0)</f>
        <v>0</v>
      </c>
    </row>
    <row r="1903" spans="1:9" x14ac:dyDescent="0.25">
      <c r="A1903" t="str">
        <f>C1903&amp;"-"&amp;D1903</f>
        <v>WAYNESBORO CITY-VA</v>
      </c>
      <c r="B1903" t="s">
        <v>1848</v>
      </c>
      <c r="C1903" t="s">
        <v>3080</v>
      </c>
      <c r="D1903" t="s">
        <v>3135</v>
      </c>
      <c r="E1903">
        <v>1</v>
      </c>
      <c r="F1903" t="str">
        <f>VLOOKUP(A1903,fips_table!A:B,2,FALSE)</f>
        <v>51820</v>
      </c>
      <c r="G1903" t="str">
        <f>VLOOKUP(A1903,fips_table,2,FALSE)</f>
        <v>51820</v>
      </c>
      <c r="H1903" t="b">
        <f>ISERROR(F1903)</f>
        <v>0</v>
      </c>
      <c r="I1903">
        <f>IF(H1903=TRUE,1,0)</f>
        <v>0</v>
      </c>
    </row>
    <row r="1904" spans="1:9" x14ac:dyDescent="0.25">
      <c r="A1904" t="str">
        <f>C1904&amp;"-"&amp;D1904</f>
        <v>WEstMORELAND-VA</v>
      </c>
      <c r="B1904" t="s">
        <v>1862</v>
      </c>
      <c r="C1904" t="s">
        <v>7022</v>
      </c>
      <c r="D1904" t="s">
        <v>3135</v>
      </c>
      <c r="E1904">
        <v>1</v>
      </c>
      <c r="F1904" t="str">
        <f>VLOOKUP(A1904,fips_table!A:B,2,FALSE)</f>
        <v>51193</v>
      </c>
      <c r="G1904" t="str">
        <f>VLOOKUP(A1904,fips_table,2,FALSE)</f>
        <v>51193</v>
      </c>
      <c r="H1904" t="b">
        <f>ISERROR(F1904)</f>
        <v>0</v>
      </c>
      <c r="I1904">
        <f>IF(H1904=TRUE,1,0)</f>
        <v>0</v>
      </c>
    </row>
    <row r="1905" spans="1:9" x14ac:dyDescent="0.25">
      <c r="A1905" t="str">
        <f>C1905&amp;"-"&amp;D1905</f>
        <v>WYTHE-VA</v>
      </c>
      <c r="B1905" t="s">
        <v>1913</v>
      </c>
      <c r="C1905" t="s">
        <v>3123</v>
      </c>
      <c r="D1905" t="s">
        <v>3135</v>
      </c>
      <c r="E1905">
        <v>1</v>
      </c>
      <c r="F1905" t="str">
        <f>VLOOKUP(A1905,fips_table!A:B,2,FALSE)</f>
        <v>51197</v>
      </c>
      <c r="G1905" t="str">
        <f>VLOOKUP(A1905,fips_table,2,FALSE)</f>
        <v>51197</v>
      </c>
      <c r="H1905" t="b">
        <f>ISERROR(F1905)</f>
        <v>0</v>
      </c>
      <c r="I1905">
        <f>IF(H1905=TRUE,1,0)</f>
        <v>0</v>
      </c>
    </row>
    <row r="1906" spans="1:9" x14ac:dyDescent="0.25">
      <c r="A1906" t="str">
        <f>C1906&amp;"-"&amp;D1906</f>
        <v>WASHINGTON-VT</v>
      </c>
      <c r="B1906" t="s">
        <v>1828</v>
      </c>
      <c r="C1906" t="s">
        <v>3073</v>
      </c>
      <c r="D1906" t="s">
        <v>3179</v>
      </c>
      <c r="E1906">
        <v>1</v>
      </c>
      <c r="F1906" t="str">
        <f>VLOOKUP(A1906,fips_table!A:B,2,FALSE)</f>
        <v>50023</v>
      </c>
      <c r="G1906" t="str">
        <f>VLOOKUP(A1906,fips_table,2,FALSE)</f>
        <v>50023</v>
      </c>
      <c r="H1906" t="b">
        <f>ISERROR(F1906)</f>
        <v>0</v>
      </c>
      <c r="I1906">
        <f>IF(H1906=TRUE,1,0)</f>
        <v>0</v>
      </c>
    </row>
    <row r="1907" spans="1:9" x14ac:dyDescent="0.25">
      <c r="A1907" t="str">
        <f>C1907&amp;"-"&amp;D1907</f>
        <v>FERRY-WA</v>
      </c>
      <c r="B1907" t="s">
        <v>579</v>
      </c>
      <c r="C1907" t="s">
        <v>2305</v>
      </c>
      <c r="D1907" t="s">
        <v>3170</v>
      </c>
      <c r="E1907">
        <v>1</v>
      </c>
      <c r="F1907" t="str">
        <f>VLOOKUP(A1907,fips_table!A:B,2,FALSE)</f>
        <v>53019</v>
      </c>
      <c r="G1907" t="str">
        <f>VLOOKUP(A1907,fips_table,2,FALSE)</f>
        <v>53019</v>
      </c>
      <c r="H1907" t="b">
        <f>ISERROR(F1907)</f>
        <v>0</v>
      </c>
      <c r="I1907">
        <f>IF(H1907=TRUE,1,0)</f>
        <v>0</v>
      </c>
    </row>
    <row r="1908" spans="1:9" x14ac:dyDescent="0.25">
      <c r="A1908" t="str">
        <f>C1908&amp;"-"&amp;D1908</f>
        <v>GRAYS HARBOR-WA</v>
      </c>
      <c r="B1908" t="s">
        <v>661</v>
      </c>
      <c r="C1908" t="s">
        <v>2357</v>
      </c>
      <c r="D1908" t="s">
        <v>3170</v>
      </c>
      <c r="E1908">
        <v>1</v>
      </c>
      <c r="F1908" t="str">
        <f>VLOOKUP(A1908,fips_table!A:B,2,FALSE)</f>
        <v>53027</v>
      </c>
      <c r="G1908" t="str">
        <f>VLOOKUP(A1908,fips_table,2,FALSE)</f>
        <v>53027</v>
      </c>
      <c r="H1908" t="b">
        <f>ISERROR(F1908)</f>
        <v>0</v>
      </c>
      <c r="I1908">
        <f>IF(H1908=TRUE,1,0)</f>
        <v>0</v>
      </c>
    </row>
    <row r="1909" spans="1:9" x14ac:dyDescent="0.25">
      <c r="A1909" t="str">
        <f>C1909&amp;"-"&amp;D1909</f>
        <v>ISLAND-WA</v>
      </c>
      <c r="B1909" t="s">
        <v>819</v>
      </c>
      <c r="C1909" t="s">
        <v>2454</v>
      </c>
      <c r="D1909" t="s">
        <v>3170</v>
      </c>
      <c r="E1909">
        <v>1</v>
      </c>
      <c r="F1909" t="str">
        <f>VLOOKUP(A1909,fips_table!A:B,2,FALSE)</f>
        <v>53029</v>
      </c>
      <c r="G1909" t="str">
        <f>VLOOKUP(A1909,fips_table,2,FALSE)</f>
        <v>53029</v>
      </c>
      <c r="H1909" t="b">
        <f>ISERROR(F1909)</f>
        <v>0</v>
      </c>
      <c r="I1909">
        <f>IF(H1909=TRUE,1,0)</f>
        <v>0</v>
      </c>
    </row>
    <row r="1910" spans="1:9" x14ac:dyDescent="0.25">
      <c r="A1910" t="str">
        <f>C1910&amp;"-"&amp;D1910</f>
        <v>OKANOGAN-WA</v>
      </c>
      <c r="B1910" t="s">
        <v>1290</v>
      </c>
      <c r="C1910" t="s">
        <v>2715</v>
      </c>
      <c r="D1910" t="s">
        <v>3170</v>
      </c>
      <c r="E1910">
        <v>1</v>
      </c>
      <c r="F1910" t="str">
        <f>VLOOKUP(A1910,fips_table!A:B,2,FALSE)</f>
        <v>53047</v>
      </c>
      <c r="G1910" t="str">
        <f>VLOOKUP(A1910,fips_table,2,FALSE)</f>
        <v>53047</v>
      </c>
      <c r="H1910" t="b">
        <f>ISERROR(F1910)</f>
        <v>0</v>
      </c>
      <c r="I1910">
        <f>IF(H1910=TRUE,1,0)</f>
        <v>0</v>
      </c>
    </row>
    <row r="1911" spans="1:9" x14ac:dyDescent="0.25">
      <c r="A1911" t="str">
        <f>C1911&amp;"-"&amp;D1911</f>
        <v>PEND OREILLE-WA</v>
      </c>
      <c r="B1911" t="s">
        <v>1353</v>
      </c>
      <c r="C1911" t="s">
        <v>2760</v>
      </c>
      <c r="D1911" t="s">
        <v>3170</v>
      </c>
      <c r="E1911">
        <v>1</v>
      </c>
      <c r="F1911" t="str">
        <f>VLOOKUP(A1911,fips_table!A:B,2,FALSE)</f>
        <v>53051</v>
      </c>
      <c r="G1911" t="str">
        <f>VLOOKUP(A1911,fips_table,2,FALSE)</f>
        <v>53051</v>
      </c>
      <c r="H1911" t="b">
        <f>ISERROR(F1911)</f>
        <v>0</v>
      </c>
      <c r="I1911">
        <f>IF(H1911=TRUE,1,0)</f>
        <v>0</v>
      </c>
    </row>
    <row r="1912" spans="1:9" x14ac:dyDescent="0.25">
      <c r="A1912" t="str">
        <f>C1912&amp;"-"&amp;D1912</f>
        <v>stEVENS-WA</v>
      </c>
      <c r="B1912" t="s">
        <v>1651</v>
      </c>
      <c r="C1912" t="s">
        <v>7054</v>
      </c>
      <c r="D1912" t="s">
        <v>3170</v>
      </c>
      <c r="E1912">
        <v>1</v>
      </c>
      <c r="F1912" t="str">
        <f>VLOOKUP(A1912,fips_table!A:B,2,FALSE)</f>
        <v>53065</v>
      </c>
      <c r="G1912" t="str">
        <f>VLOOKUP(A1912,fips_table,2,FALSE)</f>
        <v>53065</v>
      </c>
      <c r="H1912" t="b">
        <f>ISERROR(F1912)</f>
        <v>0</v>
      </c>
      <c r="I1912">
        <f>IF(H1912=TRUE,1,0)</f>
        <v>0</v>
      </c>
    </row>
    <row r="1913" spans="1:9" x14ac:dyDescent="0.25">
      <c r="A1913" t="str">
        <f>C1913&amp;"-"&amp;D1913</f>
        <v>ASHLAND-WI</v>
      </c>
      <c r="B1913" t="s">
        <v>55</v>
      </c>
      <c r="C1913" t="s">
        <v>1969</v>
      </c>
      <c r="D1913" t="s">
        <v>3146</v>
      </c>
      <c r="E1913">
        <v>1</v>
      </c>
      <c r="F1913" t="str">
        <f>VLOOKUP(A1913,fips_table!A:B,2,FALSE)</f>
        <v>55003</v>
      </c>
      <c r="G1913" t="str">
        <f>VLOOKUP(A1913,fips_table,2,FALSE)</f>
        <v>55003</v>
      </c>
      <c r="H1913" t="b">
        <f>ISERROR(F1913)</f>
        <v>0</v>
      </c>
      <c r="I1913">
        <f>IF(H1913=TRUE,1,0)</f>
        <v>0</v>
      </c>
    </row>
    <row r="1914" spans="1:9" x14ac:dyDescent="0.25">
      <c r="A1914" t="str">
        <f>C1914&amp;"-"&amp;D1914</f>
        <v>BUFFALO-WI</v>
      </c>
      <c r="B1914" t="s">
        <v>188</v>
      </c>
      <c r="C1914" t="s">
        <v>2067</v>
      </c>
      <c r="D1914" t="s">
        <v>3146</v>
      </c>
      <c r="E1914">
        <v>1</v>
      </c>
      <c r="F1914" t="str">
        <f>VLOOKUP(A1914,fips_table!A:B,2,FALSE)</f>
        <v>55011</v>
      </c>
      <c r="G1914" t="str">
        <f>VLOOKUP(A1914,fips_table,2,FALSE)</f>
        <v>55011</v>
      </c>
      <c r="H1914" t="b">
        <f>ISERROR(F1914)</f>
        <v>0</v>
      </c>
      <c r="I1914">
        <f>IF(H1914=TRUE,1,0)</f>
        <v>0</v>
      </c>
    </row>
    <row r="1915" spans="1:9" x14ac:dyDescent="0.25">
      <c r="A1915" t="str">
        <f>C1915&amp;"-"&amp;D1915</f>
        <v>CALUMET-WI</v>
      </c>
      <c r="B1915" t="s">
        <v>220</v>
      </c>
      <c r="C1915" t="s">
        <v>2087</v>
      </c>
      <c r="D1915" t="s">
        <v>3146</v>
      </c>
      <c r="E1915">
        <v>1</v>
      </c>
      <c r="F1915" t="str">
        <f>VLOOKUP(A1915,fips_table!A:B,2,FALSE)</f>
        <v>55015</v>
      </c>
      <c r="G1915" t="str">
        <f>VLOOKUP(A1915,fips_table,2,FALSE)</f>
        <v>55015</v>
      </c>
      <c r="H1915" t="b">
        <f>ISERROR(F1915)</f>
        <v>0</v>
      </c>
      <c r="I1915">
        <f>IF(H1915=TRUE,1,0)</f>
        <v>0</v>
      </c>
    </row>
    <row r="1916" spans="1:9" x14ac:dyDescent="0.25">
      <c r="A1916" t="str">
        <f>C1916&amp;"-"&amp;D1916</f>
        <v>CHIPPEWA-WI</v>
      </c>
      <c r="B1916" t="s">
        <v>299</v>
      </c>
      <c r="C1916" t="s">
        <v>2135</v>
      </c>
      <c r="D1916" t="s">
        <v>3146</v>
      </c>
      <c r="E1916">
        <v>1</v>
      </c>
      <c r="F1916" t="str">
        <f>VLOOKUP(A1916,fips_table!A:B,2,FALSE)</f>
        <v>55017</v>
      </c>
      <c r="G1916" t="str">
        <f>VLOOKUP(A1916,fips_table,2,FALSE)</f>
        <v>55017</v>
      </c>
      <c r="H1916" t="b">
        <f>ISERROR(F1916)</f>
        <v>0</v>
      </c>
      <c r="I1916">
        <f>IF(H1916=TRUE,1,0)</f>
        <v>0</v>
      </c>
    </row>
    <row r="1917" spans="1:9" x14ac:dyDescent="0.25">
      <c r="A1917" t="str">
        <f>C1917&amp;"-"&amp;D1917</f>
        <v>FLORENCE-WI</v>
      </c>
      <c r="B1917" t="s">
        <v>585</v>
      </c>
      <c r="C1917" t="s">
        <v>2310</v>
      </c>
      <c r="D1917" t="s">
        <v>3146</v>
      </c>
      <c r="E1917">
        <v>1</v>
      </c>
      <c r="F1917" t="str">
        <f>VLOOKUP(A1917,fips_table!A:B,2,FALSE)</f>
        <v>55037</v>
      </c>
      <c r="G1917" t="str">
        <f>VLOOKUP(A1917,fips_table,2,FALSE)</f>
        <v>55037</v>
      </c>
      <c r="H1917" t="b">
        <f>ISERROR(F1917)</f>
        <v>0</v>
      </c>
      <c r="I1917">
        <f>IF(H1917=TRUE,1,0)</f>
        <v>0</v>
      </c>
    </row>
    <row r="1918" spans="1:9" x14ac:dyDescent="0.25">
      <c r="A1918" t="str">
        <f>C1918&amp;"-"&amp;D1918</f>
        <v>FOREst-WI</v>
      </c>
      <c r="B1918" t="s">
        <v>592</v>
      </c>
      <c r="C1918" t="s">
        <v>7055</v>
      </c>
      <c r="D1918" t="s">
        <v>3146</v>
      </c>
      <c r="E1918">
        <v>1</v>
      </c>
      <c r="F1918" t="str">
        <f>VLOOKUP(A1918,fips_table!A:B,2,FALSE)</f>
        <v>55041</v>
      </c>
      <c r="G1918" t="str">
        <f>VLOOKUP(A1918,fips_table,2,FALSE)</f>
        <v>55041</v>
      </c>
      <c r="H1918" t="b">
        <f>ISERROR(F1918)</f>
        <v>0</v>
      </c>
      <c r="I1918">
        <f>IF(H1918=TRUE,1,0)</f>
        <v>0</v>
      </c>
    </row>
    <row r="1919" spans="1:9" x14ac:dyDescent="0.25">
      <c r="A1919" t="str">
        <f>C1919&amp;"-"&amp;D1919</f>
        <v>GREEN LAKE-WI</v>
      </c>
      <c r="B1919" t="s">
        <v>666</v>
      </c>
      <c r="C1919" t="s">
        <v>2360</v>
      </c>
      <c r="D1919" t="s">
        <v>3146</v>
      </c>
      <c r="E1919">
        <v>1</v>
      </c>
      <c r="F1919" t="str">
        <f>VLOOKUP(A1919,fips_table!A:B,2,FALSE)</f>
        <v>55047</v>
      </c>
      <c r="G1919" t="str">
        <f>VLOOKUP(A1919,fips_table,2,FALSE)</f>
        <v>55047</v>
      </c>
      <c r="H1919" t="b">
        <f>ISERROR(F1919)</f>
        <v>0</v>
      </c>
      <c r="I1919">
        <f>IF(H1919=TRUE,1,0)</f>
        <v>0</v>
      </c>
    </row>
    <row r="1920" spans="1:9" x14ac:dyDescent="0.25">
      <c r="A1920" t="str">
        <f>C1920&amp;"-"&amp;D1920</f>
        <v>LAFAYETTE-WI</v>
      </c>
      <c r="B1920" t="s">
        <v>932</v>
      </c>
      <c r="C1920" t="s">
        <v>2513</v>
      </c>
      <c r="D1920" t="s">
        <v>3146</v>
      </c>
      <c r="E1920">
        <v>1</v>
      </c>
      <c r="F1920" t="str">
        <f>VLOOKUP(A1920,fips_table!A:B,2,FALSE)</f>
        <v>55065</v>
      </c>
      <c r="G1920" t="str">
        <f>VLOOKUP(A1920,fips_table,2,FALSE)</f>
        <v>55065</v>
      </c>
      <c r="H1920" t="b">
        <f>ISERROR(F1920)</f>
        <v>0</v>
      </c>
      <c r="I1920">
        <f>IF(H1920=TRUE,1,0)</f>
        <v>0</v>
      </c>
    </row>
    <row r="1921" spans="1:9" x14ac:dyDescent="0.25">
      <c r="A1921" t="str">
        <f>C1921&amp;"-"&amp;D1921</f>
        <v>POLK-WI</v>
      </c>
      <c r="B1921" t="s">
        <v>1410</v>
      </c>
      <c r="C1921" t="s">
        <v>2792</v>
      </c>
      <c r="D1921" t="s">
        <v>3146</v>
      </c>
      <c r="E1921">
        <v>1</v>
      </c>
      <c r="F1921" t="str">
        <f>VLOOKUP(A1921,fips_table!A:B,2,FALSE)</f>
        <v>55095</v>
      </c>
      <c r="G1921" t="str">
        <f>VLOOKUP(A1921,fips_table,2,FALSE)</f>
        <v>55095</v>
      </c>
      <c r="H1921" t="b">
        <f>ISERROR(F1921)</f>
        <v>0</v>
      </c>
      <c r="I1921">
        <f>IF(H1921=TRUE,1,0)</f>
        <v>0</v>
      </c>
    </row>
    <row r="1922" spans="1:9" x14ac:dyDescent="0.25">
      <c r="A1922" t="str">
        <f>C1922&amp;"-"&amp;D1922</f>
        <v>BROOKE-WV</v>
      </c>
      <c r="B1922" t="s">
        <v>170</v>
      </c>
      <c r="C1922" t="s">
        <v>2058</v>
      </c>
      <c r="D1922" t="s">
        <v>3171</v>
      </c>
      <c r="E1922">
        <v>1</v>
      </c>
      <c r="F1922" t="str">
        <f>VLOOKUP(A1922,fips_table!A:B,2,FALSE)</f>
        <v>54009</v>
      </c>
      <c r="G1922" t="str">
        <f>VLOOKUP(A1922,fips_table,2,FALSE)</f>
        <v>54009</v>
      </c>
      <c r="H1922" t="b">
        <f>ISERROR(F1922)</f>
        <v>0</v>
      </c>
      <c r="I1922">
        <f>IF(H1922=TRUE,1,0)</f>
        <v>0</v>
      </c>
    </row>
    <row r="1923" spans="1:9" x14ac:dyDescent="0.25">
      <c r="A1923" t="str">
        <f>C1923&amp;"-"&amp;D1923</f>
        <v>MASON-WV</v>
      </c>
      <c r="B1923" t="s">
        <v>1117</v>
      </c>
      <c r="C1923" t="s">
        <v>2597</v>
      </c>
      <c r="D1923" t="s">
        <v>3171</v>
      </c>
      <c r="E1923">
        <v>1</v>
      </c>
      <c r="F1923" t="str">
        <f>VLOOKUP(A1923,fips_table!A:B,2,FALSE)</f>
        <v>54053</v>
      </c>
      <c r="G1923" t="str">
        <f>VLOOKUP(A1923,fips_table,2,FALSE)</f>
        <v>54053</v>
      </c>
      <c r="H1923" t="b">
        <f>ISERROR(F1923)</f>
        <v>0</v>
      </c>
      <c r="I1923">
        <f>IF(H1923=TRUE,1,0)</f>
        <v>0</v>
      </c>
    </row>
    <row r="1924" spans="1:9" x14ac:dyDescent="0.25">
      <c r="A1924" t="str">
        <f>C1924&amp;"-"&amp;D1924</f>
        <v>PENDLETON-WV</v>
      </c>
      <c r="B1924" t="s">
        <v>1356</v>
      </c>
      <c r="C1924" t="s">
        <v>2762</v>
      </c>
      <c r="D1924" t="s">
        <v>3171</v>
      </c>
      <c r="E1924">
        <v>1</v>
      </c>
      <c r="F1924" t="str">
        <f>VLOOKUP(A1924,fips_table!A:B,2,FALSE)</f>
        <v>54071</v>
      </c>
      <c r="G1924" t="str">
        <f>VLOOKUP(A1924,fips_table,2,FALSE)</f>
        <v>54071</v>
      </c>
      <c r="H1924" t="b">
        <f>ISERROR(F1924)</f>
        <v>0</v>
      </c>
      <c r="I1924">
        <f>IF(H1924=TRUE,1,0)</f>
        <v>0</v>
      </c>
    </row>
    <row r="1925" spans="1:9" x14ac:dyDescent="0.25">
      <c r="A1925" t="str">
        <f>C1925&amp;"-"&amp;D1925</f>
        <v>PLEASANTS-WV</v>
      </c>
      <c r="B1925" t="s">
        <v>1397</v>
      </c>
      <c r="C1925" t="s">
        <v>2787</v>
      </c>
      <c r="D1925" t="s">
        <v>3171</v>
      </c>
      <c r="E1925">
        <v>1</v>
      </c>
      <c r="F1925" t="str">
        <f>VLOOKUP(A1925,fips_table!A:B,2,FALSE)</f>
        <v>54073</v>
      </c>
      <c r="G1925" t="str">
        <f>VLOOKUP(A1925,fips_table,2,FALSE)</f>
        <v>54073</v>
      </c>
      <c r="H1925" t="b">
        <f>ISERROR(F1925)</f>
        <v>0</v>
      </c>
      <c r="I1925">
        <f>IF(H1925=TRUE,1,0)</f>
        <v>0</v>
      </c>
    </row>
    <row r="1926" spans="1:9" x14ac:dyDescent="0.25">
      <c r="A1926" t="str">
        <f>C1926&amp;"-"&amp;D1926</f>
        <v>RITCHIE-WV</v>
      </c>
      <c r="B1926" t="s">
        <v>1490</v>
      </c>
      <c r="C1926" t="s">
        <v>2844</v>
      </c>
      <c r="D1926" t="s">
        <v>3171</v>
      </c>
      <c r="E1926">
        <v>1</v>
      </c>
      <c r="F1926" t="str">
        <f>VLOOKUP(A1926,fips_table!A:B,2,FALSE)</f>
        <v>54085</v>
      </c>
      <c r="G1926" t="str">
        <f>VLOOKUP(A1926,fips_table,2,FALSE)</f>
        <v>54085</v>
      </c>
      <c r="H1926" t="b">
        <f>ISERROR(F1926)</f>
        <v>0</v>
      </c>
      <c r="I1926">
        <f>IF(H1926=TRUE,1,0)</f>
        <v>0</v>
      </c>
    </row>
    <row r="1927" spans="1:9" x14ac:dyDescent="0.25">
      <c r="A1927" t="str">
        <f>C1927&amp;"-"&amp;D1927</f>
        <v>WEBstER-WV</v>
      </c>
      <c r="B1927" t="s">
        <v>1856</v>
      </c>
      <c r="C1927" t="s">
        <v>7005</v>
      </c>
      <c r="D1927" t="s">
        <v>3171</v>
      </c>
      <c r="E1927">
        <v>1</v>
      </c>
      <c r="F1927" t="str">
        <f>VLOOKUP(A1927,fips_table!A:B,2,FALSE)</f>
        <v>54101</v>
      </c>
      <c r="G1927" t="str">
        <f>VLOOKUP(A1927,fips_table,2,FALSE)</f>
        <v>54101</v>
      </c>
      <c r="H1927" t="b">
        <f>ISERROR(F1927)</f>
        <v>0</v>
      </c>
      <c r="I1927">
        <f>IF(H1927=TRUE,1,0)</f>
        <v>0</v>
      </c>
    </row>
    <row r="1928" spans="1:9" x14ac:dyDescent="0.25">
      <c r="A1928" t="str">
        <f>C1928&amp;"-"&amp;D1928</f>
        <v>PARK-WY</v>
      </c>
      <c r="B1928" t="s">
        <v>1340</v>
      </c>
      <c r="C1928" t="s">
        <v>2747</v>
      </c>
      <c r="D1928" t="s">
        <v>3153</v>
      </c>
      <c r="E1928">
        <v>1</v>
      </c>
      <c r="F1928" t="str">
        <f>VLOOKUP(A1928,fips_table!A:B,2,FALSE)</f>
        <v>56029</v>
      </c>
      <c r="G1928" t="str">
        <f>VLOOKUP(A1928,fips_table,2,FALSE)</f>
        <v>56029</v>
      </c>
      <c r="H1928" t="b">
        <f>ISERROR(F1928)</f>
        <v>0</v>
      </c>
      <c r="I1928">
        <f>IF(H1928=TRUE,1,0)</f>
        <v>0</v>
      </c>
    </row>
    <row r="1929" spans="1:9" x14ac:dyDescent="0.25">
      <c r="A1929" t="str">
        <f>C1929&amp;"-"&amp;D1929</f>
        <v>SUBLETTE-WY</v>
      </c>
      <c r="B1929" t="s">
        <v>1659</v>
      </c>
      <c r="C1929" t="s">
        <v>2970</v>
      </c>
      <c r="D1929" t="s">
        <v>3153</v>
      </c>
      <c r="E1929">
        <v>1</v>
      </c>
      <c r="F1929" t="str">
        <f>VLOOKUP(A1929,fips_table!A:B,2,FALSE)</f>
        <v>56035</v>
      </c>
      <c r="G1929" t="str">
        <f>VLOOKUP(A1929,fips_table,2,FALSE)</f>
        <v>56035</v>
      </c>
      <c r="H1929" t="b">
        <f>ISERROR(F1929)</f>
        <v>0</v>
      </c>
      <c r="I1929">
        <f>IF(H1929=TRUE,1,0)</f>
        <v>0</v>
      </c>
    </row>
    <row r="1930" spans="1:9" x14ac:dyDescent="0.25">
      <c r="A1930" t="str">
        <f>C1930&amp;"-"&amp;D1930</f>
        <v>SWEETWATER-WY</v>
      </c>
      <c r="B1930" t="s">
        <v>1681</v>
      </c>
      <c r="C1930" t="s">
        <v>2982</v>
      </c>
      <c r="D1930" t="s">
        <v>3153</v>
      </c>
      <c r="E1930">
        <v>1</v>
      </c>
      <c r="F1930" t="str">
        <f>VLOOKUP(A1930,fips_table!A:B,2,FALSE)</f>
        <v>56037</v>
      </c>
      <c r="G1930" t="str">
        <f>VLOOKUP(A1930,fips_table,2,FALSE)</f>
        <v>56037</v>
      </c>
      <c r="H1930" t="b">
        <f>ISERROR(F1930)</f>
        <v>0</v>
      </c>
      <c r="I1930">
        <f>IF(H1930=TRUE,1,0)</f>
        <v>0</v>
      </c>
    </row>
    <row r="1931" spans="1:9" x14ac:dyDescent="0.25">
      <c r="A1931" t="str">
        <f>C1931&amp;"-"&amp;D1931</f>
        <v>WEstON-WY</v>
      </c>
      <c r="B1931" t="s">
        <v>1863</v>
      </c>
      <c r="C1931" t="s">
        <v>7056</v>
      </c>
      <c r="D1931" t="s">
        <v>3153</v>
      </c>
      <c r="E1931">
        <v>1</v>
      </c>
      <c r="F1931" t="str">
        <f>VLOOKUP(A1931,fips_table!A:B,2,FALSE)</f>
        <v>56045</v>
      </c>
      <c r="G1931" t="str">
        <f>VLOOKUP(A1931,fips_table,2,FALSE)</f>
        <v>56045</v>
      </c>
      <c r="H1931" t="b">
        <f>ISERROR(F1931)</f>
        <v>0</v>
      </c>
      <c r="I1931">
        <f>IF(H1931=TRUE,1,0)</f>
        <v>0</v>
      </c>
    </row>
  </sheetData>
  <sortState ref="A2:I1932">
    <sortCondition descending="1" ref="I2:I1932"/>
    <sortCondition descending="1" ref="E2:E19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fips_table</vt:lpstr>
      <vt:lpstr>traces</vt:lpstr>
      <vt:lpstr>fips_table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Lewin</dc:creator>
  <cp:lastModifiedBy>Sarah Lewin</cp:lastModifiedBy>
  <dcterms:created xsi:type="dcterms:W3CDTF">2014-03-06T00:21:07Z</dcterms:created>
  <dcterms:modified xsi:type="dcterms:W3CDTF">2014-03-06T03:45:02Z</dcterms:modified>
</cp:coreProperties>
</file>