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w_NAS/temp/MIDI_Controller-Mar2018/"/>
    </mc:Choice>
  </mc:AlternateContent>
  <xr:revisionPtr revIDLastSave="0" documentId="10_ncr:8100000_{0A8F9DA5-6806-4F48-9C22-7E2E7CADDB4B}" xr6:coauthVersionLast="33" xr6:coauthVersionMax="33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8" i="1" l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40" i="1" s="1"/>
</calcChain>
</file>

<file path=xl/sharedStrings.xml><?xml version="1.0" encoding="utf-8"?>
<sst xmlns="http://schemas.openxmlformats.org/spreadsheetml/2006/main" count="158" uniqueCount="119">
  <si>
    <t>Part Name</t>
  </si>
  <si>
    <t>Vendor</t>
  </si>
  <si>
    <t>Cat #</t>
  </si>
  <si>
    <t>Quantity</t>
  </si>
  <si>
    <t>Unit Cost</t>
  </si>
  <si>
    <t>Ext Cost</t>
  </si>
  <si>
    <t>Link</t>
  </si>
  <si>
    <t>Notes</t>
  </si>
  <si>
    <t>Common Anode RGB LED (5mm)</t>
  </si>
  <si>
    <t>Tayda</t>
  </si>
  <si>
    <t>N/A</t>
  </si>
  <si>
    <t>http://www.taydaelectronics.com/rgb-led-5mm.html</t>
  </si>
  <si>
    <t>Soft-touch SPST Switch</t>
  </si>
  <si>
    <t>http://www.taydaelectronics.com/spst-momentary-soft-touch-push-button-stomp-foots-pedal-switch.html</t>
  </si>
  <si>
    <t>6.35MM 1/4" STEREO CHASSIS SOCKET / JACK 3 TERMINALS</t>
  </si>
  <si>
    <t>http://www.taydaelectronics.com/hardware/6-35mm-1-4-plugs-jacks/6-35mm-1-4-stereo-chassis-socket-jack-3-terminals.html</t>
  </si>
  <si>
    <t>74HC595 8 BIT SHIFT REGISTER IC</t>
  </si>
  <si>
    <t>http://www.taydaelectronics.com/74hc595-8-bit-shift-register-ic.html</t>
  </si>
  <si>
    <t>74HC165 74165 IC 8 BIT SHIFT REGISTER (PISO for output)</t>
  </si>
  <si>
    <t>http://www.taydaelectronics.com/74hc165-74165-ic-8-bit-shift-register.html</t>
  </si>
  <si>
    <t>LCD DISPLAY 16 X 2 BLUE CHARACTER WITH BACKLIGHT</t>
  </si>
  <si>
    <t>http://www.taydaelectronics.com/lcd-displays/lcd-display-16-x-2-blue-character-with-backlight.html</t>
  </si>
  <si>
    <t>5MM BEZEL LED HOLDER CHROME METAL</t>
  </si>
  <si>
    <t>http://www.taydaelectronics.com/leds/led-holders-bezels/5mm-bezel-led-holder-chrome-metal.html</t>
  </si>
  <si>
    <t>Hammond 1456PH1BKBU Enclosure</t>
  </si>
  <si>
    <t>Mouser</t>
  </si>
  <si>
    <t>546-1456PH1BKBU</t>
  </si>
  <si>
    <t>http://www.mouser.com/ProductDetail/Hammond-Manufacturing/1456PH1BKBU/?qs=sGAEpiMZZMsrGrAVj6eTvV2qliFzow056TLhBkj7Nuw%3d</t>
  </si>
  <si>
    <t>BC550 NPN BJT</t>
  </si>
  <si>
    <t>821-BC550C-A1</t>
  </si>
  <si>
    <t>http://www.mouser.com/Search/ProductDetail.aspx?R=BC550C_A1virtualkey53310000virtualkey821-BC550C-A1</t>
  </si>
  <si>
    <t>1K Resistor</t>
  </si>
  <si>
    <t>291-1K-RC</t>
  </si>
  <si>
    <t>http://www.mouser.com/Search/ProductDetail.aspx?R=291-1K-RCvirtualkey21980000virtualkey291-1K-RC</t>
  </si>
  <si>
    <t>TLC5916 Shift Register</t>
  </si>
  <si>
    <t>595-TLC5916IN</t>
  </si>
  <si>
    <t>http://www.mouser.com/Search/ProductDetail.aspx?R=TLC5916INvirtualkey59500000virtualkey595-TLC5916IN</t>
  </si>
  <si>
    <t>4N25 Optocoupler</t>
  </si>
  <si>
    <t>859-4N25</t>
  </si>
  <si>
    <t>http://www.mouser.com/Search/ProductDetail.aspx?R=4N25virtualkey57820000virtualkey859-4N25</t>
  </si>
  <si>
    <t>3.3K resistor</t>
  </si>
  <si>
    <t>291-3.3K-RC</t>
  </si>
  <si>
    <t>http://www.mouser.com/Search/ProductDetail.aspx?R=291-3.3K-RCvirtualkey21980000virtualkey291-3.3K-RC</t>
  </si>
  <si>
    <t>1M resistor</t>
  </si>
  <si>
    <t>291-1M-RC</t>
  </si>
  <si>
    <t>http://www.mouser.com/ProductDetail/Xicon/291-1M-RC/?qs=sGAEpiMZZMu61qfTUdNhGzJEQZpR5iQqSPJoNLxrDWs%3d</t>
  </si>
  <si>
    <t>220 ohm resistor</t>
  </si>
  <si>
    <t>291-220-RC</t>
  </si>
  <si>
    <t>http://www.mouser.com/Search/ProductDetail.aspx?R=291-220-RCvirtualkey21980000virtualkey291-220-RC</t>
  </si>
  <si>
    <t>Ethernet Jack</t>
  </si>
  <si>
    <t>568-NE8FDV-B</t>
  </si>
  <si>
    <t>http://www.mouser.com/ProductDetail/Neutrik/NE8FDV-B/?qs=sGAEpiMZZMvQhAhQbXdbBoTnhlbmMnSOvi9DNYxmFOM%3d</t>
  </si>
  <si>
    <t>MIDI Port</t>
  </si>
  <si>
    <t>502-57GB5FX</t>
  </si>
  <si>
    <t>http://www.mouser.com/ProductDetail/Switchcraft/57GB5FX/?qs=sGAEpiMZZMtAYTMy7wxAr6Injyb9yGN8XUTfjy%2fVzM4%3d</t>
  </si>
  <si>
    <t>1N4001 Diode</t>
  </si>
  <si>
    <t>512-1N4001</t>
  </si>
  <si>
    <t>http://www.mouser.com/ProductDetail/Fairchild-Semiconductor/1N4001/?qs=sGAEpiMZZMuQUXCJI7Y4livqf9H1GTKY</t>
  </si>
  <si>
    <t>100uF capacitor</t>
  </si>
  <si>
    <t>http://www.taydaelectronics.com/capacitors/electrolytic-capacitors/100uf-6-3v-105c-radial-electrolytic-capacitor-6x6mm.html</t>
  </si>
  <si>
    <t>Arduino Uno</t>
  </si>
  <si>
    <t>Sparkfun</t>
  </si>
  <si>
    <t>https://www.sparkfun.com/products/11021</t>
  </si>
  <si>
    <t>10K ohm Square Trimpot Variable Resistors</t>
  </si>
  <si>
    <t>Amazon (Uxcell)</t>
  </si>
  <si>
    <t xml:space="preserve">3362P-1-103 </t>
  </si>
  <si>
    <t>http://www.uxcell.com/pcs-3362p1103-single-turn-trimer-pot-potentiometer-10k-ohm-p-865926.html</t>
  </si>
  <si>
    <t>2.1mmx5.5mm DC Power Jack Socket Threaded Female Connector</t>
  </si>
  <si>
    <t>http://www.uxcell.com/21mmx55mm-power-jack-socket-threaded-female-connector-pcs-p-515271.html</t>
  </si>
  <si>
    <t>StarTech PC Mounting Computer Screws M3 x 1/4-Inches Long Standoff - 50 Pack SCREWM3</t>
  </si>
  <si>
    <t>Amazon</t>
  </si>
  <si>
    <t>B00032Q1J4</t>
  </si>
  <si>
    <t>http://www.amazon.com/StarTech-Mounting-Computer-4-Inches-Standoff/dp/B00032Q1J4/ref=sr_1_1?ie=UTF8&amp;qid=1462900701&amp;sr=8-1&amp;keywords=StarTech+PC+Mounting+Computer+Screws+M3+x+1%2F4-Inches+Long+Standoff+-+50+Pack+SCREWM3</t>
  </si>
  <si>
    <t>StarTech 1-Feet Panel Mount USB Cable B to B - F/M (USBPNLBFBM1)</t>
  </si>
  <si>
    <t>USBPNLBFBM1</t>
  </si>
  <si>
    <t>http://www.amazon.com/dp/B002M8VBIS/ref=sr_ph?ie=UTF8&amp;qid=1462900794&amp;sr=1&amp;keywords=StarTech+1-Feet+Panel+Mount+USB+Cable+B+to+B+-+F%2FM+%28USBPNLBFBM1%29</t>
  </si>
  <si>
    <t>Switchcraft 11 Mono Female 1/4-Inch Jack with Nut and Washer, Nickel Finish</t>
  </si>
  <si>
    <t>B00C5B20QE</t>
  </si>
  <si>
    <t>http://www.amazon.com/Switchcraft-11-Guitar-Input-Phone/dp/B00721BB44/ref=dp_ob_title_ce</t>
  </si>
  <si>
    <t>30pcs Single Row 40 Pin 2.54mm Pitch Female PCB Header Connector</t>
  </si>
  <si>
    <t>B00R1LE04I</t>
  </si>
  <si>
    <t>http://www.amazon.com/Single-2-54mm-Female-Header-Connector/dp/B00R1LE04I/ref=sr_1_1?s=musical-instruments&amp;ie=UTF8&amp;qid=1462901535&amp;sr=8-1&amp;keywords=30pcs+Single+Row+40+Pin+2.54mm+Pitch+Female+PCB+Header+Connector</t>
  </si>
  <si>
    <t>Source One LLC 1/8 th Inch Thick 12 x 12 Inches Acrylic Plexiglass Sheet, Clear</t>
  </si>
  <si>
    <t>B004DYW31I</t>
  </si>
  <si>
    <t>http://www.amazon.com/Source-Thick-Inches-Acrylic-Plexiglass/dp/B004DYW31I/ref=sr_1_1?ie=UTF8&amp;qid=1462901555&amp;sr=8-1&amp;keywords=Source+One+LLC+1%2F8+th+Inch+Thick+12+x+12+Inches+Acrylic+Plexiglass+Sheet%2C+Clear</t>
  </si>
  <si>
    <t>Pack of 5 Prototype Universal Stripboard 2"x5" (50Ã—127mm) 1000hole Phenolic Pitch 0.1"</t>
  </si>
  <si>
    <t>B00D29X6JS</t>
  </si>
  <si>
    <t>http://www.amazon.com/Prototype-Universal-Stripboard-50%C3%97127mm-1000hole/dp/B00D23G21S/ref=sr_1_4?ie=UTF8&amp;qid=1462901636&amp;sr=8-4&amp;keywords=5+pack+stripboard</t>
  </si>
  <si>
    <t>100 Pcs Hex Threaded Spacer Offwhite Plastic PC Board Standoff</t>
  </si>
  <si>
    <t>B0087Y9FTS</t>
  </si>
  <si>
    <t>http://www.amazon.com/Threaded-Spacer-Offwhite-Plastic-Standoff/dp/B0087Y9FTS/ref=sr_1_1?ie=UTF8&amp;qid=1462901668&amp;sr=8-1&amp;keywords=100+Pcs+Hex+Threaded+Spacer+Offwhite+Plastic+PC+Board+Standoff</t>
  </si>
  <si>
    <t>BR1 Solderable PC BreadBoard, 1 Sided PCB, matches 830 tie-point breadboard with Power Rails, 1.85 x 7.05 in (47.0 x 179.1 mm)</t>
  </si>
  <si>
    <t>B003WLJZMI</t>
  </si>
  <si>
    <t>http://www.amazon.com/BR1-Solderable-BreadBoard-tie-point-breadboard/dp/B003WLJZMI/ref=sr_1_2?ie=UTF8&amp;qid=1462901696&amp;sr=8-2&amp;keywords=BR1+Solderable+PC+BreadBoard%2C+1+Sided+PCB%2C+matches+830+tie-point+breadboard+with+Power+Rails%2C+1.85+x+7.05+in+%2847.0+x+179.1+mm%29</t>
  </si>
  <si>
    <t>Phantom YoYo 40P Dupont Cable 10cm Male to Male 1P to 1P</t>
  </si>
  <si>
    <t>B00KOL8O6C</t>
  </si>
  <si>
    <t>http://www.amazon.com/Phantom-YoYo-Dupont-Cable-10cm/dp/B00KOL8O6C/ref=sr_1_1?ie=UTF8&amp;qid=1462901717&amp;sr=8-1&amp;keywords=Phantom+YoYo+40P+Dupont+Cable+10cm+Male+to+Male+1P+to+1P</t>
  </si>
  <si>
    <t>Sunkee 10PCS 40Pin 2.54mm Single Row Straight Female Pin Header Strip PBC Ardunio</t>
  </si>
  <si>
    <t>B00CFENE02</t>
  </si>
  <si>
    <t>http://www.amazon.com/Sunkee-2-54mm-Single-Straight-Ardunio/dp/B00CFENE02/ref=sr_1_1?ie=UTF8&amp;qid=1462901737&amp;sr=8-1&amp;keywords=Sunkee+10PCS+40Pin+2.54mm+Single+Row+Straight+Female+Pin+Header+Strip+PBC+Ardunio</t>
  </si>
  <si>
    <t>Phantom YoYo 40P dupont cable 200mm male to female</t>
  </si>
  <si>
    <t>B00A6SOGC4</t>
  </si>
  <si>
    <t>http://www.amazon.com/dp/B00A6SOGC4/ref=sr_ph?ie=UTF8&amp;qid=1462901769&amp;sr=1&amp;keywords=Phantom+YoYo+40P+dupont+cable+200mm+male+to+female</t>
  </si>
  <si>
    <t>15Pcs 40 Pin 2.54 mm Single Row (L 11MM) Male Header for Arduino Prototype Shield DIY</t>
  </si>
  <si>
    <t>B00FR19WQA</t>
  </si>
  <si>
    <t>http://www.amazon.com/Single-Header-Arduino-Prototype-Shield/dp/B00FR19WQA/ref=sr_1_1?s=electronics&amp;ie=UTF8&amp;qid=1462901795&amp;sr=1-1&amp;keywords=15Pcs+40+Pin+2.54+mm+Single+Row+%28L+11MM%29+Male+Header+for+Arduino+Prototype+Shield+DIY</t>
  </si>
  <si>
    <t>sunkee 100pcs 1p to 1p female to female jumper wire Dupont cable for Arduino 20cm</t>
  </si>
  <si>
    <t>B00AYCON8Y</t>
  </si>
  <si>
    <t>http://www.amazon.com/sunkee-100pcs-female-Dupont-Arduino/dp/B00AYCON8Y/ref=sr_1_1?s=electronics&amp;ie=UTF8&amp;qid=1462901812&amp;sr=1-1&amp;keywords=sunkee+100pcs+1p+to+1p+female+to+female+jumper+wire+Dupont+cable+for+Arduino+20cm</t>
  </si>
  <si>
    <t>Power Switch (SPST)</t>
  </si>
  <si>
    <t>B0057M4J4E</t>
  </si>
  <si>
    <t>http://www.amazon.com/Terminal-Black-Round-Rocker-Switch/dp/B0057M4J4E/ref=sr_1_12?ie=UTF8&amp;qid=1462902187&amp;sr=8-12&amp;keywords=spst+switch</t>
  </si>
  <si>
    <t>Misc machine screws to mount LCD display (1 inch as narrow as possible)</t>
  </si>
  <si>
    <t>Lowes / Amazon</t>
  </si>
  <si>
    <t>Total Cost</t>
  </si>
  <si>
    <t>Consumables:</t>
  </si>
  <si>
    <t>Solder</t>
  </si>
  <si>
    <t>Hookup wire</t>
  </si>
  <si>
    <t>Hot glue (for LEDS)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</si>
</sst>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9"/>
      <color rgb="FF333333"/>
      <name val="Arial"/>
    </font>
    <font>
      <sz val="10"/>
      <color rgb="FF000000"/>
      <name val="Arial"/>
    </font>
    <font>
      <sz val="12"/>
      <color rgb="FF000000"/>
      <name val="Calibri"/>
    </font>
    <font>
      <sz val="10"/>
      <color rgb="FF333333"/>
      <name val="Arial"/>
    </font>
    <font>
      <u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n">
        <color rgb="FFE7E7E7"/>
      </top>
      <bottom style="thin">
        <color rgb="FFE7E7E7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6" fillId="0" borderId="0" xfId="0" applyFont="1" applyAlignment="1">
      <alignment horizontal="right"/>
    </xf>
    <xf numFmtId="0" fontId="7" fillId="2" borderId="0" xfId="0" applyFont="1" applyFill="1" applyAlignment="1"/>
    <xf numFmtId="0" fontId="6" fillId="0" borderId="0" xfId="0" applyFont="1" applyAlignment="1"/>
    <xf numFmtId="164" fontId="6" fillId="0" borderId="0" xfId="0" applyNumberFormat="1" applyFont="1" applyAlignment="1">
      <alignment horizontal="right"/>
    </xf>
    <xf numFmtId="164" fontId="2" fillId="0" borderId="0" xfId="0" applyNumberFormat="1" applyFont="1"/>
    <xf numFmtId="0" fontId="7" fillId="2" borderId="1" xfId="0" applyFont="1" applyFill="1" applyBorder="1" applyAlignment="1">
      <alignment vertical="top"/>
    </xf>
    <xf numFmtId="0" fontId="1" fillId="0" borderId="0" xfId="0" applyFont="1"/>
    <xf numFmtId="0" fontId="8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ouser.com/Search/ProductDetail.aspx?R=291-3.3K-RCvirtualkey21980000virtualkey291-3.3K-RC" TargetMode="External"/><Relationship Id="rId18" Type="http://schemas.openxmlformats.org/officeDocument/2006/relationships/hyperlink" Target="http://www.mouser.com/ProductDetail/Fairchild-Semiconductor/1N4001/?qs=sGAEpiMZZMuQUXCJI7Y4livqf9H1GTKY" TargetMode="External"/><Relationship Id="rId26" Type="http://schemas.openxmlformats.org/officeDocument/2006/relationships/hyperlink" Target="http://www.amazon.com/Single-2-54mm-Female-Header-Connector/dp/B00R1LE04I/ref=sr_1_1?s=musical-instruments&amp;ie=UTF8&amp;qid=1462901535&amp;sr=8-1&amp;keywords=30pcs+Single+Row+40+Pin+2.54mm+Pitch+Female+PCB+Header+Connector" TargetMode="External"/><Relationship Id="rId3" Type="http://schemas.openxmlformats.org/officeDocument/2006/relationships/hyperlink" Target="http://www.taydaelectronics.com/hardware/6-35mm-1-4-plugs-jacks/6-35mm-1-4-stereo-chassis-socket-jack-3-terminals.html" TargetMode="External"/><Relationship Id="rId21" Type="http://schemas.openxmlformats.org/officeDocument/2006/relationships/hyperlink" Target="http://www.uxcell.com/pcs-3362p1103-single-turn-trimer-pot-potentiometer-10k-ohm-p-865926.html" TargetMode="External"/><Relationship Id="rId34" Type="http://schemas.openxmlformats.org/officeDocument/2006/relationships/hyperlink" Target="http://www.amazon.com/Single-Header-Arduino-Prototype-Shield/dp/B00FR19WQA/ref=sr_1_1?s=electronics&amp;ie=UTF8&amp;qid=1462901795&amp;sr=1-1&amp;keywords=15Pcs+40+Pin+2.54+mm+Single+Row+%28L+11MM%29+Male+Header+for+Arduino+Prototype+Shield+DIY" TargetMode="External"/><Relationship Id="rId7" Type="http://schemas.openxmlformats.org/officeDocument/2006/relationships/hyperlink" Target="http://www.taydaelectronics.com/leds/led-holders-bezels/5mm-bezel-led-holder-chrome-metal.html" TargetMode="External"/><Relationship Id="rId12" Type="http://schemas.openxmlformats.org/officeDocument/2006/relationships/hyperlink" Target="http://www.mouser.com/Search/ProductDetail.aspx?R=4N25virtualkey57820000virtualkey859-4N25" TargetMode="External"/><Relationship Id="rId17" Type="http://schemas.openxmlformats.org/officeDocument/2006/relationships/hyperlink" Target="http://www.mouser.com/ProductDetail/Switchcraft/57GB5FX/?qs=sGAEpiMZZMtAYTMy7wxAr6Injyb9yGN8XUTfjy%2fVzM4%3d" TargetMode="External"/><Relationship Id="rId25" Type="http://schemas.openxmlformats.org/officeDocument/2006/relationships/hyperlink" Target="http://www.amazon.com/Switchcraft-11-Guitar-Input-Phone/dp/B00721BB44/ref=dp_ob_title_ce" TargetMode="External"/><Relationship Id="rId33" Type="http://schemas.openxmlformats.org/officeDocument/2006/relationships/hyperlink" Target="http://www.amazon.com/dp/B00A6SOGC4/ref=sr_ph?ie=UTF8&amp;qid=1462901769&amp;sr=1&amp;keywords=Phantom+YoYo+40P+dupont+cable+200mm+male+to+female" TargetMode="External"/><Relationship Id="rId2" Type="http://schemas.openxmlformats.org/officeDocument/2006/relationships/hyperlink" Target="http://www.taydaelectronics.com/spst-momentary-soft-touch-push-button-stomp-foots-pedal-switch.html" TargetMode="External"/><Relationship Id="rId16" Type="http://schemas.openxmlformats.org/officeDocument/2006/relationships/hyperlink" Target="http://www.mouser.com/ProductDetail/Neutrik/NE8FDV-B/?qs=sGAEpiMZZMvQhAhQbXdbBoTnhlbmMnSOvi9DNYxmFOM%3d" TargetMode="External"/><Relationship Id="rId20" Type="http://schemas.openxmlformats.org/officeDocument/2006/relationships/hyperlink" Target="https://www.sparkfun.com/products/11021" TargetMode="External"/><Relationship Id="rId29" Type="http://schemas.openxmlformats.org/officeDocument/2006/relationships/hyperlink" Target="http://www.amazon.com/Threaded-Spacer-Offwhite-Plastic-Standoff/dp/B0087Y9FTS/ref=sr_1_1?ie=UTF8&amp;qid=1462901668&amp;sr=8-1&amp;keywords=100+Pcs+Hex+Threaded+Spacer+Offwhite+Plastic+PC+Board+Standoff" TargetMode="External"/><Relationship Id="rId1" Type="http://schemas.openxmlformats.org/officeDocument/2006/relationships/hyperlink" Target="http://www.taydaelectronics.com/rgb-led-5mm.html" TargetMode="External"/><Relationship Id="rId6" Type="http://schemas.openxmlformats.org/officeDocument/2006/relationships/hyperlink" Target="http://www.taydaelectronics.com/lcd-displays/lcd-display-16-x-2-blue-character-with-backlight.html" TargetMode="External"/><Relationship Id="rId11" Type="http://schemas.openxmlformats.org/officeDocument/2006/relationships/hyperlink" Target="http://www.mouser.com/Search/ProductDetail.aspx?R=TLC5916INvirtualkey59500000virtualkey595-TLC5916IN" TargetMode="External"/><Relationship Id="rId24" Type="http://schemas.openxmlformats.org/officeDocument/2006/relationships/hyperlink" Target="http://www.amazon.com/dp/B002M8VBIS/ref=sr_ph?ie=UTF8&amp;qid=1462900794&amp;sr=1&amp;keywords=StarTech+1-Feet+Panel+Mount+USB+Cable+B+to+B+-+F%2FM+%28USBPNLBFBM1%29" TargetMode="External"/><Relationship Id="rId32" Type="http://schemas.openxmlformats.org/officeDocument/2006/relationships/hyperlink" Target="http://www.amazon.com/Sunkee-2-54mm-Single-Straight-Ardunio/dp/B00CFENE02/ref=sr_1_1?ie=UTF8&amp;qid=1462901737&amp;sr=8-1&amp;keywords=Sunkee+10PCS+40Pin+2.54mm+Single+Row+Straight+Female+Pin+Header+Strip+PBC+Ardunio" TargetMode="External"/><Relationship Id="rId5" Type="http://schemas.openxmlformats.org/officeDocument/2006/relationships/hyperlink" Target="http://www.taydaelectronics.com/74hc165-74165-ic-8-bit-shift-register.html" TargetMode="External"/><Relationship Id="rId15" Type="http://schemas.openxmlformats.org/officeDocument/2006/relationships/hyperlink" Target="http://www.mouser.com/Search/ProductDetail.aspx?R=291-220-RCvirtualkey21980000virtualkey291-220-RC" TargetMode="External"/><Relationship Id="rId23" Type="http://schemas.openxmlformats.org/officeDocument/2006/relationships/hyperlink" Target="http://www.amazon.com/StarTech-Mounting-Computer-4-Inches-Standoff/dp/B00032Q1J4/ref=sr_1_1?ie=UTF8&amp;qid=1462900701&amp;sr=8-1&amp;keywords=StarTech+PC+Mounting+Computer+Screws+M3+x+1%2F4-Inches+Long+Standoff+-+50+Pack+SCREWM3" TargetMode="External"/><Relationship Id="rId28" Type="http://schemas.openxmlformats.org/officeDocument/2006/relationships/hyperlink" Target="http://www.amazon.com/Prototype-Universal-Stripboard-50%C3%97127mm-1000hole/dp/B00D23G21S/ref=sr_1_4?ie=UTF8&amp;qid=1462901636&amp;sr=8-4&amp;keywords=5+pack+stripboard" TargetMode="External"/><Relationship Id="rId36" Type="http://schemas.openxmlformats.org/officeDocument/2006/relationships/hyperlink" Target="http://www.amazon.com/Terminal-Black-Round-Rocker-Switch/dp/B0057M4J4E/ref=sr_1_12?ie=UTF8&amp;qid=1462902187&amp;sr=8-12&amp;keywords=spst+switch" TargetMode="External"/><Relationship Id="rId10" Type="http://schemas.openxmlformats.org/officeDocument/2006/relationships/hyperlink" Target="http://www.mouser.com/Search/ProductDetail.aspx?R=291-1K-RCvirtualkey21980000virtualkey291-1K-RC" TargetMode="External"/><Relationship Id="rId19" Type="http://schemas.openxmlformats.org/officeDocument/2006/relationships/hyperlink" Target="http://www.taydaelectronics.com/capacitors/electrolytic-capacitors/100uf-6-3v-105c-radial-electrolytic-capacitor-6x6mm.html" TargetMode="External"/><Relationship Id="rId31" Type="http://schemas.openxmlformats.org/officeDocument/2006/relationships/hyperlink" Target="http://www.amazon.com/Phantom-YoYo-Dupont-Cable-10cm/dp/B00KOL8O6C/ref=sr_1_1?ie=UTF8&amp;qid=1462901717&amp;sr=8-1&amp;keywords=Phantom+YoYo+40P+Dupont+Cable+10cm+Male+to+Male+1P+to+1P" TargetMode="External"/><Relationship Id="rId4" Type="http://schemas.openxmlformats.org/officeDocument/2006/relationships/hyperlink" Target="http://www.taydaelectronics.com/74hc595-8-bit-shift-register-ic.html" TargetMode="External"/><Relationship Id="rId9" Type="http://schemas.openxmlformats.org/officeDocument/2006/relationships/hyperlink" Target="http://www.mouser.com/Search/ProductDetail.aspx?R=BC550C_A1virtualkey53310000virtualkey821-BC550C-A1" TargetMode="External"/><Relationship Id="rId14" Type="http://schemas.openxmlformats.org/officeDocument/2006/relationships/hyperlink" Target="http://www.mouser.com/ProductDetail/Xicon/291-1M-RC/?qs=sGAEpiMZZMu61qfTUdNhGzJEQZpR5iQqSPJoNLxrDWs%3d" TargetMode="External"/><Relationship Id="rId22" Type="http://schemas.openxmlformats.org/officeDocument/2006/relationships/hyperlink" Target="http://www.uxcell.com/21mmx55mm-power-jack-socket-threaded-female-connector-pcs-p-515271.html" TargetMode="External"/><Relationship Id="rId27" Type="http://schemas.openxmlformats.org/officeDocument/2006/relationships/hyperlink" Target="http://www.amazon.com/Source-Thick-Inches-Acrylic-Plexiglass/dp/B004DYW31I/ref=sr_1_1?ie=UTF8&amp;qid=1462901555&amp;sr=8-1&amp;keywords=Source+One+LLC+1%2F8+th+Inch+Thick+12+x+12+Inches+Acrylic+Plexiglass+Sheet%2C+Clear" TargetMode="External"/><Relationship Id="rId30" Type="http://schemas.openxmlformats.org/officeDocument/2006/relationships/hyperlink" Target="http://www.amazon.com/BR1-Solderable-BreadBoard-tie-point-breadboard/dp/B003WLJZMI/ref=sr_1_2?ie=UTF8&amp;qid=1462901696&amp;sr=8-2&amp;keywords=BR1+Solderable+PC+BreadBoard%2C+1+Sided+PCB%2C+matches+830+tie-point+breadboard+with+Power+Rails%2C+1.85+x+7.05+in+%2847.0+x+179.1+mm%29" TargetMode="External"/><Relationship Id="rId35" Type="http://schemas.openxmlformats.org/officeDocument/2006/relationships/hyperlink" Target="http://www.amazon.com/sunkee-100pcs-female-Dupont-Arduino/dp/B00AYCON8Y/ref=sr_1_1?s=electronics&amp;ie=UTF8&amp;qid=1462901812&amp;sr=1-1&amp;keywords=sunkee+100pcs+1p+to+1p+female+to+female+jumper+wire+Dupont+cable+for+Arduino+20cm" TargetMode="External"/><Relationship Id="rId8" Type="http://schemas.openxmlformats.org/officeDocument/2006/relationships/hyperlink" Target="http://www.mouser.com/ProductDetail/Hammond-Manufacturing/1456PH1BKBU/?qs=sGAEpiMZZMsrGrAVj6eTvV2qliFzow056TLhBkj7Nu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workbookViewId="0">
      <selection activeCell="B46" sqref="B46"/>
    </sheetView>
  </sheetViews>
  <sheetFormatPr baseColWidth="10" defaultColWidth="14.5" defaultRowHeight="15.75" customHeight="1" x14ac:dyDescent="0.15"/>
  <cols>
    <col min="1" max="1" width="42.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15">
      <c r="A2" s="2" t="s">
        <v>8</v>
      </c>
      <c r="B2" s="2" t="s">
        <v>9</v>
      </c>
      <c r="C2" s="2" t="s">
        <v>10</v>
      </c>
      <c r="D2" s="2">
        <v>16</v>
      </c>
      <c r="E2" s="2">
        <v>0.27</v>
      </c>
      <c r="F2">
        <f t="shared" ref="F2:F38" si="0">D2*E2</f>
        <v>4.32</v>
      </c>
      <c r="G2" s="3" t="s">
        <v>11</v>
      </c>
    </row>
    <row r="3" spans="1:8" ht="15.75" customHeight="1" x14ac:dyDescent="0.15">
      <c r="A3" s="2" t="s">
        <v>12</v>
      </c>
      <c r="B3" s="2" t="s">
        <v>9</v>
      </c>
      <c r="C3" s="2" t="s">
        <v>10</v>
      </c>
      <c r="D3" s="2">
        <v>13</v>
      </c>
      <c r="E3" s="2">
        <v>1.99</v>
      </c>
      <c r="F3">
        <f t="shared" si="0"/>
        <v>25.87</v>
      </c>
      <c r="G3" s="3" t="s">
        <v>13</v>
      </c>
    </row>
    <row r="4" spans="1:8" ht="15.75" customHeight="1" x14ac:dyDescent="0.15">
      <c r="A4" s="2" t="s">
        <v>14</v>
      </c>
      <c r="B4" s="2" t="s">
        <v>9</v>
      </c>
      <c r="C4" s="2" t="s">
        <v>10</v>
      </c>
      <c r="D4" s="2">
        <v>6</v>
      </c>
      <c r="E4" s="2">
        <v>1.1599999999999999</v>
      </c>
      <c r="F4">
        <f t="shared" si="0"/>
        <v>6.9599999999999991</v>
      </c>
      <c r="G4" s="3" t="s">
        <v>15</v>
      </c>
    </row>
    <row r="5" spans="1:8" ht="15.75" customHeight="1" x14ac:dyDescent="0.15">
      <c r="A5" s="2" t="s">
        <v>16</v>
      </c>
      <c r="B5" s="2" t="s">
        <v>9</v>
      </c>
      <c r="C5" s="2" t="s">
        <v>10</v>
      </c>
      <c r="D5" s="2">
        <v>1</v>
      </c>
      <c r="E5" s="2">
        <v>0.28999999999999998</v>
      </c>
      <c r="F5">
        <f t="shared" si="0"/>
        <v>0.28999999999999998</v>
      </c>
      <c r="G5" s="3" t="s">
        <v>17</v>
      </c>
    </row>
    <row r="6" spans="1:8" ht="15.75" customHeight="1" x14ac:dyDescent="0.15">
      <c r="A6" s="2" t="s">
        <v>18</v>
      </c>
      <c r="B6" s="2" t="s">
        <v>9</v>
      </c>
      <c r="C6" s="2" t="s">
        <v>10</v>
      </c>
      <c r="D6" s="2">
        <v>2</v>
      </c>
      <c r="E6" s="2">
        <v>0.34</v>
      </c>
      <c r="F6">
        <f t="shared" si="0"/>
        <v>0.68</v>
      </c>
      <c r="G6" s="3" t="s">
        <v>19</v>
      </c>
    </row>
    <row r="7" spans="1:8" ht="15.75" customHeight="1" x14ac:dyDescent="0.15">
      <c r="A7" s="2" t="s">
        <v>20</v>
      </c>
      <c r="B7" s="2" t="s">
        <v>9</v>
      </c>
      <c r="C7" s="2" t="s">
        <v>10</v>
      </c>
      <c r="D7" s="2">
        <v>1</v>
      </c>
      <c r="E7" s="2">
        <v>5.9</v>
      </c>
      <c r="F7">
        <f t="shared" si="0"/>
        <v>5.9</v>
      </c>
      <c r="G7" s="3" t="s">
        <v>21</v>
      </c>
    </row>
    <row r="8" spans="1:8" ht="15.75" customHeight="1" x14ac:dyDescent="0.15">
      <c r="A8" s="2" t="s">
        <v>22</v>
      </c>
      <c r="B8" s="2" t="s">
        <v>9</v>
      </c>
      <c r="C8" s="2" t="s">
        <v>10</v>
      </c>
      <c r="D8" s="2">
        <v>16</v>
      </c>
      <c r="E8" s="2">
        <v>0.17</v>
      </c>
      <c r="F8">
        <f t="shared" si="0"/>
        <v>2.72</v>
      </c>
      <c r="G8" s="3" t="s">
        <v>23</v>
      </c>
    </row>
    <row r="9" spans="1:8" ht="15.75" customHeight="1" x14ac:dyDescent="0.15">
      <c r="A9" s="2" t="s">
        <v>24</v>
      </c>
      <c r="B9" s="2" t="s">
        <v>25</v>
      </c>
      <c r="C9" s="4" t="s">
        <v>26</v>
      </c>
      <c r="D9" s="2">
        <v>1</v>
      </c>
      <c r="E9" s="2">
        <v>34.090000000000003</v>
      </c>
      <c r="F9">
        <f t="shared" si="0"/>
        <v>34.090000000000003</v>
      </c>
      <c r="G9" s="3" t="s">
        <v>27</v>
      </c>
    </row>
    <row r="10" spans="1:8" ht="15.75" customHeight="1" x14ac:dyDescent="0.15">
      <c r="A10" s="2" t="s">
        <v>28</v>
      </c>
      <c r="B10" s="2" t="s">
        <v>25</v>
      </c>
      <c r="C10" s="4" t="s">
        <v>29</v>
      </c>
      <c r="D10" s="2">
        <v>1</v>
      </c>
      <c r="E10" s="2">
        <v>0.13</v>
      </c>
      <c r="F10">
        <f t="shared" si="0"/>
        <v>0.13</v>
      </c>
      <c r="G10" s="3" t="s">
        <v>30</v>
      </c>
    </row>
    <row r="11" spans="1:8" ht="15.75" customHeight="1" x14ac:dyDescent="0.15">
      <c r="A11" s="2" t="s">
        <v>31</v>
      </c>
      <c r="B11" s="2" t="s">
        <v>25</v>
      </c>
      <c r="C11" s="5" t="s">
        <v>32</v>
      </c>
      <c r="D11" s="2">
        <v>6</v>
      </c>
      <c r="E11" s="2">
        <v>0.1</v>
      </c>
      <c r="F11">
        <f t="shared" si="0"/>
        <v>0.60000000000000009</v>
      </c>
      <c r="G11" s="3" t="s">
        <v>33</v>
      </c>
    </row>
    <row r="12" spans="1:8" ht="15.75" customHeight="1" x14ac:dyDescent="0.15">
      <c r="A12" s="2" t="s">
        <v>34</v>
      </c>
      <c r="B12" s="2" t="s">
        <v>25</v>
      </c>
      <c r="C12" s="4" t="s">
        <v>35</v>
      </c>
      <c r="D12" s="2">
        <v>6</v>
      </c>
      <c r="E12" s="2">
        <v>1.54</v>
      </c>
      <c r="F12">
        <f t="shared" si="0"/>
        <v>9.24</v>
      </c>
      <c r="G12" s="3" t="s">
        <v>36</v>
      </c>
    </row>
    <row r="13" spans="1:8" ht="15.75" customHeight="1" x14ac:dyDescent="0.15">
      <c r="A13" s="2" t="s">
        <v>37</v>
      </c>
      <c r="B13" s="2" t="s">
        <v>25</v>
      </c>
      <c r="C13" s="4" t="s">
        <v>38</v>
      </c>
      <c r="D13" s="2">
        <v>1</v>
      </c>
      <c r="E13" s="2">
        <v>0.42</v>
      </c>
      <c r="F13">
        <f t="shared" si="0"/>
        <v>0.42</v>
      </c>
      <c r="G13" s="3" t="s">
        <v>39</v>
      </c>
    </row>
    <row r="14" spans="1:8" ht="15.75" customHeight="1" x14ac:dyDescent="0.15">
      <c r="A14" s="2" t="s">
        <v>40</v>
      </c>
      <c r="B14" s="2" t="s">
        <v>25</v>
      </c>
      <c r="C14" s="4" t="s">
        <v>41</v>
      </c>
      <c r="D14" s="2">
        <v>1</v>
      </c>
      <c r="E14" s="2">
        <v>0.1</v>
      </c>
      <c r="F14">
        <f t="shared" si="0"/>
        <v>0.1</v>
      </c>
      <c r="G14" s="3" t="s">
        <v>42</v>
      </c>
    </row>
    <row r="15" spans="1:8" ht="15.75" customHeight="1" x14ac:dyDescent="0.15">
      <c r="A15" s="2" t="s">
        <v>43</v>
      </c>
      <c r="B15" s="2" t="s">
        <v>25</v>
      </c>
      <c r="C15" s="4" t="s">
        <v>44</v>
      </c>
      <c r="D15" s="2">
        <v>1</v>
      </c>
      <c r="E15" s="2">
        <v>0.1</v>
      </c>
      <c r="F15">
        <f t="shared" si="0"/>
        <v>0.1</v>
      </c>
      <c r="G15" s="3" t="s">
        <v>45</v>
      </c>
    </row>
    <row r="16" spans="1:8" ht="15.75" customHeight="1" x14ac:dyDescent="0.15">
      <c r="A16" s="2" t="s">
        <v>46</v>
      </c>
      <c r="B16" s="2" t="s">
        <v>25</v>
      </c>
      <c r="C16" s="4" t="s">
        <v>47</v>
      </c>
      <c r="D16" s="2">
        <v>3</v>
      </c>
      <c r="E16" s="2">
        <v>0.1</v>
      </c>
      <c r="F16">
        <f t="shared" si="0"/>
        <v>0.30000000000000004</v>
      </c>
      <c r="G16" s="3" t="s">
        <v>48</v>
      </c>
    </row>
    <row r="17" spans="1:7" ht="15.75" customHeight="1" x14ac:dyDescent="0.15">
      <c r="A17" s="2" t="s">
        <v>49</v>
      </c>
      <c r="B17" s="2" t="s">
        <v>25</v>
      </c>
      <c r="C17" s="4" t="s">
        <v>50</v>
      </c>
      <c r="D17" s="2">
        <v>2</v>
      </c>
      <c r="E17" s="2">
        <v>5.57</v>
      </c>
      <c r="F17">
        <f t="shared" si="0"/>
        <v>11.14</v>
      </c>
      <c r="G17" s="3" t="s">
        <v>51</v>
      </c>
    </row>
    <row r="18" spans="1:7" ht="15.75" customHeight="1" x14ac:dyDescent="0.15">
      <c r="A18" s="2" t="s">
        <v>52</v>
      </c>
      <c r="B18" s="2" t="s">
        <v>25</v>
      </c>
      <c r="C18" s="4" t="s">
        <v>53</v>
      </c>
      <c r="D18" s="2">
        <v>4</v>
      </c>
      <c r="E18" s="2">
        <v>3.12</v>
      </c>
      <c r="F18">
        <f t="shared" si="0"/>
        <v>12.48</v>
      </c>
      <c r="G18" s="3" t="s">
        <v>54</v>
      </c>
    </row>
    <row r="19" spans="1:7" ht="15.75" customHeight="1" x14ac:dyDescent="0.15">
      <c r="A19" s="2" t="s">
        <v>55</v>
      </c>
      <c r="B19" s="2" t="s">
        <v>25</v>
      </c>
      <c r="C19" s="4" t="s">
        <v>56</v>
      </c>
      <c r="D19" s="2">
        <v>1</v>
      </c>
      <c r="E19" s="2">
        <v>0.16</v>
      </c>
      <c r="F19">
        <f t="shared" si="0"/>
        <v>0.16</v>
      </c>
      <c r="G19" s="3" t="s">
        <v>57</v>
      </c>
    </row>
    <row r="20" spans="1:7" ht="15.75" customHeight="1" x14ac:dyDescent="0.15">
      <c r="A20" s="2" t="s">
        <v>58</v>
      </c>
      <c r="B20" s="2" t="s">
        <v>9</v>
      </c>
      <c r="C20" s="2" t="s">
        <v>10</v>
      </c>
      <c r="D20" s="2">
        <v>1</v>
      </c>
      <c r="E20" s="2">
        <v>0.02</v>
      </c>
      <c r="F20">
        <f t="shared" si="0"/>
        <v>0.02</v>
      </c>
      <c r="G20" s="3" t="s">
        <v>59</v>
      </c>
    </row>
    <row r="21" spans="1:7" ht="15.75" customHeight="1" x14ac:dyDescent="0.15">
      <c r="A21" s="2" t="s">
        <v>60</v>
      </c>
      <c r="B21" s="2" t="s">
        <v>61</v>
      </c>
      <c r="C21" s="2">
        <v>11021</v>
      </c>
      <c r="D21" s="2">
        <v>1</v>
      </c>
      <c r="E21" s="2">
        <v>24.95</v>
      </c>
      <c r="F21">
        <f t="shared" si="0"/>
        <v>24.95</v>
      </c>
      <c r="G21" s="3" t="s">
        <v>62</v>
      </c>
    </row>
    <row r="22" spans="1:7" x14ac:dyDescent="0.2">
      <c r="A22" s="2" t="s">
        <v>63</v>
      </c>
      <c r="B22" s="2" t="s">
        <v>64</v>
      </c>
      <c r="C22" s="6" t="s">
        <v>65</v>
      </c>
      <c r="D22" s="2">
        <v>1</v>
      </c>
      <c r="E22" s="2">
        <v>3.88</v>
      </c>
      <c r="F22">
        <f t="shared" si="0"/>
        <v>3.88</v>
      </c>
      <c r="G22" s="3" t="s">
        <v>66</v>
      </c>
    </row>
    <row r="23" spans="1:7" ht="15.75" customHeight="1" x14ac:dyDescent="0.15">
      <c r="A23" s="2" t="s">
        <v>67</v>
      </c>
      <c r="B23" s="2" t="s">
        <v>64</v>
      </c>
      <c r="C23" s="2" t="s">
        <v>10</v>
      </c>
      <c r="D23" s="2">
        <v>2</v>
      </c>
      <c r="E23" s="2">
        <v>6.99</v>
      </c>
      <c r="F23">
        <f t="shared" si="0"/>
        <v>13.98</v>
      </c>
      <c r="G23" s="3" t="s">
        <v>68</v>
      </c>
    </row>
    <row r="24" spans="1:7" ht="15.75" customHeight="1" x14ac:dyDescent="0.15">
      <c r="A24" s="2" t="s">
        <v>69</v>
      </c>
      <c r="B24" s="2" t="s">
        <v>70</v>
      </c>
      <c r="C24" s="7" t="s">
        <v>71</v>
      </c>
      <c r="D24" s="2">
        <v>1</v>
      </c>
      <c r="E24" s="2">
        <v>5.3</v>
      </c>
      <c r="F24">
        <f t="shared" si="0"/>
        <v>5.3</v>
      </c>
      <c r="G24" s="3" t="s">
        <v>72</v>
      </c>
    </row>
    <row r="25" spans="1:7" x14ac:dyDescent="0.2">
      <c r="A25" s="8" t="s">
        <v>73</v>
      </c>
      <c r="B25" s="2" t="s">
        <v>70</v>
      </c>
      <c r="C25" s="7" t="s">
        <v>74</v>
      </c>
      <c r="D25" s="2">
        <v>1</v>
      </c>
      <c r="E25" s="2">
        <v>7.99</v>
      </c>
      <c r="F25">
        <f t="shared" si="0"/>
        <v>7.99</v>
      </c>
      <c r="G25" s="3" t="s">
        <v>75</v>
      </c>
    </row>
    <row r="26" spans="1:7" x14ac:dyDescent="0.2">
      <c r="A26" s="8" t="s">
        <v>76</v>
      </c>
      <c r="B26" s="2" t="s">
        <v>70</v>
      </c>
      <c r="C26" s="8" t="s">
        <v>77</v>
      </c>
      <c r="D26" s="2">
        <v>3</v>
      </c>
      <c r="E26" s="2">
        <v>2.77</v>
      </c>
      <c r="F26">
        <f t="shared" si="0"/>
        <v>8.31</v>
      </c>
      <c r="G26" s="3" t="s">
        <v>78</v>
      </c>
    </row>
    <row r="27" spans="1:7" x14ac:dyDescent="0.2">
      <c r="A27" s="8" t="s">
        <v>79</v>
      </c>
      <c r="B27" s="2" t="s">
        <v>70</v>
      </c>
      <c r="C27" s="8" t="s">
        <v>80</v>
      </c>
      <c r="D27" s="2">
        <v>1</v>
      </c>
      <c r="E27" s="9">
        <v>10.6</v>
      </c>
      <c r="F27" s="10">
        <f t="shared" si="0"/>
        <v>10.6</v>
      </c>
      <c r="G27" s="3" t="s">
        <v>81</v>
      </c>
    </row>
    <row r="28" spans="1:7" x14ac:dyDescent="0.2">
      <c r="A28" s="8" t="s">
        <v>82</v>
      </c>
      <c r="B28" s="2" t="s">
        <v>70</v>
      </c>
      <c r="C28" s="8" t="s">
        <v>83</v>
      </c>
      <c r="D28" s="2">
        <v>1</v>
      </c>
      <c r="E28" s="9">
        <v>9.99</v>
      </c>
      <c r="F28" s="10">
        <f t="shared" si="0"/>
        <v>9.99</v>
      </c>
      <c r="G28" s="3" t="s">
        <v>84</v>
      </c>
    </row>
    <row r="29" spans="1:7" x14ac:dyDescent="0.2">
      <c r="A29" s="8" t="s">
        <v>85</v>
      </c>
      <c r="B29" s="2" t="s">
        <v>70</v>
      </c>
      <c r="C29" s="8" t="s">
        <v>86</v>
      </c>
      <c r="D29" s="2">
        <v>1</v>
      </c>
      <c r="E29" s="9">
        <v>6.75</v>
      </c>
      <c r="F29" s="10">
        <f t="shared" si="0"/>
        <v>6.75</v>
      </c>
      <c r="G29" s="3" t="s">
        <v>87</v>
      </c>
    </row>
    <row r="30" spans="1:7" x14ac:dyDescent="0.2">
      <c r="A30" s="8" t="s">
        <v>88</v>
      </c>
      <c r="B30" s="2" t="s">
        <v>70</v>
      </c>
      <c r="C30" s="8" t="s">
        <v>89</v>
      </c>
      <c r="D30" s="2">
        <v>1</v>
      </c>
      <c r="E30" s="9">
        <v>5.9</v>
      </c>
      <c r="F30" s="10">
        <f t="shared" si="0"/>
        <v>5.9</v>
      </c>
      <c r="G30" s="3" t="s">
        <v>90</v>
      </c>
    </row>
    <row r="31" spans="1:7" x14ac:dyDescent="0.2">
      <c r="A31" s="8" t="s">
        <v>91</v>
      </c>
      <c r="B31" s="2" t="s">
        <v>70</v>
      </c>
      <c r="C31" s="8" t="s">
        <v>92</v>
      </c>
      <c r="D31" s="2">
        <v>1</v>
      </c>
      <c r="E31" s="2">
        <v>6.5</v>
      </c>
      <c r="F31">
        <f t="shared" si="0"/>
        <v>6.5</v>
      </c>
      <c r="G31" s="3" t="s">
        <v>93</v>
      </c>
    </row>
    <row r="32" spans="1:7" x14ac:dyDescent="0.2">
      <c r="A32" s="8" t="s">
        <v>94</v>
      </c>
      <c r="B32" s="2" t="s">
        <v>70</v>
      </c>
      <c r="C32" s="8" t="s">
        <v>95</v>
      </c>
      <c r="D32" s="6">
        <v>2</v>
      </c>
      <c r="E32" s="9">
        <v>4.99</v>
      </c>
      <c r="F32" s="10">
        <f t="shared" si="0"/>
        <v>9.98</v>
      </c>
      <c r="G32" s="3" t="s">
        <v>96</v>
      </c>
    </row>
    <row r="33" spans="1:7" x14ac:dyDescent="0.2">
      <c r="A33" s="8" t="s">
        <v>97</v>
      </c>
      <c r="B33" s="2" t="s">
        <v>70</v>
      </c>
      <c r="C33" s="8" t="s">
        <v>98</v>
      </c>
      <c r="D33" s="6">
        <v>1</v>
      </c>
      <c r="E33" s="9">
        <v>7.98</v>
      </c>
      <c r="F33" s="10">
        <f t="shared" si="0"/>
        <v>7.98</v>
      </c>
      <c r="G33" s="3" t="s">
        <v>99</v>
      </c>
    </row>
    <row r="34" spans="1:7" x14ac:dyDescent="0.2">
      <c r="A34" s="8" t="s">
        <v>100</v>
      </c>
      <c r="B34" s="2" t="s">
        <v>70</v>
      </c>
      <c r="C34" s="8" t="s">
        <v>101</v>
      </c>
      <c r="D34" s="6">
        <v>2</v>
      </c>
      <c r="E34" s="9">
        <v>3.89</v>
      </c>
      <c r="F34" s="10">
        <f t="shared" si="0"/>
        <v>7.78</v>
      </c>
      <c r="G34" s="3" t="s">
        <v>102</v>
      </c>
    </row>
    <row r="35" spans="1:7" x14ac:dyDescent="0.2">
      <c r="A35" s="8" t="s">
        <v>103</v>
      </c>
      <c r="B35" s="2" t="s">
        <v>70</v>
      </c>
      <c r="C35" s="8" t="s">
        <v>104</v>
      </c>
      <c r="D35" s="6">
        <v>1</v>
      </c>
      <c r="E35" s="9">
        <v>4.8</v>
      </c>
      <c r="F35" s="10">
        <f t="shared" si="0"/>
        <v>4.8</v>
      </c>
      <c r="G35" s="3" t="s">
        <v>105</v>
      </c>
    </row>
    <row r="36" spans="1:7" x14ac:dyDescent="0.2">
      <c r="A36" s="8" t="s">
        <v>106</v>
      </c>
      <c r="B36" s="2" t="s">
        <v>70</v>
      </c>
      <c r="C36" s="8" t="s">
        <v>107</v>
      </c>
      <c r="D36" s="6">
        <v>1</v>
      </c>
      <c r="E36" s="9">
        <v>6.2</v>
      </c>
      <c r="F36" s="10">
        <f t="shared" si="0"/>
        <v>6.2</v>
      </c>
      <c r="G36" s="3" t="s">
        <v>108</v>
      </c>
    </row>
    <row r="37" spans="1:7" ht="15.75" customHeight="1" x14ac:dyDescent="0.15">
      <c r="A37" s="2" t="s">
        <v>109</v>
      </c>
      <c r="B37" s="2" t="s">
        <v>70</v>
      </c>
      <c r="C37" s="11" t="s">
        <v>110</v>
      </c>
      <c r="D37" s="2">
        <v>1</v>
      </c>
      <c r="E37" s="2">
        <v>2.14</v>
      </c>
      <c r="F37">
        <f t="shared" si="0"/>
        <v>2.14</v>
      </c>
      <c r="G37" s="3" t="s">
        <v>111</v>
      </c>
    </row>
    <row r="38" spans="1:7" ht="15.75" customHeight="1" x14ac:dyDescent="0.15">
      <c r="A38" s="2" t="s">
        <v>112</v>
      </c>
      <c r="B38" s="2" t="s">
        <v>113</v>
      </c>
      <c r="D38" s="2">
        <v>1</v>
      </c>
      <c r="E38" s="2">
        <v>2</v>
      </c>
      <c r="F38">
        <f t="shared" si="0"/>
        <v>2</v>
      </c>
    </row>
    <row r="40" spans="1:7" ht="15.75" customHeight="1" x14ac:dyDescent="0.15">
      <c r="A40" s="1" t="s">
        <v>114</v>
      </c>
      <c r="B40" s="12"/>
      <c r="C40" s="12"/>
      <c r="D40" s="12"/>
      <c r="E40" s="12"/>
      <c r="F40" s="12">
        <f>SUM(F2:F38)</f>
        <v>260.54999999999995</v>
      </c>
    </row>
    <row r="43" spans="1:7" ht="15.75" customHeight="1" x14ac:dyDescent="0.15">
      <c r="A43" s="2" t="s">
        <v>115</v>
      </c>
    </row>
    <row r="44" spans="1:7" ht="15.75" customHeight="1" x14ac:dyDescent="0.15">
      <c r="A44" s="2" t="s">
        <v>116</v>
      </c>
    </row>
    <row r="45" spans="1:7" ht="13" x14ac:dyDescent="0.15">
      <c r="A45" s="2" t="s">
        <v>117</v>
      </c>
    </row>
    <row r="46" spans="1:7" ht="13" x14ac:dyDescent="0.15">
      <c r="A46" s="2" t="s">
        <v>118</v>
      </c>
    </row>
    <row r="49" spans="1:1" ht="13" x14ac:dyDescent="0.15">
      <c r="A49" s="1"/>
    </row>
    <row r="50" spans="1:1" ht="13" x14ac:dyDescent="0.15">
      <c r="A50" s="2"/>
    </row>
    <row r="51" spans="1:1" ht="13" x14ac:dyDescent="0.15">
      <c r="A51" s="3"/>
    </row>
    <row r="52" spans="1:1" ht="13" x14ac:dyDescent="0.15">
      <c r="A52" s="3"/>
    </row>
    <row r="53" spans="1:1" ht="13" x14ac:dyDescent="0.15">
      <c r="A53" s="3"/>
    </row>
    <row r="54" spans="1:1" ht="13" x14ac:dyDescent="0.15">
      <c r="A54" s="3"/>
    </row>
    <row r="55" spans="1:1" ht="13" x14ac:dyDescent="0.15">
      <c r="A55" s="3"/>
    </row>
    <row r="56" spans="1:1" ht="13" x14ac:dyDescent="0.15">
      <c r="A56" s="3"/>
    </row>
    <row r="57" spans="1:1" ht="13" x14ac:dyDescent="0.15">
      <c r="A57" s="3"/>
    </row>
    <row r="58" spans="1:1" ht="13" x14ac:dyDescent="0.15">
      <c r="A58" s="3"/>
    </row>
    <row r="59" spans="1:1" ht="13" x14ac:dyDescent="0.15">
      <c r="A59" s="3"/>
    </row>
    <row r="60" spans="1:1" ht="13" x14ac:dyDescent="0.15">
      <c r="A60" s="13"/>
    </row>
    <row r="61" spans="1:1" ht="13" x14ac:dyDescent="0.15">
      <c r="A61" s="3"/>
    </row>
    <row r="62" spans="1:1" ht="13" x14ac:dyDescent="0.15">
      <c r="A62" s="3"/>
    </row>
    <row r="63" spans="1:1" ht="13" x14ac:dyDescent="0.15">
      <c r="A63" s="3"/>
    </row>
    <row r="64" spans="1:1" ht="13" x14ac:dyDescent="0.15">
      <c r="A64" s="3"/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1" r:id="rId30" xr:uid="{00000000-0004-0000-0000-00001D000000}"/>
    <hyperlink ref="G32" r:id="rId31" xr:uid="{00000000-0004-0000-0000-00001E000000}"/>
    <hyperlink ref="G33" r:id="rId32" xr:uid="{00000000-0004-0000-0000-00001F000000}"/>
    <hyperlink ref="G34" r:id="rId33" xr:uid="{00000000-0004-0000-0000-000020000000}"/>
    <hyperlink ref="G35" r:id="rId34" xr:uid="{00000000-0004-0000-0000-000021000000}"/>
    <hyperlink ref="G36" r:id="rId35" xr:uid="{00000000-0004-0000-0000-000022000000}"/>
    <hyperlink ref="G37" r:id="rId36" xr:uid="{00000000-0004-0000-0000-00002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2018-06-09T02:27:53Z</dcterms:modified>
</cp:coreProperties>
</file>