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408"/>
  <workbookPr showInkAnnotation="0"/>
  <mc:AlternateContent xmlns:mc="http://schemas.openxmlformats.org/markup-compatibility/2006">
    <mc:Choice Requires="x15">
      <x15ac:absPath xmlns:x15ac="http://schemas.microsoft.com/office/spreadsheetml/2010/11/ac" url="/Users/kangrong/Code/osc/Classification/result/"/>
    </mc:Choice>
  </mc:AlternateContent>
  <bookViews>
    <workbookView xWindow="760" yWindow="460" windowWidth="28040" windowHeight="17540" tabRatio="500"/>
  </bookViews>
  <sheets>
    <sheet name="工作表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P6" i="1" l="1"/>
  <c r="P5" i="1"/>
  <c r="O29" i="1"/>
  <c r="O30" i="1"/>
  <c r="O9" i="1"/>
  <c r="O11" i="1"/>
  <c r="O12" i="1"/>
  <c r="O14" i="1"/>
  <c r="O15" i="1"/>
  <c r="O17" i="1"/>
  <c r="O18" i="1"/>
  <c r="O20" i="1"/>
  <c r="O21" i="1"/>
  <c r="O23" i="1"/>
  <c r="O24" i="1"/>
  <c r="O26" i="1"/>
  <c r="O27" i="1"/>
  <c r="O6" i="1"/>
  <c r="O8" i="1"/>
  <c r="O5" i="1"/>
</calcChain>
</file>

<file path=xl/sharedStrings.xml><?xml version="1.0" encoding="utf-8"?>
<sst xmlns="http://schemas.openxmlformats.org/spreadsheetml/2006/main" count="104" uniqueCount="75">
  <si>
    <t>poutcome</t>
  </si>
  <si>
    <t>nonexistent</t>
  </si>
  <si>
    <t>success</t>
  </si>
  <si>
    <t>failure</t>
  </si>
  <si>
    <t>no</t>
  </si>
  <si>
    <t>yes</t>
  </si>
  <si>
    <t>default</t>
  </si>
  <si>
    <t>unknown</t>
  </si>
  <si>
    <t>day_of_week</t>
  </si>
  <si>
    <t>thu</t>
  </si>
  <si>
    <t>mon</t>
  </si>
  <si>
    <t>tue</t>
  </si>
  <si>
    <t>fri</t>
  </si>
  <si>
    <t>wed</t>
  </si>
  <si>
    <t>marital</t>
  </si>
  <si>
    <t>divorced</t>
  </si>
  <si>
    <t>single</t>
  </si>
  <si>
    <t>married</t>
  </si>
  <si>
    <t>job</t>
  </si>
  <si>
    <t>unemployed</t>
  </si>
  <si>
    <t>blue-collar</t>
  </si>
  <si>
    <t>housemaid</t>
  </si>
  <si>
    <t>entrepreneur</t>
  </si>
  <si>
    <t>student</t>
  </si>
  <si>
    <t>admin.</t>
  </si>
  <si>
    <t>services</t>
  </si>
  <si>
    <t>retired</t>
  </si>
  <si>
    <t>technician</t>
  </si>
  <si>
    <t>management</t>
  </si>
  <si>
    <t>self-employed</t>
  </si>
  <si>
    <t>cellular</t>
  </si>
  <si>
    <t>telephone</t>
  </si>
  <si>
    <t>month</t>
  </si>
  <si>
    <t>jun</t>
  </si>
  <si>
    <t>may</t>
  </si>
  <si>
    <t>apr</t>
  </si>
  <si>
    <t>mar</t>
  </si>
  <si>
    <t>aug</t>
  </si>
  <si>
    <t>oct</t>
  </si>
  <si>
    <t>dec</t>
  </si>
  <si>
    <t>jul</t>
  </si>
  <si>
    <t>sep</t>
  </si>
  <si>
    <t>nov</t>
  </si>
  <si>
    <t>loan</t>
  </si>
  <si>
    <t>education</t>
  </si>
  <si>
    <t>illiterate</t>
  </si>
  <si>
    <t>university.degree</t>
  </si>
  <si>
    <t>high.school</t>
  </si>
  <si>
    <t>basic.4y</t>
  </si>
  <si>
    <t>basic.6y</t>
  </si>
  <si>
    <t>basic.9y</t>
  </si>
  <si>
    <t>professional.course</t>
  </si>
  <si>
    <t>housing</t>
  </si>
  <si>
    <t>total</t>
    <phoneticPr fontId="1" type="noConversion"/>
  </si>
  <si>
    <t>unknown</t>
    <phoneticPr fontId="1" type="noConversion"/>
  </si>
  <si>
    <t>default_no</t>
    <phoneticPr fontId="1" type="noConversion"/>
  </si>
  <si>
    <t>default_yes</t>
    <phoneticPr fontId="1" type="noConversion"/>
  </si>
  <si>
    <t>day_of_week_no</t>
    <phoneticPr fontId="1" type="noConversion"/>
  </si>
  <si>
    <t>day_of_week_yes</t>
    <phoneticPr fontId="1" type="noConversion"/>
  </si>
  <si>
    <t>marital_no</t>
    <phoneticPr fontId="1" type="noConversion"/>
  </si>
  <si>
    <t>marital_yes</t>
    <phoneticPr fontId="1" type="noConversion"/>
  </si>
  <si>
    <t>job_no</t>
    <phoneticPr fontId="1" type="noConversion"/>
  </si>
  <si>
    <t>job_yes</t>
    <phoneticPr fontId="1" type="noConversion"/>
  </si>
  <si>
    <t>contact</t>
    <phoneticPr fontId="1" type="noConversion"/>
  </si>
  <si>
    <t>contact_no</t>
    <phoneticPr fontId="1" type="noConversion"/>
  </si>
  <si>
    <t>contact_yes</t>
    <phoneticPr fontId="1" type="noConversion"/>
  </si>
  <si>
    <t>month_no</t>
    <phoneticPr fontId="1" type="noConversion"/>
  </si>
  <si>
    <t>month_yes</t>
    <phoneticPr fontId="1" type="noConversion"/>
  </si>
  <si>
    <t>loan_no</t>
    <phoneticPr fontId="1" type="noConversion"/>
  </si>
  <si>
    <t>loan_yes</t>
    <phoneticPr fontId="1" type="noConversion"/>
  </si>
  <si>
    <t>education_no</t>
    <phoneticPr fontId="1" type="noConversion"/>
  </si>
  <si>
    <t>education_yes</t>
    <phoneticPr fontId="1" type="noConversion"/>
  </si>
  <si>
    <t>housing_no</t>
    <phoneticPr fontId="1" type="noConversion"/>
  </si>
  <si>
    <t>housing_yes</t>
    <phoneticPr fontId="1" type="noConversion"/>
  </si>
  <si>
    <t>labels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</si>
</sst>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工作表1!$O$4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工作表1!$N$5:$N$30</c:f>
              <c:strCache>
                <c:ptCount val="26"/>
                <c:pt idx="0">
                  <c:v>default_no</c:v>
                </c:pt>
                <c:pt idx="1">
                  <c:v>default_yes</c:v>
                </c:pt>
                <c:pt idx="3">
                  <c:v>day_of_week_no</c:v>
                </c:pt>
                <c:pt idx="4">
                  <c:v>day_of_week_yes</c:v>
                </c:pt>
                <c:pt idx="6">
                  <c:v>marital_no</c:v>
                </c:pt>
                <c:pt idx="7">
                  <c:v>marital_yes</c:v>
                </c:pt>
                <c:pt idx="9">
                  <c:v>job_no</c:v>
                </c:pt>
                <c:pt idx="10">
                  <c:v>job_yes</c:v>
                </c:pt>
                <c:pt idx="12">
                  <c:v>contact_no</c:v>
                </c:pt>
                <c:pt idx="13">
                  <c:v>contact_yes</c:v>
                </c:pt>
                <c:pt idx="15">
                  <c:v>month_no</c:v>
                </c:pt>
                <c:pt idx="16">
                  <c:v>month_yes</c:v>
                </c:pt>
                <c:pt idx="18">
                  <c:v>loan_no</c:v>
                </c:pt>
                <c:pt idx="19">
                  <c:v>loan_yes</c:v>
                </c:pt>
                <c:pt idx="21">
                  <c:v>education_no</c:v>
                </c:pt>
                <c:pt idx="22">
                  <c:v>education_yes</c:v>
                </c:pt>
                <c:pt idx="24">
                  <c:v>housing_no</c:v>
                </c:pt>
                <c:pt idx="25">
                  <c:v>housing_yes</c:v>
                </c:pt>
              </c:strCache>
            </c:strRef>
          </c:cat>
          <c:val>
            <c:numRef>
              <c:f>工作表1!$O$5:$O$30</c:f>
              <c:numCache>
                <c:formatCode>General</c:formatCode>
                <c:ptCount val="26"/>
                <c:pt idx="0">
                  <c:v>35962.0</c:v>
                </c:pt>
                <c:pt idx="1">
                  <c:v>4039.0</c:v>
                </c:pt>
                <c:pt idx="3">
                  <c:v>35962.0</c:v>
                </c:pt>
                <c:pt idx="4">
                  <c:v>4038.0</c:v>
                </c:pt>
                <c:pt idx="6">
                  <c:v>35962.0</c:v>
                </c:pt>
                <c:pt idx="7">
                  <c:v>4038.0</c:v>
                </c:pt>
                <c:pt idx="9">
                  <c:v>35962.0</c:v>
                </c:pt>
                <c:pt idx="10">
                  <c:v>4038.0</c:v>
                </c:pt>
                <c:pt idx="12">
                  <c:v>35962.0</c:v>
                </c:pt>
                <c:pt idx="13">
                  <c:v>4038.0</c:v>
                </c:pt>
                <c:pt idx="15">
                  <c:v>35962.0</c:v>
                </c:pt>
                <c:pt idx="16">
                  <c:v>4038.0</c:v>
                </c:pt>
                <c:pt idx="18">
                  <c:v>35962.0</c:v>
                </c:pt>
                <c:pt idx="19">
                  <c:v>4038.0</c:v>
                </c:pt>
                <c:pt idx="21">
                  <c:v>35962.0</c:v>
                </c:pt>
                <c:pt idx="22">
                  <c:v>4038.0</c:v>
                </c:pt>
                <c:pt idx="24">
                  <c:v>35962.0</c:v>
                </c:pt>
                <c:pt idx="25">
                  <c:v>4038.0</c:v>
                </c:pt>
              </c:numCache>
            </c:numRef>
          </c:val>
        </c:ser>
        <c:ser>
          <c:idx val="1"/>
          <c:order val="1"/>
          <c:tx>
            <c:strRef>
              <c:f>工作表1!$P$4</c:f>
              <c:strCache>
                <c:ptCount val="1"/>
                <c:pt idx="0">
                  <c:v>unknown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工作表1!$N$5:$N$30</c:f>
              <c:strCache>
                <c:ptCount val="26"/>
                <c:pt idx="0">
                  <c:v>default_no</c:v>
                </c:pt>
                <c:pt idx="1">
                  <c:v>default_yes</c:v>
                </c:pt>
                <c:pt idx="3">
                  <c:v>day_of_week_no</c:v>
                </c:pt>
                <c:pt idx="4">
                  <c:v>day_of_week_yes</c:v>
                </c:pt>
                <c:pt idx="6">
                  <c:v>marital_no</c:v>
                </c:pt>
                <c:pt idx="7">
                  <c:v>marital_yes</c:v>
                </c:pt>
                <c:pt idx="9">
                  <c:v>job_no</c:v>
                </c:pt>
                <c:pt idx="10">
                  <c:v>job_yes</c:v>
                </c:pt>
                <c:pt idx="12">
                  <c:v>contact_no</c:v>
                </c:pt>
                <c:pt idx="13">
                  <c:v>contact_yes</c:v>
                </c:pt>
                <c:pt idx="15">
                  <c:v>month_no</c:v>
                </c:pt>
                <c:pt idx="16">
                  <c:v>month_yes</c:v>
                </c:pt>
                <c:pt idx="18">
                  <c:v>loan_no</c:v>
                </c:pt>
                <c:pt idx="19">
                  <c:v>loan_yes</c:v>
                </c:pt>
                <c:pt idx="21">
                  <c:v>education_no</c:v>
                </c:pt>
                <c:pt idx="22">
                  <c:v>education_yes</c:v>
                </c:pt>
                <c:pt idx="24">
                  <c:v>housing_no</c:v>
                </c:pt>
                <c:pt idx="25">
                  <c:v>housing_yes</c:v>
                </c:pt>
              </c:strCache>
            </c:strRef>
          </c:cat>
          <c:val>
            <c:numRef>
              <c:f>工作表1!$P$5:$P$30</c:f>
              <c:numCache>
                <c:formatCode>General</c:formatCode>
                <c:ptCount val="26"/>
                <c:pt idx="0">
                  <c:v>8143.0</c:v>
                </c:pt>
                <c:pt idx="1">
                  <c:v>433.0</c:v>
                </c:pt>
                <c:pt idx="3">
                  <c:v>0.0</c:v>
                </c:pt>
                <c:pt idx="4">
                  <c:v>0.0</c:v>
                </c:pt>
                <c:pt idx="6">
                  <c:v>67.0</c:v>
                </c:pt>
                <c:pt idx="7">
                  <c:v>12.0</c:v>
                </c:pt>
                <c:pt idx="9">
                  <c:v>289.0</c:v>
                </c:pt>
                <c:pt idx="10">
                  <c:v>31.0</c:v>
                </c:pt>
                <c:pt idx="12">
                  <c:v>0.0</c:v>
                </c:pt>
                <c:pt idx="13">
                  <c:v>0.0</c:v>
                </c:pt>
                <c:pt idx="15">
                  <c:v>0.0</c:v>
                </c:pt>
                <c:pt idx="16">
                  <c:v>0.0</c:v>
                </c:pt>
                <c:pt idx="18">
                  <c:v>870.0</c:v>
                </c:pt>
                <c:pt idx="19">
                  <c:v>85.0</c:v>
                </c:pt>
                <c:pt idx="21">
                  <c:v>0.0</c:v>
                </c:pt>
                <c:pt idx="22">
                  <c:v>0.0</c:v>
                </c:pt>
                <c:pt idx="24">
                  <c:v>870.0</c:v>
                </c:pt>
                <c:pt idx="25">
                  <c:v>85.0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-2018674976"/>
        <c:axId val="-2085852816"/>
      </c:barChart>
      <c:catAx>
        <c:axId val="-20186749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-2085852816"/>
        <c:crosses val="autoZero"/>
        <c:auto val="1"/>
        <c:lblAlgn val="ctr"/>
        <c:lblOffset val="100"/>
        <c:noMultiLvlLbl val="0"/>
      </c:catAx>
      <c:valAx>
        <c:axId val="-20858528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-20186749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571500</xdr:colOff>
      <xdr:row>7</xdr:row>
      <xdr:rowOff>88900</xdr:rowOff>
    </xdr:from>
    <xdr:to>
      <xdr:col>10</xdr:col>
      <xdr:colOff>254000</xdr:colOff>
      <xdr:row>27</xdr:row>
      <xdr:rowOff>190500</xdr:rowOff>
    </xdr:to>
    <xdr:graphicFrame macro="">
      <xdr:nvGraphicFramePr>
        <xdr:cNvPr id="2" name="图表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0"/>
  <sheetViews>
    <sheetView tabSelected="1" showRuler="0" workbookViewId="0">
      <selection activeCell="N4" sqref="N4:P30"/>
    </sheetView>
  </sheetViews>
  <sheetFormatPr baseColWidth="10" defaultRowHeight="16" x14ac:dyDescent="0.2"/>
  <cols>
    <col min="2" max="2" width="16.33203125" customWidth="1"/>
    <col min="3" max="3" width="20.83203125" customWidth="1"/>
    <col min="4" max="4" width="17.5" customWidth="1"/>
    <col min="5" max="5" width="15.33203125" customWidth="1"/>
    <col min="9" max="9" width="19.33203125" customWidth="1"/>
  </cols>
  <sheetData>
    <row r="1" spans="1:16" x14ac:dyDescent="0.2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/>
      <c r="I1" s="1"/>
      <c r="J1" s="1"/>
      <c r="K1" s="1"/>
      <c r="L1" s="1"/>
      <c r="M1" s="1"/>
    </row>
    <row r="2" spans="1:16" x14ac:dyDescent="0.2">
      <c r="A2" s="1" t="s">
        <v>4</v>
      </c>
      <c r="B2" s="1">
        <v>32144</v>
      </c>
      <c r="C2" s="1">
        <v>395</v>
      </c>
      <c r="D2" s="1">
        <v>3423</v>
      </c>
      <c r="E2" s="1"/>
      <c r="F2" s="1"/>
      <c r="G2" s="1"/>
      <c r="H2" s="1"/>
      <c r="I2" s="1"/>
      <c r="J2" s="1"/>
      <c r="K2" s="1"/>
      <c r="L2" s="1"/>
      <c r="M2" s="1"/>
    </row>
    <row r="3" spans="1:16" x14ac:dyDescent="0.2">
      <c r="A3" s="1" t="s">
        <v>5</v>
      </c>
      <c r="B3" s="1">
        <v>2939</v>
      </c>
      <c r="C3" s="1">
        <v>606</v>
      </c>
      <c r="D3" s="1">
        <v>493</v>
      </c>
      <c r="E3" s="1"/>
      <c r="F3" s="1"/>
      <c r="G3" s="1"/>
      <c r="H3" s="1"/>
      <c r="I3" s="1"/>
      <c r="J3" s="1"/>
      <c r="K3" s="1"/>
      <c r="L3" s="1"/>
      <c r="M3" s="1"/>
    </row>
    <row r="4" spans="1:16" x14ac:dyDescent="0.2">
      <c r="A4" s="1" t="s">
        <v>6</v>
      </c>
      <c r="B4" s="1" t="s">
        <v>4</v>
      </c>
      <c r="C4" s="1" t="s">
        <v>5</v>
      </c>
      <c r="D4" s="1" t="s">
        <v>7</v>
      </c>
      <c r="E4" s="1"/>
      <c r="F4" s="1"/>
      <c r="G4" s="1"/>
      <c r="H4" s="1"/>
      <c r="I4" s="1"/>
      <c r="J4" s="1"/>
      <c r="K4" s="1"/>
      <c r="L4" s="1"/>
      <c r="M4" s="1"/>
      <c r="N4" t="s">
        <v>74</v>
      </c>
      <c r="O4" t="s">
        <v>53</v>
      </c>
      <c r="P4" t="s">
        <v>54</v>
      </c>
    </row>
    <row r="5" spans="1:16" x14ac:dyDescent="0.2">
      <c r="A5" s="1" t="s">
        <v>4</v>
      </c>
      <c r="B5" s="1">
        <v>27816</v>
      </c>
      <c r="C5" s="1">
        <v>3</v>
      </c>
      <c r="D5" s="1">
        <v>8143</v>
      </c>
      <c r="E5" s="1"/>
      <c r="F5" s="1"/>
      <c r="G5" s="1"/>
      <c r="H5" s="1"/>
      <c r="I5" s="1"/>
      <c r="J5" s="1"/>
      <c r="K5" s="1"/>
      <c r="L5" s="1"/>
      <c r="M5" s="1"/>
      <c r="N5" t="s">
        <v>55</v>
      </c>
      <c r="O5">
        <f>SUM(B5:M5)</f>
        <v>35962</v>
      </c>
      <c r="P5">
        <f>D5</f>
        <v>8143</v>
      </c>
    </row>
    <row r="6" spans="1:16" x14ac:dyDescent="0.2">
      <c r="A6" s="1" t="s">
        <v>5</v>
      </c>
      <c r="B6" s="1">
        <v>3605</v>
      </c>
      <c r="C6" s="1">
        <v>1</v>
      </c>
      <c r="D6" s="1">
        <v>433</v>
      </c>
      <c r="E6" s="1"/>
      <c r="F6" s="1"/>
      <c r="G6" s="1"/>
      <c r="H6" s="1"/>
      <c r="I6" s="1"/>
      <c r="J6" s="1"/>
      <c r="K6" s="1"/>
      <c r="L6" s="1"/>
      <c r="M6" s="1"/>
      <c r="N6" t="s">
        <v>56</v>
      </c>
      <c r="O6">
        <f t="shared" ref="O6:O30" si="0">SUM(B6:M6)</f>
        <v>4039</v>
      </c>
      <c r="P6">
        <f>D6</f>
        <v>433</v>
      </c>
    </row>
    <row r="7" spans="1:16" x14ac:dyDescent="0.2">
      <c r="A7" s="1" t="s">
        <v>8</v>
      </c>
      <c r="B7" s="1" t="s">
        <v>9</v>
      </c>
      <c r="C7" s="1" t="s">
        <v>10</v>
      </c>
      <c r="D7" s="1" t="s">
        <v>11</v>
      </c>
      <c r="E7" s="1" t="s">
        <v>12</v>
      </c>
      <c r="F7" s="1" t="s">
        <v>13</v>
      </c>
      <c r="G7" s="1"/>
      <c r="H7" s="1"/>
      <c r="I7" s="1"/>
      <c r="J7" s="1"/>
      <c r="K7" s="1"/>
      <c r="L7" s="1"/>
      <c r="M7" s="1"/>
    </row>
    <row r="8" spans="1:16" x14ac:dyDescent="0.2">
      <c r="A8" s="1" t="s">
        <v>4</v>
      </c>
      <c r="B8" s="1">
        <v>7454</v>
      </c>
      <c r="C8" s="1">
        <v>7501</v>
      </c>
      <c r="D8" s="1">
        <v>7039</v>
      </c>
      <c r="E8" s="1">
        <v>6877</v>
      </c>
      <c r="F8" s="1">
        <v>7091</v>
      </c>
      <c r="G8" s="1"/>
      <c r="H8" s="1"/>
      <c r="I8" s="1"/>
      <c r="J8" s="1"/>
      <c r="K8" s="1"/>
      <c r="L8" s="1"/>
      <c r="M8" s="1"/>
      <c r="N8" t="s">
        <v>57</v>
      </c>
      <c r="O8">
        <f t="shared" si="0"/>
        <v>35962</v>
      </c>
      <c r="P8">
        <v>0</v>
      </c>
    </row>
    <row r="9" spans="1:16" x14ac:dyDescent="0.2">
      <c r="A9" s="1" t="s">
        <v>5</v>
      </c>
      <c r="B9" s="1">
        <v>894</v>
      </c>
      <c r="C9" s="1">
        <v>753</v>
      </c>
      <c r="D9" s="1">
        <v>839</v>
      </c>
      <c r="E9" s="1">
        <v>741</v>
      </c>
      <c r="F9" s="1">
        <v>811</v>
      </c>
      <c r="G9" s="1"/>
      <c r="H9" s="1"/>
      <c r="I9" s="1"/>
      <c r="J9" s="1"/>
      <c r="K9" s="1"/>
      <c r="L9" s="1"/>
      <c r="M9" s="1"/>
      <c r="N9" t="s">
        <v>58</v>
      </c>
      <c r="O9">
        <f t="shared" si="0"/>
        <v>4038</v>
      </c>
      <c r="P9">
        <v>0</v>
      </c>
    </row>
    <row r="10" spans="1:16" x14ac:dyDescent="0.2">
      <c r="A10" s="1" t="s">
        <v>14</v>
      </c>
      <c r="B10" s="1" t="s">
        <v>15</v>
      </c>
      <c r="C10" s="1" t="s">
        <v>16</v>
      </c>
      <c r="D10" s="1" t="s">
        <v>17</v>
      </c>
      <c r="E10" s="1" t="s">
        <v>7</v>
      </c>
      <c r="F10" s="1"/>
      <c r="G10" s="1"/>
      <c r="H10" s="1"/>
      <c r="I10" s="1"/>
      <c r="J10" s="1"/>
      <c r="K10" s="1"/>
      <c r="L10" s="1"/>
      <c r="M10" s="1"/>
    </row>
    <row r="11" spans="1:16" x14ac:dyDescent="0.2">
      <c r="A11" s="1" t="s">
        <v>4</v>
      </c>
      <c r="B11" s="1">
        <v>4077</v>
      </c>
      <c r="C11" s="1">
        <v>9676</v>
      </c>
      <c r="D11" s="1">
        <v>22142</v>
      </c>
      <c r="E11" s="1">
        <v>67</v>
      </c>
      <c r="F11" s="1"/>
      <c r="G11" s="1"/>
      <c r="H11" s="1"/>
      <c r="I11" s="1"/>
      <c r="J11" s="1"/>
      <c r="K11" s="1"/>
      <c r="L11" s="1"/>
      <c r="M11" s="1"/>
      <c r="N11" t="s">
        <v>59</v>
      </c>
      <c r="O11">
        <f t="shared" si="0"/>
        <v>35962</v>
      </c>
      <c r="P11" s="1">
        <v>67</v>
      </c>
    </row>
    <row r="12" spans="1:16" x14ac:dyDescent="0.2">
      <c r="A12" s="1" t="s">
        <v>5</v>
      </c>
      <c r="B12" s="1">
        <v>409</v>
      </c>
      <c r="C12" s="1">
        <v>1390</v>
      </c>
      <c r="D12" s="1">
        <v>2227</v>
      </c>
      <c r="E12" s="1">
        <v>12</v>
      </c>
      <c r="F12" s="1"/>
      <c r="G12" s="1"/>
      <c r="H12" s="1"/>
      <c r="I12" s="1"/>
      <c r="J12" s="1"/>
      <c r="K12" s="1"/>
      <c r="L12" s="1"/>
      <c r="M12" s="1"/>
      <c r="N12" t="s">
        <v>60</v>
      </c>
      <c r="O12">
        <f t="shared" si="0"/>
        <v>4038</v>
      </c>
      <c r="P12" s="1">
        <v>12</v>
      </c>
    </row>
    <row r="13" spans="1:16" x14ac:dyDescent="0.2">
      <c r="A13" s="1" t="s">
        <v>18</v>
      </c>
      <c r="B13" s="1" t="s">
        <v>19</v>
      </c>
      <c r="C13" s="1" t="s">
        <v>20</v>
      </c>
      <c r="D13" s="1" t="s">
        <v>21</v>
      </c>
      <c r="E13" s="1" t="s">
        <v>22</v>
      </c>
      <c r="F13" s="1" t="s">
        <v>23</v>
      </c>
      <c r="G13" s="1" t="s">
        <v>24</v>
      </c>
      <c r="H13" s="1" t="s">
        <v>25</v>
      </c>
      <c r="I13" s="1" t="s">
        <v>26</v>
      </c>
      <c r="J13" s="1" t="s">
        <v>27</v>
      </c>
      <c r="K13" s="1" t="s">
        <v>28</v>
      </c>
      <c r="L13" s="1" t="s">
        <v>7</v>
      </c>
      <c r="M13" s="1" t="s">
        <v>29</v>
      </c>
    </row>
    <row r="14" spans="1:16" x14ac:dyDescent="0.2">
      <c r="A14" s="1" t="s">
        <v>4</v>
      </c>
      <c r="B14" s="1">
        <v>848</v>
      </c>
      <c r="C14" s="1">
        <v>8580</v>
      </c>
      <c r="D14" s="1">
        <v>938</v>
      </c>
      <c r="E14" s="1">
        <v>1323</v>
      </c>
      <c r="F14" s="1">
        <v>532</v>
      </c>
      <c r="G14" s="1">
        <v>8886</v>
      </c>
      <c r="H14" s="1">
        <v>3605</v>
      </c>
      <c r="I14" s="1">
        <v>1213</v>
      </c>
      <c r="J14" s="1">
        <v>5930</v>
      </c>
      <c r="K14" s="1">
        <v>2565</v>
      </c>
      <c r="L14" s="1">
        <v>289</v>
      </c>
      <c r="M14" s="1">
        <v>1253</v>
      </c>
      <c r="N14" t="s">
        <v>61</v>
      </c>
      <c r="O14">
        <f t="shared" si="0"/>
        <v>35962</v>
      </c>
      <c r="P14" s="1">
        <v>289</v>
      </c>
    </row>
    <row r="15" spans="1:16" x14ac:dyDescent="0.2">
      <c r="A15" s="1" t="s">
        <v>5</v>
      </c>
      <c r="B15" s="1">
        <v>122</v>
      </c>
      <c r="C15" s="1">
        <v>606</v>
      </c>
      <c r="D15" s="1">
        <v>92</v>
      </c>
      <c r="E15" s="1">
        <v>117</v>
      </c>
      <c r="F15" s="1">
        <v>215</v>
      </c>
      <c r="G15" s="1">
        <v>1161</v>
      </c>
      <c r="H15" s="1">
        <v>292</v>
      </c>
      <c r="I15" s="1">
        <v>345</v>
      </c>
      <c r="J15" s="1">
        <v>623</v>
      </c>
      <c r="K15" s="1">
        <v>292</v>
      </c>
      <c r="L15" s="1">
        <v>31</v>
      </c>
      <c r="M15" s="1">
        <v>142</v>
      </c>
      <c r="N15" t="s">
        <v>62</v>
      </c>
      <c r="O15">
        <f t="shared" si="0"/>
        <v>4038</v>
      </c>
      <c r="P15" s="1">
        <v>31</v>
      </c>
    </row>
    <row r="16" spans="1:16" x14ac:dyDescent="0.2">
      <c r="A16" s="1" t="s">
        <v>63</v>
      </c>
      <c r="B16" s="1" t="s">
        <v>30</v>
      </c>
      <c r="C16" s="1" t="s">
        <v>31</v>
      </c>
      <c r="D16" s="1"/>
      <c r="E16" s="1"/>
      <c r="F16" s="1"/>
      <c r="G16" s="1"/>
      <c r="H16" s="1"/>
      <c r="I16" s="1"/>
      <c r="J16" s="1"/>
      <c r="K16" s="1"/>
      <c r="L16" s="1"/>
      <c r="M16" s="1"/>
    </row>
    <row r="17" spans="1:16" x14ac:dyDescent="0.2">
      <c r="A17" s="1" t="s">
        <v>4</v>
      </c>
      <c r="B17" s="1">
        <v>21879</v>
      </c>
      <c r="C17" s="1">
        <v>14083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t="s">
        <v>64</v>
      </c>
      <c r="O17">
        <f t="shared" si="0"/>
        <v>35962</v>
      </c>
      <c r="P17" s="1">
        <v>0</v>
      </c>
    </row>
    <row r="18" spans="1:16" x14ac:dyDescent="0.2">
      <c r="A18" s="1" t="s">
        <v>5</v>
      </c>
      <c r="B18" s="1">
        <v>3301</v>
      </c>
      <c r="C18" s="1">
        <v>737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t="s">
        <v>65</v>
      </c>
      <c r="O18">
        <f t="shared" si="0"/>
        <v>4038</v>
      </c>
      <c r="P18" s="1">
        <v>0</v>
      </c>
    </row>
    <row r="19" spans="1:16" x14ac:dyDescent="0.2">
      <c r="A19" s="1" t="s">
        <v>32</v>
      </c>
      <c r="B19" s="1" t="s">
        <v>33</v>
      </c>
      <c r="C19" s="1" t="s">
        <v>34</v>
      </c>
      <c r="D19" s="1" t="s">
        <v>35</v>
      </c>
      <c r="E19" s="1" t="s">
        <v>36</v>
      </c>
      <c r="F19" s="1" t="s">
        <v>37</v>
      </c>
      <c r="G19" s="1" t="s">
        <v>38</v>
      </c>
      <c r="H19" s="1" t="s">
        <v>39</v>
      </c>
      <c r="I19" s="1" t="s">
        <v>40</v>
      </c>
      <c r="J19" s="1" t="s">
        <v>41</v>
      </c>
      <c r="K19" s="1" t="s">
        <v>42</v>
      </c>
      <c r="L19" s="1"/>
      <c r="M19" s="1"/>
    </row>
    <row r="20" spans="1:16" x14ac:dyDescent="0.2">
      <c r="A20" s="1" t="s">
        <v>4</v>
      </c>
      <c r="B20" s="1">
        <v>4755</v>
      </c>
      <c r="C20" s="1">
        <v>12883</v>
      </c>
      <c r="D20" s="1">
        <v>2093</v>
      </c>
      <c r="E20" s="1">
        <v>270</v>
      </c>
      <c r="F20" s="1">
        <v>5410</v>
      </c>
      <c r="G20" s="1">
        <v>292</v>
      </c>
      <c r="H20" s="1">
        <v>93</v>
      </c>
      <c r="I20" s="1">
        <v>6390</v>
      </c>
      <c r="J20" s="1">
        <v>161</v>
      </c>
      <c r="K20" s="1">
        <v>3615</v>
      </c>
      <c r="L20" s="1"/>
      <c r="M20" s="1"/>
      <c r="N20" s="1" t="s">
        <v>66</v>
      </c>
      <c r="O20">
        <f t="shared" si="0"/>
        <v>35962</v>
      </c>
      <c r="P20" s="1">
        <v>0</v>
      </c>
    </row>
    <row r="21" spans="1:16" x14ac:dyDescent="0.2">
      <c r="A21" s="1" t="s">
        <v>5</v>
      </c>
      <c r="B21" s="1">
        <v>554</v>
      </c>
      <c r="C21" s="1">
        <v>886</v>
      </c>
      <c r="D21" s="1">
        <v>539</v>
      </c>
      <c r="E21" s="1">
        <v>276</v>
      </c>
      <c r="F21" s="1">
        <v>535</v>
      </c>
      <c r="G21" s="1">
        <v>222</v>
      </c>
      <c r="H21" s="1">
        <v>89</v>
      </c>
      <c r="I21" s="1">
        <v>473</v>
      </c>
      <c r="J21" s="1">
        <v>106</v>
      </c>
      <c r="K21" s="1">
        <v>358</v>
      </c>
      <c r="L21" s="1"/>
      <c r="M21" s="1"/>
      <c r="N21" s="1" t="s">
        <v>67</v>
      </c>
      <c r="O21">
        <f t="shared" si="0"/>
        <v>4038</v>
      </c>
      <c r="P21">
        <v>0</v>
      </c>
    </row>
    <row r="22" spans="1:16" x14ac:dyDescent="0.2">
      <c r="A22" s="1" t="s">
        <v>43</v>
      </c>
      <c r="B22" s="1" t="s">
        <v>4</v>
      </c>
      <c r="C22" s="1" t="s">
        <v>5</v>
      </c>
      <c r="D22" s="1" t="s">
        <v>7</v>
      </c>
      <c r="E22" s="1"/>
      <c r="F22" s="1"/>
      <c r="G22" s="1"/>
      <c r="H22" s="1"/>
      <c r="I22" s="1"/>
      <c r="J22" s="1"/>
      <c r="K22" s="1"/>
      <c r="L22" s="1"/>
      <c r="M22" s="1"/>
    </row>
    <row r="23" spans="1:16" x14ac:dyDescent="0.2">
      <c r="A23" s="1" t="s">
        <v>4</v>
      </c>
      <c r="B23" s="1">
        <v>29607</v>
      </c>
      <c r="C23" s="1">
        <v>5485</v>
      </c>
      <c r="D23" s="1">
        <v>870</v>
      </c>
      <c r="E23" s="1"/>
      <c r="F23" s="1"/>
      <c r="G23" s="1"/>
      <c r="H23" s="1"/>
      <c r="I23" s="1"/>
      <c r="J23" s="1"/>
      <c r="K23" s="1"/>
      <c r="L23" s="1"/>
      <c r="M23" s="1"/>
      <c r="N23" t="s">
        <v>68</v>
      </c>
      <c r="O23">
        <f t="shared" si="0"/>
        <v>35962</v>
      </c>
      <c r="P23">
        <v>870</v>
      </c>
    </row>
    <row r="24" spans="1:16" x14ac:dyDescent="0.2">
      <c r="A24" s="1" t="s">
        <v>5</v>
      </c>
      <c r="B24" s="1">
        <v>3359</v>
      </c>
      <c r="C24" s="1">
        <v>594</v>
      </c>
      <c r="D24" s="1">
        <v>85</v>
      </c>
      <c r="E24" s="1"/>
      <c r="F24" s="1"/>
      <c r="G24" s="1"/>
      <c r="H24" s="1"/>
      <c r="I24" s="1"/>
      <c r="J24" s="1"/>
      <c r="K24" s="1"/>
      <c r="L24" s="1"/>
      <c r="M24" s="1"/>
      <c r="N24" t="s">
        <v>69</v>
      </c>
      <c r="O24">
        <f t="shared" si="0"/>
        <v>4038</v>
      </c>
      <c r="P24">
        <v>85</v>
      </c>
    </row>
    <row r="25" spans="1:16" x14ac:dyDescent="0.2">
      <c r="A25" s="1" t="s">
        <v>44</v>
      </c>
      <c r="B25" s="1" t="s">
        <v>45</v>
      </c>
      <c r="C25" s="1" t="s">
        <v>46</v>
      </c>
      <c r="D25" s="1" t="s">
        <v>47</v>
      </c>
      <c r="E25" s="1" t="s">
        <v>48</v>
      </c>
      <c r="F25" s="1" t="s">
        <v>7</v>
      </c>
      <c r="G25" s="1" t="s">
        <v>49</v>
      </c>
      <c r="H25" s="1" t="s">
        <v>50</v>
      </c>
      <c r="I25" s="1" t="s">
        <v>51</v>
      </c>
      <c r="J25" s="1"/>
      <c r="K25" s="1"/>
      <c r="L25" s="1"/>
      <c r="M25" s="1"/>
    </row>
    <row r="26" spans="1:16" x14ac:dyDescent="0.2">
      <c r="A26" s="1" t="s">
        <v>4</v>
      </c>
      <c r="B26" s="1">
        <v>14</v>
      </c>
      <c r="C26" s="1">
        <v>10273</v>
      </c>
      <c r="D26" s="1">
        <v>8348</v>
      </c>
      <c r="E26" s="1">
        <v>3689</v>
      </c>
      <c r="F26" s="1">
        <v>1437</v>
      </c>
      <c r="G26" s="1">
        <v>2096</v>
      </c>
      <c r="H26" s="1">
        <v>5536</v>
      </c>
      <c r="I26" s="1">
        <v>4569</v>
      </c>
      <c r="J26" s="1"/>
      <c r="K26" s="1"/>
      <c r="L26" s="1"/>
      <c r="M26" s="1"/>
      <c r="N26" s="1" t="s">
        <v>70</v>
      </c>
      <c r="O26">
        <f t="shared" si="0"/>
        <v>35962</v>
      </c>
      <c r="P26">
        <v>0</v>
      </c>
    </row>
    <row r="27" spans="1:16" x14ac:dyDescent="0.2">
      <c r="A27" s="1" t="s">
        <v>5</v>
      </c>
      <c r="B27" s="1">
        <v>4</v>
      </c>
      <c r="C27" s="1">
        <v>1443</v>
      </c>
      <c r="D27" s="1">
        <v>900</v>
      </c>
      <c r="E27" s="1">
        <v>369</v>
      </c>
      <c r="F27" s="1">
        <v>209</v>
      </c>
      <c r="G27" s="1">
        <v>177</v>
      </c>
      <c r="H27" s="1">
        <v>438</v>
      </c>
      <c r="I27" s="1">
        <v>498</v>
      </c>
      <c r="J27" s="1"/>
      <c r="K27" s="1"/>
      <c r="L27" s="1"/>
      <c r="M27" s="1"/>
      <c r="N27" s="1" t="s">
        <v>71</v>
      </c>
      <c r="O27">
        <f t="shared" si="0"/>
        <v>4038</v>
      </c>
      <c r="P27">
        <v>0</v>
      </c>
    </row>
    <row r="28" spans="1:16" x14ac:dyDescent="0.2">
      <c r="A28" s="1" t="s">
        <v>52</v>
      </c>
      <c r="B28" s="1" t="s">
        <v>4</v>
      </c>
      <c r="C28" s="1" t="s">
        <v>5</v>
      </c>
      <c r="D28" s="1" t="s">
        <v>7</v>
      </c>
      <c r="E28" s="1"/>
      <c r="F28" s="1"/>
      <c r="G28" s="1"/>
      <c r="H28" s="1"/>
      <c r="I28" s="1"/>
      <c r="J28" s="1"/>
      <c r="K28" s="1"/>
      <c r="L28" s="1"/>
      <c r="M28" s="1"/>
    </row>
    <row r="29" spans="1:16" x14ac:dyDescent="0.2">
      <c r="A29" s="1" t="s">
        <v>4</v>
      </c>
      <c r="B29" s="1">
        <v>16351</v>
      </c>
      <c r="C29" s="1">
        <v>18741</v>
      </c>
      <c r="D29" s="1">
        <v>870</v>
      </c>
      <c r="E29" s="1"/>
      <c r="F29" s="1"/>
      <c r="G29" s="1"/>
      <c r="H29" s="1"/>
      <c r="I29" s="1"/>
      <c r="J29" s="1"/>
      <c r="K29" s="1"/>
      <c r="L29" s="1"/>
      <c r="M29" s="1"/>
      <c r="N29" s="1" t="s">
        <v>72</v>
      </c>
      <c r="O29">
        <f t="shared" si="0"/>
        <v>35962</v>
      </c>
      <c r="P29">
        <v>870</v>
      </c>
    </row>
    <row r="30" spans="1:16" x14ac:dyDescent="0.2">
      <c r="A30" s="1" t="s">
        <v>5</v>
      </c>
      <c r="B30" s="1">
        <v>1764</v>
      </c>
      <c r="C30" s="1">
        <v>2189</v>
      </c>
      <c r="D30" s="1">
        <v>85</v>
      </c>
      <c r="E30" s="1"/>
      <c r="F30" s="1"/>
      <c r="G30" s="1"/>
      <c r="H30" s="1"/>
      <c r="I30" s="1"/>
      <c r="J30" s="1"/>
      <c r="K30" s="1"/>
      <c r="L30" s="1"/>
      <c r="M30" s="1"/>
      <c r="N30" s="1" t="s">
        <v>73</v>
      </c>
      <c r="O30">
        <f t="shared" si="0"/>
        <v>4038</v>
      </c>
      <c r="P30">
        <v>85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2015-11-30T12:07:54Z</dcterms:created>
  <dcterms:modified xsi:type="dcterms:W3CDTF">2015-12-01T04:06:27Z</dcterms:modified>
</cp:coreProperties>
</file>