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" documentId="11_7294D46811B13D108342D82859E90F7C62C34301" xr6:coauthVersionLast="47" xr6:coauthVersionMax="47" xr10:uidLastSave="{8013FE80-5895-4FC2-A586-26AEDCB76DDC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L8" i="2"/>
  <c r="L9" i="2"/>
  <c r="L10" i="2"/>
  <c r="L11" i="2"/>
  <c r="L12" i="2"/>
  <c r="L13" i="2"/>
  <c r="L7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L14" i="2" s="1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<sst xmlns="http://schemas.openxmlformats.org/spreadsheetml/2006/main" count="64" uniqueCount="53">
  <si>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</si>
  <si>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</si>
  <si>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</si>
  <si>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</si>
  <si>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</si>
  <si>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</si>
  <si>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</si>
  <si>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</si>
  <si>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</si>
  <si>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</si>
  <si>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</si>
  <si>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</si>
  <si>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</si>
  <si>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</si>
  <si>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</si>
  <si>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</si>
  <si>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</si>
  <si>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</si>
  <si>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</si>
  <si>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</si>
  <si>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</si>
  <si>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</si>
  <si>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</si>
  <si>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</si>
  <si>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</si>
  <si>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</si>
  <si>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</si>
  <si>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</si>
  <si>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</si>
  <si>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</si>
  <si>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</si>
  <si>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</si>
  <si>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</si>
  <si>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</si>
  <si>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</si>
  <si>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</si>
  <si>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</si>
  <si>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</si>
  <si>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</si>
  <si>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</si>
  <si>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</si>
  <si>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</si>
  <si>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</si>
  <si>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</si>
  <si>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</si>
  <si>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</si>
  <si>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</si>
  <si>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</si>
  <si>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</si>
  <si>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</si>
  <si>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</si>
  <si>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RS. EIGHT LAC NINE  THOUSAND  SEVEN HUNDRED SIXTY ONLY</t>
  </si>
  <si>
    <t>INCHARGE PRINCIPAL NAME-VINAY KUMAR SINGH              MONTH AND YEAR- MAY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</si>
</sst>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6" zoomScaleNormal="100" workbookViewId="0">
      <selection sqref="A1:V15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6.1796875" customWidth="1"/>
    <col min="21" max="22" width="6.1796875" bestFit="1" customWidth="1"/>
  </cols>
  <sheetData>
    <row r="1" spans="1:22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 t="s">
        <v>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K6*0.34</f>
        <v>37094</v>
      </c>
      <c r="M6" s="3">
        <f>K6*0.16</f>
        <v>17456</v>
      </c>
      <c r="N6" s="3">
        <v>5360</v>
      </c>
      <c r="O6" s="3">
        <v>1000</v>
      </c>
      <c r="P6" s="3">
        <v>12000</v>
      </c>
      <c r="Q6" s="3">
        <v>120</v>
      </c>
      <c r="R6" s="3">
        <v>12000</v>
      </c>
      <c r="S6" s="3">
        <v>0</v>
      </c>
      <c r="T6" s="3">
        <f>K6+L6+M6+N6+O6</f>
        <v>170010</v>
      </c>
      <c r="U6" s="3">
        <f>P6+Q6+R6+S6</f>
        <v>24120</v>
      </c>
      <c r="V6" s="3">
        <f>T6-U6</f>
        <v>145890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>K7*0.34</f>
        <v>25262</v>
      </c>
      <c r="M7" s="3">
        <f>K7*0.16</f>
        <v>11888</v>
      </c>
      <c r="N7" s="3">
        <v>4020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0">K7+L7+M7+N7+O7</f>
        <v>116470</v>
      </c>
      <c r="U7" s="3">
        <f t="shared" ref="U7:U14" si="1">P7+Q7+R7+S7</f>
        <v>37060</v>
      </c>
      <c r="V7" s="3">
        <f t="shared" ref="V7:V14" si="2">T7-U7</f>
        <v>79410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74300</v>
      </c>
      <c r="L8" s="3">
        <f t="shared" ref="L8:L14" si="3">K8*0.34</f>
        <v>25262</v>
      </c>
      <c r="M8" s="3">
        <f t="shared" ref="M8:M14" si="4">K8*0.16</f>
        <v>11888</v>
      </c>
      <c r="N8" s="3">
        <v>4020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0"/>
        <v>116470</v>
      </c>
      <c r="U8" s="3">
        <f t="shared" si="1"/>
        <v>37060</v>
      </c>
      <c r="V8" s="3">
        <f t="shared" si="2"/>
        <v>79410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3"/>
        <v>25262</v>
      </c>
      <c r="M9" s="3">
        <f t="shared" si="4"/>
        <v>11888</v>
      </c>
      <c r="N9" s="3">
        <v>4020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116470</v>
      </c>
      <c r="U9" s="3">
        <f t="shared" si="1"/>
        <v>15060</v>
      </c>
      <c r="V9" s="3">
        <f t="shared" si="2"/>
        <v>101410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74300</v>
      </c>
      <c r="L10" s="3">
        <f t="shared" si="3"/>
        <v>25262</v>
      </c>
      <c r="M10" s="3">
        <f t="shared" si="4"/>
        <v>11888</v>
      </c>
      <c r="N10" s="3">
        <v>4020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0"/>
        <v>116470</v>
      </c>
      <c r="U10" s="3">
        <f t="shared" si="1"/>
        <v>11060</v>
      </c>
      <c r="V10" s="3">
        <f t="shared" si="2"/>
        <v>105410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3"/>
        <v>25262</v>
      </c>
      <c r="M11" s="3">
        <f t="shared" si="4"/>
        <v>11888</v>
      </c>
      <c r="N11" s="3">
        <v>4020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116470</v>
      </c>
      <c r="U11" s="3">
        <f t="shared" si="1"/>
        <v>10060</v>
      </c>
      <c r="V11" s="3">
        <f t="shared" si="2"/>
        <v>106410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3"/>
        <v>25262</v>
      </c>
      <c r="M12" s="3">
        <f t="shared" si="4"/>
        <v>11888</v>
      </c>
      <c r="N12" s="3">
        <v>4020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0"/>
        <v>116470</v>
      </c>
      <c r="U12" s="3">
        <f t="shared" si="1"/>
        <v>30060</v>
      </c>
      <c r="V12" s="3">
        <f t="shared" si="2"/>
        <v>86410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3"/>
        <v>25262</v>
      </c>
      <c r="M13" s="3">
        <f t="shared" si="4"/>
        <v>11888</v>
      </c>
      <c r="N13" s="3">
        <v>4020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116470</v>
      </c>
      <c r="U13" s="3">
        <f t="shared" si="1"/>
        <v>11060</v>
      </c>
      <c r="V13" s="3">
        <f t="shared" si="2"/>
        <v>105410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 t="shared" si="3"/>
        <v>213928.00000000003</v>
      </c>
      <c r="M14" s="3">
        <f t="shared" si="4"/>
        <v>100672</v>
      </c>
      <c r="N14" s="7">
        <f t="shared" si="5"/>
        <v>33500</v>
      </c>
      <c r="O14" s="7">
        <f t="shared" si="5"/>
        <v>8000</v>
      </c>
      <c r="P14" s="7">
        <f t="shared" si="5"/>
        <v>110000</v>
      </c>
      <c r="Q14" s="7">
        <f t="shared" si="5"/>
        <v>540</v>
      </c>
      <c r="R14" s="7">
        <f t="shared" si="5"/>
        <v>65000</v>
      </c>
      <c r="S14" s="3">
        <v>0</v>
      </c>
      <c r="T14" s="3">
        <f t="shared" si="0"/>
        <v>985300</v>
      </c>
      <c r="U14" s="3">
        <f t="shared" si="1"/>
        <v>175540</v>
      </c>
      <c r="V14" s="3">
        <f t="shared" si="2"/>
        <v>809760</v>
      </c>
    </row>
    <row r="15" spans="1:22" x14ac:dyDescent="0.35">
      <c r="A15" s="12" t="s">
        <v>51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2022-05-12T14:32:34Z</dcterms:modified>
</cp:coreProperties>
</file>