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16" documentId="13_ncr:1_{6B5D68E3-3965-48EF-A541-A8AC370FC57E}" xr6:coauthVersionLast="46" xr6:coauthVersionMax="46" xr10:uidLastSave="{13E23515-1C82-42FB-B5B6-52DD38E4909A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Sheet2!$A$5:$DPZ$17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2" l="1"/>
  <c r="L9" i="2"/>
  <c r="L10" i="2"/>
  <c r="L11" i="2"/>
  <c r="L12" i="2"/>
  <c r="L13" i="2"/>
  <c r="L14" i="2"/>
  <c r="L15" i="2"/>
  <c r="L7" i="2"/>
  <c r="M8" i="2"/>
  <c r="M7" i="2"/>
  <c r="U7" i="2" s="1"/>
  <c r="Q8" i="2" l="1"/>
  <c r="Q9" i="2"/>
  <c r="Q10" i="2"/>
  <c r="Q11" i="2"/>
  <c r="Q12" i="2"/>
  <c r="Q13" i="2"/>
  <c r="Q14" i="2"/>
  <c r="Q15" i="2"/>
  <c r="Q7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L16" i="2" s="1"/>
  <c r="N16" i="2"/>
  <c r="O16" i="2"/>
  <c r="P16" i="2"/>
  <c r="R16" i="2"/>
  <c r="S16" i="2"/>
  <c r="T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<sst xmlns="http://schemas.openxmlformats.org/spreadsheetml/2006/main" count="359" uniqueCount="115">
  <si>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</si>
  <si>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</si>
  <si>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</si>
  <si>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</si>
  <si>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</si>
  <si>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</si>
  <si>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</si>
  <si>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</si>
  <si>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</si>
  <si>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</si>
  <si>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</si>
  <si>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</si>
  <si>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</si>
  <si>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</si>
  <si>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</si>
  <si>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</si>
  <si>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</si>
  <si>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</si>
  <si>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</si>
  <si>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</si>
  <si>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</si>
  <si>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</si>
  <si>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</si>
  <si>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</si>
  <si>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</si>
  <si>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</si>
  <si>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</si>
  <si>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</si>
  <si>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</si>
  <si>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</si>
  <si>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</si>
  <si>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</si>
  <si>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</si>
  <si>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</si>
  <si>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</si>
  <si>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</si>
  <si>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</si>
  <si>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</si>
  <si>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</si>
  <si>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</si>
  <si>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</si>
  <si>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</si>
  <si>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</si>
  <si>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</si>
  <si>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</si>
  <si>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</si>
  <si>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</si>
  <si>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</si>
  <si>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</si>
  <si>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</si>
  <si>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</si>
  <si>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</si>
  <si>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</si>
  <si>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</si>
  <si>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</si>
  <si>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</si>
  <si>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</si>
  <si>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</si>
  <si>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</si>
  <si>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</si>
  <si>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</si>
  <si>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</si>
  <si>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</si>
  <si>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</si>
  <si>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</si>
  <si>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</si>
  <si>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</si>
  <si>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</si>
  <si>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</si>
  <si>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</si>
  <si>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</si>
  <si>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</si>
  <si>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</si>
  <si>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</si>
  <si>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</si>
  <si>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</si>
  <si>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</si>
  <si>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</si>
  <si>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</si>
  <si>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</si>
  <si>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</si>
  <si>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</si>
  <si>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</si>
  <si>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</si>
  <si>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</si>
  <si>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</si>
  <si>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</si>
  <si>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</si>
  <si>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</si>
  <si>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</si>
  <si>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</si>
  <si>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</si>
  <si>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</si>
  <si>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</si>
  <si>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</si>
  <si>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</si>
  <si>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</si>
  <si>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</si>
  <si>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</si>
  <si>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</si>
  <si>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</si>
  <si>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</si>
  <si>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</si>
  <si>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</si>
  <si>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</si>
  <si>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</si>
  <si>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</si>
  <si>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</si>
  <si>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</si>
  <si>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</si>
  <si>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</si>
  <si>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</si>
  <si>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</si>
  <si>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PRINCIPAL NAME- DR. AZAD CHANDRA SHEKHAR PRASAD CHAURASIA                           MONTH AND YEAR- AUG 2021               MOBILE NUMBER- 9431456363</t>
  </si>
  <si>
    <t>RS FIVE LAC  TWENTY TWO THOUSAND THREE  HUNDRED NINETY TWO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</si>
</sst>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78" t="s">
        <v>33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x14ac:dyDescent="0.35">
      <c r="A2" s="79" t="s">
        <v>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" customHeight="1" x14ac:dyDescent="0.35">
      <c r="A3" s="80" t="s">
        <v>34</v>
      </c>
      <c r="B3" s="80"/>
      <c r="C3" s="80"/>
      <c r="D3" s="80"/>
      <c r="E3" s="80"/>
      <c r="F3" s="81" t="s">
        <v>35</v>
      </c>
      <c r="G3" s="82"/>
      <c r="H3" s="82"/>
      <c r="I3" s="82"/>
      <c r="J3" s="82"/>
      <c r="K3" s="83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78" t="s">
        <v>33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</row>
    <row r="17" spans="1:11" ht="31.5" customHeight="1" x14ac:dyDescent="0.35">
      <c r="A17" s="79" t="s">
        <v>0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1:11" ht="35.25" customHeight="1" x14ac:dyDescent="0.35">
      <c r="A18" s="80" t="s">
        <v>36</v>
      </c>
      <c r="B18" s="80"/>
      <c r="C18" s="80"/>
      <c r="D18" s="80"/>
      <c r="E18" s="80"/>
      <c r="F18" s="81" t="s">
        <v>35</v>
      </c>
      <c r="G18" s="82"/>
      <c r="H18" s="82"/>
      <c r="I18" s="82"/>
      <c r="J18" s="82"/>
      <c r="K18" s="83"/>
    </row>
    <row r="19" spans="1:11" ht="78.5" x14ac:dyDescent="0.3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75" t="s">
        <v>38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7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3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3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3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59.5" x14ac:dyDescent="0.3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3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x14ac:dyDescent="0.3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29" x14ac:dyDescent="0.3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29" x14ac:dyDescent="0.3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29" x14ac:dyDescent="0.3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29" x14ac:dyDescent="0.3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29" x14ac:dyDescent="0.3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3.5" x14ac:dyDescent="0.3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3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3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3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3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3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3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3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abSelected="1" topLeftCell="A9" zoomScaleNormal="100" workbookViewId="0">
      <selection sqref="A1:W17"/>
    </sheetView>
  </sheetViews>
  <sheetFormatPr defaultRowHeight="14.5" x14ac:dyDescent="0.35"/>
  <cols>
    <col min="1" max="1" width="2.81640625" bestFit="1" customWidth="1"/>
    <col min="2" max="2" width="9.26953125" bestFit="1" customWidth="1"/>
    <col min="3" max="3" width="8.54296875" bestFit="1" customWidth="1"/>
    <col min="4" max="4" width="13.1796875" bestFit="1" customWidth="1"/>
    <col min="5" max="5" width="2.81640625" customWidth="1"/>
    <col min="6" max="6" width="11.81640625" customWidth="1"/>
    <col min="7" max="7" width="12" bestFit="1" customWidth="1"/>
    <col min="8" max="8" width="3.26953125" customWidth="1"/>
    <col min="9" max="9" width="3.1796875" customWidth="1"/>
    <col min="10" max="10" width="6.7265625" customWidth="1"/>
    <col min="11" max="11" width="7" bestFit="1" customWidth="1"/>
    <col min="12" max="13" width="6.81640625" bestFit="1" customWidth="1"/>
    <col min="14" max="14" width="7.1796875" bestFit="1" customWidth="1"/>
    <col min="15" max="15" width="5.54296875" customWidth="1"/>
    <col min="16" max="16" width="4.26953125" bestFit="1" customWidth="1"/>
    <col min="17" max="17" width="7.90625" customWidth="1"/>
    <col min="18" max="18" width="4.81640625" bestFit="1" customWidth="1"/>
    <col min="19" max="19" width="6" bestFit="1" customWidth="1"/>
    <col min="20" max="20" width="4.26953125" customWidth="1"/>
    <col min="21" max="21" width="9" bestFit="1" customWidth="1"/>
    <col min="22" max="23" width="7" bestFit="1" customWidth="1"/>
    <col min="24" max="24" width="9.1796875" style="34"/>
  </cols>
  <sheetData>
    <row r="1" spans="1:3146" s="74" customFormat="1" x14ac:dyDescent="0.35">
      <c r="A1" s="92" t="s">
        <v>111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73"/>
    </row>
    <row r="2" spans="1:3146" s="74" customFormat="1" x14ac:dyDescent="0.35">
      <c r="A2" s="94" t="s">
        <v>112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73"/>
    </row>
    <row r="3" spans="1:3146" s="74" customFormat="1" x14ac:dyDescent="0.35">
      <c r="A3" s="96" t="s">
        <v>113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3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48" customFormat="1" x14ac:dyDescent="0.35">
      <c r="A6" s="39">
        <v>1</v>
      </c>
      <c r="B6" s="39">
        <v>2</v>
      </c>
      <c r="C6" s="40">
        <v>3</v>
      </c>
      <c r="D6" s="39">
        <v>4</v>
      </c>
      <c r="E6" s="39">
        <v>5</v>
      </c>
      <c r="F6" s="40">
        <v>6</v>
      </c>
      <c r="G6" s="40">
        <v>7</v>
      </c>
      <c r="H6" s="39">
        <v>8</v>
      </c>
      <c r="I6" s="39">
        <v>9</v>
      </c>
      <c r="J6" s="39">
        <v>10</v>
      </c>
      <c r="K6" s="39">
        <v>11</v>
      </c>
      <c r="L6" s="39">
        <v>12</v>
      </c>
      <c r="M6" s="39">
        <v>13</v>
      </c>
      <c r="N6" s="39">
        <v>14</v>
      </c>
      <c r="O6" s="39">
        <v>15</v>
      </c>
      <c r="P6" s="39">
        <v>16</v>
      </c>
      <c r="Q6" s="40">
        <v>17</v>
      </c>
      <c r="R6" s="40">
        <v>18</v>
      </c>
      <c r="S6" s="40">
        <v>19</v>
      </c>
      <c r="T6" s="39">
        <v>20</v>
      </c>
      <c r="U6" s="39">
        <v>21</v>
      </c>
      <c r="V6" s="40">
        <v>22</v>
      </c>
      <c r="W6" s="40">
        <v>23</v>
      </c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4"/>
      <c r="QP6" s="34"/>
      <c r="QQ6" s="34"/>
      <c r="QR6" s="34"/>
      <c r="QS6" s="34"/>
      <c r="QT6" s="34"/>
      <c r="QU6" s="34"/>
      <c r="QV6" s="34"/>
      <c r="QW6" s="34"/>
      <c r="QX6" s="34"/>
      <c r="QY6" s="34"/>
      <c r="QZ6" s="34"/>
      <c r="RA6" s="34"/>
      <c r="RB6" s="34"/>
      <c r="RC6" s="34"/>
      <c r="RD6" s="34"/>
      <c r="RE6" s="34"/>
      <c r="RF6" s="34"/>
      <c r="RG6" s="34"/>
      <c r="RH6" s="34"/>
      <c r="RI6" s="34"/>
      <c r="RJ6" s="34"/>
      <c r="RK6" s="34"/>
      <c r="RL6" s="34"/>
      <c r="RM6" s="34"/>
      <c r="RN6" s="34"/>
      <c r="RO6" s="34"/>
      <c r="RP6" s="34"/>
      <c r="RQ6" s="34"/>
      <c r="RR6" s="34"/>
      <c r="RS6" s="34"/>
      <c r="RT6" s="34"/>
      <c r="RU6" s="34"/>
      <c r="RV6" s="34"/>
      <c r="RW6" s="34"/>
      <c r="RX6" s="34"/>
      <c r="RY6" s="34"/>
      <c r="RZ6" s="34"/>
      <c r="SA6" s="34"/>
      <c r="SB6" s="34"/>
      <c r="SC6" s="34"/>
      <c r="SD6" s="34"/>
      <c r="SE6" s="34"/>
      <c r="SF6" s="34"/>
      <c r="SG6" s="34"/>
      <c r="SH6" s="34"/>
      <c r="SI6" s="34"/>
      <c r="SJ6" s="34"/>
      <c r="SK6" s="34"/>
      <c r="SL6" s="34"/>
      <c r="SM6" s="34"/>
      <c r="SN6" s="34"/>
      <c r="SO6" s="34"/>
      <c r="SP6" s="34"/>
      <c r="SQ6" s="34"/>
      <c r="SR6" s="34"/>
      <c r="SS6" s="34"/>
      <c r="ST6" s="34"/>
      <c r="SU6" s="34"/>
      <c r="SV6" s="34"/>
      <c r="SW6" s="34"/>
      <c r="SX6" s="34"/>
      <c r="SY6" s="34"/>
      <c r="SZ6" s="34"/>
      <c r="TA6" s="34"/>
      <c r="TB6" s="34"/>
      <c r="TC6" s="34"/>
      <c r="TD6" s="34"/>
      <c r="TE6" s="34"/>
      <c r="TF6" s="34"/>
      <c r="TG6" s="34"/>
      <c r="TH6" s="34"/>
      <c r="TI6" s="34"/>
      <c r="TJ6" s="34"/>
      <c r="TK6" s="34"/>
      <c r="TL6" s="34"/>
      <c r="TM6" s="34"/>
      <c r="TN6" s="34"/>
      <c r="TO6" s="34"/>
      <c r="TP6" s="34"/>
      <c r="TQ6" s="34"/>
      <c r="TR6" s="34"/>
      <c r="TS6" s="34"/>
      <c r="TT6" s="34"/>
      <c r="TU6" s="34"/>
      <c r="TV6" s="34"/>
      <c r="TW6" s="34"/>
      <c r="TX6" s="34"/>
      <c r="TY6" s="34"/>
      <c r="TZ6" s="34"/>
      <c r="UA6" s="34"/>
      <c r="UB6" s="34"/>
      <c r="UC6" s="34"/>
      <c r="UD6" s="34"/>
      <c r="UE6" s="34"/>
      <c r="UF6" s="34"/>
      <c r="UG6" s="34"/>
      <c r="UH6" s="34"/>
      <c r="UI6" s="34"/>
      <c r="UJ6" s="34"/>
      <c r="UK6" s="34"/>
      <c r="UL6" s="34"/>
      <c r="UM6" s="34"/>
      <c r="UN6" s="34"/>
      <c r="UO6" s="34"/>
      <c r="UP6" s="34"/>
      <c r="UQ6" s="34"/>
      <c r="UR6" s="34"/>
      <c r="US6" s="34"/>
      <c r="UT6" s="34"/>
      <c r="UU6" s="34"/>
      <c r="UV6" s="34"/>
      <c r="UW6" s="34"/>
      <c r="UX6" s="34"/>
      <c r="UY6" s="34"/>
      <c r="UZ6" s="34"/>
      <c r="VA6" s="34"/>
      <c r="VB6" s="34"/>
      <c r="VC6" s="34"/>
      <c r="VD6" s="34"/>
      <c r="VE6" s="34"/>
      <c r="VF6" s="34"/>
      <c r="VG6" s="34"/>
      <c r="VH6" s="34"/>
      <c r="VI6" s="34"/>
      <c r="VJ6" s="34"/>
      <c r="VK6" s="34"/>
      <c r="VL6" s="34"/>
      <c r="VM6" s="34"/>
      <c r="VN6" s="34"/>
      <c r="VO6" s="34"/>
      <c r="VP6" s="34"/>
      <c r="VQ6" s="34"/>
      <c r="VR6" s="34"/>
      <c r="VS6" s="34"/>
      <c r="VT6" s="34"/>
      <c r="VU6" s="34"/>
      <c r="VV6" s="34"/>
      <c r="VW6" s="34"/>
      <c r="VX6" s="34"/>
      <c r="VY6" s="34"/>
      <c r="VZ6" s="34"/>
      <c r="WA6" s="34"/>
      <c r="WB6" s="34"/>
      <c r="WC6" s="34"/>
      <c r="WD6" s="34"/>
      <c r="WE6" s="34"/>
      <c r="WF6" s="34"/>
      <c r="WG6" s="34"/>
      <c r="WH6" s="34"/>
      <c r="WI6" s="34"/>
      <c r="WJ6" s="34"/>
      <c r="WK6" s="34"/>
      <c r="WL6" s="34"/>
      <c r="WM6" s="34"/>
      <c r="WN6" s="34"/>
      <c r="WO6" s="34"/>
      <c r="WP6" s="34"/>
      <c r="WQ6" s="34"/>
      <c r="WR6" s="34"/>
      <c r="WS6" s="34"/>
      <c r="WT6" s="34"/>
      <c r="WU6" s="34"/>
      <c r="WV6" s="34"/>
      <c r="WW6" s="34"/>
      <c r="WX6" s="34"/>
      <c r="WY6" s="34"/>
      <c r="WZ6" s="34"/>
      <c r="XA6" s="34"/>
      <c r="XB6" s="34"/>
      <c r="XC6" s="34"/>
      <c r="XD6" s="34"/>
      <c r="XE6" s="34"/>
      <c r="XF6" s="34"/>
      <c r="XG6" s="34"/>
      <c r="XH6" s="34"/>
      <c r="XI6" s="34"/>
      <c r="XJ6" s="34"/>
      <c r="XK6" s="34"/>
      <c r="XL6" s="34"/>
      <c r="XM6" s="34"/>
      <c r="XN6" s="34"/>
      <c r="XO6" s="34"/>
      <c r="XP6" s="34"/>
      <c r="XQ6" s="34"/>
      <c r="XR6" s="34"/>
      <c r="XS6" s="34"/>
      <c r="XT6" s="34"/>
      <c r="XU6" s="34"/>
      <c r="XV6" s="34"/>
      <c r="XW6" s="34"/>
      <c r="XX6" s="34"/>
      <c r="XY6" s="34"/>
      <c r="XZ6" s="34"/>
      <c r="YA6" s="34"/>
      <c r="YB6" s="34"/>
      <c r="YC6" s="34"/>
      <c r="YD6" s="34"/>
      <c r="YE6" s="34"/>
      <c r="YF6" s="34"/>
      <c r="YG6" s="34"/>
      <c r="YH6" s="34"/>
      <c r="YI6" s="34"/>
      <c r="YJ6" s="34"/>
      <c r="YK6" s="34"/>
      <c r="YL6" s="34"/>
      <c r="YM6" s="34"/>
      <c r="YN6" s="34"/>
      <c r="YO6" s="34"/>
      <c r="YP6" s="34"/>
      <c r="YQ6" s="34"/>
      <c r="YR6" s="34"/>
      <c r="YS6" s="34"/>
      <c r="YT6" s="34"/>
      <c r="YU6" s="34"/>
      <c r="YV6" s="34"/>
      <c r="YW6" s="34"/>
      <c r="YX6" s="34"/>
      <c r="YY6" s="34"/>
      <c r="YZ6" s="34"/>
      <c r="ZA6" s="34"/>
      <c r="ZB6" s="34"/>
      <c r="ZC6" s="34"/>
      <c r="ZD6" s="34"/>
      <c r="ZE6" s="34"/>
      <c r="ZF6" s="34"/>
      <c r="ZG6" s="34"/>
      <c r="ZH6" s="34"/>
      <c r="ZI6" s="34"/>
      <c r="ZJ6" s="34"/>
      <c r="ZK6" s="34"/>
      <c r="ZL6" s="34"/>
      <c r="ZM6" s="34"/>
      <c r="ZN6" s="34"/>
      <c r="ZO6" s="34"/>
      <c r="ZP6" s="34"/>
      <c r="ZQ6" s="34"/>
      <c r="ZR6" s="34"/>
      <c r="ZS6" s="34"/>
      <c r="ZT6" s="34"/>
      <c r="ZU6" s="34"/>
      <c r="ZV6" s="34"/>
      <c r="ZW6" s="34"/>
      <c r="ZX6" s="34"/>
      <c r="ZY6" s="34"/>
      <c r="ZZ6" s="34"/>
      <c r="AAA6" s="34"/>
      <c r="AAB6" s="34"/>
      <c r="AAC6" s="34"/>
      <c r="AAD6" s="34"/>
      <c r="AAE6" s="34"/>
      <c r="AAF6" s="34"/>
      <c r="AAG6" s="34"/>
      <c r="AAH6" s="34"/>
      <c r="AAI6" s="34"/>
      <c r="AAJ6" s="34"/>
      <c r="AAK6" s="34"/>
      <c r="AAL6" s="34"/>
      <c r="AAM6" s="34"/>
      <c r="AAN6" s="34"/>
      <c r="AAO6" s="34"/>
      <c r="AAP6" s="34"/>
      <c r="AAQ6" s="34"/>
      <c r="AAR6" s="34"/>
      <c r="AAS6" s="34"/>
      <c r="AAT6" s="34"/>
      <c r="AAU6" s="34"/>
      <c r="AAV6" s="34"/>
      <c r="AAW6" s="34"/>
      <c r="AAX6" s="34"/>
      <c r="AAY6" s="34"/>
      <c r="AAZ6" s="34"/>
      <c r="ABA6" s="34"/>
      <c r="ABB6" s="34"/>
      <c r="ABC6" s="34"/>
      <c r="ABD6" s="34"/>
      <c r="ABE6" s="34"/>
      <c r="ABF6" s="34"/>
      <c r="ABG6" s="34"/>
      <c r="ABH6" s="34"/>
      <c r="ABI6" s="34"/>
      <c r="ABJ6" s="34"/>
      <c r="ABK6" s="34"/>
      <c r="ABL6" s="34"/>
      <c r="ABM6" s="34"/>
      <c r="ABN6" s="34"/>
      <c r="ABO6" s="34"/>
      <c r="ABP6" s="34"/>
      <c r="ABQ6" s="34"/>
      <c r="ABR6" s="34"/>
      <c r="ABS6" s="34"/>
      <c r="ABT6" s="34"/>
      <c r="ABU6" s="34"/>
      <c r="ABV6" s="34"/>
      <c r="ABW6" s="34"/>
      <c r="ABX6" s="34"/>
      <c r="ABY6" s="34"/>
      <c r="ABZ6" s="34"/>
      <c r="ACA6" s="34"/>
      <c r="ACB6" s="34"/>
      <c r="ACC6" s="34"/>
      <c r="ACD6" s="34"/>
      <c r="ACE6" s="34"/>
      <c r="ACF6" s="34"/>
      <c r="ACG6" s="34"/>
      <c r="ACH6" s="34"/>
      <c r="ACI6" s="34"/>
      <c r="ACJ6" s="34"/>
      <c r="ACK6" s="34"/>
      <c r="ACL6" s="34"/>
      <c r="ACM6" s="34"/>
      <c r="ACN6" s="34"/>
      <c r="ACO6" s="34"/>
      <c r="ACP6" s="34"/>
      <c r="ACQ6" s="34"/>
      <c r="ACR6" s="34"/>
      <c r="ACS6" s="34"/>
      <c r="ACT6" s="34"/>
      <c r="ACU6" s="34"/>
      <c r="ACV6" s="34"/>
      <c r="ACW6" s="34"/>
      <c r="ACX6" s="34"/>
      <c r="ACY6" s="34"/>
      <c r="ACZ6" s="34"/>
      <c r="ADA6" s="34"/>
      <c r="ADB6" s="34"/>
      <c r="ADC6" s="34"/>
      <c r="ADD6" s="34"/>
      <c r="ADE6" s="34"/>
      <c r="ADF6" s="34"/>
      <c r="ADG6" s="34"/>
      <c r="ADH6" s="34"/>
      <c r="ADI6" s="34"/>
      <c r="ADJ6" s="34"/>
      <c r="ADK6" s="34"/>
      <c r="ADL6" s="34"/>
      <c r="ADM6" s="34"/>
      <c r="ADN6" s="34"/>
      <c r="ADO6" s="34"/>
      <c r="ADP6" s="34"/>
      <c r="ADQ6" s="34"/>
      <c r="ADR6" s="34"/>
      <c r="ADS6" s="34"/>
      <c r="ADT6" s="34"/>
      <c r="ADU6" s="34"/>
      <c r="ADV6" s="34"/>
      <c r="ADW6" s="34"/>
      <c r="ADX6" s="34"/>
      <c r="ADY6" s="34"/>
      <c r="ADZ6" s="34"/>
      <c r="AEA6" s="34"/>
      <c r="AEB6" s="34"/>
      <c r="AEC6" s="34"/>
      <c r="AED6" s="34"/>
      <c r="AEE6" s="34"/>
      <c r="AEF6" s="34"/>
      <c r="AEG6" s="34"/>
      <c r="AEH6" s="34"/>
      <c r="AEI6" s="34"/>
      <c r="AEJ6" s="34"/>
      <c r="AEK6" s="34"/>
      <c r="AEL6" s="34"/>
      <c r="AEM6" s="34"/>
      <c r="AEN6" s="34"/>
      <c r="AEO6" s="34"/>
      <c r="AEP6" s="34"/>
      <c r="AEQ6" s="34"/>
      <c r="AER6" s="34"/>
      <c r="AES6" s="34"/>
      <c r="AET6" s="34"/>
      <c r="AEU6" s="34"/>
      <c r="AEV6" s="34"/>
      <c r="AEW6" s="34"/>
      <c r="AEX6" s="34"/>
      <c r="AEY6" s="34"/>
      <c r="AEZ6" s="34"/>
      <c r="AFA6" s="34"/>
      <c r="AFB6" s="34"/>
      <c r="AFC6" s="34"/>
      <c r="AFD6" s="34"/>
      <c r="AFE6" s="34"/>
      <c r="AFF6" s="34"/>
      <c r="AFG6" s="34"/>
      <c r="AFH6" s="34"/>
      <c r="AFI6" s="34"/>
      <c r="AFJ6" s="34"/>
      <c r="AFK6" s="34"/>
      <c r="AFL6" s="34"/>
      <c r="AFM6" s="34"/>
      <c r="AFN6" s="34"/>
      <c r="AFO6" s="34"/>
      <c r="AFP6" s="34"/>
      <c r="AFQ6" s="34"/>
      <c r="AFR6" s="34"/>
      <c r="AFS6" s="34"/>
      <c r="AFT6" s="34"/>
      <c r="AFU6" s="34"/>
      <c r="AFV6" s="34"/>
      <c r="AFW6" s="34"/>
      <c r="AFX6" s="34"/>
      <c r="AFY6" s="34"/>
      <c r="AFZ6" s="34"/>
      <c r="AGA6" s="34"/>
      <c r="AGB6" s="34"/>
      <c r="AGC6" s="34"/>
      <c r="AGD6" s="34"/>
      <c r="AGE6" s="34"/>
      <c r="AGF6" s="34"/>
      <c r="AGG6" s="34"/>
      <c r="AGH6" s="34"/>
      <c r="AGI6" s="34"/>
      <c r="AGJ6" s="34"/>
      <c r="AGK6" s="34"/>
      <c r="AGL6" s="34"/>
      <c r="AGM6" s="34"/>
      <c r="AGN6" s="34"/>
      <c r="AGO6" s="34"/>
      <c r="AGP6" s="34"/>
      <c r="AGQ6" s="34"/>
      <c r="AGR6" s="34"/>
      <c r="AGS6" s="34"/>
      <c r="AGT6" s="34"/>
      <c r="AGU6" s="34"/>
      <c r="AGV6" s="34"/>
      <c r="AGW6" s="34"/>
      <c r="AGX6" s="34"/>
      <c r="AGY6" s="34"/>
      <c r="AGZ6" s="34"/>
      <c r="AHA6" s="34"/>
      <c r="AHB6" s="34"/>
      <c r="AHC6" s="34"/>
      <c r="AHD6" s="34"/>
      <c r="AHE6" s="34"/>
      <c r="AHF6" s="34"/>
      <c r="AHG6" s="34"/>
      <c r="AHH6" s="34"/>
      <c r="AHI6" s="34"/>
      <c r="AHJ6" s="34"/>
      <c r="AHK6" s="34"/>
      <c r="AHL6" s="34"/>
      <c r="AHM6" s="34"/>
      <c r="AHN6" s="34"/>
      <c r="AHO6" s="34"/>
      <c r="AHP6" s="34"/>
      <c r="AHQ6" s="34"/>
      <c r="AHR6" s="34"/>
      <c r="AHS6" s="34"/>
      <c r="AHT6" s="34"/>
      <c r="AHU6" s="34"/>
      <c r="AHV6" s="34"/>
      <c r="AHW6" s="34"/>
      <c r="AHX6" s="34"/>
      <c r="AHY6" s="34"/>
      <c r="AHZ6" s="34"/>
      <c r="AIA6" s="34"/>
      <c r="AIB6" s="34"/>
      <c r="AIC6" s="34"/>
      <c r="AID6" s="34"/>
      <c r="AIE6" s="34"/>
      <c r="AIF6" s="34"/>
      <c r="AIG6" s="34"/>
      <c r="AIH6" s="34"/>
      <c r="AII6" s="34"/>
      <c r="AIJ6" s="34"/>
      <c r="AIK6" s="34"/>
      <c r="AIL6" s="34"/>
      <c r="AIM6" s="34"/>
      <c r="AIN6" s="34"/>
      <c r="AIO6" s="34"/>
      <c r="AIP6" s="34"/>
      <c r="AIQ6" s="34"/>
      <c r="AIR6" s="34"/>
      <c r="AIS6" s="34"/>
      <c r="AIT6" s="34"/>
      <c r="AIU6" s="34"/>
      <c r="AIV6" s="34"/>
      <c r="AIW6" s="34"/>
      <c r="AIX6" s="34"/>
      <c r="AIY6" s="34"/>
      <c r="AIZ6" s="34"/>
      <c r="AJA6" s="34"/>
      <c r="AJB6" s="34"/>
      <c r="AJC6" s="34"/>
      <c r="AJD6" s="34"/>
      <c r="AJE6" s="34"/>
      <c r="AJF6" s="34"/>
      <c r="AJG6" s="34"/>
      <c r="AJH6" s="34"/>
      <c r="AJI6" s="34"/>
      <c r="AJJ6" s="34"/>
      <c r="AJK6" s="34"/>
      <c r="AJL6" s="34"/>
      <c r="AJM6" s="34"/>
      <c r="AJN6" s="34"/>
      <c r="AJO6" s="34"/>
      <c r="AJP6" s="34"/>
      <c r="AJQ6" s="34"/>
      <c r="AJR6" s="34"/>
      <c r="AJS6" s="34"/>
      <c r="AJT6" s="34"/>
      <c r="AJU6" s="34"/>
      <c r="AJV6" s="34"/>
      <c r="AJW6" s="34"/>
      <c r="AJX6" s="34"/>
      <c r="AJY6" s="34"/>
      <c r="AJZ6" s="34"/>
      <c r="AKA6" s="34"/>
      <c r="AKB6" s="34"/>
      <c r="AKC6" s="34"/>
      <c r="AKD6" s="34"/>
      <c r="AKE6" s="34"/>
      <c r="AKF6" s="34"/>
      <c r="AKG6" s="34"/>
      <c r="AKH6" s="34"/>
      <c r="AKI6" s="34"/>
      <c r="AKJ6" s="34"/>
      <c r="AKK6" s="34"/>
      <c r="AKL6" s="34"/>
      <c r="AKM6" s="34"/>
      <c r="AKN6" s="34"/>
      <c r="AKO6" s="34"/>
      <c r="AKP6" s="34"/>
      <c r="AKQ6" s="34"/>
      <c r="AKR6" s="34"/>
      <c r="AKS6" s="34"/>
      <c r="AKT6" s="34"/>
      <c r="AKU6" s="34"/>
      <c r="AKV6" s="34"/>
      <c r="AKW6" s="34"/>
      <c r="AKX6" s="34"/>
      <c r="AKY6" s="34"/>
      <c r="AKZ6" s="34"/>
      <c r="ALA6" s="34"/>
      <c r="ALB6" s="34"/>
      <c r="ALC6" s="34"/>
      <c r="ALD6" s="34"/>
      <c r="ALE6" s="34"/>
      <c r="ALF6" s="34"/>
      <c r="ALG6" s="34"/>
      <c r="ALH6" s="34"/>
      <c r="ALI6" s="34"/>
      <c r="ALJ6" s="34"/>
      <c r="ALK6" s="34"/>
      <c r="ALL6" s="34"/>
      <c r="ALM6" s="34"/>
      <c r="ALN6" s="34"/>
      <c r="ALO6" s="34"/>
      <c r="ALP6" s="34"/>
      <c r="ALQ6" s="34"/>
      <c r="ALR6" s="34"/>
      <c r="ALS6" s="34"/>
      <c r="ALT6" s="34"/>
      <c r="ALU6" s="34"/>
      <c r="ALV6" s="34"/>
      <c r="ALW6" s="34"/>
      <c r="ALX6" s="34"/>
      <c r="ALY6" s="34"/>
      <c r="ALZ6" s="34"/>
      <c r="AMA6" s="34"/>
      <c r="AMB6" s="34"/>
      <c r="AMC6" s="34"/>
      <c r="AMD6" s="34"/>
      <c r="AME6" s="34"/>
      <c r="AMF6" s="34"/>
      <c r="AMG6" s="34"/>
      <c r="AMH6" s="34"/>
      <c r="AMI6" s="34"/>
      <c r="AMJ6" s="34"/>
      <c r="AMK6" s="34"/>
      <c r="AML6" s="34"/>
      <c r="AMM6" s="34"/>
      <c r="AMN6" s="34"/>
      <c r="AMO6" s="34"/>
      <c r="AMP6" s="34"/>
      <c r="AMQ6" s="34"/>
      <c r="AMR6" s="34"/>
      <c r="AMS6" s="34"/>
      <c r="AMT6" s="34"/>
      <c r="AMU6" s="34"/>
      <c r="AMV6" s="34"/>
      <c r="AMW6" s="34"/>
      <c r="AMX6" s="34"/>
      <c r="AMY6" s="34"/>
      <c r="AMZ6" s="34"/>
      <c r="ANA6" s="34"/>
      <c r="ANB6" s="34"/>
      <c r="ANC6" s="34"/>
      <c r="AND6" s="34"/>
      <c r="ANE6" s="34"/>
      <c r="ANF6" s="34"/>
      <c r="ANG6" s="34"/>
      <c r="ANH6" s="34"/>
      <c r="ANI6" s="34"/>
      <c r="ANJ6" s="34"/>
      <c r="ANK6" s="34"/>
      <c r="ANL6" s="34"/>
      <c r="ANM6" s="34"/>
      <c r="ANN6" s="34"/>
      <c r="ANO6" s="34"/>
      <c r="ANP6" s="34"/>
      <c r="ANQ6" s="34"/>
      <c r="ANR6" s="34"/>
      <c r="ANS6" s="34"/>
      <c r="ANT6" s="34"/>
      <c r="ANU6" s="34"/>
      <c r="ANV6" s="34"/>
      <c r="ANW6" s="34"/>
      <c r="ANX6" s="34"/>
      <c r="ANY6" s="34"/>
      <c r="ANZ6" s="34"/>
      <c r="AOA6" s="34"/>
      <c r="AOB6" s="34"/>
      <c r="AOC6" s="34"/>
      <c r="AOD6" s="34"/>
      <c r="AOE6" s="34"/>
      <c r="AOF6" s="34"/>
      <c r="AOG6" s="34"/>
      <c r="AOH6" s="34"/>
      <c r="AOI6" s="34"/>
      <c r="AOJ6" s="34"/>
      <c r="AOK6" s="34"/>
      <c r="AOL6" s="34"/>
      <c r="AOM6" s="34"/>
      <c r="AON6" s="34"/>
      <c r="AOO6" s="34"/>
      <c r="AOP6" s="34"/>
      <c r="AOQ6" s="34"/>
      <c r="AOR6" s="34"/>
      <c r="AOS6" s="34"/>
      <c r="AOT6" s="34"/>
      <c r="AOU6" s="34"/>
      <c r="AOV6" s="34"/>
      <c r="AOW6" s="34"/>
      <c r="AOX6" s="34"/>
      <c r="AOY6" s="34"/>
      <c r="AOZ6" s="34"/>
      <c r="APA6" s="34"/>
      <c r="APB6" s="34"/>
      <c r="APC6" s="34"/>
      <c r="APD6" s="34"/>
      <c r="APE6" s="34"/>
      <c r="APF6" s="34"/>
      <c r="APG6" s="34"/>
      <c r="APH6" s="34"/>
      <c r="API6" s="34"/>
      <c r="APJ6" s="34"/>
      <c r="APK6" s="34"/>
      <c r="APL6" s="34"/>
      <c r="APM6" s="34"/>
      <c r="APN6" s="34"/>
      <c r="APO6" s="34"/>
      <c r="APP6" s="34"/>
      <c r="APQ6" s="34"/>
      <c r="APR6" s="34"/>
      <c r="APS6" s="34"/>
      <c r="APT6" s="34"/>
      <c r="APU6" s="34"/>
      <c r="APV6" s="34"/>
      <c r="APW6" s="34"/>
      <c r="APX6" s="34"/>
      <c r="APY6" s="34"/>
      <c r="APZ6" s="34"/>
      <c r="AQA6" s="34"/>
      <c r="AQB6" s="34"/>
      <c r="AQC6" s="34"/>
      <c r="AQD6" s="34"/>
      <c r="AQE6" s="34"/>
      <c r="AQF6" s="34"/>
      <c r="AQG6" s="34"/>
      <c r="AQH6" s="34"/>
      <c r="AQI6" s="34"/>
      <c r="AQJ6" s="34"/>
      <c r="AQK6" s="34"/>
      <c r="AQL6" s="34"/>
      <c r="AQM6" s="34"/>
      <c r="AQN6" s="34"/>
      <c r="AQO6" s="34"/>
      <c r="AQP6" s="34"/>
      <c r="AQQ6" s="34"/>
      <c r="AQR6" s="34"/>
      <c r="AQS6" s="34"/>
      <c r="AQT6" s="34"/>
      <c r="AQU6" s="34"/>
      <c r="AQV6" s="34"/>
      <c r="AQW6" s="34"/>
      <c r="AQX6" s="34"/>
      <c r="AQY6" s="34"/>
      <c r="AQZ6" s="34"/>
      <c r="ARA6" s="34"/>
      <c r="ARB6" s="34"/>
      <c r="ARC6" s="34"/>
      <c r="ARD6" s="34"/>
      <c r="ARE6" s="34"/>
      <c r="ARF6" s="34"/>
      <c r="ARG6" s="34"/>
      <c r="ARH6" s="34"/>
      <c r="ARI6" s="34"/>
      <c r="ARJ6" s="34"/>
      <c r="ARK6" s="34"/>
      <c r="ARL6" s="34"/>
      <c r="ARM6" s="34"/>
      <c r="ARN6" s="34"/>
      <c r="ARO6" s="34"/>
      <c r="ARP6" s="34"/>
      <c r="ARQ6" s="34"/>
      <c r="ARR6" s="34"/>
      <c r="ARS6" s="34"/>
      <c r="ART6" s="34"/>
      <c r="ARU6" s="34"/>
      <c r="ARV6" s="34"/>
      <c r="ARW6" s="34"/>
      <c r="ARX6" s="34"/>
      <c r="ARY6" s="34"/>
      <c r="ARZ6" s="34"/>
      <c r="ASA6" s="34"/>
      <c r="ASB6" s="34"/>
      <c r="ASC6" s="34"/>
      <c r="ASD6" s="34"/>
      <c r="ASE6" s="34"/>
      <c r="ASF6" s="34"/>
      <c r="ASG6" s="34"/>
      <c r="ASH6" s="34"/>
      <c r="ASI6" s="34"/>
      <c r="ASJ6" s="34"/>
      <c r="ASK6" s="34"/>
      <c r="ASL6" s="34"/>
      <c r="ASM6" s="34"/>
      <c r="ASN6" s="34"/>
      <c r="ASO6" s="34"/>
      <c r="ASP6" s="34"/>
      <c r="ASQ6" s="34"/>
      <c r="ASR6" s="34"/>
      <c r="ASS6" s="34"/>
      <c r="AST6" s="34"/>
      <c r="ASU6" s="34"/>
      <c r="ASV6" s="34"/>
      <c r="ASW6" s="34"/>
      <c r="ASX6" s="34"/>
      <c r="ASY6" s="34"/>
      <c r="ASZ6" s="34"/>
      <c r="ATA6" s="34"/>
      <c r="ATB6" s="34"/>
      <c r="ATC6" s="34"/>
      <c r="ATD6" s="34"/>
      <c r="ATE6" s="34"/>
      <c r="ATF6" s="34"/>
      <c r="ATG6" s="34"/>
      <c r="ATH6" s="34"/>
      <c r="ATI6" s="34"/>
      <c r="ATJ6" s="34"/>
      <c r="ATK6" s="34"/>
      <c r="ATL6" s="34"/>
      <c r="ATM6" s="34"/>
      <c r="ATN6" s="34"/>
      <c r="ATO6" s="34"/>
      <c r="ATP6" s="34"/>
      <c r="ATQ6" s="34"/>
      <c r="ATR6" s="34"/>
      <c r="ATS6" s="34"/>
      <c r="ATT6" s="34"/>
      <c r="ATU6" s="34"/>
      <c r="ATV6" s="34"/>
      <c r="ATW6" s="34"/>
      <c r="ATX6" s="34"/>
      <c r="ATY6" s="34"/>
      <c r="ATZ6" s="34"/>
      <c r="AUA6" s="34"/>
      <c r="AUB6" s="34"/>
      <c r="AUC6" s="34"/>
      <c r="AUD6" s="34"/>
      <c r="AUE6" s="34"/>
      <c r="AUF6" s="34"/>
      <c r="AUG6" s="34"/>
      <c r="AUH6" s="34"/>
      <c r="AUI6" s="34"/>
      <c r="AUJ6" s="34"/>
      <c r="AUK6" s="34"/>
      <c r="AUL6" s="34"/>
      <c r="AUM6" s="34"/>
      <c r="AUN6" s="34"/>
      <c r="AUO6" s="34"/>
      <c r="AUP6" s="34"/>
      <c r="AUQ6" s="34"/>
      <c r="AUR6" s="34"/>
      <c r="AUS6" s="34"/>
      <c r="AUT6" s="34"/>
      <c r="AUU6" s="34"/>
      <c r="AUV6" s="34"/>
      <c r="AUW6" s="34"/>
      <c r="AUX6" s="34"/>
      <c r="AUY6" s="34"/>
      <c r="AUZ6" s="34"/>
      <c r="AVA6" s="34"/>
      <c r="AVB6" s="34"/>
      <c r="AVC6" s="34"/>
      <c r="AVD6" s="34"/>
      <c r="AVE6" s="34"/>
      <c r="AVF6" s="34"/>
      <c r="AVG6" s="34"/>
      <c r="AVH6" s="34"/>
      <c r="AVI6" s="34"/>
      <c r="AVJ6" s="34"/>
      <c r="AVK6" s="34"/>
      <c r="AVL6" s="34"/>
      <c r="AVM6" s="34"/>
      <c r="AVN6" s="34"/>
      <c r="AVO6" s="34"/>
      <c r="AVP6" s="34"/>
      <c r="AVQ6" s="34"/>
      <c r="AVR6" s="34"/>
      <c r="AVS6" s="34"/>
      <c r="AVT6" s="34"/>
      <c r="AVU6" s="34"/>
      <c r="AVV6" s="34"/>
      <c r="AVW6" s="34"/>
      <c r="AVX6" s="34"/>
      <c r="AVY6" s="34"/>
      <c r="AVZ6" s="34"/>
      <c r="AWA6" s="34"/>
      <c r="AWB6" s="34"/>
      <c r="AWC6" s="34"/>
      <c r="AWD6" s="34"/>
      <c r="AWE6" s="34"/>
      <c r="AWF6" s="34"/>
      <c r="AWG6" s="34"/>
      <c r="AWH6" s="34"/>
      <c r="AWI6" s="34"/>
      <c r="AWJ6" s="34"/>
      <c r="AWK6" s="34"/>
      <c r="AWL6" s="34"/>
      <c r="AWM6" s="34"/>
      <c r="AWN6" s="34"/>
      <c r="AWO6" s="34"/>
      <c r="AWP6" s="34"/>
      <c r="AWQ6" s="34"/>
      <c r="AWR6" s="34"/>
      <c r="AWS6" s="34"/>
      <c r="AWT6" s="34"/>
      <c r="AWU6" s="34"/>
      <c r="AWV6" s="34"/>
      <c r="AWW6" s="34"/>
      <c r="AWX6" s="34"/>
      <c r="AWY6" s="34"/>
      <c r="AWZ6" s="34"/>
      <c r="AXA6" s="34"/>
      <c r="AXB6" s="34"/>
      <c r="AXC6" s="34"/>
      <c r="AXD6" s="34"/>
      <c r="AXE6" s="34"/>
      <c r="AXF6" s="34"/>
      <c r="AXG6" s="34"/>
      <c r="AXH6" s="34"/>
      <c r="AXI6" s="34"/>
      <c r="AXJ6" s="34"/>
      <c r="AXK6" s="34"/>
      <c r="AXL6" s="34"/>
      <c r="AXM6" s="34"/>
      <c r="AXN6" s="34"/>
      <c r="AXO6" s="34"/>
      <c r="AXP6" s="34"/>
      <c r="AXQ6" s="34"/>
      <c r="AXR6" s="34"/>
      <c r="AXS6" s="34"/>
      <c r="AXT6" s="34"/>
      <c r="AXU6" s="34"/>
      <c r="AXV6" s="34"/>
      <c r="AXW6" s="34"/>
      <c r="AXX6" s="34"/>
      <c r="AXY6" s="34"/>
      <c r="AXZ6" s="34"/>
      <c r="AYA6" s="34"/>
      <c r="AYB6" s="34"/>
      <c r="AYC6" s="34"/>
      <c r="AYD6" s="34"/>
      <c r="AYE6" s="34"/>
      <c r="AYF6" s="34"/>
      <c r="AYG6" s="34"/>
      <c r="AYH6" s="34"/>
      <c r="AYI6" s="34"/>
      <c r="AYJ6" s="34"/>
      <c r="AYK6" s="34"/>
      <c r="AYL6" s="34"/>
      <c r="AYM6" s="34"/>
      <c r="AYN6" s="34"/>
      <c r="AYO6" s="34"/>
      <c r="AYP6" s="34"/>
      <c r="AYQ6" s="34"/>
      <c r="AYR6" s="34"/>
      <c r="AYS6" s="34"/>
      <c r="AYT6" s="34"/>
      <c r="AYU6" s="34"/>
      <c r="AYV6" s="34"/>
      <c r="AYW6" s="34"/>
      <c r="AYX6" s="34"/>
      <c r="AYY6" s="34"/>
      <c r="AYZ6" s="34"/>
      <c r="AZA6" s="34"/>
      <c r="AZB6" s="34"/>
      <c r="AZC6" s="34"/>
      <c r="AZD6" s="34"/>
      <c r="AZE6" s="34"/>
      <c r="AZF6" s="34"/>
      <c r="AZG6" s="34"/>
      <c r="AZH6" s="34"/>
      <c r="AZI6" s="34"/>
      <c r="AZJ6" s="34"/>
      <c r="AZK6" s="34"/>
      <c r="AZL6" s="34"/>
      <c r="AZM6" s="34"/>
      <c r="AZN6" s="34"/>
      <c r="AZO6" s="34"/>
      <c r="AZP6" s="34"/>
      <c r="AZQ6" s="34"/>
      <c r="AZR6" s="34"/>
      <c r="AZS6" s="34"/>
      <c r="AZT6" s="34"/>
      <c r="AZU6" s="34"/>
      <c r="AZV6" s="34"/>
      <c r="AZW6" s="34"/>
      <c r="AZX6" s="34"/>
      <c r="AZY6" s="34"/>
      <c r="AZZ6" s="34"/>
      <c r="BAA6" s="34"/>
      <c r="BAB6" s="34"/>
      <c r="BAC6" s="34"/>
      <c r="BAD6" s="34"/>
      <c r="BAE6" s="34"/>
      <c r="BAF6" s="34"/>
      <c r="BAG6" s="34"/>
      <c r="BAH6" s="34"/>
      <c r="BAI6" s="34"/>
      <c r="BAJ6" s="34"/>
      <c r="BAK6" s="34"/>
      <c r="BAL6" s="34"/>
      <c r="BAM6" s="34"/>
      <c r="BAN6" s="34"/>
      <c r="BAO6" s="34"/>
      <c r="BAP6" s="34"/>
      <c r="BAQ6" s="34"/>
      <c r="BAR6" s="34"/>
      <c r="BAS6" s="34"/>
      <c r="BAT6" s="34"/>
      <c r="BAU6" s="34"/>
      <c r="BAV6" s="34"/>
      <c r="BAW6" s="34"/>
      <c r="BAX6" s="34"/>
      <c r="BAY6" s="34"/>
      <c r="BAZ6" s="34"/>
      <c r="BBA6" s="34"/>
      <c r="BBB6" s="34"/>
      <c r="BBC6" s="34"/>
      <c r="BBD6" s="34"/>
      <c r="BBE6" s="34"/>
      <c r="BBF6" s="34"/>
      <c r="BBG6" s="34"/>
      <c r="BBH6" s="34"/>
      <c r="BBI6" s="34"/>
      <c r="BBJ6" s="34"/>
      <c r="BBK6" s="34"/>
      <c r="BBL6" s="34"/>
      <c r="BBM6" s="34"/>
      <c r="BBN6" s="34"/>
      <c r="BBO6" s="34"/>
      <c r="BBP6" s="34"/>
      <c r="BBQ6" s="34"/>
      <c r="BBR6" s="34"/>
      <c r="BBS6" s="34"/>
      <c r="BBT6" s="34"/>
      <c r="BBU6" s="34"/>
      <c r="BBV6" s="34"/>
      <c r="BBW6" s="34"/>
      <c r="BBX6" s="34"/>
      <c r="BBY6" s="34"/>
      <c r="BBZ6" s="34"/>
      <c r="BCA6" s="34"/>
      <c r="BCB6" s="34"/>
      <c r="BCC6" s="34"/>
      <c r="BCD6" s="34"/>
      <c r="BCE6" s="34"/>
      <c r="BCF6" s="34"/>
      <c r="BCG6" s="34"/>
      <c r="BCH6" s="34"/>
      <c r="BCI6" s="34"/>
      <c r="BCJ6" s="34"/>
      <c r="BCK6" s="34"/>
      <c r="BCL6" s="34"/>
      <c r="BCM6" s="34"/>
      <c r="BCN6" s="34"/>
      <c r="BCO6" s="34"/>
      <c r="BCP6" s="34"/>
      <c r="BCQ6" s="34"/>
      <c r="BCR6" s="34"/>
      <c r="BCS6" s="34"/>
      <c r="BCT6" s="34"/>
      <c r="BCU6" s="34"/>
      <c r="BCV6" s="34"/>
      <c r="BCW6" s="34"/>
      <c r="BCX6" s="34"/>
      <c r="BCY6" s="34"/>
      <c r="BCZ6" s="34"/>
      <c r="BDA6" s="34"/>
      <c r="BDB6" s="34"/>
      <c r="BDC6" s="34"/>
      <c r="BDD6" s="34"/>
      <c r="BDE6" s="34"/>
      <c r="BDF6" s="34"/>
      <c r="BDG6" s="34"/>
      <c r="BDH6" s="34"/>
      <c r="BDI6" s="34"/>
      <c r="BDJ6" s="34"/>
      <c r="BDK6" s="34"/>
      <c r="BDL6" s="34"/>
      <c r="BDM6" s="34"/>
      <c r="BDN6" s="34"/>
      <c r="BDO6" s="34"/>
      <c r="BDP6" s="34"/>
      <c r="BDQ6" s="34"/>
      <c r="BDR6" s="34"/>
      <c r="BDS6" s="34"/>
      <c r="BDT6" s="34"/>
      <c r="BDU6" s="34"/>
      <c r="BDV6" s="34"/>
      <c r="BDW6" s="34"/>
      <c r="BDX6" s="34"/>
      <c r="BDY6" s="34"/>
      <c r="BDZ6" s="34"/>
      <c r="BEA6" s="34"/>
      <c r="BEB6" s="34"/>
      <c r="BEC6" s="34"/>
      <c r="BED6" s="34"/>
      <c r="BEE6" s="34"/>
      <c r="BEF6" s="34"/>
      <c r="BEG6" s="34"/>
      <c r="BEH6" s="34"/>
      <c r="BEI6" s="34"/>
      <c r="BEJ6" s="34"/>
      <c r="BEK6" s="34"/>
      <c r="BEL6" s="34"/>
      <c r="BEM6" s="34"/>
      <c r="BEN6" s="34"/>
      <c r="BEO6" s="34"/>
      <c r="BEP6" s="34"/>
      <c r="BEQ6" s="34"/>
      <c r="BER6" s="34"/>
      <c r="BES6" s="34"/>
      <c r="BET6" s="34"/>
      <c r="BEU6" s="34"/>
      <c r="BEV6" s="34"/>
      <c r="BEW6" s="34"/>
      <c r="BEX6" s="34"/>
      <c r="BEY6" s="34"/>
      <c r="BEZ6" s="34"/>
      <c r="BFA6" s="34"/>
      <c r="BFB6" s="34"/>
      <c r="BFC6" s="34"/>
      <c r="BFD6" s="34"/>
      <c r="BFE6" s="34"/>
      <c r="BFF6" s="34"/>
      <c r="BFG6" s="34"/>
      <c r="BFH6" s="34"/>
      <c r="BFI6" s="34"/>
      <c r="BFJ6" s="34"/>
      <c r="BFK6" s="34"/>
      <c r="BFL6" s="34"/>
      <c r="BFM6" s="34"/>
      <c r="BFN6" s="34"/>
      <c r="BFO6" s="34"/>
      <c r="BFP6" s="34"/>
      <c r="BFQ6" s="34"/>
      <c r="BFR6" s="34"/>
      <c r="BFS6" s="34"/>
      <c r="BFT6" s="34"/>
      <c r="BFU6" s="34"/>
      <c r="BFV6" s="34"/>
      <c r="BFW6" s="34"/>
      <c r="BFX6" s="34"/>
      <c r="BFY6" s="34"/>
      <c r="BFZ6" s="34"/>
      <c r="BGA6" s="34"/>
      <c r="BGB6" s="34"/>
      <c r="BGC6" s="34"/>
      <c r="BGD6" s="34"/>
      <c r="BGE6" s="34"/>
      <c r="BGF6" s="34"/>
      <c r="BGG6" s="34"/>
      <c r="BGH6" s="34"/>
      <c r="BGI6" s="34"/>
      <c r="BGJ6" s="34"/>
      <c r="BGK6" s="34"/>
      <c r="BGL6" s="34"/>
      <c r="BGM6" s="34"/>
      <c r="BGN6" s="34"/>
      <c r="BGO6" s="34"/>
      <c r="BGP6" s="34"/>
      <c r="BGQ6" s="34"/>
      <c r="BGR6" s="34"/>
      <c r="BGS6" s="34"/>
      <c r="BGT6" s="34"/>
      <c r="BGU6" s="34"/>
      <c r="BGV6" s="34"/>
      <c r="BGW6" s="34"/>
      <c r="BGX6" s="34"/>
      <c r="BGY6" s="34"/>
      <c r="BGZ6" s="34"/>
      <c r="BHA6" s="34"/>
      <c r="BHB6" s="34"/>
      <c r="BHC6" s="34"/>
      <c r="BHD6" s="34"/>
      <c r="BHE6" s="34"/>
      <c r="BHF6" s="34"/>
      <c r="BHG6" s="34"/>
      <c r="BHH6" s="34"/>
      <c r="BHI6" s="34"/>
      <c r="BHJ6" s="34"/>
      <c r="BHK6" s="34"/>
      <c r="BHL6" s="34"/>
      <c r="BHM6" s="34"/>
      <c r="BHN6" s="34"/>
      <c r="BHO6" s="34"/>
      <c r="BHP6" s="34"/>
      <c r="BHQ6" s="34"/>
      <c r="BHR6" s="34"/>
      <c r="BHS6" s="34"/>
      <c r="BHT6" s="34"/>
      <c r="BHU6" s="34"/>
      <c r="BHV6" s="34"/>
      <c r="BHW6" s="34"/>
      <c r="BHX6" s="34"/>
      <c r="BHY6" s="34"/>
      <c r="BHZ6" s="34"/>
      <c r="BIA6" s="34"/>
      <c r="BIB6" s="34"/>
      <c r="BIC6" s="34"/>
      <c r="BID6" s="34"/>
      <c r="BIE6" s="34"/>
      <c r="BIF6" s="34"/>
      <c r="BIG6" s="34"/>
      <c r="BIH6" s="34"/>
      <c r="BII6" s="34"/>
      <c r="BIJ6" s="34"/>
      <c r="BIK6" s="34"/>
      <c r="BIL6" s="34"/>
      <c r="BIM6" s="34"/>
      <c r="BIN6" s="34"/>
      <c r="BIO6" s="34"/>
      <c r="BIP6" s="34"/>
      <c r="BIQ6" s="34"/>
      <c r="BIR6" s="34"/>
      <c r="BIS6" s="34"/>
      <c r="BIT6" s="34"/>
      <c r="BIU6" s="34"/>
      <c r="BIV6" s="34"/>
      <c r="BIW6" s="34"/>
      <c r="BIX6" s="34"/>
      <c r="BIY6" s="34"/>
      <c r="BIZ6" s="34"/>
      <c r="BJA6" s="34"/>
      <c r="BJB6" s="34"/>
      <c r="BJC6" s="34"/>
      <c r="BJD6" s="34"/>
      <c r="BJE6" s="34"/>
      <c r="BJF6" s="34"/>
      <c r="BJG6" s="34"/>
      <c r="BJH6" s="34"/>
      <c r="BJI6" s="34"/>
      <c r="BJJ6" s="34"/>
      <c r="BJK6" s="34"/>
      <c r="BJL6" s="34"/>
      <c r="BJM6" s="34"/>
      <c r="BJN6" s="34"/>
      <c r="BJO6" s="34"/>
      <c r="BJP6" s="34"/>
      <c r="BJQ6" s="34"/>
      <c r="BJR6" s="34"/>
      <c r="BJS6" s="34"/>
      <c r="BJT6" s="34"/>
      <c r="BJU6" s="34"/>
      <c r="BJV6" s="34"/>
      <c r="BJW6" s="34"/>
      <c r="BJX6" s="34"/>
      <c r="BJY6" s="34"/>
      <c r="BJZ6" s="34"/>
      <c r="BKA6" s="34"/>
      <c r="BKB6" s="34"/>
      <c r="BKC6" s="34"/>
      <c r="BKD6" s="34"/>
      <c r="BKE6" s="34"/>
      <c r="BKF6" s="34"/>
      <c r="BKG6" s="34"/>
      <c r="BKH6" s="34"/>
      <c r="BKI6" s="34"/>
      <c r="BKJ6" s="34"/>
      <c r="BKK6" s="34"/>
      <c r="BKL6" s="34"/>
      <c r="BKM6" s="34"/>
      <c r="BKN6" s="34"/>
      <c r="BKO6" s="34"/>
      <c r="BKP6" s="34"/>
      <c r="BKQ6" s="34"/>
      <c r="BKR6" s="34"/>
      <c r="BKS6" s="34"/>
      <c r="BKT6" s="34"/>
      <c r="BKU6" s="34"/>
      <c r="BKV6" s="34"/>
      <c r="BKW6" s="34"/>
      <c r="BKX6" s="34"/>
      <c r="BKY6" s="34"/>
      <c r="BKZ6" s="34"/>
      <c r="BLA6" s="34"/>
      <c r="BLB6" s="34"/>
      <c r="BLC6" s="34"/>
      <c r="BLD6" s="34"/>
      <c r="BLE6" s="34"/>
      <c r="BLF6" s="34"/>
      <c r="BLG6" s="34"/>
      <c r="BLH6" s="34"/>
      <c r="BLI6" s="34"/>
      <c r="BLJ6" s="34"/>
      <c r="BLK6" s="34"/>
      <c r="BLL6" s="34"/>
      <c r="BLM6" s="34"/>
      <c r="BLN6" s="34"/>
      <c r="BLO6" s="34"/>
      <c r="BLP6" s="34"/>
      <c r="BLQ6" s="34"/>
      <c r="BLR6" s="34"/>
      <c r="BLS6" s="34"/>
      <c r="BLT6" s="34"/>
      <c r="BLU6" s="34"/>
      <c r="BLV6" s="34"/>
      <c r="BLW6" s="34"/>
      <c r="BLX6" s="34"/>
      <c r="BLY6" s="34"/>
      <c r="BLZ6" s="34"/>
      <c r="BMA6" s="34"/>
      <c r="BMB6" s="34"/>
      <c r="BMC6" s="34"/>
      <c r="BMD6" s="34"/>
      <c r="BME6" s="34"/>
      <c r="BMF6" s="34"/>
      <c r="BMG6" s="34"/>
      <c r="BMH6" s="34"/>
      <c r="BMI6" s="34"/>
      <c r="BMJ6" s="34"/>
      <c r="BMK6" s="34"/>
      <c r="BML6" s="34"/>
      <c r="BMM6" s="34"/>
      <c r="BMN6" s="34"/>
      <c r="BMO6" s="34"/>
      <c r="BMP6" s="34"/>
      <c r="BMQ6" s="34"/>
      <c r="BMR6" s="34"/>
      <c r="BMS6" s="34"/>
      <c r="BMT6" s="34"/>
      <c r="BMU6" s="34"/>
      <c r="BMV6" s="34"/>
      <c r="BMW6" s="34"/>
      <c r="BMX6" s="34"/>
      <c r="BMY6" s="34"/>
      <c r="BMZ6" s="34"/>
      <c r="BNA6" s="34"/>
      <c r="BNB6" s="34"/>
      <c r="BNC6" s="34"/>
      <c r="BND6" s="34"/>
      <c r="BNE6" s="34"/>
      <c r="BNF6" s="34"/>
      <c r="BNG6" s="34"/>
      <c r="BNH6" s="34"/>
      <c r="BNI6" s="34"/>
      <c r="BNJ6" s="34"/>
      <c r="BNK6" s="34"/>
      <c r="BNL6" s="34"/>
      <c r="BNM6" s="34"/>
      <c r="BNN6" s="34"/>
      <c r="BNO6" s="34"/>
      <c r="BNP6" s="34"/>
      <c r="BNQ6" s="34"/>
      <c r="BNR6" s="34"/>
      <c r="BNS6" s="34"/>
      <c r="BNT6" s="34"/>
      <c r="BNU6" s="34"/>
      <c r="BNV6" s="34"/>
      <c r="BNW6" s="34"/>
      <c r="BNX6" s="34"/>
      <c r="BNY6" s="34"/>
      <c r="BNZ6" s="34"/>
      <c r="BOA6" s="34"/>
      <c r="BOB6" s="34"/>
      <c r="BOC6" s="34"/>
      <c r="BOD6" s="34"/>
      <c r="BOE6" s="34"/>
      <c r="BOF6" s="34"/>
      <c r="BOG6" s="34"/>
      <c r="BOH6" s="34"/>
      <c r="BOI6" s="34"/>
      <c r="BOJ6" s="34"/>
      <c r="BOK6" s="34"/>
      <c r="BOL6" s="34"/>
      <c r="BOM6" s="34"/>
      <c r="BON6" s="34"/>
      <c r="BOO6" s="34"/>
      <c r="BOP6" s="34"/>
      <c r="BOQ6" s="34"/>
      <c r="BOR6" s="34"/>
      <c r="BOS6" s="34"/>
      <c r="BOT6" s="34"/>
      <c r="BOU6" s="34"/>
      <c r="BOV6" s="34"/>
      <c r="BOW6" s="34"/>
      <c r="BOX6" s="34"/>
      <c r="BOY6" s="34"/>
      <c r="BOZ6" s="34"/>
      <c r="BPA6" s="34"/>
      <c r="BPB6" s="34"/>
      <c r="BPC6" s="34"/>
      <c r="BPD6" s="34"/>
      <c r="BPE6" s="34"/>
      <c r="BPF6" s="34"/>
      <c r="BPG6" s="34"/>
      <c r="BPH6" s="34"/>
      <c r="BPI6" s="34"/>
      <c r="BPJ6" s="34"/>
      <c r="BPK6" s="34"/>
      <c r="BPL6" s="34"/>
      <c r="BPM6" s="34"/>
      <c r="BPN6" s="34"/>
      <c r="BPO6" s="34"/>
      <c r="BPP6" s="34"/>
      <c r="BPQ6" s="34"/>
      <c r="BPR6" s="34"/>
      <c r="BPS6" s="34"/>
      <c r="BPT6" s="34"/>
      <c r="BPU6" s="34"/>
      <c r="BPV6" s="34"/>
      <c r="BPW6" s="34"/>
      <c r="BPX6" s="34"/>
      <c r="BPY6" s="34"/>
      <c r="BPZ6" s="34"/>
      <c r="BQA6" s="34"/>
      <c r="BQB6" s="34"/>
      <c r="BQC6" s="34"/>
      <c r="BQD6" s="34"/>
      <c r="BQE6" s="34"/>
      <c r="BQF6" s="34"/>
      <c r="BQG6" s="34"/>
      <c r="BQH6" s="34"/>
      <c r="BQI6" s="34"/>
      <c r="BQJ6" s="34"/>
      <c r="BQK6" s="34"/>
      <c r="BQL6" s="34"/>
      <c r="BQM6" s="34"/>
      <c r="BQN6" s="34"/>
      <c r="BQO6" s="34"/>
      <c r="BQP6" s="34"/>
      <c r="BQQ6" s="34"/>
      <c r="BQR6" s="34"/>
      <c r="BQS6" s="34"/>
      <c r="BQT6" s="34"/>
      <c r="BQU6" s="34"/>
      <c r="BQV6" s="34"/>
      <c r="BQW6" s="34"/>
      <c r="BQX6" s="34"/>
      <c r="BQY6" s="34"/>
      <c r="BQZ6" s="34"/>
      <c r="BRA6" s="34"/>
      <c r="BRB6" s="34"/>
      <c r="BRC6" s="34"/>
      <c r="BRD6" s="34"/>
      <c r="BRE6" s="34"/>
      <c r="BRF6" s="34"/>
      <c r="BRG6" s="34"/>
      <c r="BRH6" s="34"/>
      <c r="BRI6" s="34"/>
      <c r="BRJ6" s="34"/>
      <c r="BRK6" s="34"/>
      <c r="BRL6" s="34"/>
      <c r="BRM6" s="34"/>
      <c r="BRN6" s="34"/>
      <c r="BRO6" s="34"/>
      <c r="BRP6" s="34"/>
      <c r="BRQ6" s="34"/>
      <c r="BRR6" s="34"/>
      <c r="BRS6" s="34"/>
      <c r="BRT6" s="34"/>
      <c r="BRU6" s="34"/>
      <c r="BRV6" s="34"/>
      <c r="BRW6" s="34"/>
      <c r="BRX6" s="34"/>
      <c r="BRY6" s="34"/>
      <c r="BRZ6" s="34"/>
      <c r="BSA6" s="34"/>
      <c r="BSB6" s="34"/>
      <c r="BSC6" s="34"/>
      <c r="BSD6" s="34"/>
      <c r="BSE6" s="34"/>
      <c r="BSF6" s="34"/>
      <c r="BSG6" s="34"/>
      <c r="BSH6" s="34"/>
      <c r="BSI6" s="34"/>
      <c r="BSJ6" s="34"/>
      <c r="BSK6" s="34"/>
      <c r="BSL6" s="34"/>
      <c r="BSM6" s="34"/>
      <c r="BSN6" s="34"/>
      <c r="BSO6" s="34"/>
      <c r="BSP6" s="34"/>
      <c r="BSQ6" s="34"/>
      <c r="BSR6" s="34"/>
      <c r="BSS6" s="34"/>
      <c r="BST6" s="34"/>
      <c r="BSU6" s="34"/>
      <c r="BSV6" s="34"/>
      <c r="BSW6" s="34"/>
      <c r="BSX6" s="34"/>
      <c r="BSY6" s="34"/>
      <c r="BSZ6" s="34"/>
      <c r="BTA6" s="34"/>
      <c r="BTB6" s="34"/>
      <c r="BTC6" s="34"/>
      <c r="BTD6" s="34"/>
      <c r="BTE6" s="34"/>
      <c r="BTF6" s="34"/>
      <c r="BTG6" s="34"/>
      <c r="BTH6" s="34"/>
      <c r="BTI6" s="34"/>
      <c r="BTJ6" s="34"/>
      <c r="BTK6" s="34"/>
      <c r="BTL6" s="34"/>
      <c r="BTM6" s="34"/>
      <c r="BTN6" s="34"/>
      <c r="BTO6" s="34"/>
      <c r="BTP6" s="34"/>
      <c r="BTQ6" s="34"/>
      <c r="BTR6" s="34"/>
      <c r="BTS6" s="34"/>
      <c r="BTT6" s="34"/>
      <c r="BTU6" s="34"/>
      <c r="BTV6" s="34"/>
      <c r="BTW6" s="34"/>
      <c r="BTX6" s="34"/>
      <c r="BTY6" s="34"/>
      <c r="BTZ6" s="34"/>
      <c r="BUA6" s="34"/>
      <c r="BUB6" s="34"/>
      <c r="BUC6" s="34"/>
      <c r="BUD6" s="34"/>
      <c r="BUE6" s="34"/>
      <c r="BUF6" s="34"/>
      <c r="BUG6" s="34"/>
      <c r="BUH6" s="34"/>
      <c r="BUI6" s="34"/>
      <c r="BUJ6" s="34"/>
      <c r="BUK6" s="34"/>
      <c r="BUL6" s="34"/>
      <c r="BUM6" s="34"/>
      <c r="BUN6" s="34"/>
      <c r="BUO6" s="34"/>
      <c r="BUP6" s="34"/>
      <c r="BUQ6" s="34"/>
      <c r="BUR6" s="34"/>
      <c r="BUS6" s="34"/>
      <c r="BUT6" s="34"/>
      <c r="BUU6" s="34"/>
      <c r="BUV6" s="34"/>
      <c r="BUW6" s="34"/>
      <c r="BUX6" s="34"/>
      <c r="BUY6" s="34"/>
      <c r="BUZ6" s="34"/>
      <c r="BVA6" s="34"/>
      <c r="BVB6" s="34"/>
      <c r="BVC6" s="34"/>
      <c r="BVD6" s="34"/>
      <c r="BVE6" s="34"/>
      <c r="BVF6" s="34"/>
      <c r="BVG6" s="34"/>
      <c r="BVH6" s="34"/>
      <c r="BVI6" s="34"/>
      <c r="BVJ6" s="34"/>
      <c r="BVK6" s="34"/>
      <c r="BVL6" s="34"/>
      <c r="BVM6" s="34"/>
      <c r="BVN6" s="34"/>
      <c r="BVO6" s="34"/>
      <c r="BVP6" s="34"/>
      <c r="BVQ6" s="34"/>
      <c r="BVR6" s="34"/>
      <c r="BVS6" s="34"/>
      <c r="BVT6" s="34"/>
      <c r="BVU6" s="34"/>
      <c r="BVV6" s="34"/>
      <c r="BVW6" s="34"/>
      <c r="BVX6" s="34"/>
      <c r="BVY6" s="34"/>
      <c r="BVZ6" s="34"/>
      <c r="BWA6" s="34"/>
      <c r="BWB6" s="34"/>
      <c r="BWC6" s="34"/>
      <c r="BWD6" s="34"/>
      <c r="BWE6" s="34"/>
      <c r="BWF6" s="34"/>
      <c r="BWG6" s="34"/>
      <c r="BWH6" s="34"/>
      <c r="BWI6" s="34"/>
      <c r="BWJ6" s="34"/>
      <c r="BWK6" s="34"/>
      <c r="BWL6" s="34"/>
      <c r="BWM6" s="34"/>
      <c r="BWN6" s="34"/>
      <c r="BWO6" s="34"/>
      <c r="BWP6" s="34"/>
      <c r="BWQ6" s="34"/>
      <c r="BWR6" s="34"/>
      <c r="BWS6" s="34"/>
      <c r="BWT6" s="34"/>
      <c r="BWU6" s="34"/>
      <c r="BWV6" s="34"/>
      <c r="BWW6" s="34"/>
      <c r="BWX6" s="34"/>
      <c r="BWY6" s="34"/>
      <c r="BWZ6" s="34"/>
      <c r="BXA6" s="34"/>
      <c r="BXB6" s="34"/>
      <c r="BXC6" s="34"/>
      <c r="BXD6" s="34"/>
      <c r="BXE6" s="34"/>
      <c r="BXF6" s="34"/>
      <c r="BXG6" s="34"/>
      <c r="BXH6" s="34"/>
      <c r="BXI6" s="34"/>
      <c r="BXJ6" s="34"/>
      <c r="BXK6" s="34"/>
      <c r="BXL6" s="34"/>
      <c r="BXM6" s="34"/>
      <c r="BXN6" s="34"/>
      <c r="BXO6" s="34"/>
      <c r="BXP6" s="34"/>
      <c r="BXQ6" s="34"/>
      <c r="BXR6" s="34"/>
      <c r="BXS6" s="34"/>
      <c r="BXT6" s="34"/>
      <c r="BXU6" s="34"/>
      <c r="BXV6" s="34"/>
      <c r="BXW6" s="34"/>
      <c r="BXX6" s="34"/>
      <c r="BXY6" s="34"/>
      <c r="BXZ6" s="34"/>
      <c r="BYA6" s="34"/>
      <c r="BYB6" s="34"/>
      <c r="BYC6" s="34"/>
      <c r="BYD6" s="34"/>
      <c r="BYE6" s="34"/>
      <c r="BYF6" s="34"/>
      <c r="BYG6" s="34"/>
      <c r="BYH6" s="34"/>
      <c r="BYI6" s="34"/>
      <c r="BYJ6" s="34"/>
      <c r="BYK6" s="34"/>
      <c r="BYL6" s="34"/>
      <c r="BYM6" s="34"/>
      <c r="BYN6" s="34"/>
      <c r="BYO6" s="34"/>
      <c r="BYP6" s="34"/>
      <c r="BYQ6" s="34"/>
      <c r="BYR6" s="34"/>
      <c r="BYS6" s="34"/>
      <c r="BYT6" s="34"/>
      <c r="BYU6" s="34"/>
      <c r="BYV6" s="34"/>
      <c r="BYW6" s="34"/>
      <c r="BYX6" s="34"/>
      <c r="BYY6" s="34"/>
      <c r="BYZ6" s="34"/>
      <c r="BZA6" s="34"/>
      <c r="BZB6" s="34"/>
      <c r="BZC6" s="34"/>
      <c r="BZD6" s="34"/>
      <c r="BZE6" s="34"/>
      <c r="BZF6" s="34"/>
      <c r="BZG6" s="34"/>
      <c r="BZH6" s="34"/>
      <c r="BZI6" s="34"/>
      <c r="BZJ6" s="34"/>
      <c r="BZK6" s="34"/>
      <c r="BZL6" s="34"/>
      <c r="BZM6" s="34"/>
      <c r="BZN6" s="34"/>
      <c r="BZO6" s="34"/>
      <c r="BZP6" s="34"/>
      <c r="BZQ6" s="34"/>
      <c r="BZR6" s="34"/>
      <c r="BZS6" s="34"/>
      <c r="BZT6" s="34"/>
      <c r="BZU6" s="34"/>
      <c r="BZV6" s="34"/>
      <c r="BZW6" s="34"/>
      <c r="BZX6" s="34"/>
      <c r="BZY6" s="34"/>
      <c r="BZZ6" s="34"/>
      <c r="CAA6" s="34"/>
      <c r="CAB6" s="34"/>
      <c r="CAC6" s="34"/>
      <c r="CAD6" s="34"/>
      <c r="CAE6" s="34"/>
      <c r="CAF6" s="34"/>
      <c r="CAG6" s="34"/>
      <c r="CAH6" s="34"/>
      <c r="CAI6" s="34"/>
      <c r="CAJ6" s="34"/>
      <c r="CAK6" s="34"/>
      <c r="CAL6" s="34"/>
      <c r="CAM6" s="34"/>
      <c r="CAN6" s="34"/>
      <c r="CAO6" s="34"/>
      <c r="CAP6" s="34"/>
      <c r="CAQ6" s="34"/>
      <c r="CAR6" s="34"/>
      <c r="CAS6" s="34"/>
      <c r="CAT6" s="34"/>
      <c r="CAU6" s="34"/>
      <c r="CAV6" s="34"/>
      <c r="CAW6" s="34"/>
      <c r="CAX6" s="34"/>
      <c r="CAY6" s="34"/>
      <c r="CAZ6" s="34"/>
      <c r="CBA6" s="34"/>
      <c r="CBB6" s="34"/>
      <c r="CBC6" s="34"/>
      <c r="CBD6" s="34"/>
      <c r="CBE6" s="34"/>
      <c r="CBF6" s="34"/>
      <c r="CBG6" s="34"/>
      <c r="CBH6" s="34"/>
      <c r="CBI6" s="34"/>
      <c r="CBJ6" s="34"/>
      <c r="CBK6" s="34"/>
      <c r="CBL6" s="34"/>
      <c r="CBM6" s="34"/>
      <c r="CBN6" s="34"/>
      <c r="CBO6" s="34"/>
      <c r="CBP6" s="34"/>
      <c r="CBQ6" s="34"/>
      <c r="CBR6" s="34"/>
      <c r="CBS6" s="34"/>
      <c r="CBT6" s="34"/>
      <c r="CBU6" s="34"/>
      <c r="CBV6" s="34"/>
      <c r="CBW6" s="34"/>
      <c r="CBX6" s="34"/>
      <c r="CBY6" s="34"/>
      <c r="CBZ6" s="34"/>
      <c r="CCA6" s="34"/>
      <c r="CCB6" s="34"/>
      <c r="CCC6" s="34"/>
      <c r="CCD6" s="34"/>
      <c r="CCE6" s="34"/>
      <c r="CCF6" s="34"/>
      <c r="CCG6" s="34"/>
      <c r="CCH6" s="34"/>
      <c r="CCI6" s="34"/>
      <c r="CCJ6" s="34"/>
      <c r="CCK6" s="34"/>
      <c r="CCL6" s="34"/>
      <c r="CCM6" s="34"/>
      <c r="CCN6" s="34"/>
      <c r="CCO6" s="34"/>
      <c r="CCP6" s="34"/>
      <c r="CCQ6" s="34"/>
      <c r="CCR6" s="34"/>
      <c r="CCS6" s="34"/>
      <c r="CCT6" s="34"/>
      <c r="CCU6" s="34"/>
      <c r="CCV6" s="34"/>
      <c r="CCW6" s="34"/>
      <c r="CCX6" s="34"/>
      <c r="CCY6" s="34"/>
      <c r="CCZ6" s="34"/>
      <c r="CDA6" s="34"/>
      <c r="CDB6" s="34"/>
      <c r="CDC6" s="34"/>
      <c r="CDD6" s="34"/>
      <c r="CDE6" s="34"/>
      <c r="CDF6" s="34"/>
      <c r="CDG6" s="34"/>
      <c r="CDH6" s="34"/>
      <c r="CDI6" s="34"/>
      <c r="CDJ6" s="34"/>
      <c r="CDK6" s="34"/>
      <c r="CDL6" s="34"/>
      <c r="CDM6" s="34"/>
      <c r="CDN6" s="34"/>
      <c r="CDO6" s="34"/>
      <c r="CDP6" s="34"/>
      <c r="CDQ6" s="34"/>
      <c r="CDR6" s="34"/>
      <c r="CDS6" s="34"/>
      <c r="CDT6" s="34"/>
      <c r="CDU6" s="34"/>
      <c r="CDV6" s="34"/>
      <c r="CDW6" s="34"/>
      <c r="CDX6" s="34"/>
      <c r="CDY6" s="34"/>
      <c r="CDZ6" s="34"/>
      <c r="CEA6" s="34"/>
      <c r="CEB6" s="34"/>
      <c r="CEC6" s="34"/>
      <c r="CED6" s="34"/>
      <c r="CEE6" s="34"/>
      <c r="CEF6" s="34"/>
      <c r="CEG6" s="34"/>
      <c r="CEH6" s="34"/>
      <c r="CEI6" s="34"/>
      <c r="CEJ6" s="34"/>
      <c r="CEK6" s="34"/>
      <c r="CEL6" s="34"/>
      <c r="CEM6" s="34"/>
      <c r="CEN6" s="34"/>
      <c r="CEO6" s="34"/>
      <c r="CEP6" s="34"/>
      <c r="CEQ6" s="34"/>
      <c r="CER6" s="34"/>
      <c r="CES6" s="34"/>
      <c r="CET6" s="34"/>
      <c r="CEU6" s="34"/>
      <c r="CEV6" s="34"/>
      <c r="CEW6" s="34"/>
      <c r="CEX6" s="34"/>
      <c r="CEY6" s="34"/>
      <c r="CEZ6" s="34"/>
      <c r="CFA6" s="34"/>
      <c r="CFB6" s="34"/>
      <c r="CFC6" s="34"/>
      <c r="CFD6" s="34"/>
      <c r="CFE6" s="34"/>
      <c r="CFF6" s="34"/>
      <c r="CFG6" s="34"/>
      <c r="CFH6" s="34"/>
      <c r="CFI6" s="34"/>
      <c r="CFJ6" s="34"/>
      <c r="CFK6" s="34"/>
      <c r="CFL6" s="34"/>
      <c r="CFM6" s="34"/>
      <c r="CFN6" s="34"/>
      <c r="CFO6" s="34"/>
      <c r="CFP6" s="34"/>
      <c r="CFQ6" s="34"/>
      <c r="CFR6" s="34"/>
      <c r="CFS6" s="34"/>
      <c r="CFT6" s="34"/>
      <c r="CFU6" s="34"/>
      <c r="CFV6" s="34"/>
      <c r="CFW6" s="34"/>
      <c r="CFX6" s="34"/>
      <c r="CFY6" s="34"/>
      <c r="CFZ6" s="34"/>
      <c r="CGA6" s="34"/>
      <c r="CGB6" s="34"/>
      <c r="CGC6" s="34"/>
      <c r="CGD6" s="34"/>
      <c r="CGE6" s="34"/>
      <c r="CGF6" s="34"/>
      <c r="CGG6" s="34"/>
      <c r="CGH6" s="34"/>
      <c r="CGI6" s="34"/>
      <c r="CGJ6" s="34"/>
      <c r="CGK6" s="34"/>
      <c r="CGL6" s="34"/>
      <c r="CGM6" s="34"/>
      <c r="CGN6" s="34"/>
      <c r="CGO6" s="34"/>
      <c r="CGP6" s="34"/>
      <c r="CGQ6" s="34"/>
      <c r="CGR6" s="34"/>
      <c r="CGS6" s="34"/>
      <c r="CGT6" s="34"/>
      <c r="CGU6" s="34"/>
      <c r="CGV6" s="34"/>
      <c r="CGW6" s="34"/>
      <c r="CGX6" s="34"/>
      <c r="CGY6" s="34"/>
      <c r="CGZ6" s="34"/>
      <c r="CHA6" s="34"/>
      <c r="CHB6" s="34"/>
      <c r="CHC6" s="34"/>
      <c r="CHD6" s="34"/>
      <c r="CHE6" s="34"/>
      <c r="CHF6" s="34"/>
      <c r="CHG6" s="34"/>
      <c r="CHH6" s="34"/>
      <c r="CHI6" s="34"/>
      <c r="CHJ6" s="34"/>
      <c r="CHK6" s="34"/>
      <c r="CHL6" s="34"/>
      <c r="CHM6" s="34"/>
      <c r="CHN6" s="34"/>
      <c r="CHO6" s="34"/>
      <c r="CHP6" s="34"/>
      <c r="CHQ6" s="34"/>
      <c r="CHR6" s="34"/>
      <c r="CHS6" s="34"/>
      <c r="CHT6" s="34"/>
      <c r="CHU6" s="34"/>
      <c r="CHV6" s="34"/>
      <c r="CHW6" s="34"/>
      <c r="CHX6" s="34"/>
      <c r="CHY6" s="34"/>
      <c r="CHZ6" s="34"/>
      <c r="CIA6" s="34"/>
      <c r="CIB6" s="34"/>
      <c r="CIC6" s="34"/>
      <c r="CID6" s="34"/>
      <c r="CIE6" s="34"/>
      <c r="CIF6" s="34"/>
      <c r="CIG6" s="34"/>
      <c r="CIH6" s="34"/>
      <c r="CII6" s="34"/>
      <c r="CIJ6" s="34"/>
      <c r="CIK6" s="34"/>
      <c r="CIL6" s="34"/>
      <c r="CIM6" s="34"/>
      <c r="CIN6" s="34"/>
      <c r="CIO6" s="34"/>
      <c r="CIP6" s="34"/>
      <c r="CIQ6" s="34"/>
      <c r="CIR6" s="34"/>
      <c r="CIS6" s="34"/>
      <c r="CIT6" s="34"/>
      <c r="CIU6" s="34"/>
      <c r="CIV6" s="34"/>
      <c r="CIW6" s="34"/>
      <c r="CIX6" s="34"/>
      <c r="CIY6" s="34"/>
      <c r="CIZ6" s="34"/>
      <c r="CJA6" s="34"/>
      <c r="CJB6" s="34"/>
      <c r="CJC6" s="34"/>
      <c r="CJD6" s="34"/>
      <c r="CJE6" s="34"/>
      <c r="CJF6" s="34"/>
      <c r="CJG6" s="34"/>
      <c r="CJH6" s="34"/>
      <c r="CJI6" s="34"/>
      <c r="CJJ6" s="34"/>
      <c r="CJK6" s="34"/>
      <c r="CJL6" s="34"/>
      <c r="CJM6" s="34"/>
      <c r="CJN6" s="34"/>
      <c r="CJO6" s="34"/>
      <c r="CJP6" s="34"/>
      <c r="CJQ6" s="34"/>
      <c r="CJR6" s="34"/>
      <c r="CJS6" s="34"/>
      <c r="CJT6" s="34"/>
      <c r="CJU6" s="34"/>
      <c r="CJV6" s="34"/>
      <c r="CJW6" s="34"/>
      <c r="CJX6" s="34"/>
      <c r="CJY6" s="34"/>
      <c r="CJZ6" s="34"/>
      <c r="CKA6" s="34"/>
      <c r="CKB6" s="34"/>
      <c r="CKC6" s="34"/>
      <c r="CKD6" s="34"/>
      <c r="CKE6" s="34"/>
      <c r="CKF6" s="34"/>
      <c r="CKG6" s="34"/>
      <c r="CKH6" s="34"/>
      <c r="CKI6" s="34"/>
      <c r="CKJ6" s="34"/>
      <c r="CKK6" s="34"/>
      <c r="CKL6" s="34"/>
      <c r="CKM6" s="34"/>
      <c r="CKN6" s="34"/>
      <c r="CKO6" s="34"/>
      <c r="CKP6" s="34"/>
      <c r="CKQ6" s="34"/>
      <c r="CKR6" s="34"/>
      <c r="CKS6" s="34"/>
      <c r="CKT6" s="34"/>
      <c r="CKU6" s="34"/>
      <c r="CKV6" s="34"/>
      <c r="CKW6" s="34"/>
      <c r="CKX6" s="34"/>
      <c r="CKY6" s="34"/>
      <c r="CKZ6" s="34"/>
      <c r="CLA6" s="34"/>
      <c r="CLB6" s="34"/>
      <c r="CLC6" s="34"/>
      <c r="CLD6" s="34"/>
      <c r="CLE6" s="34"/>
      <c r="CLF6" s="34"/>
      <c r="CLG6" s="34"/>
      <c r="CLH6" s="34"/>
      <c r="CLI6" s="34"/>
      <c r="CLJ6" s="34"/>
      <c r="CLK6" s="34"/>
      <c r="CLL6" s="34"/>
      <c r="CLM6" s="34"/>
      <c r="CLN6" s="34"/>
      <c r="CLO6" s="34"/>
      <c r="CLP6" s="34"/>
      <c r="CLQ6" s="34"/>
      <c r="CLR6" s="34"/>
      <c r="CLS6" s="34"/>
      <c r="CLT6" s="34"/>
      <c r="CLU6" s="34"/>
      <c r="CLV6" s="34"/>
      <c r="CLW6" s="34"/>
      <c r="CLX6" s="34"/>
      <c r="CLY6" s="34"/>
      <c r="CLZ6" s="34"/>
      <c r="CMA6" s="34"/>
      <c r="CMB6" s="34"/>
      <c r="CMC6" s="34"/>
      <c r="CMD6" s="34"/>
      <c r="CME6" s="34"/>
      <c r="CMF6" s="34"/>
      <c r="CMG6" s="34"/>
      <c r="CMH6" s="34"/>
      <c r="CMI6" s="34"/>
      <c r="CMJ6" s="34"/>
      <c r="CMK6" s="34"/>
      <c r="CML6" s="34"/>
      <c r="CMM6" s="34"/>
      <c r="CMN6" s="34"/>
      <c r="CMO6" s="34"/>
      <c r="CMP6" s="34"/>
      <c r="CMQ6" s="34"/>
      <c r="CMR6" s="34"/>
      <c r="CMS6" s="34"/>
      <c r="CMT6" s="34"/>
      <c r="CMU6" s="34"/>
      <c r="CMV6" s="34"/>
      <c r="CMW6" s="34"/>
      <c r="CMX6" s="34"/>
      <c r="CMY6" s="34"/>
      <c r="CMZ6" s="34"/>
      <c r="CNA6" s="34"/>
      <c r="CNB6" s="34"/>
      <c r="CNC6" s="34"/>
      <c r="CND6" s="34"/>
      <c r="CNE6" s="34"/>
      <c r="CNF6" s="34"/>
      <c r="CNG6" s="34"/>
      <c r="CNH6" s="34"/>
      <c r="CNI6" s="34"/>
      <c r="CNJ6" s="34"/>
      <c r="CNK6" s="34"/>
      <c r="CNL6" s="34"/>
      <c r="CNM6" s="34"/>
      <c r="CNN6" s="34"/>
      <c r="CNO6" s="34"/>
      <c r="CNP6" s="34"/>
      <c r="CNQ6" s="34"/>
      <c r="CNR6" s="34"/>
      <c r="CNS6" s="34"/>
      <c r="CNT6" s="34"/>
      <c r="CNU6" s="34"/>
      <c r="CNV6" s="34"/>
      <c r="CNW6" s="34"/>
      <c r="CNX6" s="34"/>
      <c r="CNY6" s="34"/>
      <c r="CNZ6" s="34"/>
      <c r="COA6" s="34"/>
      <c r="COB6" s="34"/>
      <c r="COC6" s="34"/>
      <c r="COD6" s="34"/>
      <c r="COE6" s="34"/>
      <c r="COF6" s="34"/>
      <c r="COG6" s="34"/>
      <c r="COH6" s="34"/>
      <c r="COI6" s="34"/>
      <c r="COJ6" s="34"/>
      <c r="COK6" s="34"/>
      <c r="COL6" s="34"/>
      <c r="COM6" s="34"/>
      <c r="CON6" s="34"/>
      <c r="COO6" s="34"/>
      <c r="COP6" s="34"/>
      <c r="COQ6" s="34"/>
      <c r="COR6" s="34"/>
      <c r="COS6" s="34"/>
      <c r="COT6" s="34"/>
      <c r="COU6" s="34"/>
      <c r="COV6" s="34"/>
      <c r="COW6" s="34"/>
      <c r="COX6" s="34"/>
      <c r="COY6" s="34"/>
      <c r="COZ6" s="34"/>
      <c r="CPA6" s="34"/>
      <c r="CPB6" s="34"/>
      <c r="CPC6" s="34"/>
      <c r="CPD6" s="34"/>
      <c r="CPE6" s="34"/>
      <c r="CPF6" s="34"/>
      <c r="CPG6" s="34"/>
      <c r="CPH6" s="34"/>
      <c r="CPI6" s="34"/>
      <c r="CPJ6" s="34"/>
      <c r="CPK6" s="34"/>
      <c r="CPL6" s="34"/>
      <c r="CPM6" s="34"/>
      <c r="CPN6" s="34"/>
      <c r="CPO6" s="34"/>
      <c r="CPP6" s="34"/>
      <c r="CPQ6" s="34"/>
      <c r="CPR6" s="34"/>
      <c r="CPS6" s="34"/>
      <c r="CPT6" s="34"/>
      <c r="CPU6" s="34"/>
      <c r="CPV6" s="34"/>
      <c r="CPW6" s="34"/>
      <c r="CPX6" s="34"/>
      <c r="CPY6" s="34"/>
      <c r="CPZ6" s="34"/>
      <c r="CQA6" s="34"/>
      <c r="CQB6" s="34"/>
      <c r="CQC6" s="34"/>
      <c r="CQD6" s="34"/>
      <c r="CQE6" s="34"/>
      <c r="CQF6" s="34"/>
      <c r="CQG6" s="34"/>
      <c r="CQH6" s="34"/>
      <c r="CQI6" s="34"/>
      <c r="CQJ6" s="34"/>
      <c r="CQK6" s="34"/>
      <c r="CQL6" s="34"/>
      <c r="CQM6" s="34"/>
      <c r="CQN6" s="34"/>
      <c r="CQO6" s="34"/>
      <c r="CQP6" s="34"/>
      <c r="CQQ6" s="34"/>
      <c r="CQR6" s="34"/>
      <c r="CQS6" s="34"/>
      <c r="CQT6" s="34"/>
      <c r="CQU6" s="34"/>
      <c r="CQV6" s="34"/>
      <c r="CQW6" s="34"/>
      <c r="CQX6" s="34"/>
      <c r="CQY6" s="34"/>
      <c r="CQZ6" s="34"/>
      <c r="CRA6" s="34"/>
      <c r="CRB6" s="34"/>
      <c r="CRC6" s="34"/>
      <c r="CRD6" s="34"/>
      <c r="CRE6" s="34"/>
      <c r="CRF6" s="34"/>
      <c r="CRG6" s="34"/>
      <c r="CRH6" s="34"/>
      <c r="CRI6" s="34"/>
      <c r="CRJ6" s="34"/>
      <c r="CRK6" s="34"/>
      <c r="CRL6" s="34"/>
      <c r="CRM6" s="34"/>
      <c r="CRN6" s="34"/>
      <c r="CRO6" s="34"/>
      <c r="CRP6" s="34"/>
      <c r="CRQ6" s="34"/>
      <c r="CRR6" s="34"/>
      <c r="CRS6" s="34"/>
      <c r="CRT6" s="34"/>
      <c r="CRU6" s="34"/>
      <c r="CRV6" s="34"/>
      <c r="CRW6" s="34"/>
      <c r="CRX6" s="34"/>
      <c r="CRY6" s="34"/>
      <c r="CRZ6" s="34"/>
      <c r="CSA6" s="34"/>
      <c r="CSB6" s="34"/>
      <c r="CSC6" s="34"/>
      <c r="CSD6" s="34"/>
      <c r="CSE6" s="34"/>
      <c r="CSF6" s="34"/>
      <c r="CSG6" s="34"/>
      <c r="CSH6" s="34"/>
      <c r="CSI6" s="34"/>
      <c r="CSJ6" s="34"/>
      <c r="CSK6" s="34"/>
      <c r="CSL6" s="34"/>
      <c r="CSM6" s="34"/>
      <c r="CSN6" s="34"/>
      <c r="CSO6" s="34"/>
      <c r="CSP6" s="34"/>
      <c r="CSQ6" s="34"/>
      <c r="CSR6" s="34"/>
      <c r="CSS6" s="34"/>
      <c r="CST6" s="34"/>
      <c r="CSU6" s="34"/>
      <c r="CSV6" s="34"/>
      <c r="CSW6" s="34"/>
      <c r="CSX6" s="34"/>
      <c r="CSY6" s="34"/>
      <c r="CSZ6" s="34"/>
      <c r="CTA6" s="34"/>
      <c r="CTB6" s="34"/>
      <c r="CTC6" s="34"/>
      <c r="CTD6" s="34"/>
      <c r="CTE6" s="34"/>
      <c r="CTF6" s="34"/>
      <c r="CTG6" s="34"/>
      <c r="CTH6" s="34"/>
      <c r="CTI6" s="34"/>
      <c r="CTJ6" s="34"/>
      <c r="CTK6" s="34"/>
      <c r="CTL6" s="34"/>
      <c r="CTM6" s="34"/>
      <c r="CTN6" s="34"/>
      <c r="CTO6" s="34"/>
      <c r="CTP6" s="34"/>
      <c r="CTQ6" s="34"/>
      <c r="CTR6" s="34"/>
      <c r="CTS6" s="34"/>
      <c r="CTT6" s="34"/>
      <c r="CTU6" s="34"/>
      <c r="CTV6" s="34"/>
      <c r="CTW6" s="34"/>
      <c r="CTX6" s="34"/>
      <c r="CTY6" s="34"/>
      <c r="CTZ6" s="34"/>
      <c r="CUA6" s="34"/>
      <c r="CUB6" s="34"/>
      <c r="CUC6" s="34"/>
      <c r="CUD6" s="34"/>
      <c r="CUE6" s="34"/>
      <c r="CUF6" s="34"/>
      <c r="CUG6" s="34"/>
      <c r="CUH6" s="34"/>
      <c r="CUI6" s="34"/>
      <c r="CUJ6" s="34"/>
      <c r="CUK6" s="34"/>
      <c r="CUL6" s="34"/>
      <c r="CUM6" s="34"/>
      <c r="CUN6" s="34"/>
      <c r="CUO6" s="34"/>
      <c r="CUP6" s="34"/>
      <c r="CUQ6" s="34"/>
      <c r="CUR6" s="34"/>
      <c r="CUS6" s="34"/>
      <c r="CUT6" s="34"/>
      <c r="CUU6" s="34"/>
      <c r="CUV6" s="34"/>
      <c r="CUW6" s="34"/>
      <c r="CUX6" s="34"/>
      <c r="CUY6" s="34"/>
      <c r="CUZ6" s="34"/>
      <c r="CVA6" s="34"/>
      <c r="CVB6" s="34"/>
      <c r="CVC6" s="34"/>
      <c r="CVD6" s="34"/>
      <c r="CVE6" s="34"/>
      <c r="CVF6" s="34"/>
      <c r="CVG6" s="34"/>
      <c r="CVH6" s="34"/>
      <c r="CVI6" s="34"/>
      <c r="CVJ6" s="34"/>
      <c r="CVK6" s="34"/>
      <c r="CVL6" s="34"/>
      <c r="CVM6" s="34"/>
      <c r="CVN6" s="34"/>
      <c r="CVO6" s="34"/>
      <c r="CVP6" s="34"/>
      <c r="CVQ6" s="34"/>
      <c r="CVR6" s="34"/>
      <c r="CVS6" s="34"/>
      <c r="CVT6" s="34"/>
      <c r="CVU6" s="34"/>
      <c r="CVV6" s="34"/>
      <c r="CVW6" s="34"/>
      <c r="CVX6" s="34"/>
      <c r="CVY6" s="34"/>
      <c r="CVZ6" s="34"/>
      <c r="CWA6" s="34"/>
      <c r="CWB6" s="34"/>
      <c r="CWC6" s="34"/>
      <c r="CWD6" s="34"/>
      <c r="CWE6" s="34"/>
      <c r="CWF6" s="34"/>
      <c r="CWG6" s="34"/>
      <c r="CWH6" s="34"/>
      <c r="CWI6" s="34"/>
      <c r="CWJ6" s="34"/>
      <c r="CWK6" s="34"/>
      <c r="CWL6" s="34"/>
      <c r="CWM6" s="34"/>
      <c r="CWN6" s="34"/>
      <c r="CWO6" s="34"/>
      <c r="CWP6" s="34"/>
      <c r="CWQ6" s="34"/>
      <c r="CWR6" s="34"/>
      <c r="CWS6" s="34"/>
      <c r="CWT6" s="34"/>
      <c r="CWU6" s="34"/>
      <c r="CWV6" s="34"/>
      <c r="CWW6" s="34"/>
      <c r="CWX6" s="34"/>
      <c r="CWY6" s="34"/>
      <c r="CWZ6" s="34"/>
      <c r="CXA6" s="34"/>
      <c r="CXB6" s="34"/>
      <c r="CXC6" s="34"/>
      <c r="CXD6" s="34"/>
      <c r="CXE6" s="34"/>
      <c r="CXF6" s="34"/>
      <c r="CXG6" s="34"/>
      <c r="CXH6" s="34"/>
      <c r="CXI6" s="34"/>
      <c r="CXJ6" s="34"/>
      <c r="CXK6" s="34"/>
      <c r="CXL6" s="34"/>
      <c r="CXM6" s="34"/>
      <c r="CXN6" s="34"/>
      <c r="CXO6" s="34"/>
      <c r="CXP6" s="34"/>
      <c r="CXQ6" s="34"/>
      <c r="CXR6" s="34"/>
      <c r="CXS6" s="34"/>
      <c r="CXT6" s="34"/>
      <c r="CXU6" s="34"/>
      <c r="CXV6" s="34"/>
      <c r="CXW6" s="34"/>
      <c r="CXX6" s="34"/>
      <c r="CXY6" s="34"/>
      <c r="CXZ6" s="34"/>
      <c r="CYA6" s="34"/>
      <c r="CYB6" s="34"/>
      <c r="CYC6" s="34"/>
      <c r="CYD6" s="34"/>
      <c r="CYE6" s="34"/>
      <c r="CYF6" s="34"/>
      <c r="CYG6" s="34"/>
      <c r="CYH6" s="34"/>
      <c r="CYI6" s="34"/>
      <c r="CYJ6" s="34"/>
      <c r="CYK6" s="34"/>
      <c r="CYL6" s="34"/>
      <c r="CYM6" s="34"/>
      <c r="CYN6" s="34"/>
      <c r="CYO6" s="34"/>
      <c r="CYP6" s="34"/>
      <c r="CYQ6" s="34"/>
      <c r="CYR6" s="34"/>
      <c r="CYS6" s="34"/>
      <c r="CYT6" s="34"/>
      <c r="CYU6" s="34"/>
      <c r="CYV6" s="34"/>
      <c r="CYW6" s="34"/>
      <c r="CYX6" s="34"/>
      <c r="CYY6" s="34"/>
      <c r="CYZ6" s="34"/>
      <c r="CZA6" s="34"/>
      <c r="CZB6" s="34"/>
      <c r="CZC6" s="34"/>
      <c r="CZD6" s="34"/>
      <c r="CZE6" s="34"/>
      <c r="CZF6" s="34"/>
      <c r="CZG6" s="34"/>
      <c r="CZH6" s="34"/>
      <c r="CZI6" s="34"/>
      <c r="CZJ6" s="34"/>
      <c r="CZK6" s="34"/>
      <c r="CZL6" s="34"/>
      <c r="CZM6" s="34"/>
      <c r="CZN6" s="34"/>
      <c r="CZO6" s="34"/>
      <c r="CZP6" s="34"/>
      <c r="CZQ6" s="34"/>
      <c r="CZR6" s="34"/>
      <c r="CZS6" s="34"/>
      <c r="CZT6" s="34"/>
      <c r="CZU6" s="34"/>
      <c r="CZV6" s="34"/>
      <c r="CZW6" s="34"/>
      <c r="CZX6" s="34"/>
      <c r="CZY6" s="34"/>
      <c r="CZZ6" s="34"/>
      <c r="DAA6" s="34"/>
      <c r="DAB6" s="34"/>
      <c r="DAC6" s="34"/>
      <c r="DAD6" s="34"/>
      <c r="DAE6" s="34"/>
      <c r="DAF6" s="34"/>
      <c r="DAG6" s="34"/>
      <c r="DAH6" s="34"/>
      <c r="DAI6" s="34"/>
      <c r="DAJ6" s="34"/>
      <c r="DAK6" s="34"/>
      <c r="DAL6" s="34"/>
      <c r="DAM6" s="34"/>
      <c r="DAN6" s="34"/>
      <c r="DAO6" s="34"/>
      <c r="DAP6" s="34"/>
      <c r="DAQ6" s="34"/>
      <c r="DAR6" s="34"/>
      <c r="DAS6" s="34"/>
      <c r="DAT6" s="34"/>
      <c r="DAU6" s="34"/>
      <c r="DAV6" s="34"/>
      <c r="DAW6" s="34"/>
      <c r="DAX6" s="34"/>
      <c r="DAY6" s="34"/>
      <c r="DAZ6" s="34"/>
      <c r="DBA6" s="34"/>
      <c r="DBB6" s="34"/>
      <c r="DBC6" s="34"/>
      <c r="DBD6" s="34"/>
      <c r="DBE6" s="34"/>
      <c r="DBF6" s="34"/>
      <c r="DBG6" s="34"/>
      <c r="DBH6" s="34"/>
      <c r="DBI6" s="34"/>
      <c r="DBJ6" s="34"/>
      <c r="DBK6" s="34"/>
      <c r="DBL6" s="34"/>
      <c r="DBM6" s="34"/>
      <c r="DBN6" s="34"/>
      <c r="DBO6" s="34"/>
      <c r="DBP6" s="34"/>
      <c r="DBQ6" s="34"/>
      <c r="DBR6" s="34"/>
      <c r="DBS6" s="34"/>
      <c r="DBT6" s="34"/>
      <c r="DBU6" s="34"/>
      <c r="DBV6" s="34"/>
      <c r="DBW6" s="34"/>
      <c r="DBX6" s="34"/>
      <c r="DBY6" s="34"/>
      <c r="DBZ6" s="34"/>
      <c r="DCA6" s="34"/>
      <c r="DCB6" s="34"/>
      <c r="DCC6" s="34"/>
      <c r="DCD6" s="34"/>
      <c r="DCE6" s="34"/>
      <c r="DCF6" s="34"/>
      <c r="DCG6" s="34"/>
      <c r="DCH6" s="34"/>
      <c r="DCI6" s="34"/>
      <c r="DCJ6" s="34"/>
      <c r="DCK6" s="34"/>
      <c r="DCL6" s="34"/>
      <c r="DCM6" s="34"/>
      <c r="DCN6" s="34"/>
      <c r="DCO6" s="34"/>
      <c r="DCP6" s="34"/>
      <c r="DCQ6" s="34"/>
      <c r="DCR6" s="34"/>
      <c r="DCS6" s="34"/>
      <c r="DCT6" s="34"/>
      <c r="DCU6" s="34"/>
      <c r="DCV6" s="34"/>
      <c r="DCW6" s="34"/>
      <c r="DCX6" s="34"/>
      <c r="DCY6" s="34"/>
      <c r="DCZ6" s="34"/>
      <c r="DDA6" s="34"/>
      <c r="DDB6" s="34"/>
      <c r="DDC6" s="34"/>
      <c r="DDD6" s="34"/>
      <c r="DDE6" s="34"/>
      <c r="DDF6" s="34"/>
      <c r="DDG6" s="34"/>
      <c r="DDH6" s="34"/>
      <c r="DDI6" s="34"/>
      <c r="DDJ6" s="34"/>
      <c r="DDK6" s="34"/>
      <c r="DDL6" s="34"/>
      <c r="DDM6" s="34"/>
      <c r="DDN6" s="34"/>
      <c r="DDO6" s="34"/>
      <c r="DDP6" s="34"/>
      <c r="DDQ6" s="34"/>
      <c r="DDR6" s="34"/>
      <c r="DDS6" s="34"/>
      <c r="DDT6" s="34"/>
      <c r="DDU6" s="34"/>
      <c r="DDV6" s="34"/>
      <c r="DDW6" s="34"/>
      <c r="DDX6" s="34"/>
      <c r="DDY6" s="34"/>
      <c r="DDZ6" s="34"/>
      <c r="DEA6" s="34"/>
      <c r="DEB6" s="34"/>
      <c r="DEC6" s="34"/>
      <c r="DED6" s="34"/>
      <c r="DEE6" s="34"/>
      <c r="DEF6" s="34"/>
      <c r="DEG6" s="34"/>
      <c r="DEH6" s="34"/>
      <c r="DEI6" s="34"/>
      <c r="DEJ6" s="34"/>
      <c r="DEK6" s="34"/>
      <c r="DEL6" s="34"/>
      <c r="DEM6" s="34"/>
      <c r="DEN6" s="34"/>
      <c r="DEO6" s="34"/>
      <c r="DEP6" s="34"/>
      <c r="DEQ6" s="34"/>
      <c r="DER6" s="34"/>
      <c r="DES6" s="34"/>
      <c r="DET6" s="34"/>
      <c r="DEU6" s="34"/>
      <c r="DEV6" s="34"/>
      <c r="DEW6" s="34"/>
      <c r="DEX6" s="34"/>
      <c r="DEY6" s="34"/>
      <c r="DEZ6" s="34"/>
      <c r="DFA6" s="34"/>
      <c r="DFB6" s="34"/>
      <c r="DFC6" s="34"/>
      <c r="DFD6" s="34"/>
      <c r="DFE6" s="34"/>
      <c r="DFF6" s="34"/>
      <c r="DFG6" s="34"/>
      <c r="DFH6" s="34"/>
      <c r="DFI6" s="34"/>
      <c r="DFJ6" s="34"/>
      <c r="DFK6" s="34"/>
      <c r="DFL6" s="34"/>
      <c r="DFM6" s="34"/>
      <c r="DFN6" s="34"/>
      <c r="DFO6" s="34"/>
      <c r="DFP6" s="34"/>
      <c r="DFQ6" s="34"/>
      <c r="DFR6" s="34"/>
      <c r="DFS6" s="34"/>
      <c r="DFT6" s="34"/>
      <c r="DFU6" s="34"/>
      <c r="DFV6" s="34"/>
      <c r="DFW6" s="34"/>
      <c r="DFX6" s="34"/>
      <c r="DFY6" s="34"/>
      <c r="DFZ6" s="34"/>
      <c r="DGA6" s="34"/>
      <c r="DGB6" s="34"/>
      <c r="DGC6" s="34"/>
      <c r="DGD6" s="34"/>
      <c r="DGE6" s="34"/>
      <c r="DGF6" s="34"/>
      <c r="DGG6" s="34"/>
      <c r="DGH6" s="34"/>
      <c r="DGI6" s="34"/>
      <c r="DGJ6" s="34"/>
      <c r="DGK6" s="34"/>
      <c r="DGL6" s="34"/>
      <c r="DGM6" s="34"/>
      <c r="DGN6" s="34"/>
      <c r="DGO6" s="34"/>
      <c r="DGP6" s="34"/>
      <c r="DGQ6" s="34"/>
      <c r="DGR6" s="34"/>
      <c r="DGS6" s="34"/>
      <c r="DGT6" s="34"/>
      <c r="DGU6" s="34"/>
      <c r="DGV6" s="34"/>
      <c r="DGW6" s="34"/>
      <c r="DGX6" s="34"/>
      <c r="DGY6" s="34"/>
      <c r="DGZ6" s="34"/>
      <c r="DHA6" s="34"/>
      <c r="DHB6" s="34"/>
      <c r="DHC6" s="34"/>
      <c r="DHD6" s="34"/>
      <c r="DHE6" s="34"/>
      <c r="DHF6" s="34"/>
      <c r="DHG6" s="34"/>
      <c r="DHH6" s="34"/>
      <c r="DHI6" s="34"/>
      <c r="DHJ6" s="34"/>
      <c r="DHK6" s="34"/>
      <c r="DHL6" s="34"/>
      <c r="DHM6" s="34"/>
      <c r="DHN6" s="34"/>
      <c r="DHO6" s="34"/>
      <c r="DHP6" s="34"/>
      <c r="DHQ6" s="34"/>
      <c r="DHR6" s="34"/>
      <c r="DHS6" s="34"/>
      <c r="DHT6" s="34"/>
      <c r="DHU6" s="34"/>
      <c r="DHV6" s="34"/>
      <c r="DHW6" s="34"/>
      <c r="DHX6" s="34"/>
      <c r="DHY6" s="34"/>
      <c r="DHZ6" s="34"/>
      <c r="DIA6" s="34"/>
      <c r="DIB6" s="34"/>
      <c r="DIC6" s="34"/>
      <c r="DID6" s="34"/>
      <c r="DIE6" s="34"/>
      <c r="DIF6" s="34"/>
      <c r="DIG6" s="34"/>
      <c r="DIH6" s="34"/>
      <c r="DII6" s="34"/>
      <c r="DIJ6" s="34"/>
      <c r="DIK6" s="34"/>
      <c r="DIL6" s="34"/>
      <c r="DIM6" s="34"/>
      <c r="DIN6" s="34"/>
      <c r="DIO6" s="34"/>
      <c r="DIP6" s="34"/>
      <c r="DIQ6" s="34"/>
      <c r="DIR6" s="34"/>
      <c r="DIS6" s="34"/>
      <c r="DIT6" s="34"/>
      <c r="DIU6" s="34"/>
      <c r="DIV6" s="34"/>
      <c r="DIW6" s="34"/>
      <c r="DIX6" s="34"/>
      <c r="DIY6" s="34"/>
      <c r="DIZ6" s="34"/>
      <c r="DJA6" s="34"/>
      <c r="DJB6" s="34"/>
      <c r="DJC6" s="34"/>
      <c r="DJD6" s="34"/>
      <c r="DJE6" s="34"/>
      <c r="DJF6" s="34"/>
      <c r="DJG6" s="34"/>
      <c r="DJH6" s="34"/>
      <c r="DJI6" s="34"/>
      <c r="DJJ6" s="34"/>
      <c r="DJK6" s="34"/>
      <c r="DJL6" s="34"/>
      <c r="DJM6" s="34"/>
      <c r="DJN6" s="34"/>
      <c r="DJO6" s="34"/>
      <c r="DJP6" s="34"/>
      <c r="DJQ6" s="34"/>
      <c r="DJR6" s="34"/>
      <c r="DJS6" s="34"/>
      <c r="DJT6" s="34"/>
      <c r="DJU6" s="34"/>
      <c r="DJV6" s="34"/>
      <c r="DJW6" s="34"/>
      <c r="DJX6" s="34"/>
      <c r="DJY6" s="34"/>
      <c r="DJZ6" s="34"/>
      <c r="DKA6" s="34"/>
      <c r="DKB6" s="34"/>
      <c r="DKC6" s="34"/>
      <c r="DKD6" s="34"/>
      <c r="DKE6" s="34"/>
      <c r="DKF6" s="34"/>
      <c r="DKG6" s="34"/>
      <c r="DKH6" s="34"/>
      <c r="DKI6" s="34"/>
      <c r="DKJ6" s="34"/>
      <c r="DKK6" s="34"/>
      <c r="DKL6" s="34"/>
      <c r="DKM6" s="34"/>
      <c r="DKN6" s="34"/>
      <c r="DKO6" s="34"/>
      <c r="DKP6" s="34"/>
      <c r="DKQ6" s="34"/>
      <c r="DKR6" s="34"/>
      <c r="DKS6" s="34"/>
      <c r="DKT6" s="34"/>
      <c r="DKU6" s="34"/>
      <c r="DKV6" s="34"/>
      <c r="DKW6" s="34"/>
      <c r="DKX6" s="34"/>
      <c r="DKY6" s="34"/>
      <c r="DKZ6" s="34"/>
      <c r="DLA6" s="34"/>
      <c r="DLB6" s="34"/>
      <c r="DLC6" s="34"/>
      <c r="DLD6" s="34"/>
      <c r="DLE6" s="34"/>
      <c r="DLF6" s="34"/>
      <c r="DLG6" s="34"/>
      <c r="DLH6" s="34"/>
      <c r="DLI6" s="34"/>
      <c r="DLJ6" s="34"/>
      <c r="DLK6" s="34"/>
      <c r="DLL6" s="34"/>
      <c r="DLM6" s="34"/>
      <c r="DLN6" s="34"/>
      <c r="DLO6" s="34"/>
      <c r="DLP6" s="34"/>
      <c r="DLQ6" s="34"/>
      <c r="DLR6" s="34"/>
      <c r="DLS6" s="34"/>
      <c r="DLT6" s="34"/>
      <c r="DLU6" s="34"/>
      <c r="DLV6" s="34"/>
      <c r="DLW6" s="34"/>
      <c r="DLX6" s="34"/>
      <c r="DLY6" s="34"/>
      <c r="DLZ6" s="34"/>
      <c r="DMA6" s="34"/>
      <c r="DMB6" s="34"/>
      <c r="DMC6" s="34"/>
      <c r="DMD6" s="34"/>
      <c r="DME6" s="34"/>
      <c r="DMF6" s="34"/>
      <c r="DMG6" s="34"/>
      <c r="DMH6" s="34"/>
      <c r="DMI6" s="34"/>
      <c r="DMJ6" s="34"/>
      <c r="DMK6" s="34"/>
      <c r="DML6" s="34"/>
      <c r="DMM6" s="34"/>
      <c r="DMN6" s="34"/>
      <c r="DMO6" s="34"/>
      <c r="DMP6" s="34"/>
      <c r="DMQ6" s="34"/>
      <c r="DMR6" s="34"/>
      <c r="DMS6" s="34"/>
      <c r="DMT6" s="34"/>
      <c r="DMU6" s="34"/>
      <c r="DMV6" s="34"/>
      <c r="DMW6" s="34"/>
      <c r="DMX6" s="34"/>
      <c r="DMY6" s="34"/>
      <c r="DMZ6" s="34"/>
      <c r="DNA6" s="34"/>
      <c r="DNB6" s="34"/>
      <c r="DNC6" s="34"/>
      <c r="DND6" s="34"/>
      <c r="DNE6" s="34"/>
      <c r="DNF6" s="34"/>
      <c r="DNG6" s="34"/>
      <c r="DNH6" s="34"/>
      <c r="DNI6" s="34"/>
      <c r="DNJ6" s="34"/>
      <c r="DNK6" s="34"/>
      <c r="DNL6" s="34"/>
      <c r="DNM6" s="34"/>
      <c r="DNN6" s="34"/>
      <c r="DNO6" s="34"/>
      <c r="DNP6" s="34"/>
      <c r="DNQ6" s="34"/>
      <c r="DNR6" s="34"/>
      <c r="DNS6" s="34"/>
      <c r="DNT6" s="34"/>
      <c r="DNU6" s="34"/>
      <c r="DNV6" s="34"/>
      <c r="DNW6" s="34"/>
      <c r="DNX6" s="34"/>
      <c r="DNY6" s="34"/>
      <c r="DNZ6" s="34"/>
      <c r="DOA6" s="34"/>
      <c r="DOB6" s="34"/>
      <c r="DOC6" s="34"/>
      <c r="DOD6" s="34"/>
      <c r="DOE6" s="34"/>
      <c r="DOF6" s="34"/>
      <c r="DOG6" s="34"/>
      <c r="DOH6" s="34"/>
      <c r="DOI6" s="34"/>
      <c r="DOJ6" s="34"/>
      <c r="DOK6" s="34"/>
      <c r="DOL6" s="34"/>
      <c r="DOM6" s="34"/>
      <c r="DON6" s="34"/>
      <c r="DOO6" s="34"/>
      <c r="DOP6" s="34"/>
      <c r="DOQ6" s="34"/>
      <c r="DOR6" s="34"/>
      <c r="DOS6" s="34"/>
      <c r="DOT6" s="34"/>
      <c r="DOU6" s="34"/>
      <c r="DOV6" s="34"/>
      <c r="DOW6" s="34"/>
      <c r="DOX6" s="34"/>
      <c r="DOY6" s="34"/>
      <c r="DOZ6" s="34"/>
      <c r="DPA6" s="34"/>
      <c r="DPB6" s="34"/>
      <c r="DPC6" s="34"/>
      <c r="DPD6" s="34"/>
      <c r="DPE6" s="34"/>
      <c r="DPF6" s="34"/>
      <c r="DPG6" s="34"/>
      <c r="DPH6" s="34"/>
      <c r="DPI6" s="34"/>
      <c r="DPJ6" s="34"/>
      <c r="DPK6" s="34"/>
      <c r="DPL6" s="34"/>
      <c r="DPM6" s="34"/>
      <c r="DPN6" s="34"/>
      <c r="DPO6" s="34"/>
      <c r="DPP6" s="34"/>
      <c r="DPQ6" s="34"/>
      <c r="DPR6" s="34"/>
      <c r="DPS6" s="34"/>
      <c r="DPT6" s="34"/>
      <c r="DPU6" s="34"/>
      <c r="DPV6" s="34"/>
      <c r="DPW6" s="34"/>
      <c r="DPX6" s="34"/>
      <c r="DPY6" s="34"/>
      <c r="DPZ6" s="70"/>
    </row>
    <row r="7" spans="1:3146" s="48" customFormat="1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K7*0.28</f>
        <v>15932.000000000002</v>
      </c>
      <c r="M7" s="2">
        <f>K7*0.16</f>
        <v>9104</v>
      </c>
      <c r="N7" s="2">
        <v>3840</v>
      </c>
      <c r="O7" s="2">
        <v>1000</v>
      </c>
      <c r="P7" s="2">
        <v>0</v>
      </c>
      <c r="Q7" s="1">
        <f>ROUND((K7+L7)*0.1,0)</f>
        <v>7283</v>
      </c>
      <c r="R7" s="1">
        <v>60</v>
      </c>
      <c r="S7" s="1">
        <v>1000</v>
      </c>
      <c r="T7" s="1">
        <v>0</v>
      </c>
      <c r="U7" s="2">
        <f>K7+L7+M7+N7+O7+P7</f>
        <v>86776</v>
      </c>
      <c r="V7" s="1">
        <f>Q7+R7+S7+T7</f>
        <v>8343</v>
      </c>
      <c r="W7" s="1">
        <f>U7-V7</f>
        <v>78433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3.5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 t="shared" ref="L8:L16" si="0">K8*0.28</f>
        <v>15932.000000000002</v>
      </c>
      <c r="M8" s="2">
        <f>K8*0.16</f>
        <v>9104</v>
      </c>
      <c r="N8" s="2">
        <v>3840</v>
      </c>
      <c r="O8" s="2">
        <v>1000</v>
      </c>
      <c r="P8" s="2">
        <v>0</v>
      </c>
      <c r="Q8" s="1">
        <f t="shared" ref="Q8:Q15" si="1">ROUND((K8+L8)*0.1,0)</f>
        <v>7283</v>
      </c>
      <c r="R8" s="1">
        <v>60</v>
      </c>
      <c r="S8" s="1">
        <v>2000</v>
      </c>
      <c r="T8" s="1">
        <v>0</v>
      </c>
      <c r="U8" s="2">
        <f t="shared" ref="U8:U16" si="2">K8+L8+M8+N8+O8+P8</f>
        <v>86776</v>
      </c>
      <c r="V8" s="1">
        <f t="shared" ref="V8:V16" si="3">Q8+R8+S8+T8</f>
        <v>9343</v>
      </c>
      <c r="W8" s="1">
        <f t="shared" ref="W8:W16" si="4">U8-V8</f>
        <v>77433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si="0"/>
        <v>13720.000000000002</v>
      </c>
      <c r="M9" s="2">
        <f t="shared" ref="M9:M16" si="5">K9*0.16</f>
        <v>7840</v>
      </c>
      <c r="N9" s="2">
        <v>3840</v>
      </c>
      <c r="O9" s="1">
        <v>1000</v>
      </c>
      <c r="P9" s="2">
        <v>0</v>
      </c>
      <c r="Q9" s="1">
        <f t="shared" si="1"/>
        <v>6272</v>
      </c>
      <c r="R9" s="1">
        <v>60</v>
      </c>
      <c r="S9" s="1">
        <v>4000</v>
      </c>
      <c r="T9" s="1">
        <v>0</v>
      </c>
      <c r="U9" s="2">
        <f t="shared" si="2"/>
        <v>75400</v>
      </c>
      <c r="V9" s="1">
        <f t="shared" si="3"/>
        <v>10332</v>
      </c>
      <c r="W9" s="1">
        <f t="shared" si="4"/>
        <v>65068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0"/>
        <v>14140.000000000002</v>
      </c>
      <c r="M10" s="2">
        <f t="shared" si="5"/>
        <v>8080</v>
      </c>
      <c r="N10" s="2">
        <v>3840</v>
      </c>
      <c r="O10" s="1">
        <v>1000</v>
      </c>
      <c r="P10" s="2">
        <v>0</v>
      </c>
      <c r="Q10" s="1">
        <f t="shared" si="1"/>
        <v>6464</v>
      </c>
      <c r="R10" s="1">
        <v>60</v>
      </c>
      <c r="S10" s="1">
        <v>0</v>
      </c>
      <c r="T10" s="1">
        <v>0</v>
      </c>
      <c r="U10" s="2">
        <f t="shared" si="2"/>
        <v>77560</v>
      </c>
      <c r="V10" s="1">
        <f t="shared" si="3"/>
        <v>6524</v>
      </c>
      <c r="W10" s="1">
        <f t="shared" si="4"/>
        <v>71036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34.5" customHeight="1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0"/>
        <v>14140.000000000002</v>
      </c>
      <c r="M11" s="2">
        <f t="shared" si="5"/>
        <v>8080</v>
      </c>
      <c r="N11" s="2">
        <v>3840</v>
      </c>
      <c r="O11" s="1">
        <v>1000</v>
      </c>
      <c r="P11" s="2">
        <v>0</v>
      </c>
      <c r="Q11" s="1">
        <f t="shared" si="1"/>
        <v>6464</v>
      </c>
      <c r="R11" s="1">
        <v>60</v>
      </c>
      <c r="S11" s="1">
        <v>0</v>
      </c>
      <c r="T11" s="1">
        <v>0</v>
      </c>
      <c r="U11" s="2">
        <f t="shared" si="2"/>
        <v>77560</v>
      </c>
      <c r="V11" s="1">
        <f t="shared" si="3"/>
        <v>6524</v>
      </c>
      <c r="W11" s="1">
        <f t="shared" si="4"/>
        <v>71036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0"/>
        <v>8708</v>
      </c>
      <c r="M12" s="2">
        <f t="shared" si="5"/>
        <v>4976</v>
      </c>
      <c r="N12" s="1">
        <v>1920</v>
      </c>
      <c r="O12" s="1">
        <v>1000</v>
      </c>
      <c r="P12" s="2">
        <v>0</v>
      </c>
      <c r="Q12" s="1">
        <f t="shared" si="1"/>
        <v>3981</v>
      </c>
      <c r="R12" s="1">
        <v>30</v>
      </c>
      <c r="S12" s="1">
        <v>0</v>
      </c>
      <c r="T12" s="1">
        <v>0</v>
      </c>
      <c r="U12" s="2">
        <f t="shared" si="2"/>
        <v>47704</v>
      </c>
      <c r="V12" s="1">
        <f t="shared" si="3"/>
        <v>4011</v>
      </c>
      <c r="W12" s="1">
        <f t="shared" si="4"/>
        <v>43693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29300</v>
      </c>
      <c r="L13" s="2">
        <f t="shared" si="0"/>
        <v>8204</v>
      </c>
      <c r="M13" s="2">
        <f t="shared" si="5"/>
        <v>4688</v>
      </c>
      <c r="N13" s="1">
        <v>1920</v>
      </c>
      <c r="O13" s="1">
        <v>1000</v>
      </c>
      <c r="P13" s="2">
        <v>0</v>
      </c>
      <c r="Q13" s="1">
        <f t="shared" si="1"/>
        <v>3750</v>
      </c>
      <c r="R13" s="1">
        <v>15</v>
      </c>
      <c r="S13" s="1">
        <v>0</v>
      </c>
      <c r="T13" s="1">
        <v>0</v>
      </c>
      <c r="U13" s="2">
        <f t="shared" si="2"/>
        <v>45112</v>
      </c>
      <c r="V13" s="1">
        <f t="shared" si="3"/>
        <v>3765</v>
      </c>
      <c r="W13" s="1">
        <f t="shared" si="4"/>
        <v>41347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0"/>
        <v>8204</v>
      </c>
      <c r="M14" s="2">
        <f t="shared" si="5"/>
        <v>4688</v>
      </c>
      <c r="N14" s="1">
        <v>1920</v>
      </c>
      <c r="O14" s="1">
        <v>1000</v>
      </c>
      <c r="P14" s="2">
        <v>0</v>
      </c>
      <c r="Q14" s="1">
        <f t="shared" si="1"/>
        <v>3750</v>
      </c>
      <c r="R14" s="1">
        <v>15</v>
      </c>
      <c r="S14" s="1">
        <v>0</v>
      </c>
      <c r="T14" s="1">
        <v>0</v>
      </c>
      <c r="U14" s="2">
        <f t="shared" si="2"/>
        <v>45112</v>
      </c>
      <c r="V14" s="1">
        <f t="shared" si="3"/>
        <v>3765</v>
      </c>
      <c r="W14" s="1">
        <f t="shared" si="4"/>
        <v>41347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0"/>
        <v>6384.0000000000009</v>
      </c>
      <c r="M15" s="2">
        <f t="shared" si="5"/>
        <v>3648</v>
      </c>
      <c r="N15" s="1">
        <v>1920</v>
      </c>
      <c r="O15" s="1">
        <v>1000</v>
      </c>
      <c r="P15" s="1">
        <v>180</v>
      </c>
      <c r="Q15" s="1">
        <f t="shared" si="1"/>
        <v>2918</v>
      </c>
      <c r="R15" s="1">
        <v>15</v>
      </c>
      <c r="S15" s="1">
        <v>0</v>
      </c>
      <c r="T15" s="1">
        <v>0</v>
      </c>
      <c r="U15" s="2">
        <f t="shared" si="2"/>
        <v>35932</v>
      </c>
      <c r="V15" s="1">
        <f t="shared" si="3"/>
        <v>2933</v>
      </c>
      <c r="W15" s="1">
        <f t="shared" si="4"/>
        <v>32999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3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T16" si="6">SUM(K7:K15)</f>
        <v>376300</v>
      </c>
      <c r="L16" s="2">
        <f t="shared" si="0"/>
        <v>105364.00000000001</v>
      </c>
      <c r="M16" s="2">
        <f t="shared" si="5"/>
        <v>60208</v>
      </c>
      <c r="N16" s="41">
        <f t="shared" si="6"/>
        <v>26880</v>
      </c>
      <c r="O16" s="41">
        <f t="shared" si="6"/>
        <v>9000</v>
      </c>
      <c r="P16" s="41">
        <f t="shared" si="6"/>
        <v>180</v>
      </c>
      <c r="Q16" s="1">
        <f>SUM(Q7:Q15)</f>
        <v>48165</v>
      </c>
      <c r="R16" s="41">
        <f t="shared" si="6"/>
        <v>375</v>
      </c>
      <c r="S16" s="41">
        <f t="shared" si="6"/>
        <v>7000</v>
      </c>
      <c r="T16" s="1">
        <f t="shared" si="6"/>
        <v>0</v>
      </c>
      <c r="U16" s="2">
        <f t="shared" si="2"/>
        <v>577932</v>
      </c>
      <c r="V16" s="1">
        <f t="shared" si="3"/>
        <v>55540</v>
      </c>
      <c r="W16" s="1">
        <f t="shared" si="4"/>
        <v>522392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ht="25.5" customHeight="1" x14ac:dyDescent="0.35">
      <c r="A17" s="91" t="s">
        <v>114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3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3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3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3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3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3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3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3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3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3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3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49"/>
      <c r="Q30" s="49"/>
      <c r="R30" s="49"/>
      <c r="S30" s="49"/>
      <c r="T30" s="49"/>
      <c r="U30" s="49"/>
      <c r="V30" s="49"/>
      <c r="W30" s="49"/>
    </row>
    <row r="31" spans="1:3146" x14ac:dyDescent="0.35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49"/>
    </row>
    <row r="32" spans="1:3146" ht="16.5" customHeight="1" x14ac:dyDescent="0.3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49"/>
      <c r="W32" s="49"/>
    </row>
    <row r="33" spans="1:23" ht="15.75" customHeight="1" x14ac:dyDescent="0.35">
      <c r="A33" s="90"/>
      <c r="B33" s="90"/>
      <c r="C33" s="90"/>
      <c r="D33" s="90"/>
      <c r="E33" s="90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ht="136.5" customHeight="1" x14ac:dyDescent="0.3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3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3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3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3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49"/>
      <c r="Q56" s="49"/>
      <c r="R56" s="49"/>
      <c r="S56" s="49"/>
      <c r="T56" s="49"/>
      <c r="U56" s="49"/>
      <c r="V56" s="49"/>
      <c r="W56" s="49"/>
    </row>
    <row r="57" spans="1:23" x14ac:dyDescent="0.3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49"/>
    </row>
    <row r="58" spans="1:23" x14ac:dyDescent="0.3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9"/>
      <c r="W58" s="49"/>
    </row>
    <row r="59" spans="1:23" x14ac:dyDescent="0.35">
      <c r="A59" s="90"/>
      <c r="B59" s="90"/>
      <c r="C59" s="90"/>
      <c r="D59" s="90"/>
      <c r="E59" s="90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3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3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3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3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35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49"/>
      <c r="Q83" s="49"/>
      <c r="R83" s="49"/>
      <c r="S83" s="49"/>
      <c r="T83" s="49"/>
      <c r="U83" s="49"/>
      <c r="V83" s="49"/>
      <c r="W83" s="49"/>
    </row>
    <row r="84" spans="1:23" x14ac:dyDescent="0.3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49"/>
    </row>
    <row r="85" spans="1:23" x14ac:dyDescent="0.3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49"/>
      <c r="W85" s="49"/>
    </row>
    <row r="86" spans="1:23" x14ac:dyDescent="0.35">
      <c r="A86" s="90"/>
      <c r="B86" s="90"/>
      <c r="C86" s="90"/>
      <c r="D86" s="90"/>
      <c r="E86" s="90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3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3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3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3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35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3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49"/>
    </row>
    <row r="112" spans="1:23" x14ac:dyDescent="0.35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49"/>
      <c r="W112" s="49"/>
    </row>
    <row r="113" spans="1:23" x14ac:dyDescent="0.35">
      <c r="A113" s="90"/>
      <c r="B113" s="90"/>
      <c r="C113" s="90"/>
      <c r="D113" s="90"/>
      <c r="E113" s="90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3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3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3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35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</row>
    <row r="138" spans="1:24" x14ac:dyDescent="0.35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</row>
    <row r="139" spans="1:24" x14ac:dyDescent="0.3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</row>
    <row r="140" spans="1:24" x14ac:dyDescent="0.3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3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3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3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ht="51" customHeight="1" x14ac:dyDescent="0.3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ht="48" customHeight="1" x14ac:dyDescent="0.3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ht="37.5" customHeight="1" x14ac:dyDescent="0.3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ht="75" customHeight="1" x14ac:dyDescent="0.3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3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3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3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3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3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3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3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3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ht="42.75" customHeight="1" x14ac:dyDescent="0.3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45.75" customHeight="1" x14ac:dyDescent="0.3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45" customHeight="1" x14ac:dyDescent="0.3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32.25" customHeight="1" x14ac:dyDescent="0.3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37.5" customHeight="1" x14ac:dyDescent="0.3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33.75" customHeight="1" x14ac:dyDescent="0.3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48.75" customHeight="1" x14ac:dyDescent="0.3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3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3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3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3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3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3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3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3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3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3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3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3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17:W17"/>
    <mergeCell ref="A1:W1"/>
    <mergeCell ref="A2:W2"/>
    <mergeCell ref="A3:W3"/>
    <mergeCell ref="A30:O30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31:V31"/>
    <mergeCell ref="A32:U32"/>
    <mergeCell ref="A56:O56"/>
    <mergeCell ref="A57:V57"/>
    <mergeCell ref="A58:U58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4" x14ac:dyDescent="0.35">
      <c r="A1" s="86" t="s">
        <v>79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26"/>
      <c r="Q1" s="26"/>
      <c r="R1" s="26"/>
      <c r="S1" s="26"/>
      <c r="T1" s="26"/>
      <c r="U1" s="26"/>
      <c r="V1" s="26"/>
      <c r="W1" s="26"/>
    </row>
    <row r="2" spans="1:24" x14ac:dyDescent="0.35">
      <c r="A2" s="84" t="s">
        <v>72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26"/>
    </row>
    <row r="3" spans="1:24" x14ac:dyDescent="0.35">
      <c r="A3" s="85" t="s">
        <v>104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26"/>
      <c r="W3" s="26"/>
    </row>
    <row r="4" spans="1:24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03" t="s">
        <v>78</v>
      </c>
      <c r="M4" s="103"/>
      <c r="N4" s="103"/>
      <c r="O4" s="103"/>
      <c r="P4" s="103"/>
      <c r="Q4" s="103"/>
      <c r="R4" s="27"/>
      <c r="S4" s="27"/>
      <c r="T4" s="27"/>
      <c r="U4" s="27"/>
      <c r="V4" s="26"/>
      <c r="W4" s="26"/>
    </row>
    <row r="5" spans="1:24" x14ac:dyDescent="0.35">
      <c r="A5" s="90" t="s">
        <v>42</v>
      </c>
      <c r="B5" s="90"/>
      <c r="C5" s="90"/>
      <c r="D5" s="90"/>
      <c r="E5" s="90"/>
      <c r="F5" s="26"/>
      <c r="G5" s="26"/>
      <c r="H5" s="26"/>
      <c r="I5" s="26"/>
      <c r="J5" s="26"/>
      <c r="K5" s="26"/>
      <c r="L5" s="98">
        <v>43466</v>
      </c>
      <c r="M5" s="99"/>
      <c r="N5" s="100"/>
      <c r="O5" s="98">
        <v>43497</v>
      </c>
      <c r="P5" s="101"/>
      <c r="Q5" s="102"/>
      <c r="R5" s="26"/>
      <c r="S5" s="26"/>
      <c r="T5" s="26"/>
      <c r="U5" s="26"/>
      <c r="V5" s="26"/>
      <c r="W5" s="26"/>
    </row>
    <row r="6" spans="1:24" ht="65.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2021-08-18T15:26:23Z</dcterms:modified>
</cp:coreProperties>
</file>