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ered Course List" sheetId="1" r:id="rId3"/>
    <sheet state="visible" name="numUWEforEachGroup" sheetId="2" r:id="rId4"/>
    <sheet state="visible" name="instructors" sheetId="3" r:id="rId5"/>
    <sheet state="visible" name="TeacherWantsStudentsInUWE" sheetId="4" r:id="rId6"/>
    <sheet state="visible" name="StudentsUWE" sheetId="5" r:id="rId7"/>
  </sheets>
  <definedNames>
    <definedName hidden="1" localSheetId="0" name="Z_859689EB_245A_4694_AA7B_D08FD92E98DE_.wvu.FilterData">'Offered Course List'!$BC$1:$BC$994</definedName>
  </definedNames>
  <calcPr/>
  <customWorkbookViews>
    <customWorkbookView activeSheetId="0" maximized="1" tabRatio="600" windowHeight="0" windowWidth="0" guid="{859689EB-245A-4694-AA7B-D08FD92E98DE}" name="Filter 1"/>
  </customWorkbookViews>
</workbook>
</file>

<file path=xl/sharedStrings.xml><?xml version="1.0" encoding="utf-8"?>
<sst xmlns="http://schemas.openxmlformats.org/spreadsheetml/2006/main" count="6359" uniqueCount="1709">
  <si>
    <t>Teacher</t>
  </si>
  <si>
    <t>Group</t>
  </si>
  <si>
    <t>School</t>
  </si>
  <si>
    <t>Department</t>
  </si>
  <si>
    <t>Course Code</t>
  </si>
  <si>
    <t>Course Title</t>
  </si>
  <si>
    <t>Credits</t>
  </si>
  <si>
    <t>Course Type</t>
  </si>
  <si>
    <t>Open as UWE</t>
  </si>
  <si>
    <t>Part of Minor as</t>
  </si>
  <si>
    <t>Program1</t>
  </si>
  <si>
    <t>Program2</t>
  </si>
  <si>
    <t>Program3</t>
  </si>
  <si>
    <t>Program4</t>
  </si>
  <si>
    <t>Program5</t>
  </si>
  <si>
    <t>Program6</t>
  </si>
  <si>
    <t>Program7</t>
  </si>
  <si>
    <t>Program8</t>
  </si>
  <si>
    <t>Program9</t>
  </si>
  <si>
    <t>Program10</t>
  </si>
  <si>
    <t>Course Capacity</t>
  </si>
  <si>
    <t>Lecture Hours Per Week</t>
  </si>
  <si>
    <t>Tutorial Hours Per Week</t>
  </si>
  <si>
    <t>Practical Hours Per Week</t>
  </si>
  <si>
    <t>Lecture Duration</t>
  </si>
  <si>
    <t>Lecture Sections</t>
  </si>
  <si>
    <t>Tutorial Sections</t>
  </si>
  <si>
    <t>Practical Sections</t>
  </si>
  <si>
    <t>Lecture Instructors</t>
  </si>
  <si>
    <t>Tutorial Instructors</t>
  </si>
  <si>
    <t>Practical Instructors</t>
  </si>
  <si>
    <t>Lab Room Number</t>
  </si>
  <si>
    <t>Lab Capacity</t>
  </si>
  <si>
    <t>Special Requirement</t>
  </si>
  <si>
    <t>Lecture Slotted outside Mon-Fri and 9-5</t>
  </si>
  <si>
    <t>Tutorial Slotted outside Mon-Fri and 9-5</t>
  </si>
  <si>
    <t>Practical Slotted outside Mon-Fri and 9-5</t>
  </si>
  <si>
    <t>Lecture Remarks</t>
  </si>
  <si>
    <t>Tutorial Remarks</t>
  </si>
  <si>
    <t>Practical Remarks</t>
  </si>
  <si>
    <t>Course Co-ordinator</t>
  </si>
  <si>
    <t>Lecture Credits</t>
  </si>
  <si>
    <t>Tutorial Credits</t>
  </si>
  <si>
    <t>Practical Credits</t>
  </si>
  <si>
    <t>AssessmentType-Weightage %(Description)</t>
  </si>
  <si>
    <t>Cross Listed with</t>
  </si>
  <si>
    <t>Prerequisite</t>
  </si>
  <si>
    <t>Num of UWE kept</t>
  </si>
  <si>
    <t>Cross listed course offered</t>
  </si>
  <si>
    <t xml:space="preserve">Last time offered semester </t>
  </si>
  <si>
    <t>BIO2</t>
  </si>
  <si>
    <t>MAT101TA4</t>
  </si>
  <si>
    <t>Course Students</t>
  </si>
  <si>
    <t>Course Students (Subgrouped)</t>
  </si>
  <si>
    <t>BMS2</t>
  </si>
  <si>
    <t>Rajeswari Sarala Raina[20500660]</t>
  </si>
  <si>
    <t>PHY101TA10</t>
  </si>
  <si>
    <t>Vikram Kapur[20500186]</t>
  </si>
  <si>
    <t>Eco101TA3</t>
  </si>
  <si>
    <t>CED2</t>
  </si>
  <si>
    <t>LunchECO2</t>
  </si>
  <si>
    <t>PHY101TA12</t>
  </si>
  <si>
    <t>LunchECO3</t>
  </si>
  <si>
    <t>Eco101TA1</t>
  </si>
  <si>
    <t>Sumedha Moharana[20500215]</t>
  </si>
  <si>
    <t>MAT103TA7</t>
  </si>
  <si>
    <t>Lecture Students</t>
  </si>
  <si>
    <t>Tutorial Students</t>
  </si>
  <si>
    <t>Sri Krishna Jayadev Magani[20500054]</t>
  </si>
  <si>
    <t>EED201TA4</t>
  </si>
  <si>
    <t>Practical Students</t>
  </si>
  <si>
    <t>cCode</t>
  </si>
  <si>
    <t>LunchECO4</t>
  </si>
  <si>
    <t>MAT101TA1</t>
  </si>
  <si>
    <t>Kshatresh Dutta Dubey[20501049]</t>
  </si>
  <si>
    <t>MAT103TA2</t>
  </si>
  <si>
    <t>CHD2</t>
  </si>
  <si>
    <t>Eco101TA2</t>
  </si>
  <si>
    <t>LunchCSE12</t>
  </si>
  <si>
    <t>MAT103TA1</t>
  </si>
  <si>
    <t>Vasundhara Bhojvaid[20501005]</t>
  </si>
  <si>
    <t>MAT103TA10</t>
  </si>
  <si>
    <t>LunchCED3</t>
  </si>
  <si>
    <t>MAT101TA2</t>
  </si>
  <si>
    <t>LunchBIO3</t>
  </si>
  <si>
    <t>MAT103TA8</t>
  </si>
  <si>
    <t>Susant Kumar Padhi[20501001]</t>
  </si>
  <si>
    <t>EED201TA5</t>
  </si>
  <si>
    <t>ECO102Instructor</t>
  </si>
  <si>
    <t>CHY2</t>
  </si>
  <si>
    <t>MAT103TA3</t>
  </si>
  <si>
    <t>Divya Kannan[20501004]</t>
  </si>
  <si>
    <t>EED201TA3</t>
  </si>
  <si>
    <t>Bhaskar Kaviraj[20500244]</t>
  </si>
  <si>
    <t>MAT103TA5</t>
  </si>
  <si>
    <t>Lecture Tag 1</t>
  </si>
  <si>
    <t>Gautama Polanki[20500313]</t>
  </si>
  <si>
    <t>Lecture Tag 2</t>
  </si>
  <si>
    <t>MAT103TA4</t>
  </si>
  <si>
    <t>MAT103TA9</t>
  </si>
  <si>
    <t>CSE2</t>
  </si>
  <si>
    <t>Ashish Gupta[20500190]</t>
  </si>
  <si>
    <t>PHY101TA11</t>
  </si>
  <si>
    <t>Shankee Verma[20500991]</t>
  </si>
  <si>
    <t>EED201TA1</t>
  </si>
  <si>
    <t>Devika Bordia[20500658]</t>
  </si>
  <si>
    <t>MAT101TA3</t>
  </si>
  <si>
    <t>Koyeli Mapa[20500426]</t>
  </si>
  <si>
    <t>EED201TA2</t>
  </si>
  <si>
    <t>Parthapratim Munshi[20500205]</t>
  </si>
  <si>
    <t>MAT103TA6</t>
  </si>
  <si>
    <t>Bijan Kumar Bagchi[20500510]</t>
  </si>
  <si>
    <t>LunchCED2</t>
  </si>
  <si>
    <t>ECE2</t>
  </si>
  <si>
    <t>Teachers wants these students in UWE</t>
  </si>
  <si>
    <t>ECO108Instructor</t>
  </si>
  <si>
    <t>Meera visvanathan[20500357]</t>
  </si>
  <si>
    <t>Tuhina Ganguly[20500765]</t>
  </si>
  <si>
    <t>Sumit Tiwari</t>
  </si>
  <si>
    <t>Vinayak Das Gupta[20500845]</t>
  </si>
  <si>
    <t>LunchBMS2</t>
  </si>
  <si>
    <t>LunchCSE4</t>
  </si>
  <si>
    <t xml:space="preserve">Students  1 Choice UWE </t>
  </si>
  <si>
    <t>Jabin Thomas Jacob[20501014]</t>
  </si>
  <si>
    <t>Divya Shrivastava[20500160]</t>
  </si>
  <si>
    <t>Ajit Kumar[20500008]</t>
  </si>
  <si>
    <t>LunchMED41</t>
  </si>
  <si>
    <t>LunchPHY1</t>
  </si>
  <si>
    <t>Aloke Kanjilal[20500143]</t>
  </si>
  <si>
    <t>Kaveri Gill[20500669]</t>
  </si>
  <si>
    <t xml:space="preserve">Students  top 2 Choices UWE </t>
  </si>
  <si>
    <t>LunchHIS4</t>
  </si>
  <si>
    <t>harpreet Singh Grewal[20500440]</t>
  </si>
  <si>
    <t>ECO2</t>
  </si>
  <si>
    <t>LunchMAT3</t>
  </si>
  <si>
    <t>Rajeev Kumar Singh[20500026]</t>
  </si>
  <si>
    <t>Ajoy Kapat</t>
  </si>
  <si>
    <t>UWE - We can accomodate in schedule</t>
  </si>
  <si>
    <t>LunchBMS3</t>
  </si>
  <si>
    <t>Shekhar Pratap Singh[20500427]</t>
  </si>
  <si>
    <t>Basab Bijayi Dhar[20500431]</t>
  </si>
  <si>
    <t>UWE - T</t>
  </si>
  <si>
    <t>EEE2</t>
  </si>
  <si>
    <t>UWE - P</t>
  </si>
  <si>
    <t>LunchECE22</t>
  </si>
  <si>
    <t>LunchMED43</t>
  </si>
  <si>
    <t xml:space="preserve">School of Natural Sciences </t>
  </si>
  <si>
    <t>LunchECE41</t>
  </si>
  <si>
    <t>AYANA SARKAR[1710120055]</t>
  </si>
  <si>
    <t>Pavan G S[20501000]</t>
  </si>
  <si>
    <t>ECO301Instructor</t>
  </si>
  <si>
    <t>Santosh Singh[20500163]</t>
  </si>
  <si>
    <t>ENG2</t>
  </si>
  <si>
    <t>School of Natural Sciences - Mathematics</t>
  </si>
  <si>
    <t>Lal Mohan Saha[20500014]</t>
  </si>
  <si>
    <t>MAT399</t>
  </si>
  <si>
    <t>Undergraduate Seminar</t>
  </si>
  <si>
    <t>Seema Sehrawat[20500119]</t>
  </si>
  <si>
    <t>Major Elective</t>
  </si>
  <si>
    <t>No</t>
  </si>
  <si>
    <t>Not a part of Minor</t>
  </si>
  <si>
    <t>Pooja Malik[20500448]</t>
  </si>
  <si>
    <t>MAT3</t>
  </si>
  <si>
    <t>Ranendra Narayan Biswas[20500321]</t>
  </si>
  <si>
    <t>LunchPHY3</t>
  </si>
  <si>
    <t>Jitendra Prajapati[20501015]</t>
  </si>
  <si>
    <t>HIS2</t>
  </si>
  <si>
    <t>Dip Das[1610120055]</t>
  </si>
  <si>
    <t>ANANYA CHATTARAJ[1710120051]</t>
  </si>
  <si>
    <t>Arka Roy Chaudhuri</t>
  </si>
  <si>
    <t>LunchECE21</t>
  </si>
  <si>
    <t>LunchBIO2</t>
  </si>
  <si>
    <t>YOGESH YADAV[1710120094]</t>
  </si>
  <si>
    <t>Dinkar Prasad[20500201]</t>
  </si>
  <si>
    <t>LunchCSE22</t>
  </si>
  <si>
    <t>INT2</t>
  </si>
  <si>
    <t>LEC1</t>
  </si>
  <si>
    <t>LunchMED2</t>
  </si>
  <si>
    <t xml:space="preserve">Priyanka  Grover[20500411],
</t>
  </si>
  <si>
    <t>RITIKA GUPTA[1710120083]</t>
  </si>
  <si>
    <t>Labs should not be schedule. The P credit is for project work</t>
  </si>
  <si>
    <t>LunchCHD3</t>
  </si>
  <si>
    <t>Priyanka  Grover[20500411]</t>
  </si>
  <si>
    <t xml:space="preserve">Others-100(tba),
</t>
  </si>
  <si>
    <t>Pre-requisites for this course are MAT199(Part 2) AND MAT299 (Part 2)</t>
  </si>
  <si>
    <t>LunchSOC3</t>
  </si>
  <si>
    <t>Not offered</t>
  </si>
  <si>
    <t>LunchSOC1</t>
  </si>
  <si>
    <t>MAT3,</t>
  </si>
  <si>
    <t>MAT2</t>
  </si>
  <si>
    <t>LunchINT1</t>
  </si>
  <si>
    <t>Jaya Menon[20500223]</t>
  </si>
  <si>
    <t>LunchCHD4</t>
  </si>
  <si>
    <t>Amrita Ghosh Dastidar[20500943]</t>
  </si>
  <si>
    <t>LunchMED42</t>
  </si>
  <si>
    <t>Nishant Mishra[20500056]</t>
  </si>
  <si>
    <t>Santosh Kumar[20500193]</t>
  </si>
  <si>
    <t>LunchCSE11</t>
  </si>
  <si>
    <t>MED2</t>
  </si>
  <si>
    <t>LunchCSE21</t>
  </si>
  <si>
    <t>LunchCSE32</t>
  </si>
  <si>
    <t>LunchCED4</t>
  </si>
  <si>
    <t>LunchBMS11</t>
  </si>
  <si>
    <t>Gouriprasanna Roy[20500138]</t>
  </si>
  <si>
    <t>Rohini Garg[20500633]</t>
  </si>
  <si>
    <t>PHY2</t>
  </si>
  <si>
    <t>Harpreet Singh Arora[20500396]</t>
  </si>
  <si>
    <t>LunchECO1</t>
  </si>
  <si>
    <t>Sandeep Sen</t>
  </si>
  <si>
    <t>Harneet Kaur[20501083]</t>
  </si>
  <si>
    <t/>
  </si>
  <si>
    <t>Madhukar P Dave[20500761]</t>
  </si>
  <si>
    <t xml:space="preserve">School of Humanities &amp; Social Sciences </t>
  </si>
  <si>
    <t>School of Humanities &amp; Social Sciences - Design</t>
  </si>
  <si>
    <t>LunchSOC2</t>
  </si>
  <si>
    <t>DES101</t>
  </si>
  <si>
    <t>Elements &amp; Principles of Dsgn.</t>
  </si>
  <si>
    <t>SOC2</t>
  </si>
  <si>
    <t>UWE</t>
  </si>
  <si>
    <t>Charu Sharma[20500010]</t>
  </si>
  <si>
    <t>Yes</t>
  </si>
  <si>
    <t>Compulsory</t>
  </si>
  <si>
    <t>Rohit Singh[20501073]</t>
  </si>
  <si>
    <t>Sanjeev Agrawal[20500033]</t>
  </si>
  <si>
    <t>PRAC1</t>
  </si>
  <si>
    <t>Sankar Dhar[20500094]</t>
  </si>
  <si>
    <t xml:space="preserve">Vikash  Kumar[20500361],
</t>
  </si>
  <si>
    <t>B003</t>
  </si>
  <si>
    <t>LunchENG4</t>
  </si>
  <si>
    <t>Abhishek Tewari[20501061]</t>
  </si>
  <si>
    <t>BIO3</t>
  </si>
  <si>
    <t>Vikash  Kumar[20500361]</t>
  </si>
  <si>
    <t>Debdas Ray[20500191]</t>
  </si>
  <si>
    <t xml:space="preserve">Mid Term-20,
Final-20,
Others-60(Studio Work),
</t>
  </si>
  <si>
    <t>Gyan Vikash[20500145]</t>
  </si>
  <si>
    <t>Monsoon 2018</t>
  </si>
  <si>
    <t>LunchCHY2</t>
  </si>
  <si>
    <t>LunchMED32</t>
  </si>
  <si>
    <t>Samit Bhattacharyya[20500432]</t>
  </si>
  <si>
    <t>LunchECE43</t>
  </si>
  <si>
    <t>Iman Kumar Mitra[20501006]</t>
  </si>
  <si>
    <t>Priyanka .[20500950]</t>
  </si>
  <si>
    <t>Saheli Mitra[1510120113]</t>
  </si>
  <si>
    <t>Sangita Bhowmick[1510120114]</t>
  </si>
  <si>
    <t>BMS3</t>
  </si>
  <si>
    <t>LunchCSE14</t>
  </si>
  <si>
    <t>Naveen Babu G[20500517]</t>
  </si>
  <si>
    <t>Priyanka Grover[20500411]</t>
  </si>
  <si>
    <t>MED2,ECE2,CSE2</t>
  </si>
  <si>
    <t>Sanjeev Yadav[20500213]</t>
  </si>
  <si>
    <t>J Venkatramani[20500736]</t>
  </si>
  <si>
    <t>hemanth kadambi[20501041]</t>
  </si>
  <si>
    <t>Ashwin Ramanathan[20500228]</t>
  </si>
  <si>
    <t>CED3</t>
  </si>
  <si>
    <t>Bani Kanta Sarma[20500278]</t>
  </si>
  <si>
    <t>Gopal Das Singhal[20500079]</t>
  </si>
  <si>
    <t>LunchCSE31</t>
  </si>
  <si>
    <t>ECO415Instructor</t>
  </si>
  <si>
    <t>Sathi Rajesh Reddy[20500731]</t>
  </si>
  <si>
    <t>CED2(1)</t>
  </si>
  <si>
    <t>LunchBIO4</t>
  </si>
  <si>
    <t>Sambudha Sen[20500382]</t>
  </si>
  <si>
    <t>Gatha Sharma[20500031]</t>
  </si>
  <si>
    <t>Debopam Acharya[20500192]</t>
  </si>
  <si>
    <t>ARITRA LAHA[1810120053]</t>
  </si>
  <si>
    <t>LunchCHD1</t>
  </si>
  <si>
    <t>ENG240AND342Instructor</t>
  </si>
  <si>
    <t>Atul Mishra[20500723]</t>
  </si>
  <si>
    <t>DES131</t>
  </si>
  <si>
    <t>Introduction To Ergonomics</t>
  </si>
  <si>
    <t>Priya Johari[20500084]</t>
  </si>
  <si>
    <t>LunchBMS4</t>
  </si>
  <si>
    <t>CHD3</t>
  </si>
  <si>
    <t>Siddharth Mallavarapu[20500876]</t>
  </si>
  <si>
    <t xml:space="preserve">Prakash  Kumar[20500290],
</t>
  </si>
  <si>
    <t>Pradeep Krishnakumar Jeganathan[20500314]</t>
  </si>
  <si>
    <t>Samarendra Pratap Singh[20500036]</t>
  </si>
  <si>
    <t>Kurt Horner</t>
  </si>
  <si>
    <t>Prakash  Kumar[20500290]</t>
  </si>
  <si>
    <t xml:space="preserve">Mid Term-20,
Final-20,
Project-30,
Others-30(Studio Work),
</t>
  </si>
  <si>
    <t>Anup Pramanik[20501062]</t>
  </si>
  <si>
    <t>Pre-requisite for this course is DES101</t>
  </si>
  <si>
    <t>LunchBIO1</t>
  </si>
  <si>
    <t>CHY3</t>
  </si>
  <si>
    <t>LunchMED11</t>
  </si>
  <si>
    <t>Niteesh Sahni[20500011]</t>
  </si>
  <si>
    <t>LunchENG3</t>
  </si>
  <si>
    <t>LunchECE11</t>
  </si>
  <si>
    <t>Anita Sharma[20501003]</t>
  </si>
  <si>
    <t>LunchMAT4</t>
  </si>
  <si>
    <t>Rashmi Bhatnagar[20500237]</t>
  </si>
  <si>
    <t>CSE3</t>
  </si>
  <si>
    <t>Syed Modammed Kamil[20500088]</t>
  </si>
  <si>
    <t>Himanshu Sekhar Sahu[20500946]</t>
  </si>
  <si>
    <t>Subhra Sen Gupta[20500365]</t>
  </si>
  <si>
    <t>LunchECE31</t>
  </si>
  <si>
    <t>Debojyoti Kundu[1510120105]</t>
  </si>
  <si>
    <t>LunchHIS1</t>
  </si>
  <si>
    <t>CSE3,CED3,CHD3</t>
  </si>
  <si>
    <t>Manasi Mishra[20500573]</t>
  </si>
  <si>
    <t>CED3(2)</t>
  </si>
  <si>
    <t>LunchHIS2</t>
  </si>
  <si>
    <t>ECE3</t>
  </si>
  <si>
    <t>LunchEEE41</t>
  </si>
  <si>
    <t>LunchEEE11</t>
  </si>
  <si>
    <t>Subhashim Goswami[20500773]</t>
  </si>
  <si>
    <t>DES201</t>
  </si>
  <si>
    <t>Harender 1[20500199]</t>
  </si>
  <si>
    <t>Colour in Design</t>
  </si>
  <si>
    <t>LunchECE42</t>
  </si>
  <si>
    <t>Deepak Sehgal[20500085]</t>
  </si>
  <si>
    <t>Upendra Kumar Pandey[20501071]</t>
  </si>
  <si>
    <t>SHAMMI KUMAR[1810120086]</t>
  </si>
  <si>
    <t xml:space="preserve">Amit  Ray[20500123],
</t>
  </si>
  <si>
    <t>LunchECE32</t>
  </si>
  <si>
    <t>ECO3</t>
  </si>
  <si>
    <t>LunchCHY4</t>
  </si>
  <si>
    <t>Richa Priyadarshini[20500150]</t>
  </si>
  <si>
    <t>Amit  Ray[20500123]</t>
  </si>
  <si>
    <t xml:space="preserve">Mid Term-25,
Final-25,
Others-50(Studio work),
</t>
  </si>
  <si>
    <t>Susanta Sinha Roy[20500095]</t>
  </si>
  <si>
    <t>Biswajit Guchhait</t>
  </si>
  <si>
    <t>MED4,ECE4,CSE4</t>
  </si>
  <si>
    <t>EEE3</t>
  </si>
  <si>
    <t>DES211</t>
  </si>
  <si>
    <t>Ramesh Gupta[20500198]</t>
  </si>
  <si>
    <t>Creativity &amp; concept in Design</t>
  </si>
  <si>
    <t>LunchECE13</t>
  </si>
  <si>
    <t>Ashutosh Dheer[20501016]</t>
  </si>
  <si>
    <t>Divya Lohani[20500325]</t>
  </si>
  <si>
    <t>LunchENG1</t>
  </si>
  <si>
    <t>ENG3</t>
  </si>
  <si>
    <t>Naga Suresh Veerapu[20500209]</t>
  </si>
  <si>
    <t>LunchENG2</t>
  </si>
  <si>
    <t xml:space="preserve">Mid Term-30,
Final-50,
Quiz-10,
Others-10(Assignment),
</t>
  </si>
  <si>
    <t>VIKASH SHARMA[1810120102]</t>
  </si>
  <si>
    <t>Spring 2019 - 1</t>
  </si>
  <si>
    <t>Ghanshyam Pal[20500891]</t>
  </si>
  <si>
    <t>CSE2,MED2</t>
  </si>
  <si>
    <t>CSE21,CSE22,MED2</t>
  </si>
  <si>
    <t>Ashutosh Singh[20500053]</t>
  </si>
  <si>
    <t>Shalini Rankavat[20501010]</t>
  </si>
  <si>
    <t>LargeClass</t>
  </si>
  <si>
    <t>Jai Prakash Gupta[20500662]</t>
  </si>
  <si>
    <t>Santanu Mitra[20500178]</t>
  </si>
  <si>
    <t>HIS3</t>
  </si>
  <si>
    <t xml:space="preserve">School of Engineering </t>
  </si>
  <si>
    <t>School of Engineering - Chemical Engineering</t>
  </si>
  <si>
    <t>Neha Gupta[20500087]</t>
  </si>
  <si>
    <t>CHD372</t>
  </si>
  <si>
    <t>Computational Fluid Dynamics</t>
  </si>
  <si>
    <t>Madhur Deo Upadhyay[20500212]</t>
  </si>
  <si>
    <t>CHD4</t>
  </si>
  <si>
    <t>Amber Habib[20500009]</t>
  </si>
  <si>
    <t>Prem Chand Jain[20500148]</t>
  </si>
  <si>
    <t xml:space="preserve">Dhiraj Kumar Garg[20500374],
</t>
  </si>
  <si>
    <t>Saptarshi Pal[20500717]</t>
  </si>
  <si>
    <t>C308</t>
  </si>
  <si>
    <t>LunchMED31</t>
  </si>
  <si>
    <t>Vijaykumar Chakka[20500251]</t>
  </si>
  <si>
    <t>Dhiraj Kumar Garg[20500374]</t>
  </si>
  <si>
    <t xml:space="preserve">Mid Term-50,
Final-50,
</t>
  </si>
  <si>
    <t>LunchSOC4</t>
  </si>
  <si>
    <t>INT3</t>
  </si>
  <si>
    <t>Debashish Bose[20500200]</t>
  </si>
  <si>
    <t>LunchCHD2</t>
  </si>
  <si>
    <t>Sailesh Narayan Behera[20500422]</t>
  </si>
  <si>
    <t>Harish Chandra Karnick[20500537]</t>
  </si>
  <si>
    <t>Rakesh Kumar[20500918]</t>
  </si>
  <si>
    <t>CHD4,</t>
  </si>
  <si>
    <t>Vikash Kumar[20500361]</t>
  </si>
  <si>
    <t>Soumya Pati[20500398]</t>
  </si>
  <si>
    <t>LunchINT2</t>
  </si>
  <si>
    <t>Pratibha Biswal[20500735]</t>
  </si>
  <si>
    <t>Sonia Khetarpaul[20500730]</t>
  </si>
  <si>
    <t>LunchEEE3</t>
  </si>
  <si>
    <t>Tulika Chandra[20500029]</t>
  </si>
  <si>
    <t>MED3</t>
  </si>
  <si>
    <t>Subhra K Bhattacharya[20500089]</t>
  </si>
  <si>
    <t>LunchPHY4</t>
  </si>
  <si>
    <t>Sudeshna Guha[20500519]</t>
  </si>
  <si>
    <t>Sruthi Muraleedharan[20501002]</t>
  </si>
  <si>
    <t>Satyanarayana Reddy[20500099]</t>
  </si>
  <si>
    <t>PHY3</t>
  </si>
  <si>
    <t>HIS204Instructor</t>
  </si>
  <si>
    <t>School of Humanities &amp; Social Sciences - History</t>
  </si>
  <si>
    <t>HIS101</t>
  </si>
  <si>
    <t>Introduction to Archaeology</t>
  </si>
  <si>
    <t>Ankit Gupta[20501013]</t>
  </si>
  <si>
    <t>Major</t>
  </si>
  <si>
    <t>Jyoti Singh Kirar[20500802]</t>
  </si>
  <si>
    <t>Elective</t>
  </si>
  <si>
    <t>HIS1</t>
  </si>
  <si>
    <t>SOC3</t>
  </si>
  <si>
    <t>Bimlesh Lochab[20500076]</t>
  </si>
  <si>
    <t>LUBNA KHANAM[1710120067]</t>
  </si>
  <si>
    <t>TUT1</t>
  </si>
  <si>
    <t xml:space="preserve">hemanth  kadambi[20501041],
</t>
  </si>
  <si>
    <t>Yamini Sudha Sistla[20500907]</t>
  </si>
  <si>
    <t>Overhead Projector</t>
  </si>
  <si>
    <t>Animesh Samanta</t>
  </si>
  <si>
    <t>hemanth  kadambi[20501041]</t>
  </si>
  <si>
    <t>Karmeshu .[20500800]</t>
  </si>
  <si>
    <t xml:space="preserve">Others-40(Tutorials),
Mid Term-30,
Final-30,
</t>
  </si>
  <si>
    <t>MAMTA ARYA[1710120069]</t>
  </si>
  <si>
    <t>HIS1,</t>
  </si>
  <si>
    <t>Anirban Ghosh[20500908]</t>
  </si>
  <si>
    <t>Shahid Jamal[20500122]</t>
  </si>
  <si>
    <t>LunchCHY3</t>
  </si>
  <si>
    <t>BIO4</t>
  </si>
  <si>
    <t>LunchEEE12</t>
  </si>
  <si>
    <t>Anindita Chakrabarty[20500316]</t>
  </si>
  <si>
    <t>Sajal Kumar Ghosh[20500246]</t>
  </si>
  <si>
    <t>Ganeshthangaraj Ponniah[20500265]</t>
  </si>
  <si>
    <t>Sonal Singhal[20500080]</t>
  </si>
  <si>
    <t>LunchBMS12</t>
  </si>
  <si>
    <t>Sudeepto Bhattacharya[20500090]</t>
  </si>
  <si>
    <t>BIO3(2)</t>
  </si>
  <si>
    <t>LunchCHY1</t>
  </si>
  <si>
    <t>BMS4</t>
  </si>
  <si>
    <t>LunchPHY2</t>
  </si>
  <si>
    <t>School of Humanities &amp; Social Sciences - English</t>
  </si>
  <si>
    <t>ENG141</t>
  </si>
  <si>
    <t>LunchMED12</t>
  </si>
  <si>
    <t>The Language Game of LIT</t>
  </si>
  <si>
    <t>Prakash Kumar[20500290]</t>
  </si>
  <si>
    <t>ENG1</t>
  </si>
  <si>
    <t>Shrimoy Roy Chaudhury[20500372]</t>
  </si>
  <si>
    <t>Jagabandhu Dixit[20500135]</t>
  </si>
  <si>
    <t xml:space="preserve">Gautama  Polanki[20500313],
</t>
  </si>
  <si>
    <t>This course is open as UWE only for 1st year and 2nd year students of other disciplines</t>
  </si>
  <si>
    <t>CED4</t>
  </si>
  <si>
    <t>Gautama  Polanki[20500313]</t>
  </si>
  <si>
    <t xml:space="preserve">Final-100,
</t>
  </si>
  <si>
    <t>LunchEEE2</t>
  </si>
  <si>
    <t>Monsoon 2018 - 1</t>
  </si>
  <si>
    <t>LunchMAT1</t>
  </si>
  <si>
    <t>ENG1,</t>
  </si>
  <si>
    <t>V.M Rajesh[20500329]</t>
  </si>
  <si>
    <t>LunchMAT2</t>
  </si>
  <si>
    <t>N. Sukumar[20500050]</t>
  </si>
  <si>
    <t>Aakash Kishore Sinha[20500738]</t>
  </si>
  <si>
    <t>ENG340</t>
  </si>
  <si>
    <t>The Fundamentals of Crea. wrtg</t>
  </si>
  <si>
    <t>LunchHIS3</t>
  </si>
  <si>
    <t>LunchEEE42</t>
  </si>
  <si>
    <t>Amit Bakshi[20500252]</t>
  </si>
  <si>
    <t>Jyoti Shharma</t>
  </si>
  <si>
    <t xml:space="preserve">Vikram  Kapur[20500186],
</t>
  </si>
  <si>
    <t>ECO213Instructor</t>
  </si>
  <si>
    <t>Vikram  Kapur[20500186]</t>
  </si>
  <si>
    <t>CHY4</t>
  </si>
  <si>
    <t>LunchCSE13</t>
  </si>
  <si>
    <t>Madan Gopal[20500044]</t>
  </si>
  <si>
    <t>ENG3,</t>
  </si>
  <si>
    <t>LunchECE12</t>
  </si>
  <si>
    <t>LunchINT3</t>
  </si>
  <si>
    <t>Debosmita Banerjee[1510120015]</t>
  </si>
  <si>
    <t>SOC3,CED3</t>
  </si>
  <si>
    <t>Pradip Kumar[20500271]</t>
  </si>
  <si>
    <t>Amit Ray[20500123]</t>
  </si>
  <si>
    <t>Atul Vir Singh[20500082]</t>
  </si>
  <si>
    <t>CSE4</t>
  </si>
  <si>
    <t>LunchCED1</t>
  </si>
  <si>
    <t>DHIRENDRA SAHOO[1710120099]</t>
  </si>
  <si>
    <t>Karan Gupta[20500945]</t>
  </si>
  <si>
    <t>JOSHUA ASIRVATHAM[1710120064]</t>
  </si>
  <si>
    <t>ENG341</t>
  </si>
  <si>
    <t>Monika Choudhary[1510120108]</t>
  </si>
  <si>
    <t>Mapping Language Change</t>
  </si>
  <si>
    <t>ECE4</t>
  </si>
  <si>
    <t xml:space="preserve">Gatha  Sharma[20500031],
</t>
  </si>
  <si>
    <t>ECO4</t>
  </si>
  <si>
    <t>Gatha  Sharma[20500031]</t>
  </si>
  <si>
    <t>CSE2,CSE3,SOC3</t>
  </si>
  <si>
    <t>EEE4</t>
  </si>
  <si>
    <t>ENG342</t>
  </si>
  <si>
    <t>Intro. to Critical Theory</t>
  </si>
  <si>
    <t xml:space="preserve">ENG240AND342Instructor,
</t>
  </si>
  <si>
    <t>ENG4</t>
  </si>
  <si>
    <t>HIS4</t>
  </si>
  <si>
    <t>ENG440</t>
  </si>
  <si>
    <t>Contemporary Forms of Fiction</t>
  </si>
  <si>
    <t>MAT4</t>
  </si>
  <si>
    <t xml:space="preserve">Vinayak Das  Gupta[20500845],
</t>
  </si>
  <si>
    <t>Vinayak Das  Gupta[20500845]</t>
  </si>
  <si>
    <t>MED4</t>
  </si>
  <si>
    <t>ENG4,</t>
  </si>
  <si>
    <t>SOC4</t>
  </si>
  <si>
    <t>ENG441</t>
  </si>
  <si>
    <t>Feminist Theory</t>
  </si>
  <si>
    <t xml:space="preserve">Rashmi  Bhatnagar[20500237],
</t>
  </si>
  <si>
    <t>PHY4</t>
  </si>
  <si>
    <t>Rashmi  Bhatnagar[20500237]</t>
  </si>
  <si>
    <t>BIO4(2)</t>
  </si>
  <si>
    <t>School of Engineering - Electrical Engineering</t>
  </si>
  <si>
    <t>EED103</t>
  </si>
  <si>
    <t>Basics of Electrical &amp;…</t>
  </si>
  <si>
    <t>EEE1</t>
  </si>
  <si>
    <t>ECE1</t>
  </si>
  <si>
    <t xml:space="preserve">Ranendra Narayan Biswas[20500321],
</t>
  </si>
  <si>
    <t xml:space="preserve">Atul Vir Singh[20500082],
</t>
  </si>
  <si>
    <t xml:space="preserve">Rohit  Singh[20501073],
</t>
  </si>
  <si>
    <t>C201</t>
  </si>
  <si>
    <t>Lecture requested from 8 am to 9am MWF</t>
  </si>
  <si>
    <t>EEE1,ECE1</t>
  </si>
  <si>
    <t>EEE11(30),EEE12(29),ECE11(30),ECE12(30),ECE13(22)</t>
  </si>
  <si>
    <t>EEE11,EEE12,ECE11,ECE12,ECE13</t>
  </si>
  <si>
    <t>EEE11</t>
  </si>
  <si>
    <t>TUT2</t>
  </si>
  <si>
    <t>PRAC2</t>
  </si>
  <si>
    <t xml:space="preserve">Naveen Babu G[20500517],
</t>
  </si>
  <si>
    <t xml:space="preserve">Upendra Kumar Pandey[20501071],
</t>
  </si>
  <si>
    <t>EEE12</t>
  </si>
  <si>
    <t>TUT3</t>
  </si>
  <si>
    <t>PRAC3</t>
  </si>
  <si>
    <t>ECE11</t>
  </si>
  <si>
    <t>TUT4</t>
  </si>
  <si>
    <t>PRAC4</t>
  </si>
  <si>
    <t>ECE12</t>
  </si>
  <si>
    <t>TUT5</t>
  </si>
  <si>
    <t>PRAC5</t>
  </si>
  <si>
    <t>ECE13</t>
  </si>
  <si>
    <t>EED201</t>
  </si>
  <si>
    <t>Signals and Systems</t>
  </si>
  <si>
    <t xml:space="preserve">Madhur Deo Upadhyay[20500212],
</t>
  </si>
  <si>
    <t xml:space="preserve">EED201TA1,
</t>
  </si>
  <si>
    <t>Lecture requested from 9 am to 10am MWF</t>
  </si>
  <si>
    <t>Preferably 9 am MWF</t>
  </si>
  <si>
    <t>Pre-requisite for this course is EED101 or EED103</t>
  </si>
  <si>
    <t>CSE3,EEE2,ECE2,</t>
  </si>
  <si>
    <t>CSE31(29),CSE32(28),EEE2,ECE21(30),ECE22(10),</t>
  </si>
  <si>
    <t>CSE31,CSE32,EEE2,ECE21,ECE22</t>
  </si>
  <si>
    <t>CSE31</t>
  </si>
  <si>
    <t>MED2,MED3,</t>
  </si>
  <si>
    <t xml:space="preserve">EED201TA2,
</t>
  </si>
  <si>
    <t>CSE32</t>
  </si>
  <si>
    <t xml:space="preserve">EED201TA3,
</t>
  </si>
  <si>
    <t xml:space="preserve">EED201TA4,
</t>
  </si>
  <si>
    <t>ECE21</t>
  </si>
  <si>
    <t>BIO101</t>
  </si>
  <si>
    <t>SNo.</t>
  </si>
  <si>
    <t>CHY1,CHY3</t>
  </si>
  <si>
    <t>BIO102</t>
  </si>
  <si>
    <t>CHY1,HIS1</t>
  </si>
  <si>
    <t>BIO202</t>
  </si>
  <si>
    <t>CHY2,CHD2,CHY2</t>
  </si>
  <si>
    <t xml:space="preserve">EED201TA5,
</t>
  </si>
  <si>
    <t>BIO204</t>
  </si>
  <si>
    <t>CHY2,CHD2,PHY2</t>
  </si>
  <si>
    <t>ECE22</t>
  </si>
  <si>
    <t>BIO301</t>
  </si>
  <si>
    <t>CHY3,PHY3,CHD3</t>
  </si>
  <si>
    <t>BIO302</t>
  </si>
  <si>
    <t>CHY3,CHY2,CHD4</t>
  </si>
  <si>
    <t>BIO303</t>
  </si>
  <si>
    <t>CHD2,CHY3,CHD3</t>
  </si>
  <si>
    <t>CED201</t>
  </si>
  <si>
    <t>CHD2,MED2,EEE2</t>
  </si>
  <si>
    <t>CED202</t>
  </si>
  <si>
    <t>CHD2,MED2</t>
  </si>
  <si>
    <t>CED206</t>
  </si>
  <si>
    <t>MED3,MED4</t>
  </si>
  <si>
    <t>CED304</t>
  </si>
  <si>
    <t>MED3,</t>
  </si>
  <si>
    <t>CED307</t>
  </si>
  <si>
    <t>MED3,MED2,CHD3</t>
  </si>
  <si>
    <t>CHY111</t>
  </si>
  <si>
    <t>MED1,ECE1,CED1</t>
  </si>
  <si>
    <t>EED202</t>
  </si>
  <si>
    <t>CHY211</t>
  </si>
  <si>
    <t>BIO2,CHD2,PHY2</t>
  </si>
  <si>
    <t>Circuit Theory</t>
  </si>
  <si>
    <t>CHY212</t>
  </si>
  <si>
    <t>PHY2,MAT2,MAT3</t>
  </si>
  <si>
    <t>CHY213</t>
  </si>
  <si>
    <t>BIO2,PHY2,CHD2</t>
  </si>
  <si>
    <t>CHY221</t>
  </si>
  <si>
    <t xml:space="preserve">Sonal  Singhal[20500080],
</t>
  </si>
  <si>
    <t>BIO2,BIO3,</t>
  </si>
  <si>
    <t>Sonal  Singhal[20500080]</t>
  </si>
  <si>
    <t>CHY311</t>
  </si>
  <si>
    <t>Teachers want these students in UWE</t>
  </si>
  <si>
    <t>PHY2,BIO3,PHY3</t>
  </si>
  <si>
    <t>CHY323</t>
  </si>
  <si>
    <t>EEE2,ECE2</t>
  </si>
  <si>
    <t>BIO3,PHY2,</t>
  </si>
  <si>
    <t>EEE2,ECE21(30),ECE22(10)</t>
  </si>
  <si>
    <t>EEE2,ECE21,ECE22</t>
  </si>
  <si>
    <t>CHY351</t>
  </si>
  <si>
    <t>BIO2,CHD2,BIO3</t>
  </si>
  <si>
    <t>COM196</t>
  </si>
  <si>
    <t>BMS3,ENG3,SOC3</t>
  </si>
  <si>
    <t>COM199</t>
  </si>
  <si>
    <t>EED206</t>
  </si>
  <si>
    <t>BMS2,ENG2,SOC2</t>
  </si>
  <si>
    <t>Digital Electronics</t>
  </si>
  <si>
    <t>CSD101</t>
  </si>
  <si>
    <t>MAT1,PHY1,BMS1</t>
  </si>
  <si>
    <t>CSD205</t>
  </si>
  <si>
    <t>ECE2,EEE2,ECO2</t>
  </si>
  <si>
    <t>CSD207</t>
  </si>
  <si>
    <t>ECE2,EEE2,MAT2</t>
  </si>
  <si>
    <t>CSD301</t>
  </si>
  <si>
    <t>ECE3,EEE3,MAT3</t>
  </si>
  <si>
    <t>MED2,PHY2,CED2</t>
  </si>
  <si>
    <t>Biochemistry</t>
  </si>
  <si>
    <t>C205</t>
  </si>
  <si>
    <t>CHY3(2)</t>
  </si>
  <si>
    <t>Lecture can be schedule at 8 am MWF</t>
  </si>
  <si>
    <t>CSE2,EEE2,ECE2,</t>
  </si>
  <si>
    <t>ECO101</t>
  </si>
  <si>
    <t>CSE21(30),CSE22(17),EEE2,ECE21(30),ECE22(10),</t>
  </si>
  <si>
    <t>CSE21,CSE22,EEE2,ECE21,ECE22</t>
  </si>
  <si>
    <t>CSE2,ECE2,MAT2</t>
  </si>
  <si>
    <t>CSE21</t>
  </si>
  <si>
    <t>CSD304</t>
  </si>
  <si>
    <t>CHD471</t>
  </si>
  <si>
    <t>MED3(3)</t>
  </si>
  <si>
    <t>Plant Biotechnology</t>
  </si>
  <si>
    <t>EED304</t>
  </si>
  <si>
    <t>ECE3,CSE3,EEE3</t>
  </si>
  <si>
    <t>EED209</t>
  </si>
  <si>
    <t>EED305</t>
  </si>
  <si>
    <t>Estimtng., Cstng &amp; Proj. Mgmt.</t>
  </si>
  <si>
    <t>CSE3,MED3,EEE3</t>
  </si>
  <si>
    <t>CHD413</t>
  </si>
  <si>
    <t>ECE4(4)</t>
  </si>
  <si>
    <t>EED354</t>
  </si>
  <si>
    <t>Chemical Equilibrium</t>
  </si>
  <si>
    <t>ECE3,EEE3,PHY4</t>
  </si>
  <si>
    <t>CHD416</t>
  </si>
  <si>
    <t>BIO2(2),BIO3(3)</t>
  </si>
  <si>
    <t>CSE22</t>
  </si>
  <si>
    <t>Physical Methods in Chemistry</t>
  </si>
  <si>
    <t>EED373</t>
  </si>
  <si>
    <t>ECE4,ECE3,EEE4</t>
  </si>
  <si>
    <t>BIO2(2)</t>
  </si>
  <si>
    <t>EED302</t>
  </si>
  <si>
    <t>Basic Organic Chemistry II</t>
  </si>
  <si>
    <t>BIO4(4)</t>
  </si>
  <si>
    <t>EED376</t>
  </si>
  <si>
    <t>EEE4,CSE4,MED4</t>
  </si>
  <si>
    <t>Film and TV Production (Basic)</t>
  </si>
  <si>
    <t>ENG242</t>
  </si>
  <si>
    <t>HIS2,SOC2,CSE2</t>
  </si>
  <si>
    <t>COM197</t>
  </si>
  <si>
    <t>Editing &amp; Post Production</t>
  </si>
  <si>
    <t>ENG4(2)</t>
  </si>
  <si>
    <t xml:space="preserve">Aakash  Kishore Sinha[20500738],
</t>
  </si>
  <si>
    <t>Intro. to Computing and Prog.</t>
  </si>
  <si>
    <t>MAT2(4)</t>
  </si>
  <si>
    <t>CHD417</t>
  </si>
  <si>
    <t>CSD206</t>
  </si>
  <si>
    <t>Computer Organization</t>
  </si>
  <si>
    <t>ECE2(5)</t>
  </si>
  <si>
    <t>HIS102</t>
  </si>
  <si>
    <t>ENG1,SOC1,INT1</t>
  </si>
  <si>
    <t>EED352</t>
  </si>
  <si>
    <t>Principles of Microeconomics</t>
  </si>
  <si>
    <t>CHD2(2),MED2(3),ECE2(3),MED4(6),CHD3(3),ECE4(5),CSE3(6),CHD4(2),ECO3(2),EEE3(2),EEE4(4),CED4(4),SOC3(1),ECE3(2),MED2(2),CED2(1)</t>
  </si>
  <si>
    <t>HIS201</t>
  </si>
  <si>
    <t>CSE3,CHD2,MED2,EEE4,MED4</t>
  </si>
  <si>
    <t>BIO3,ENG2,SOC2</t>
  </si>
  <si>
    <t>CCC515</t>
  </si>
  <si>
    <t>ECO213</t>
  </si>
  <si>
    <t>Basic Data Anal.&amp; Econometrics</t>
  </si>
  <si>
    <t>MAT3(2),CSE4(5),BMS3(3),ECE3(3)</t>
  </si>
  <si>
    <t>ECO301</t>
  </si>
  <si>
    <t>Intermediate Microeconomics</t>
  </si>
  <si>
    <t>Sat 9 am to 11 am</t>
  </si>
  <si>
    <t>MED3(4),PHY4(2),MAT4(4),MAT3(2),CED4(2),BMS3(3)</t>
  </si>
  <si>
    <t>HIS203</t>
  </si>
  <si>
    <t>MED3,MAT4,MAT3,CED4</t>
  </si>
  <si>
    <t>ENG3,SOC2,ECO3</t>
  </si>
  <si>
    <t>CHD211</t>
  </si>
  <si>
    <t>HIS305</t>
  </si>
  <si>
    <t>SOC3,ENG3</t>
  </si>
  <si>
    <t>Does History Matter?</t>
  </si>
  <si>
    <t>CHD210</t>
  </si>
  <si>
    <t>SOC3(1)</t>
  </si>
  <si>
    <t>HIS314</t>
  </si>
  <si>
    <t>ECO3,SOC3</t>
  </si>
  <si>
    <t>Early Medieval South Asia</t>
  </si>
  <si>
    <t>CHD214</t>
  </si>
  <si>
    <t>ENG3(3)</t>
  </si>
  <si>
    <t>HIS216</t>
  </si>
  <si>
    <t>HIS318</t>
  </si>
  <si>
    <t>Engendering History</t>
  </si>
  <si>
    <t>SOC2,INT2</t>
  </si>
  <si>
    <t>INT101</t>
  </si>
  <si>
    <t>SOC4(2)</t>
  </si>
  <si>
    <t>Cross-Cultural Perspectives...</t>
  </si>
  <si>
    <t>INT105</t>
  </si>
  <si>
    <t>SOC1,HIS1,ECO1</t>
  </si>
  <si>
    <t>INT202</t>
  </si>
  <si>
    <t>Interrogating Histories.......</t>
  </si>
  <si>
    <t>ECO4(5),CHY4(1)</t>
  </si>
  <si>
    <t>INT203</t>
  </si>
  <si>
    <t>Sat 11am to 1 pm</t>
  </si>
  <si>
    <t>ECO3,BIO3</t>
  </si>
  <si>
    <t>INT254</t>
  </si>
  <si>
    <t>Bearing Witness: .........</t>
  </si>
  <si>
    <t>ENG1,ECO1,HIS1</t>
  </si>
  <si>
    <t>MAT101</t>
  </si>
  <si>
    <t>Calculus I</t>
  </si>
  <si>
    <t>CSE2,ECE2,EEE2</t>
  </si>
  <si>
    <t>CSE2(4),CHD2(1),SOC2(2),EEE2(1)</t>
  </si>
  <si>
    <t>SOC2,EEE2</t>
  </si>
  <si>
    <t>MAT160</t>
  </si>
  <si>
    <t>Linear Algebra</t>
  </si>
  <si>
    <t>PHY2,ECO2</t>
  </si>
  <si>
    <t>CSE2(4),PHY3(5),ECO2(5),CSE3(5),PHY2(4)</t>
  </si>
  <si>
    <t>CSE2,PHY3,ECO2</t>
  </si>
  <si>
    <t>MAT220</t>
  </si>
  <si>
    <t>Real Analysis I</t>
  </si>
  <si>
    <t>ECO2,PHY2,ECO1</t>
  </si>
  <si>
    <t>School of Engineering - Computer Science &amp; Engineering</t>
  </si>
  <si>
    <t>PHY3(3),ECO4(4),CHY2(1),PHY2(5)</t>
  </si>
  <si>
    <t>Computer Networks</t>
  </si>
  <si>
    <t>MAT330</t>
  </si>
  <si>
    <t>Partial Differential Equations</t>
  </si>
  <si>
    <t>MAT184</t>
  </si>
  <si>
    <t>EEE3,CED3,PHY3</t>
  </si>
  <si>
    <t>PHY2,CSE2,EEE2</t>
  </si>
  <si>
    <t>EEE2(1),CSE4(5)</t>
  </si>
  <si>
    <t>MAT422</t>
  </si>
  <si>
    <t>Metric Spaces</t>
  </si>
  <si>
    <t>ECO3,PHY3,CSE3</t>
  </si>
  <si>
    <t>MED303</t>
  </si>
  <si>
    <t>Heat and Mass Transfer</t>
  </si>
  <si>
    <t>CHD3,CED3,EEE3</t>
  </si>
  <si>
    <t>PHY201</t>
  </si>
  <si>
    <t>Fundamentals of Thermal Phy.</t>
  </si>
  <si>
    <t>CHY2,MED2</t>
  </si>
  <si>
    <t xml:space="preserve">Sweta Mishra,
</t>
  </si>
  <si>
    <t>D313</t>
  </si>
  <si>
    <t>PHY307</t>
  </si>
  <si>
    <t>MAT390</t>
  </si>
  <si>
    <t>Electronics - II</t>
  </si>
  <si>
    <t>ECO3,CSE3,BMS3</t>
  </si>
  <si>
    <t>EEE3,ECE3,CSE3</t>
  </si>
  <si>
    <t>SOC101</t>
  </si>
  <si>
    <t>Society and Relatedness</t>
  </si>
  <si>
    <t>MAT424</t>
  </si>
  <si>
    <t>PHY3,PHY4</t>
  </si>
  <si>
    <t>MAT440</t>
  </si>
  <si>
    <t>CSE2,PHY2</t>
  </si>
  <si>
    <t>CHY313</t>
  </si>
  <si>
    <t>MAT494</t>
  </si>
  <si>
    <t>CSE4,CSE3,ECO4</t>
  </si>
  <si>
    <t>EED306</t>
  </si>
  <si>
    <t>MEC403</t>
  </si>
  <si>
    <t>BMS2,ECO2,CSE2</t>
  </si>
  <si>
    <t>ENG2(2),HIS3(1),HIS2(2)</t>
  </si>
  <si>
    <t>MED104</t>
  </si>
  <si>
    <t>ENG2,HIS2</t>
  </si>
  <si>
    <t>ECE1,EEE1,CSE1</t>
  </si>
  <si>
    <t>SOC306</t>
  </si>
  <si>
    <t>Sociology of Science</t>
  </si>
  <si>
    <t>BIO2,CHY2</t>
  </si>
  <si>
    <t>PHY4(2)</t>
  </si>
  <si>
    <t>MED211</t>
  </si>
  <si>
    <t>CED2,CHD2,MAT2</t>
  </si>
  <si>
    <t>SOC317</t>
  </si>
  <si>
    <t>CHY321</t>
  </si>
  <si>
    <t>The Life of Law</t>
  </si>
  <si>
    <t>CHD4(1),ENG3(2),HIS3(1),HIS4(1)</t>
  </si>
  <si>
    <t>CHD4,ENG3,HIS3</t>
  </si>
  <si>
    <t>SOC413</t>
  </si>
  <si>
    <t>Anthropology of Violence</t>
  </si>
  <si>
    <t>CHY343</t>
  </si>
  <si>
    <t>HIS4(1)</t>
  </si>
  <si>
    <t>MED309</t>
  </si>
  <si>
    <t>CSE3,ECE3,BMS3</t>
  </si>
  <si>
    <t>Prospective faculty will take the course instead of Rajeev Kumar</t>
  </si>
  <si>
    <t>MGT401</t>
  </si>
  <si>
    <t>BMS2,CSE3,BIO3</t>
  </si>
  <si>
    <t>EED353</t>
  </si>
  <si>
    <t>MKT202</t>
  </si>
  <si>
    <t xml:space="preserve">Others-100(TBA),
</t>
  </si>
  <si>
    <t>BMS2,CSE2,ECE2</t>
  </si>
  <si>
    <t>EED356</t>
  </si>
  <si>
    <t>Pre-requisite for this course is CSD204, CSD207*(*The prerequisite requirement of CSD207 (OOP in Java) can be waived at the discretion of the instructor.)</t>
  </si>
  <si>
    <t>OHM103</t>
  </si>
  <si>
    <t>BMS1,BMS1,BMS1</t>
  </si>
  <si>
    <t>CSE3,</t>
  </si>
  <si>
    <t>CSE31(29),CSE32(28),</t>
  </si>
  <si>
    <t>CHY413</t>
  </si>
  <si>
    <t>CSE31,CSE32</t>
  </si>
  <si>
    <t>PHY105</t>
  </si>
  <si>
    <t>MAT1,CHY1,BIO1</t>
  </si>
  <si>
    <t>EED361</t>
  </si>
  <si>
    <t>ENG104</t>
  </si>
  <si>
    <t>PHY205</t>
  </si>
  <si>
    <t>MED2,EEE2,MED3</t>
  </si>
  <si>
    <t>PHY207</t>
  </si>
  <si>
    <t>ECE2,MED2,CED2</t>
  </si>
  <si>
    <t>Process Engineering</t>
  </si>
  <si>
    <t>EED371</t>
  </si>
  <si>
    <t>EED497</t>
  </si>
  <si>
    <t>PHY563</t>
  </si>
  <si>
    <t>CHY4,BIO4</t>
  </si>
  <si>
    <t>SOC205</t>
  </si>
  <si>
    <t>INT201</t>
  </si>
  <si>
    <t>Electric Machines I</t>
  </si>
  <si>
    <t xml:space="preserve">Madhukar P Dave[20500761],
</t>
  </si>
  <si>
    <t>D013</t>
  </si>
  <si>
    <t>INT250</t>
  </si>
  <si>
    <t>EEE2,</t>
  </si>
  <si>
    <t>INT133</t>
  </si>
  <si>
    <t>Chemical Technology</t>
  </si>
  <si>
    <t xml:space="preserve">Priyanka  .[20500950],
</t>
  </si>
  <si>
    <t>ENG240</t>
  </si>
  <si>
    <t>ENG241</t>
  </si>
  <si>
    <t>COM192</t>
  </si>
  <si>
    <t>HIS204</t>
  </si>
  <si>
    <t>CED103</t>
  </si>
  <si>
    <t>Chemical Process Safety</t>
  </si>
  <si>
    <t xml:space="preserve">Jai Prakash Gupta[20500662],
</t>
  </si>
  <si>
    <t>There is special request from Prof. JP Gupta to give him 1.5 hrs slot for lectures</t>
  </si>
  <si>
    <t>EED364</t>
  </si>
  <si>
    <t>Control Systems</t>
  </si>
  <si>
    <t>ECO415</t>
  </si>
  <si>
    <t xml:space="preserve">Madan  Gopal[20500044],
</t>
  </si>
  <si>
    <t>C206</t>
  </si>
  <si>
    <t>Lecture requested from 11 am to 12pm MWF</t>
  </si>
  <si>
    <t>ECO367</t>
  </si>
  <si>
    <t>Please schedule lecture at 11 am MWF</t>
  </si>
  <si>
    <t>Madan  Gopal[20500044]</t>
  </si>
  <si>
    <t>Pre-requisites for this course is MAT201</t>
  </si>
  <si>
    <t>EEE3,ECE3</t>
  </si>
  <si>
    <t>ECO108</t>
  </si>
  <si>
    <t>EEE3,ECE31(30),ECE32(20)</t>
  </si>
  <si>
    <t>EEE3,ECE31,ECE32</t>
  </si>
  <si>
    <t>ECO102</t>
  </si>
  <si>
    <t>CED301</t>
  </si>
  <si>
    <t>CED302</t>
  </si>
  <si>
    <t>CED303</t>
  </si>
  <si>
    <t>ECE31</t>
  </si>
  <si>
    <t>CED305</t>
  </si>
  <si>
    <t>CHY400</t>
  </si>
  <si>
    <t>MAT103</t>
  </si>
  <si>
    <t>ECE32</t>
  </si>
  <si>
    <t>MAT205</t>
  </si>
  <si>
    <t>Communication Networks</t>
  </si>
  <si>
    <t>MAT020</t>
  </si>
  <si>
    <t xml:space="preserve">Prem Chand  Jain[20500148],
</t>
  </si>
  <si>
    <t>C209</t>
  </si>
  <si>
    <t>Prem Chand  Jain[20500148]</t>
  </si>
  <si>
    <t>Pre-requisite for this course is CSD101</t>
  </si>
  <si>
    <t>HIS317</t>
  </si>
  <si>
    <t>ECE3,</t>
  </si>
  <si>
    <t>ECE31(30),ECE32(20),</t>
  </si>
  <si>
    <t>ECE31,ECE32</t>
  </si>
  <si>
    <t>CCC114</t>
  </si>
  <si>
    <t>CCC228</t>
  </si>
  <si>
    <t>SOC201</t>
  </si>
  <si>
    <t>SOC204</t>
  </si>
  <si>
    <t>SOC301</t>
  </si>
  <si>
    <t>CCC236</t>
  </si>
  <si>
    <t>MED308</t>
  </si>
  <si>
    <t>MED318</t>
  </si>
  <si>
    <t>MED415</t>
  </si>
  <si>
    <t>MED409</t>
  </si>
  <si>
    <t>MED410</t>
  </si>
  <si>
    <t>MED412</t>
  </si>
  <si>
    <t>MED315</t>
  </si>
  <si>
    <t>MED314</t>
  </si>
  <si>
    <t>MED301</t>
  </si>
  <si>
    <t>MED208</t>
  </si>
  <si>
    <t>Transmission &amp; Distribution</t>
  </si>
  <si>
    <t>MED203</t>
  </si>
  <si>
    <t>MED201</t>
  </si>
  <si>
    <t xml:space="preserve">Himanshu Sekhar Sahu[20500946],
</t>
  </si>
  <si>
    <t>Pre-requisites for this course are EED101 or EED103 AND EED202</t>
  </si>
  <si>
    <t>EEE3,</t>
  </si>
  <si>
    <t>MED101</t>
  </si>
  <si>
    <t>CED607</t>
  </si>
  <si>
    <t>CED431</t>
  </si>
  <si>
    <t>Introduction to Robotics</t>
  </si>
  <si>
    <t>CCC</t>
  </si>
  <si>
    <t>CCC621</t>
  </si>
  <si>
    <t>CCC644</t>
  </si>
  <si>
    <t>CHD315</t>
  </si>
  <si>
    <t>CHD313</t>
  </si>
  <si>
    <t>Aakash  Kishore Sinha[20500738]</t>
  </si>
  <si>
    <t>CHD317</t>
  </si>
  <si>
    <t>CHD319</t>
  </si>
  <si>
    <t>CSD402</t>
  </si>
  <si>
    <t>Chemical Engg. Thermodynamics</t>
  </si>
  <si>
    <t>CSD429</t>
  </si>
  <si>
    <t>CSD339</t>
  </si>
  <si>
    <t xml:space="preserve">Yamini Sudha Sistla[20500907],
</t>
  </si>
  <si>
    <t>CHD2,</t>
  </si>
  <si>
    <t>EED375</t>
  </si>
  <si>
    <t>CSD320</t>
  </si>
  <si>
    <t>Fluid Mechanics</t>
  </si>
  <si>
    <t xml:space="preserve">Karan  Gupta[20500945],
</t>
  </si>
  <si>
    <t>CCC645</t>
  </si>
  <si>
    <t>Karan  Gupta[20500945]</t>
  </si>
  <si>
    <t>MAT150</t>
  </si>
  <si>
    <t>MAT240</t>
  </si>
  <si>
    <t>Material and Energy Balance</t>
  </si>
  <si>
    <t>MAT280</t>
  </si>
  <si>
    <t>MAT360</t>
  </si>
  <si>
    <t xml:space="preserve">Sanjeev  Yadav[20500213],
</t>
  </si>
  <si>
    <t>Sanjeev  Yadav[20500213]</t>
  </si>
  <si>
    <t>MAT442</t>
  </si>
  <si>
    <t>CCC805</t>
  </si>
  <si>
    <t>CCC801</t>
  </si>
  <si>
    <t>School of Humanities &amp; Social Sciences - International Relations and Governance Studies</t>
  </si>
  <si>
    <t>Intro. to Intl. Relations</t>
  </si>
  <si>
    <t>CCC420</t>
  </si>
  <si>
    <t>INT1</t>
  </si>
  <si>
    <t>BIO201</t>
  </si>
  <si>
    <t xml:space="preserve">Atul  Mishra[20500723],
</t>
  </si>
  <si>
    <t xml:space="preserve">Preferred timings - Monday, Wednesday, Friday  ( 9 to 10 am)    Tutorial - 1 to 2 pm ( Wednesday) </t>
  </si>
  <si>
    <t>Atul  Mishra[20500723]</t>
  </si>
  <si>
    <t>INT1,</t>
  </si>
  <si>
    <t>BIO304</t>
  </si>
  <si>
    <t>BIO401</t>
  </si>
  <si>
    <t>SOC2(1)</t>
  </si>
  <si>
    <t>BIO402</t>
  </si>
  <si>
    <t>Theorizing Intl. Relations</t>
  </si>
  <si>
    <t>BIO103</t>
  </si>
  <si>
    <t>BIO104</t>
  </si>
  <si>
    <t xml:space="preserve">Sruthi  Muraleedharan[20501002],
</t>
  </si>
  <si>
    <t xml:space="preserve">Preferred Timings : 10 am to 11:30 am ( Tuesday and Thursday)  </t>
  </si>
  <si>
    <t>CCC402</t>
  </si>
  <si>
    <t>Sruthi  Muraleedharan[20501002]</t>
  </si>
  <si>
    <t>CCC512</t>
  </si>
  <si>
    <t>CCC416</t>
  </si>
  <si>
    <t>CCC506</t>
  </si>
  <si>
    <t>CSD311</t>
  </si>
  <si>
    <t>BMS2(1)</t>
  </si>
  <si>
    <t>School of Natural Sciences - Chemistry</t>
  </si>
  <si>
    <t>MAT100</t>
  </si>
  <si>
    <t>Chemical Principles</t>
  </si>
  <si>
    <t>BIO1</t>
  </si>
  <si>
    <t>CHY1</t>
  </si>
  <si>
    <t>PHY1</t>
  </si>
  <si>
    <t>CHD1</t>
  </si>
  <si>
    <t>BDA483</t>
  </si>
  <si>
    <t>BDA496</t>
  </si>
  <si>
    <t xml:space="preserve">Bimlesh  Lochab[20500076],
Gouriprasanna  Roy[20500138],
Parthapratim  Munshi[20500205],
</t>
  </si>
  <si>
    <t xml:space="preserve">Bimlesh  Lochab[20500076],
</t>
  </si>
  <si>
    <t>PHY101</t>
  </si>
  <si>
    <t xml:space="preserve">Basab Bijayi Dhar[20500431],
</t>
  </si>
  <si>
    <t>B212,B214</t>
  </si>
  <si>
    <t>30,30</t>
  </si>
  <si>
    <t>PHY103</t>
  </si>
  <si>
    <t>TA TBA</t>
  </si>
  <si>
    <t>Parthapratim  Munshi[20500205]</t>
  </si>
  <si>
    <t xml:space="preserve">Quiz-45,
Others-40(LAB),
Final-15,
</t>
  </si>
  <si>
    <t>BIO1(33),CHY1(13),PHY1(29),CHD1(22)</t>
  </si>
  <si>
    <t>PHY203</t>
  </si>
  <si>
    <t>BIO1,CHY1,PHY1,CHD1</t>
  </si>
  <si>
    <t>BIO1,PHY1</t>
  </si>
  <si>
    <t>PHY255</t>
  </si>
  <si>
    <t>PHY301</t>
  </si>
  <si>
    <t xml:space="preserve">Gouriprasanna  Roy[20500138],
</t>
  </si>
  <si>
    <t xml:space="preserve">Animesh Samanta,
</t>
  </si>
  <si>
    <t>PHY303</t>
  </si>
  <si>
    <t>PHY305</t>
  </si>
  <si>
    <t>PHY417</t>
  </si>
  <si>
    <t>PHY413</t>
  </si>
  <si>
    <t>CCC624</t>
  </si>
  <si>
    <t>CSD337</t>
  </si>
  <si>
    <t>CCC704</t>
  </si>
  <si>
    <t>CHY1,CHD1</t>
  </si>
  <si>
    <t>ECO221</t>
  </si>
  <si>
    <t>ECO402</t>
  </si>
  <si>
    <t>ECO403</t>
  </si>
  <si>
    <t>ECO422</t>
  </si>
  <si>
    <t>CSD411</t>
  </si>
  <si>
    <t>MED105</t>
  </si>
  <si>
    <t xml:space="preserve">N.  Sukumar[20500050],
Kshatresh Dutta Dubey[20501049],
</t>
  </si>
  <si>
    <t xml:space="preserve">Kshatresh Dutta Dubey[20501049],
</t>
  </si>
  <si>
    <t xml:space="preserve">Biswajit Guchhait,
</t>
  </si>
  <si>
    <t>B214</t>
  </si>
  <si>
    <t>N.  Sukumar[20500050]</t>
  </si>
  <si>
    <t xml:space="preserve">Others-10(Case Studies),
Others-30(LAB),
Others-10(Assignments),
Mid Term-20,
Final-20,
Others-10(Presentations),
</t>
  </si>
  <si>
    <t>Pre-requisites for this course are CHY111</t>
  </si>
  <si>
    <t>CHY2,</t>
  </si>
  <si>
    <t>BIO3(3)</t>
  </si>
  <si>
    <t>Chemical Apps. of Group Theory</t>
  </si>
  <si>
    <t xml:space="preserve">N.  Sukumar[20500050],
</t>
  </si>
  <si>
    <t xml:space="preserve">Others-30(Assignments),
Mid Term-35,
Final-35,
</t>
  </si>
  <si>
    <t xml:space="preserve">Ajoy Kapat,
</t>
  </si>
  <si>
    <t>B212</t>
  </si>
  <si>
    <t>Bimlesh  Lochab[20500076]</t>
  </si>
  <si>
    <t xml:space="preserve">Others-10(Assignments),
Quiz-10,
Others-40(LAB),
Mid Term-20,
Final-20,
</t>
  </si>
  <si>
    <t>Pre-requisites for this course are CHY111 AND CHY112 OR CHY122</t>
  </si>
  <si>
    <t>Chemical Binding (and [CHY413) Applications of analytical Tec]</t>
  </si>
  <si>
    <t>D112,D114</t>
  </si>
  <si>
    <t>10,10</t>
  </si>
  <si>
    <t xml:space="preserve">Others-20(Assignments),
Others-40(LAB),
Mid Term-20,
Final-20,
</t>
  </si>
  <si>
    <t>CHY3,</t>
  </si>
  <si>
    <t>CHY3,CHY4</t>
  </si>
  <si>
    <t>Digital Signal Processing</t>
  </si>
  <si>
    <t xml:space="preserve">Vijaykumar  Chakka[20500251],
</t>
  </si>
  <si>
    <t xml:space="preserve">Jitendra  Prajapati[20501015],
</t>
  </si>
  <si>
    <t>D215</t>
  </si>
  <si>
    <t>schedule 9am to 10 am MWF</t>
  </si>
  <si>
    <t>Vijaykumar  Chakka[20500251]</t>
  </si>
  <si>
    <t>Pre-requisite for this course is EED201</t>
  </si>
  <si>
    <t>Molecular Spectroscopy</t>
  </si>
  <si>
    <t xml:space="preserve">Debdas  Ray[20500191],
</t>
  </si>
  <si>
    <t>Debdas  Ray[20500191]</t>
  </si>
  <si>
    <t xml:space="preserve">Others-10(Assignments),
Quiz-20,
Mid Term-30,
Final-40,
</t>
  </si>
  <si>
    <t>Power Electronics</t>
  </si>
  <si>
    <t xml:space="preserve">Dinkar  Prasad[20500201],
</t>
  </si>
  <si>
    <t>C106</t>
  </si>
  <si>
    <t>Dinkar  Prasad[20500201]</t>
  </si>
  <si>
    <t>Pre-requisites for this course are EED101 or EED103</t>
  </si>
  <si>
    <t>Named Organic Reactions &amp; Mech</t>
  </si>
  <si>
    <t xml:space="preserve">Bani  Kanta Sarma[20500278],
</t>
  </si>
  <si>
    <t>Bani  Kanta Sarma[20500278]</t>
  </si>
  <si>
    <t xml:space="preserve">Quiz-40,
Mid Term-30,
Final-30,
</t>
  </si>
  <si>
    <t>Advanced Inorganic Chemistry</t>
  </si>
  <si>
    <t>Gouriprasanna  Roy[20500138]</t>
  </si>
  <si>
    <t xml:space="preserve">Quiz-60,
Final-40,
</t>
  </si>
  <si>
    <t>CHY4,CHY3</t>
  </si>
  <si>
    <t>Macromolecules</t>
  </si>
  <si>
    <t xml:space="preserve">Kshatresh Dutta Dubey[20501049],
Animesh Samanta,
</t>
  </si>
  <si>
    <t xml:space="preserve">Quiz-20,
Others-10(Assignment),
Others-10(Presentation),
Mid Term-30,
Final-30,
</t>
  </si>
  <si>
    <t>Protection And Switchgear</t>
  </si>
  <si>
    <t xml:space="preserve">Amit  Bakshi[20500252],
</t>
  </si>
  <si>
    <t>Amit  Bakshi[20500252]</t>
  </si>
  <si>
    <t>Pre-requisite for this course is EED352</t>
  </si>
  <si>
    <t>EEE4,</t>
  </si>
  <si>
    <t>EEE41(29),EEE42(28),</t>
  </si>
  <si>
    <t>High Voltage Engineering</t>
  </si>
  <si>
    <t>Design of analog CMOS circuits</t>
  </si>
  <si>
    <t>ECE4,</t>
  </si>
  <si>
    <t>ECE41(40),ECE42(40),</t>
  </si>
  <si>
    <t>ECE41,ECE42</t>
  </si>
  <si>
    <t>Academic Writing</t>
  </si>
  <si>
    <t>SOC1</t>
  </si>
  <si>
    <t>ECO1</t>
  </si>
  <si>
    <t xml:space="preserve">Anirban  Ghosh[20500908],
</t>
  </si>
  <si>
    <t>Anirban  Ghosh[20500908]</t>
  </si>
  <si>
    <t xml:space="preserve">Others-100(Written assignment),
</t>
  </si>
  <si>
    <t>HIS1,ENG1,INT1,SOC1,ECO1,</t>
  </si>
  <si>
    <r>
      <t>HIS1(9),</t>
    </r>
    <r>
      <rPr/>
      <t>ENG1(18)</t>
    </r>
    <r>
      <t>,INT1(20),SOC1(12),</t>
    </r>
    <r>
      <rPr/>
      <t>ECO1(30)</t>
    </r>
    <r>
      <t>,</t>
    </r>
  </si>
  <si>
    <t>LEC2</t>
  </si>
  <si>
    <t>HIS1,INT1</t>
  </si>
  <si>
    <t>LEC3</t>
  </si>
  <si>
    <t>ENG1,SOC1</t>
  </si>
  <si>
    <t>Photovoltaic Power Generation</t>
  </si>
  <si>
    <t>Pre-requisite EED371 is (EED101 Or EED103) And EED102</t>
  </si>
  <si>
    <t>Global Political Thought</t>
  </si>
  <si>
    <t xml:space="preserve">Shekhar  Pratap Singh[20500427],
</t>
  </si>
  <si>
    <t>Preferred timings: 2 to 3:30 pm ( Tuesday and Thursday)   Tutorial: 2 to 3 pm ( Friday)     [ It would be great if the classroom is equipped with a lectern]</t>
  </si>
  <si>
    <t>Shekhar  Pratap Singh[20500427]</t>
  </si>
  <si>
    <t>INT2,</t>
  </si>
  <si>
    <t xml:space="preserve">Kaveri   Gill[20500669],
</t>
  </si>
  <si>
    <t xml:space="preserve">Preferred Timings: Monday, Wednesday and Friday ( 11 am to 12 am ) </t>
  </si>
  <si>
    <t>Kaveri   Gill[20500669]</t>
  </si>
  <si>
    <t>ECO4(5)</t>
  </si>
  <si>
    <t>Knowing &amp; Governing.......</t>
  </si>
  <si>
    <t xml:space="preserve">Rajeswari Sarala Raina[20500660],
</t>
  </si>
  <si>
    <t xml:space="preserve">Preferred timings : 10:30 to 12 pm ( Tuesday and Thursday ) </t>
  </si>
  <si>
    <t>CHY4(1)</t>
  </si>
  <si>
    <t>China in Global Politics</t>
  </si>
  <si>
    <t xml:space="preserve">Jabin Thomas Jacob[20501014],
</t>
  </si>
  <si>
    <t>Preferred timings : Wednesday and Thursday, 10:30 am to 12 pm.   Tutorial: Friday, 2:00 to 3:00 pm</t>
  </si>
  <si>
    <t>Microwave Engineering</t>
  </si>
  <si>
    <t>Pre-requisite for this course is EED301</t>
  </si>
  <si>
    <t>Understanding China</t>
  </si>
  <si>
    <t xml:space="preserve">preferred timings : Thursday and Friday, 2 to 3:30 pm. </t>
  </si>
  <si>
    <t xml:space="preserve">Siddharth  Mallavarapu[20500876],
</t>
  </si>
  <si>
    <t xml:space="preserve">preferred timings : 11:30 am to 1 pm, Tuesday and Thursday. </t>
  </si>
  <si>
    <t>Siddharth  Mallavarapu[20500876]</t>
  </si>
  <si>
    <t>Discrete Mathematics</t>
  </si>
  <si>
    <t xml:space="preserve">Rajeev Kumar Singh[20500026],
</t>
  </si>
  <si>
    <t>CSE2,</t>
  </si>
  <si>
    <t>CSE21(30),CSE22(17),</t>
  </si>
  <si>
    <t>CSE21,CSE22</t>
  </si>
  <si>
    <t xml:space="preserve">Divya  Lohani[20500325],
</t>
  </si>
  <si>
    <t>Divya  Lohani[20500325]</t>
  </si>
  <si>
    <t>Pre-requisite for this course CSD101</t>
  </si>
  <si>
    <t>Getting Verse</t>
  </si>
  <si>
    <t>ENG2,</t>
  </si>
  <si>
    <t>Linguistic Approaches to LIT</t>
  </si>
  <si>
    <t xml:space="preserve">Tulika  Chandra[20500029],
</t>
  </si>
  <si>
    <t>Tulika  Chandra[20500029]</t>
  </si>
  <si>
    <t>Shakespeare and His Contemp.</t>
  </si>
  <si>
    <t xml:space="preserve">Sambudha   Sen[20500382],
</t>
  </si>
  <si>
    <t>Sambudha   Sen[20500382]</t>
  </si>
  <si>
    <t xml:space="preserve">Shrimoy Roy Chaudhury[20500372],
</t>
  </si>
  <si>
    <t xml:space="preserve">Others-25(Assignment 1),
Others-25(Assignment 2),
Others-25(Assignment 3),
Others-25(Class Participation),
</t>
  </si>
  <si>
    <t>School of Humanities &amp; Social Sciences - Communication</t>
  </si>
  <si>
    <t xml:space="preserve">Ashwin  Ramanathan[20500228],
</t>
  </si>
  <si>
    <t>B004</t>
  </si>
  <si>
    <t>Prefer Tue/Thurs afternoon</t>
  </si>
  <si>
    <t>Timings TBA</t>
  </si>
  <si>
    <t>Ashwin  Ramanathan[20500228]</t>
  </si>
  <si>
    <t xml:space="preserve">Others-75(Creative Assignments),
Final-25,
</t>
  </si>
  <si>
    <t xml:space="preserve">Meera  visvanathan[20500357],
</t>
  </si>
  <si>
    <t>Meera  visvanathan[20500357]</t>
  </si>
  <si>
    <t xml:space="preserve">Quiz-10,
Others-25(Essay),
Others-25(Assignment),
Final-40,
</t>
  </si>
  <si>
    <t>HIS2,</t>
  </si>
  <si>
    <t>Interpreting Cinema</t>
  </si>
  <si>
    <t>Please assign B004 as classroom</t>
  </si>
  <si>
    <t>Prefer Tue/Thurs forenoon</t>
  </si>
  <si>
    <t>Prefer Tue/Thurs Forenoon</t>
  </si>
  <si>
    <t xml:space="preserve">Others-50(Term Paper),
Others-50(Group Presentation),
</t>
  </si>
  <si>
    <t>BMS4(3)</t>
  </si>
  <si>
    <t>Introducing the 'Early Modern'</t>
  </si>
  <si>
    <t xml:space="preserve">HIS204Instructor,
</t>
  </si>
  <si>
    <t>Instructor is TBA</t>
  </si>
  <si>
    <t xml:space="preserve">Others-20(Essay 1),
Others-20(Essay 2),
Others-20(Essay 3),
Final-40,
</t>
  </si>
  <si>
    <t>School of Engineering - Civil Engineering</t>
  </si>
  <si>
    <t>Material Science and Engg.</t>
  </si>
  <si>
    <t>CED1</t>
  </si>
  <si>
    <t xml:space="preserve">Ghanshyam  Pal[20500891],
</t>
  </si>
  <si>
    <t>Ghanshyam  Pal[20500891]</t>
  </si>
  <si>
    <t xml:space="preserve">Quiz-20,
Mid Term-20,
Final-40,
Extra Activities-20,
</t>
  </si>
  <si>
    <t>CED1,</t>
  </si>
  <si>
    <t xml:space="preserve">Divya  Kannan[20501004],
</t>
  </si>
  <si>
    <t>Divya  Kannan[20501004]</t>
  </si>
  <si>
    <t xml:space="preserve">Others-20(Presentation),
Others-15(Short Essay),
Others-15(Book or Film Review),
Others-50(Final Essay),
</t>
  </si>
  <si>
    <t>HIS3,HIS4</t>
  </si>
  <si>
    <t xml:space="preserve">Others-20(Presentation),
Others-15(Short Esaay),
Others-15(Book or Film Review),
Others-50(Final Essay),
</t>
  </si>
  <si>
    <t>Strength of Materials</t>
  </si>
  <si>
    <t xml:space="preserve">Pavan G S[20501000],
</t>
  </si>
  <si>
    <t>C006</t>
  </si>
  <si>
    <t>Civil Students</t>
  </si>
  <si>
    <t xml:space="preserve">Quiz-20,
Mid Term-20,
Final-30,
Others-30(Laboratory),
</t>
  </si>
  <si>
    <t>Pre-requisite for this course is CED101</t>
  </si>
  <si>
    <t>CED2,</t>
  </si>
  <si>
    <t>Non-Civil Students</t>
  </si>
  <si>
    <t>Antenna &amp; Wave propagation</t>
  </si>
  <si>
    <t>Jitendra  Prajapati[20501015]</t>
  </si>
  <si>
    <t>Pre-requisites for course EED373 is EED301</t>
  </si>
  <si>
    <t>ECE41</t>
  </si>
  <si>
    <t>ECE42,ECE43</t>
  </si>
  <si>
    <t>Graph sig. proc. and Its appl.</t>
  </si>
  <si>
    <t>Monsoon 2017</t>
  </si>
  <si>
    <t xml:space="preserve">Parthapratim  Munshi[20500205],
Debdas  Ray[20500191],
Gouriprasanna  Roy[20500138],
</t>
  </si>
  <si>
    <t xml:space="preserve">Debdas  Ray[20500191],
Parthapratim  Munshi[20500205],
Gouriprasanna  Roy[20500138],
</t>
  </si>
  <si>
    <t xml:space="preserve">Others-5(Assignments),
Others-30(LAB),
Quiz-20,
Mid Term-20,
Final-25,
</t>
  </si>
  <si>
    <t>Pre-requisites for this course are CHY111 AND CHY122</t>
  </si>
  <si>
    <t>Organometallic Chemistry</t>
  </si>
  <si>
    <t xml:space="preserve">Quiz-25,
Mid Term-35,
Final-40,
</t>
  </si>
  <si>
    <t xml:space="preserve">Susant Kumar  Padhi[20501001],
</t>
  </si>
  <si>
    <t>C009</t>
  </si>
  <si>
    <t>Susant Kumar  Padhi[20501001]</t>
  </si>
  <si>
    <t>Non-civil Students</t>
  </si>
  <si>
    <t>School of Humanities &amp; Social Sciences - Economics</t>
  </si>
  <si>
    <t>Economic Development</t>
  </si>
  <si>
    <t xml:space="preserve">ECO415Instructor,
</t>
  </si>
  <si>
    <t>Course instructor yet to be decided.</t>
  </si>
  <si>
    <t>Pre-requisites for this course are ECO203 AND ECO301</t>
  </si>
  <si>
    <t>ECO3,</t>
  </si>
  <si>
    <t>International Finance</t>
  </si>
  <si>
    <t xml:space="preserve">Amrita Ghosh Dastidar[20500943],
</t>
  </si>
  <si>
    <t>Preferably classes to be scheduled on Saturdays</t>
  </si>
  <si>
    <t>Guest faculty</t>
  </si>
  <si>
    <t xml:space="preserve">Project-50,
Final-50,
</t>
  </si>
  <si>
    <t>ECO3,ECO4</t>
  </si>
  <si>
    <t xml:space="preserve">ECO301Instructor,
</t>
  </si>
  <si>
    <t>TBA</t>
  </si>
  <si>
    <t>Ziaur  Rehman[20500013]</t>
  </si>
  <si>
    <t xml:space="preserve">Others-20(Class tests),
Mid Term-30,
Final-50,
</t>
  </si>
  <si>
    <t>Pre-requisites for this course is ECO101 and MAT101</t>
  </si>
  <si>
    <t>ECO2,</t>
  </si>
  <si>
    <t>MAT3(2),MED3(4),MAT4(4),BMS3(3)</t>
  </si>
  <si>
    <t xml:space="preserve">ECO213Instructor,
</t>
  </si>
  <si>
    <t xml:space="preserve">Others-20(Assignments),
Project-30,
Mid Term-20,
Final-30,
</t>
  </si>
  <si>
    <t>Pre-requisite for this course are ECO101/MEC102,MAT084/MAT184/MAT205/MAT283/MAT284/CSD209</t>
  </si>
  <si>
    <t>ECE3(3)</t>
  </si>
  <si>
    <t>Logic &amp; Scientific Methods</t>
  </si>
  <si>
    <t xml:space="preserve">ECO108Instructor,
</t>
  </si>
  <si>
    <t xml:space="preserve">Others-20(Assignments),
Quiz-30,
Final-50,
</t>
  </si>
  <si>
    <t>ECO1(30),ENG1(18),HIS1(9),INT1(20),SOC1(12),</t>
  </si>
  <si>
    <t>ECO1,ENG1,HIS1,INT1,SOC1,</t>
  </si>
  <si>
    <t>ECO1,ENG1,HIS1,INT1,SOC1</t>
  </si>
  <si>
    <t>INT1,HIS1</t>
  </si>
  <si>
    <t>Elements of Surveying</t>
  </si>
  <si>
    <t xml:space="preserve">Shalini  Rankavat[20501010],
</t>
  </si>
  <si>
    <t>C109</t>
  </si>
  <si>
    <t>Shalini  Rankavat[20501010]</t>
  </si>
  <si>
    <t>Principles of Macroeconomics</t>
  </si>
  <si>
    <t xml:space="preserve">ECO102Instructor,
</t>
  </si>
  <si>
    <t>Suchismita  Tarafdar[20500106]</t>
  </si>
  <si>
    <t xml:space="preserve">Others-10(Assignments),
Quiz-10,
Others-80(Class tests),
</t>
  </si>
  <si>
    <t>Pre-requisite for this course is ECO101/MEC102</t>
  </si>
  <si>
    <t>Structural Analysis II</t>
  </si>
  <si>
    <t>Pre-requisite for this course is CED204</t>
  </si>
  <si>
    <t>CED3,</t>
  </si>
  <si>
    <t>Soil Mechanics</t>
  </si>
  <si>
    <t xml:space="preserve">Gyan  Vikash[20500145],
</t>
  </si>
  <si>
    <t>C014</t>
  </si>
  <si>
    <t>Gyan  Vikash[20500145]</t>
  </si>
  <si>
    <t xml:space="preserve">Subhra K Bhattacharya[20500089],
</t>
  </si>
  <si>
    <t xml:space="preserve">Eco101TA1,
</t>
  </si>
  <si>
    <t>This is the first lecture batch of 150 seat capacity.</t>
  </si>
  <si>
    <t xml:space="preserve">Others-20(Assignments),
Mid Term-30,
Final-50,
</t>
  </si>
  <si>
    <t>ECO1,</t>
  </si>
  <si>
    <t>MED4(6),CHD3(3),ECE4(5),CSE3(6),CHD4(2),ECO3(2),EEE3(2),EEE4(4),CED4(4),SOC3(1),CHD2(2),MED2(3),CED2(1)</t>
  </si>
  <si>
    <t xml:space="preserve">Eco101TA2,
</t>
  </si>
  <si>
    <t>CSE3,CHD2,MED2</t>
  </si>
  <si>
    <t xml:space="preserve">Eco101TA3,
</t>
  </si>
  <si>
    <t>MED4,EEE4</t>
  </si>
  <si>
    <t>Water Resources Engineering</t>
  </si>
  <si>
    <t xml:space="preserve">Gopal Das Singhal[20500079],
</t>
  </si>
  <si>
    <t>Pre-requisite for this course is CED203</t>
  </si>
  <si>
    <t>Design of Reinforced Con. Str.</t>
  </si>
  <si>
    <t xml:space="preserve">Sumedha  Moharana[20500215],
</t>
  </si>
  <si>
    <t>Sumedha  Moharana[20500215]</t>
  </si>
  <si>
    <t>Transportation Engineering - I</t>
  </si>
  <si>
    <t>C017</t>
  </si>
  <si>
    <t xml:space="preserve">Sailesh Narayan Behera[20500422],
</t>
  </si>
  <si>
    <t>CED4,</t>
  </si>
  <si>
    <t>Non-civil students</t>
  </si>
  <si>
    <t>Chemistry Colloquium</t>
  </si>
  <si>
    <t xml:space="preserve">Basab Bijayi Dhar[20500431],
Bimlesh  Lochab[20500076],
Debdas  Ray[20500191],
Parthapratim  Munshi[20500205],
Gouriprasanna  Roy[20500138],
Kshatresh Dutta Dubey[20501049],
N.  Sukumar[20500050],
</t>
  </si>
  <si>
    <t xml:space="preserve">Others-100(Colloquium),
</t>
  </si>
  <si>
    <t>CHY4,CHY3,CHY2,</t>
  </si>
  <si>
    <t>CHY4,CHY3,CHY2</t>
  </si>
  <si>
    <t>Mathematical Methods I</t>
  </si>
  <si>
    <t>CSE1</t>
  </si>
  <si>
    <t>MED1</t>
  </si>
  <si>
    <t xml:space="preserve">Ajit  Kumar[20500008],
</t>
  </si>
  <si>
    <t xml:space="preserve">MAT103TA1,
</t>
  </si>
  <si>
    <t>Tutorials will be conducted by TAs, and their names are not known yet.</t>
  </si>
  <si>
    <t>Ajit  Kumar[20500008]</t>
  </si>
  <si>
    <t>CHY1,CHD1,CED1,CSE1,EEE1,ECE1,MED1,</t>
  </si>
  <si>
    <t>CHY1(13),CHD1(22),CED1(9),CSE11(32),CSE12(32),CSE13(32),CSE14(31),EEE11(30),EEE12(29),ECE11(30),ECE12(30),ECE13(22),MED11(29),MED12(28)</t>
  </si>
  <si>
    <t>CHY1,CHD1,CED1,CSE11,CSE12,CSE13,CSE14,EEE11,EEE12,ECE11,ECE12,ECE12,ECE13,MED11,MED12</t>
  </si>
  <si>
    <t>MED11</t>
  </si>
  <si>
    <t xml:space="preserve">MAT103TA2,
</t>
  </si>
  <si>
    <t>MED12</t>
  </si>
  <si>
    <t xml:space="preserve">MAT103TA3,
</t>
  </si>
  <si>
    <t>CSE11</t>
  </si>
  <si>
    <t xml:space="preserve">MAT103TA4,
</t>
  </si>
  <si>
    <t>CSE12</t>
  </si>
  <si>
    <t xml:space="preserve">MAT103TA5,
</t>
  </si>
  <si>
    <t>CSE13</t>
  </si>
  <si>
    <t>TUT6</t>
  </si>
  <si>
    <t xml:space="preserve">MAT103TA6,
</t>
  </si>
  <si>
    <t>CSE14</t>
  </si>
  <si>
    <t>TUT7</t>
  </si>
  <si>
    <t xml:space="preserve">MAT103TA7,
</t>
  </si>
  <si>
    <t>TUT8</t>
  </si>
  <si>
    <t xml:space="preserve">MAT103TA8,
</t>
  </si>
  <si>
    <t>TUT9</t>
  </si>
  <si>
    <t xml:space="preserve">MAT103TA9,
</t>
  </si>
  <si>
    <t>TUT10</t>
  </si>
  <si>
    <t xml:space="preserve">MAT103TA10,
</t>
  </si>
  <si>
    <t>TUT11</t>
  </si>
  <si>
    <t xml:space="preserve">MAT103TA11,
</t>
  </si>
  <si>
    <t>ECE13,CHY1</t>
  </si>
  <si>
    <t>TUT12</t>
  </si>
  <si>
    <t xml:space="preserve">MAT103TA12,
</t>
  </si>
  <si>
    <t>CED1,CHD1</t>
  </si>
  <si>
    <t>Math Methods III – Prob &amp; Stat</t>
  </si>
  <si>
    <t xml:space="preserve">Charu  Sharma[20500010],
</t>
  </si>
  <si>
    <t>MWF is preferred for lectures as Charu is teaching a CCC also.</t>
  </si>
  <si>
    <t>Charu  Sharma[20500010]</t>
  </si>
  <si>
    <t>CHD2,CED2,EEE2,ECE2,MED2,</t>
  </si>
  <si>
    <t>CHD2,CED2,EEE2,ECE21(30),ECE22(10),MED2,</t>
  </si>
  <si>
    <t>CHD2,CED2,EEE2,ECE21,ECE22,MED2</t>
  </si>
  <si>
    <t>Elementary Calculus</t>
  </si>
  <si>
    <t xml:space="preserve">Lal Mohan Saha[20500014],
</t>
  </si>
  <si>
    <t>BIO1,</t>
  </si>
  <si>
    <t>MAT1</t>
  </si>
  <si>
    <t xml:space="preserve">Pradip  Kumar[20500271],
</t>
  </si>
  <si>
    <t>Pradip  Kumar[20500271]</t>
  </si>
  <si>
    <t>MAT1,</t>
  </si>
  <si>
    <t>CSE2(4),PHY3(5),ECO2(5)</t>
  </si>
  <si>
    <t>Archaeology of South Asia</t>
  </si>
  <si>
    <t xml:space="preserve">Jaya  Menon[20500223],
</t>
  </si>
  <si>
    <t>Jaya  Menon[20500223]</t>
  </si>
  <si>
    <t xml:space="preserve">Others-20(Test),
Others-20(Essay),
Mid Term-20,
Project-30,
Others-10(Class Participation),
</t>
  </si>
  <si>
    <t>Economic History of India,....</t>
  </si>
  <si>
    <t xml:space="preserve">Iman Kumar Mitra[20501006],
</t>
  </si>
  <si>
    <t xml:space="preserve">Others-30(Review Essay),
Others-30(Short Essay),
Others-40(Long Essay),
</t>
  </si>
  <si>
    <t>HIS3,HIS4,ECO3,ECO4</t>
  </si>
  <si>
    <t>SOC4(1)</t>
  </si>
  <si>
    <t>Archaeology of Landscapes</t>
  </si>
  <si>
    <t xml:space="preserve">Others-20(Quizzes),
Mid Term-30,
Others-10(Tutorial),
Final-40,
</t>
  </si>
  <si>
    <t>Pre-requisites for the course HIS317 is HIS101 OR ARC101</t>
  </si>
  <si>
    <t>Curating Cultures: Collections</t>
  </si>
  <si>
    <t xml:space="preserve">Sudeshna  Guha[20500519],
</t>
  </si>
  <si>
    <t>Sudeshna  Guha[20500519]</t>
  </si>
  <si>
    <t xml:space="preserve">Others-10(Class Participation),
Others-25(Essay 1),
Others-25(Essay 2),
Others-40(Term Paper),
</t>
  </si>
  <si>
    <t>Food, Language and Indian Hist</t>
  </si>
  <si>
    <t>Overhead Projector. Course is to be offered in the second half of the semester.</t>
  </si>
  <si>
    <t>Course is to be offered in the second half of the semester</t>
  </si>
  <si>
    <t xml:space="preserve">Others-30(Assignment),
Others-70(Essay),
</t>
  </si>
  <si>
    <t>The Nation and Nationalism</t>
  </si>
  <si>
    <t>Overhead Projector. Course is to be offered in the first half of the semester.</t>
  </si>
  <si>
    <t>Course is to be offered in the first half of the semester.</t>
  </si>
  <si>
    <t xml:space="preserve">Others-20(Class Participation),
Others-50(Essay),
Others-30(Presentation ),
</t>
  </si>
  <si>
    <t>Spring 2018 - 1</t>
  </si>
  <si>
    <t>School of Humanities &amp; Social Sciences - Sociology</t>
  </si>
  <si>
    <t xml:space="preserve">Vasundhara  Bhojvaid[20501005],
</t>
  </si>
  <si>
    <t>Urmila   Bhirdikar[20500858]</t>
  </si>
  <si>
    <t xml:space="preserve">Mid Term-25,
Final-40,
Others-35(Assignments Presentation Participation),
</t>
  </si>
  <si>
    <t>SOC1,</t>
  </si>
  <si>
    <t>ENG2(2),HIS2(2)</t>
  </si>
  <si>
    <t>Gift, Commodity, Debt</t>
  </si>
  <si>
    <t xml:space="preserve">Tuhina  Ganguly[20500765],
</t>
  </si>
  <si>
    <t>Tuhina  Ganguly[20500765]</t>
  </si>
  <si>
    <t xml:space="preserve">Mid Term-25,
Final-40,
Others-35(Assignment and Class presentation),
</t>
  </si>
  <si>
    <t>SOC2,</t>
  </si>
  <si>
    <t>ENG2(1)</t>
  </si>
  <si>
    <t>State, Citizenship,Bureaucracy</t>
  </si>
  <si>
    <t xml:space="preserve">Anita Sharma[20501003],
</t>
  </si>
  <si>
    <t xml:space="preserve">Mid Term-35,
Final-45,
Others-20(Class assignment and participation),
</t>
  </si>
  <si>
    <t>Summer 2018 - 1</t>
  </si>
  <si>
    <t>Work, Labour, Industry</t>
  </si>
  <si>
    <t xml:space="preserve">Subhashim   Goswami[20500773],
</t>
  </si>
  <si>
    <t>Subhashim   Goswami[20500773]</t>
  </si>
  <si>
    <t xml:space="preserve">Mid Term-30,
Final-50,
Others-20(Class participation and presentation),
</t>
  </si>
  <si>
    <t>SOC3,</t>
  </si>
  <si>
    <t xml:space="preserve">Devika  Bordia[20500658],
</t>
  </si>
  <si>
    <t>Devika  Bordia[20500658]</t>
  </si>
  <si>
    <t xml:space="preserve">Final-30,
Others-60(Response papers),
Others-10(Class participation),
</t>
  </si>
  <si>
    <t>HIS3(1)</t>
  </si>
  <si>
    <t xml:space="preserve">Pradeep Krishnakumar Jeganathan[20500314],
</t>
  </si>
  <si>
    <t>SOC4,</t>
  </si>
  <si>
    <t>Pastoralism in South Asia</t>
  </si>
  <si>
    <t xml:space="preserve">Anita  Sharma[20501003],
</t>
  </si>
  <si>
    <t>Anita  Sharma[20501003]</t>
  </si>
  <si>
    <t xml:space="preserve">Others-5(Class participation),
Others-10(Class test),
Others-15(Presentation),
Others-70(Two take home assignments 30 and 40 percent),
</t>
  </si>
  <si>
    <t>Vasundhara  Bhojvaid[20501005]</t>
  </si>
  <si>
    <t xml:space="preserve">Others-20(Class test),
Others-30(First take home assignment),
Others-15(Class presentation),
Others-5(Class participation),
Final-30,
</t>
  </si>
  <si>
    <t>School of Engineering - Mechanical Engineering</t>
  </si>
  <si>
    <t>Power Plant Engineering</t>
  </si>
  <si>
    <t xml:space="preserve">Harender  1[20500199],
</t>
  </si>
  <si>
    <t>Harender  1[20500199]</t>
  </si>
  <si>
    <t>MED4,</t>
  </si>
  <si>
    <t>MED41(30),MED42(30),MED43(22),</t>
  </si>
  <si>
    <t>Operations Research</t>
  </si>
  <si>
    <t xml:space="preserve">Divya  Shrivastava[20500160],
</t>
  </si>
  <si>
    <t>Divya  Shrivastava[20500160]</t>
  </si>
  <si>
    <t>MED31(30),MED32(15),</t>
  </si>
  <si>
    <t>MED31,MED32</t>
  </si>
  <si>
    <t>MED31</t>
  </si>
  <si>
    <t>MED32</t>
  </si>
  <si>
    <t>Supply Chain Management</t>
  </si>
  <si>
    <t>Mechanical Vibrations</t>
  </si>
  <si>
    <t xml:space="preserve">J  Venkatramani[20500736],
</t>
  </si>
  <si>
    <t>J  Venkatramani[20500736]</t>
  </si>
  <si>
    <t>MED41,MED42,MED43</t>
  </si>
  <si>
    <t>Mech.of Composite Structures</t>
  </si>
  <si>
    <t xml:space="preserve">Ramesh  Gupta[20500198],
</t>
  </si>
  <si>
    <t>Ramesh  Gupta[20500198]</t>
  </si>
  <si>
    <t xml:space="preserve">Santanu  Mitra[20500178],
</t>
  </si>
  <si>
    <t>Santanu  Mitra[20500178]</t>
  </si>
  <si>
    <t>Mechatronics &amp; Control System</t>
  </si>
  <si>
    <t xml:space="preserve">Ganeshthangaraj  Ponniah[20500265],
</t>
  </si>
  <si>
    <t>C111</t>
  </si>
  <si>
    <t>Ganeshthangaraj  Ponniah[20500265]</t>
  </si>
  <si>
    <t>MED41</t>
  </si>
  <si>
    <t>MED42</t>
  </si>
  <si>
    <t>MED43</t>
  </si>
  <si>
    <t>I.C. Engines &amp; Automobiles</t>
  </si>
  <si>
    <t xml:space="preserve">Sumit Tiwari,
</t>
  </si>
  <si>
    <t>A001</t>
  </si>
  <si>
    <t>Pre-requisites for this course is MED301</t>
  </si>
  <si>
    <t>CAD &amp; Manufacturing</t>
  </si>
  <si>
    <t xml:space="preserve">Ankit  Gupta[20501013],
Ganeshthangaraj  Ponniah[20500265],
</t>
  </si>
  <si>
    <t>D018</t>
  </si>
  <si>
    <t xml:space="preserve">Abhishek  Tewari[20501061],
</t>
  </si>
  <si>
    <t>D004</t>
  </si>
  <si>
    <t>Abhishek  Tewari[20501061]</t>
  </si>
  <si>
    <t>Applied Thermodynamics</t>
  </si>
  <si>
    <t xml:space="preserve">Santanu  Mitra[20500178],
Sathi Rajesh Reddy[20500731],
</t>
  </si>
  <si>
    <t>Mechanics of Fluids</t>
  </si>
  <si>
    <t xml:space="preserve">Sathi Rajesh Reddy[20500731],
</t>
  </si>
  <si>
    <t>MED2,</t>
  </si>
  <si>
    <t>Manufacturing Science</t>
  </si>
  <si>
    <t xml:space="preserve">Harpreet Singh Arora[20500396],
</t>
  </si>
  <si>
    <t>C005</t>
  </si>
  <si>
    <t>Pre-requisite for this course is MED101</t>
  </si>
  <si>
    <t>Mechanics of Solids</t>
  </si>
  <si>
    <t>Materials Science &amp; Engg.</t>
  </si>
  <si>
    <t xml:space="preserve">harpreet  Singh Grewal[20500440],
</t>
  </si>
  <si>
    <t>C013B</t>
  </si>
  <si>
    <t>Not sure if this has to be more than one PRAC</t>
  </si>
  <si>
    <t>harpreet  Singh Grewal[20500440]</t>
  </si>
  <si>
    <t>MED2,CHD2</t>
  </si>
  <si>
    <t>Descriptive engg. drawing</t>
  </si>
  <si>
    <t xml:space="preserve">Nishant  Mishra[20500056],
</t>
  </si>
  <si>
    <t>C117</t>
  </si>
  <si>
    <t>Nishant  Mishra[20500056]</t>
  </si>
  <si>
    <t>MED1,CHD1,CED1,</t>
  </si>
  <si>
    <t>MED11(29),MED12(28),CHD1(22),CED1(9),</t>
  </si>
  <si>
    <t>MED11,MED12,CHD1,CED1</t>
  </si>
  <si>
    <t>Manufacturing Processes</t>
  </si>
  <si>
    <t>MED1,</t>
  </si>
  <si>
    <t>MED11(29),MED12(28),</t>
  </si>
  <si>
    <t>MED11,MED12</t>
  </si>
  <si>
    <t>Advanced R.CC Design</t>
  </si>
  <si>
    <t xml:space="preserve">Mid Term-20,
Final-30,
Others-20(Assignment),
Project-30,
</t>
  </si>
  <si>
    <t>Spring 2014</t>
  </si>
  <si>
    <t>Hydropower Engineering</t>
  </si>
  <si>
    <t>This is a major elective course. The timing of this course will be same as other major elective courses. Only one elective is there for final year students. We are offering 3 major electives.</t>
  </si>
  <si>
    <t xml:space="preserve">Quiz-20,
Project-20,
Mid Term-20,
Final-40,
</t>
  </si>
  <si>
    <t>Solid Waste Management</t>
  </si>
  <si>
    <t xml:space="preserve">Classes on Saturday will be preferred. </t>
  </si>
  <si>
    <t>Spring 2017 - 1</t>
  </si>
  <si>
    <t>Disaster Management</t>
  </si>
  <si>
    <t xml:space="preserve">Jagabandhu  Dixit[20500135],
</t>
  </si>
  <si>
    <t>Jagabandhu  Dixit[20500135]</t>
  </si>
  <si>
    <t>Mass Transfer-I</t>
  </si>
  <si>
    <t>CHD3,</t>
  </si>
  <si>
    <t>Process Dynamics and Control</t>
  </si>
  <si>
    <t>Chemical Reaction Engg.-II</t>
  </si>
  <si>
    <t>Chemical Engg. Laboratory - I</t>
  </si>
  <si>
    <t xml:space="preserve">V.M  Rajesh[20500329],
</t>
  </si>
  <si>
    <t>D004,C009</t>
  </si>
  <si>
    <t>There will be two session of 2 hrs each every week in each of the lab mentioned above</t>
  </si>
  <si>
    <t>V.M  Rajesh[20500329]</t>
  </si>
  <si>
    <t>Internet and Web Systems</t>
  </si>
  <si>
    <t xml:space="preserve">Debopam  Acharya[20500192],
</t>
  </si>
  <si>
    <t>Debopam  Acharya[20500192]</t>
  </si>
  <si>
    <t>Pre-requisite for this course is CSD304 (This Pre-requisite can be waived at the discretion of the instructor).</t>
  </si>
  <si>
    <t>CSE4,</t>
  </si>
  <si>
    <t>Research Methods in Computing</t>
  </si>
  <si>
    <t>Pre-requisite for this course is CSD428</t>
  </si>
  <si>
    <t xml:space="preserve">Pooja  Malik[20500448],
</t>
  </si>
  <si>
    <t>D317</t>
  </si>
  <si>
    <t>Prospective faculty will take the lectures instead of Rajeev Kumar</t>
  </si>
  <si>
    <t>Pooja  Malik[20500448]</t>
  </si>
  <si>
    <t>CSE1,ECE1,EEE1,</t>
  </si>
  <si>
    <t>CSE11(32),CSE12(32),CSE13(32),CSE14(31),ECE11(30),ECE12(30),ECE13(22),EEE11(30),EEE12(29),</t>
  </si>
  <si>
    <t>CSE11,CSE12,CSE13,CSE14</t>
  </si>
  <si>
    <t>CSE11,CSE12</t>
  </si>
  <si>
    <t>ECE11,ECE12,ECE13,EEE11,EEE12</t>
  </si>
  <si>
    <t>CSE13,CSE14</t>
  </si>
  <si>
    <t>ECE11,ECE12,ECE13</t>
  </si>
  <si>
    <t>EEE11,EEE12</t>
  </si>
  <si>
    <t>Performance Modelling Of CCN</t>
  </si>
  <si>
    <t xml:space="preserve">Karmeshu  .[20500800],
</t>
  </si>
  <si>
    <t>This course is required to be non-overlapping with CSD404 and Deep Leaning course offered by Maths dept.</t>
  </si>
  <si>
    <t>Karmeshu  .[20500800]</t>
  </si>
  <si>
    <t>Pre-requisite for this course is CSD304</t>
  </si>
  <si>
    <t>Image and Sound Studio</t>
  </si>
  <si>
    <t xml:space="preserve">Shahid  Jamal[20500122],
</t>
  </si>
  <si>
    <t>Time To be Decided</t>
  </si>
  <si>
    <t>Shahid  Jamal[20500122]</t>
  </si>
  <si>
    <t xml:space="preserve">Others-100(Proficiency Test,Practicum,Written Test ),
</t>
  </si>
  <si>
    <t>Practical Time- to Be Decided</t>
  </si>
  <si>
    <t xml:space="preserve">Others-100(Proficiency test,Production Exercises I),
</t>
  </si>
  <si>
    <t>Pre-requisite for this course is COM199</t>
  </si>
  <si>
    <t>Python &amp; Perl for Automation</t>
  </si>
  <si>
    <t xml:space="preserve">Sonal  Singhal[20500080],
Rohit  Singh[20501073],
</t>
  </si>
  <si>
    <t>C301</t>
  </si>
  <si>
    <t>EEE4,ECE4</t>
  </si>
  <si>
    <t>EEE41(29),EEE42(28),ECE41(40),ECE42(40)</t>
  </si>
  <si>
    <t>EEE4,ECE41,ECE42</t>
  </si>
  <si>
    <t>M/c Lrng: Tools Techs. &amp; Apps.</t>
  </si>
  <si>
    <t xml:space="preserve">Harish Chandra Karnick[20500537],
</t>
  </si>
  <si>
    <t>This course is required to be non-overlapping with CSD310 and CSD311.</t>
  </si>
  <si>
    <t>Monsoon 2014</t>
  </si>
  <si>
    <t>Optical Fiber Communication</t>
  </si>
  <si>
    <t>C217</t>
  </si>
  <si>
    <t>available at 8 am also</t>
  </si>
  <si>
    <t>9 to 11 am lab prefer</t>
  </si>
  <si>
    <t>Pre-requisites for the course EED376  are PHY101 and EED205</t>
  </si>
  <si>
    <t>Object Oriented Prog. in Java</t>
  </si>
  <si>
    <t xml:space="preserve">Sonia  Khetarpaul[20500730],
</t>
  </si>
  <si>
    <t>Sonia  Khetarpaul[20500730]</t>
  </si>
  <si>
    <t>Pre-requisite of this course is CSD101</t>
  </si>
  <si>
    <t>MAT4(3)</t>
  </si>
  <si>
    <t>Mobile Systems in 21st Century</t>
  </si>
  <si>
    <t>Mathematical Modelling</t>
  </si>
  <si>
    <t xml:space="preserve">Samit   Bhattacharyya[20500432],
</t>
  </si>
  <si>
    <t>Samit   Bhattacharyya[20500432]</t>
  </si>
  <si>
    <t xml:space="preserve">Sanjeev  Agrawal[20500033],
</t>
  </si>
  <si>
    <t xml:space="preserve">Prof Agrawal has regular medical appointments on Mondays so please avoid scheduling any of his classes on Monday. </t>
  </si>
  <si>
    <t>Sanjeev  Agrawal[20500033]</t>
  </si>
  <si>
    <t>Pre-requisite for this course is MAT101</t>
  </si>
  <si>
    <t>MAT2,</t>
  </si>
  <si>
    <t>PHY2(5)</t>
  </si>
  <si>
    <t>Algebra I</t>
  </si>
  <si>
    <t xml:space="preserve">Sudeepto  Bhattacharya[20500090],
</t>
  </si>
  <si>
    <t>Sudeepto  Bhattacharya[20500090]</t>
  </si>
  <si>
    <t>Pre-requisite for this course is MAT100</t>
  </si>
  <si>
    <t>Numerical Analysis I</t>
  </si>
  <si>
    <t>B113</t>
  </si>
  <si>
    <t>Lab capacity is actually 28</t>
  </si>
  <si>
    <t>Pre-requisites for this course are (MAT101 AND MAT260) OR (MAT101 AND MAT102) OR ( MAT101 AND MAT202 )</t>
  </si>
  <si>
    <t>CHY2(1)</t>
  </si>
  <si>
    <t>Linear Algebra II</t>
  </si>
  <si>
    <t xml:space="preserve">Neha  Gupta[20500087],
</t>
  </si>
  <si>
    <t>MWF is preferred as Neha is also teaching a CCC</t>
  </si>
  <si>
    <t>Neha  Gupta[20500087]</t>
  </si>
  <si>
    <t>Intro. to Mathematical Finance</t>
  </si>
  <si>
    <t xml:space="preserve">Amber  Habib[20500009],
</t>
  </si>
  <si>
    <t>B113 capacity is actually 28</t>
  </si>
  <si>
    <t>Amber  Habib[20500009]</t>
  </si>
  <si>
    <t>Pre-requisites for this course are (MAT101 or MAT201) and (MAT284 or MAT202 or MAT205 or DOM101)</t>
  </si>
  <si>
    <t>ENG4(1),ECO2(2)</t>
  </si>
  <si>
    <t>Prof Agrawal has regular medical appointments on Mondays so please avoid scheduling any of his classes on Monday.</t>
  </si>
  <si>
    <t>Pre-requisite for the course MAT422 is MAT320</t>
  </si>
  <si>
    <t>Elementary Number Theory</t>
  </si>
  <si>
    <t xml:space="preserve">Satyanarayana  Reddy[20500099],
</t>
  </si>
  <si>
    <t>Satyanarayana  Reddy[20500099]</t>
  </si>
  <si>
    <t>MAT3,MAT2</t>
  </si>
  <si>
    <t>Graph Theory</t>
  </si>
  <si>
    <t>Analysis &amp; Bus. Modelling</t>
  </si>
  <si>
    <t>The Art of Numbers</t>
  </si>
  <si>
    <t>Software Engineering</t>
  </si>
  <si>
    <t>C309</t>
  </si>
  <si>
    <t>Pooja Malik will take the course(lectures and labs) during first half  (till mid-term) and Jyoti  Singh Kirar will take during second half.</t>
  </si>
  <si>
    <t>Pre-requisite for this course is CSD201,CSD207*(The prerequisite requirement of CSD207 (OOP in Java) can be waived at the discretion of the instructor.)</t>
  </si>
  <si>
    <t>Nature Inspired Computing</t>
  </si>
  <si>
    <t xml:space="preserve">Jyoti Singh Kirar[20500802],
</t>
  </si>
  <si>
    <t>School of Natural Sciences - Life Sciences</t>
  </si>
  <si>
    <t>Cell Biology and Genetics</t>
  </si>
  <si>
    <t xml:space="preserve">Anindita   Chakrabarty[20500316],
</t>
  </si>
  <si>
    <t>B312</t>
  </si>
  <si>
    <t>Anindita   Chakrabarty[20500316]</t>
  </si>
  <si>
    <t>BIO2(14),CHY2</t>
  </si>
  <si>
    <t>Microbiology</t>
  </si>
  <si>
    <t xml:space="preserve">Richa  Priyadarshini[20500150],
</t>
  </si>
  <si>
    <t>B308</t>
  </si>
  <si>
    <t>Richa  Priyadarshini[20500150]</t>
  </si>
  <si>
    <t>BIO2,</t>
  </si>
  <si>
    <t xml:space="preserve">Naga Suresh Veerapu[20500209],
</t>
  </si>
  <si>
    <t>Animal Biotechnology</t>
  </si>
  <si>
    <t xml:space="preserve">Sri Krishna Jayadev Magani[20500054],
</t>
  </si>
  <si>
    <t>BIO3(18)</t>
  </si>
  <si>
    <t>BIO3,</t>
  </si>
  <si>
    <t xml:space="preserve">Rohini  Garg[20500633],
</t>
  </si>
  <si>
    <t>B316</t>
  </si>
  <si>
    <t>Rohini  Garg[20500633]</t>
  </si>
  <si>
    <t>Recombinant DNA Technology</t>
  </si>
  <si>
    <t xml:space="preserve">Koyeli   Mapa[20500426],
</t>
  </si>
  <si>
    <t>Koyeli   Mapa[20500426]</t>
  </si>
  <si>
    <t>Industrial Biotechnology</t>
  </si>
  <si>
    <t xml:space="preserve">Deepak  Sehgal[20500085],
</t>
  </si>
  <si>
    <t>Deepak  Sehgal[20500085]</t>
  </si>
  <si>
    <t>Research methodology</t>
  </si>
  <si>
    <t xml:space="preserve">Koyeli   Mapa[20500426],
Soumya   Pati[20500398],
</t>
  </si>
  <si>
    <t>Soumya   Pati[20500398]</t>
  </si>
  <si>
    <t>BIO4,</t>
  </si>
  <si>
    <t>Internal Project Dissertation</t>
  </si>
  <si>
    <t xml:space="preserve">Richa  Priyadarshini[20500150],
Deepak  Sehgal[20500085],
</t>
  </si>
  <si>
    <t>BIO4(19)</t>
  </si>
  <si>
    <t>Plant Sciences I</t>
  </si>
  <si>
    <t xml:space="preserve">Rohini  Garg[20500633],
Manasi  Mishra[20500573],
</t>
  </si>
  <si>
    <t xml:space="preserve">Manasi  Mishra[20500573],
</t>
  </si>
  <si>
    <t>Manasi  Mishra[20500573]</t>
  </si>
  <si>
    <t>Animal Sciences I</t>
  </si>
  <si>
    <t xml:space="preserve">Ashish  Gupta[20500190],
</t>
  </si>
  <si>
    <t>Ashish  Gupta[20500190]</t>
  </si>
  <si>
    <t>Ecology &amp; Env. Sciences</t>
  </si>
  <si>
    <t xml:space="preserve">Seema  Sehrawat[20500119],
</t>
  </si>
  <si>
    <t>Seema  Sehrawat[20500119]</t>
  </si>
  <si>
    <t>Fundamentals of Computers</t>
  </si>
  <si>
    <t xml:space="preserve">Ashutosh  Singh[20500053],
</t>
  </si>
  <si>
    <t>A303</t>
  </si>
  <si>
    <t>Ashutosh  Singh[20500053]</t>
  </si>
  <si>
    <t>Genetic Engg. - Jrny of Life</t>
  </si>
  <si>
    <t>Summer 2019 - 1</t>
  </si>
  <si>
    <t>Brain Sciences and Cognition</t>
  </si>
  <si>
    <t xml:space="preserve">Soumya   Pati[20500398],
</t>
  </si>
  <si>
    <t>Science of Drug Addiction and</t>
  </si>
  <si>
    <t>Sci. Reasoning &amp; Discoveries</t>
  </si>
  <si>
    <t>Artificial Intelligence</t>
  </si>
  <si>
    <t xml:space="preserve">Saroj Kaushik,
</t>
  </si>
  <si>
    <t>Prof. Saroj Kaushik will take the course instead of Dr. Rajeev Kumar. This course is required to be non-overlapping with CSD310 and CSD320.</t>
  </si>
  <si>
    <t>Saroj Kaushik</t>
  </si>
  <si>
    <t>Pre-requisite for this course is  CSD201 and CSD209</t>
  </si>
  <si>
    <t xml:space="preserve">MAT101TA1,
</t>
  </si>
  <si>
    <t>tutorials by TAs, so can be put in same slot</t>
  </si>
  <si>
    <t>CHY1(13),ECO1(30),MAT1(19),PHY1(29)</t>
  </si>
  <si>
    <t>CHY1,ECO1,MAT1,PHY1</t>
  </si>
  <si>
    <t>SOC2(2)</t>
  </si>
  <si>
    <t xml:space="preserve">MAT101TA2,
</t>
  </si>
  <si>
    <t xml:space="preserve">MAT101TA3,
</t>
  </si>
  <si>
    <t>CHY1,MAT1</t>
  </si>
  <si>
    <t xml:space="preserve">MAT101TA4,
</t>
  </si>
  <si>
    <t>Foundations</t>
  </si>
  <si>
    <t>Probability</t>
  </si>
  <si>
    <t xml:space="preserve">Debashish   Bose[20500200],
</t>
  </si>
  <si>
    <t>Debashish   Bose[20500200]</t>
  </si>
  <si>
    <t>HIS2(1)</t>
  </si>
  <si>
    <t>Data Science &amp; Comput.Thinking</t>
  </si>
  <si>
    <t xml:space="preserve">Santosh  Singh[20500163],
</t>
  </si>
  <si>
    <t>Santosh  Singh[20500163]</t>
  </si>
  <si>
    <t xml:space="preserve">Project-10,
Mid Term-30,
Final-40,
Others-20(Assignments),
</t>
  </si>
  <si>
    <t>Convex Optimization</t>
  </si>
  <si>
    <t xml:space="preserve">Quiz-20,
Project-10,
Mid Term-30,
Final-40,
</t>
  </si>
  <si>
    <t>School of Natural Sciences - Physics</t>
  </si>
  <si>
    <t>Introduction to Physics I</t>
  </si>
  <si>
    <t xml:space="preserve">Sajal Kumar Ghosh[20500246],
</t>
  </si>
  <si>
    <t xml:space="preserve">VIKASH SHARMA[1810120102],
</t>
  </si>
  <si>
    <t xml:space="preserve">Other seven TAs are TBA and will be assigned later. </t>
  </si>
  <si>
    <t xml:space="preserve">Quiz-20,
Mid Term-30,
Final-50,
</t>
  </si>
  <si>
    <t>CHD1,CED1,CSE1,EEE1,ECE1,MED1</t>
  </si>
  <si>
    <t>CHD1(22),CED1(9),CSE11(32),CSE12(32),CSE13(32),CSE14(31),EEE11(30),EEE12(29),ECE11(30),ECE12(30),ECE13(22),MED11(29),MED12(28)</t>
  </si>
  <si>
    <t>CSE11,CSE12,CSE13,CSE14,MED11,MED12,CED1</t>
  </si>
  <si>
    <t xml:space="preserve">Syed Modammed Kamil[20500088],
</t>
  </si>
  <si>
    <t xml:space="preserve">JOSHUA ASIRVATHAM[1710120064],
</t>
  </si>
  <si>
    <t>EEE11,EEE12,ECE11,ECE12,ECE13,CHD1</t>
  </si>
  <si>
    <t xml:space="preserve">Saheli Mitra[1510120113],
</t>
  </si>
  <si>
    <t xml:space="preserve">Dip Das[1610120055],
</t>
  </si>
  <si>
    <t xml:space="preserve">Sangita Bhowmick[1510120114],
</t>
  </si>
  <si>
    <t xml:space="preserve">Monika Choudhary[1510120108],
</t>
  </si>
  <si>
    <t xml:space="preserve">Debojyoti Kundu[1510120105],
</t>
  </si>
  <si>
    <t xml:space="preserve">Debosmita Banerjee[1510120015],
</t>
  </si>
  <si>
    <t xml:space="preserve">PHY101TA10,
</t>
  </si>
  <si>
    <t xml:space="preserve">PHY101TA11,
</t>
  </si>
  <si>
    <t xml:space="preserve">PHY101TA12,
</t>
  </si>
  <si>
    <t>CHD1,CED1</t>
  </si>
  <si>
    <t>Fundamentals of Physics I</t>
  </si>
  <si>
    <t xml:space="preserve">Bhaskar  Kaviraj[20500244],
</t>
  </si>
  <si>
    <t xml:space="preserve">ANANYA CHATTARAJ[1710120051],
</t>
  </si>
  <si>
    <t xml:space="preserve">MAMTA ARYA[1710120069],
DHIRENDRA SAHOO[1710120099],
Sankar  Dhar[20500094],
</t>
  </si>
  <si>
    <t>A101,A105</t>
  </si>
  <si>
    <t>Bhaskar  Kaviraj[20500244]</t>
  </si>
  <si>
    <t xml:space="preserve">Quiz-20,
Mid Term-20,
Others-25(Lab assessment),
Final-35,
</t>
  </si>
  <si>
    <t>PHY1,CHY1</t>
  </si>
  <si>
    <t>MAT2(1)</t>
  </si>
  <si>
    <t>Intro. to Comptnl. Phy. I</t>
  </si>
  <si>
    <t xml:space="preserve">Priya  Johari[20500084],
</t>
  </si>
  <si>
    <t xml:space="preserve">SHAMMI KUMAR[1810120086],
</t>
  </si>
  <si>
    <t xml:space="preserve">SHAMMI KUMAR[1810120086],
Priya  Johari[20500084],
</t>
  </si>
  <si>
    <t>B112</t>
  </si>
  <si>
    <t>Priya  Johari[20500084]</t>
  </si>
  <si>
    <t xml:space="preserve">Quiz-20,
Others-25(Lab assessment),
Mid Term-20,
Final-35,
</t>
  </si>
  <si>
    <t>PHY1,</t>
  </si>
  <si>
    <t>PHY1,CHY2</t>
  </si>
  <si>
    <t xml:space="preserve">Aloke  Kanjilal[20500143],
</t>
  </si>
  <si>
    <t xml:space="preserve">Saptarshi  Pal[20500717],
</t>
  </si>
  <si>
    <t>Aloke  Kanjilal[20500143]</t>
  </si>
  <si>
    <t>Pre-requisites for this course are (PHY103 AND PHY104) or (PHY101,102 and 207)</t>
  </si>
  <si>
    <t>PHY2,</t>
  </si>
  <si>
    <t>Intro. to Mathematical Phy. I</t>
  </si>
  <si>
    <t xml:space="preserve">Santosh  Kumar[20500193],
</t>
  </si>
  <si>
    <t xml:space="preserve">ARITRA LAHA[1810120053],
</t>
  </si>
  <si>
    <t>Santosh  Kumar[20500193]</t>
  </si>
  <si>
    <t>Pre-requisites for this course are (PHY103 AND  PHY104) OR (PHY101 AND PHY102)</t>
  </si>
  <si>
    <t>Waves and Oscillations</t>
  </si>
  <si>
    <t xml:space="preserve">Susanta Sinha Roy[20500095],
</t>
  </si>
  <si>
    <t xml:space="preserve">RITIKA GUPTA[1710120083],
</t>
  </si>
  <si>
    <t>Pre-requisites for this course are (PHY103 AND PHY104) or (PHY101 AND PHY102 )</t>
  </si>
  <si>
    <t>Abrgd. Crs. for Minor students</t>
  </si>
  <si>
    <t xml:space="preserve">Samarendra Pratap Singh[20500036],
Syed Modammed Kamil[20500088],
</t>
  </si>
  <si>
    <t xml:space="preserve">Harneet  Kaur[20501083],
</t>
  </si>
  <si>
    <t>Pre-requisites for this course are PHY101 AND PHY102</t>
  </si>
  <si>
    <t>Introduction to Biophysics</t>
  </si>
  <si>
    <t>Classical Mechanics</t>
  </si>
  <si>
    <t xml:space="preserve">Ashutosh  Dheer[20501016],
</t>
  </si>
  <si>
    <t>Pre-requisites for this course are PHY103 OR PHY101 OR PHY207</t>
  </si>
  <si>
    <t>PHY3,</t>
  </si>
  <si>
    <t>Classical Electrodynamics</t>
  </si>
  <si>
    <t xml:space="preserve">AYANA SARKAR[1710120055],
</t>
  </si>
  <si>
    <t>Pre-requisites for this course are PHY104 OR PHY102 OR PHY207</t>
  </si>
  <si>
    <t>Quantum Mechanics I</t>
  </si>
  <si>
    <t xml:space="preserve">Subhra  Sen Gupta[20500365],
</t>
  </si>
  <si>
    <t xml:space="preserve">Shankee  Verma[20500991],
</t>
  </si>
  <si>
    <t>Subhra  Sen Gupta[20500365]</t>
  </si>
  <si>
    <t>Pre-requisite for this course is PHY202</t>
  </si>
  <si>
    <t xml:space="preserve">Samarendra Pratap Singh[20500036],
</t>
  </si>
  <si>
    <t xml:space="preserve">YOGESH YADAV[1710120094],
</t>
  </si>
  <si>
    <t xml:space="preserve">LUBNA KHANAM[1710120067],
Rakesh  Kumar[20500918],
</t>
  </si>
  <si>
    <t>B110</t>
  </si>
  <si>
    <t xml:space="preserve">Quiz-20,
Others-25(lab component),
Mid Term-20,
Final-35,
</t>
  </si>
  <si>
    <t>Topics in Quantum Many Body Th</t>
  </si>
  <si>
    <t>PHY4,</t>
  </si>
  <si>
    <t>General Theory of Relativity</t>
  </si>
  <si>
    <t xml:space="preserve">Bijan Kumar Bagchi[20500510],
</t>
  </si>
  <si>
    <t xml:space="preserve">Final-50,
Mid Term-50,
</t>
  </si>
  <si>
    <t>Uses of Energy in Daily Life</t>
  </si>
  <si>
    <t>Comptnl. &amp; Numerical Analysis</t>
  </si>
  <si>
    <t>Deep Learning</t>
  </si>
  <si>
    <t xml:space="preserve">Niteesh  Sahni[20500011],
</t>
  </si>
  <si>
    <t>Any CS lab with sufficient seating should do</t>
  </si>
  <si>
    <t>Niteesh  Sahni[20500011]</t>
  </si>
  <si>
    <t>Pre-requisite for course MAT494 is MAT394</t>
  </si>
  <si>
    <t>CSE4,MAT3,MAT4,</t>
  </si>
  <si>
    <t>CSE4,MAT3,MAT4</t>
  </si>
  <si>
    <t>Wireless Sensor Networks</t>
  </si>
  <si>
    <t>C307</t>
  </si>
  <si>
    <t>CSD304 Pre-requisite for CSD337</t>
  </si>
  <si>
    <t>NA</t>
  </si>
  <si>
    <t>Center for Environmental Sciences &amp; Engineering</t>
  </si>
  <si>
    <t>Environmental Studies</t>
  </si>
  <si>
    <t xml:space="preserve">Jyoti Shharma,
</t>
  </si>
  <si>
    <t>Jyoti Sharma</t>
  </si>
  <si>
    <t>Game Theory</t>
  </si>
  <si>
    <t xml:space="preserve">Anup Pramanik[20501062],
</t>
  </si>
  <si>
    <t>Advanced Macroeconomics</t>
  </si>
  <si>
    <t xml:space="preserve">Kurt Horner,
</t>
  </si>
  <si>
    <t>Advanced Econometrics</t>
  </si>
  <si>
    <t xml:space="preserve">Arka Roy Chaudhuri,
</t>
  </si>
  <si>
    <t>Money and Banking</t>
  </si>
  <si>
    <t>Introduction to Geometric Algorithms</t>
  </si>
  <si>
    <t xml:space="preserve">Sandeep Sen,
</t>
  </si>
  <si>
    <t>Engineering Mechanics: Statics and Dynamics</t>
  </si>
  <si>
    <t>MED11(29),MED12(28)</t>
  </si>
  <si>
    <t>School of Humanities &amp; Social Sciences - Art &amp; Performing Art</t>
  </si>
  <si>
    <t>ART110</t>
  </si>
  <si>
    <t>Intuitive Drawing</t>
  </si>
  <si>
    <t xml:space="preserve">Sumantra Sengupta,
</t>
  </si>
  <si>
    <t>Sumantra Sengupta</t>
  </si>
  <si>
    <t>ART111</t>
  </si>
  <si>
    <t>Facial expression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</si>
</sst>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b/>
      <sz val="11.0"/>
      <name val="Georgia"/>
    </font>
    <font>
      <b/>
      <sz val="11.0"/>
      <color rgb="FF0C0C0C"/>
      <name val="Georgia"/>
    </font>
    <font>
      <color rgb="FF000000"/>
    </font>
    <font/>
    <font>
      <sz val="11.0"/>
      <name val="Calibri"/>
    </font>
    <font>
      <b/>
    </font>
    <font>
      <b/>
      <sz val="11.0"/>
      <color rgb="FF000000"/>
      <name val="Calibri"/>
    </font>
    <font>
      <b/>
      <sz val="11.0"/>
      <color rgb="FF000000"/>
      <name val="Georgia"/>
    </font>
    <font>
      <sz val="11.0"/>
      <color rgb="FF000000"/>
      <name val="Docs-Calibri"/>
    </font>
    <font>
      <b/>
      <color rgb="FF000000"/>
    </font>
    <font>
      <sz val="11.0"/>
      <color rgb="FF0C0C0C"/>
      <name val="Georgia"/>
    </font>
    <font>
      <color rgb="FF222222"/>
      <name val="Arial"/>
    </font>
    <font>
      <color rgb="FF000000"/>
      <name val="Arial"/>
    </font>
    <font>
      <b/>
      <sz val="8.0"/>
      <color rgb="FF666666"/>
      <name val="Georgia"/>
    </font>
    <font>
      <color rgb="FF222222"/>
      <name val="Verdana"/>
    </font>
    <font>
      <sz val="9.0"/>
      <color rgb="FF000000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4" fontId="2" numFmtId="0" xfId="0" applyAlignment="1" applyFill="1" applyFont="1">
      <alignment readingOrder="0" shrinkToFit="0" vertical="bottom" wrapText="1"/>
    </xf>
    <xf borderId="0" fillId="5" fontId="6" numFmtId="0" xfId="0" applyAlignment="1" applyFill="1" applyFont="1">
      <alignment readingOrder="0" shrinkToFit="0" wrapText="1"/>
    </xf>
    <xf borderId="0" fillId="6" fontId="6" numFmtId="0" xfId="0" applyAlignment="1" applyFill="1" applyFont="1">
      <alignment readingOrder="0" shrinkToFit="0" wrapText="1"/>
    </xf>
    <xf borderId="0" fillId="7" fontId="6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5" fontId="4" numFmtId="0" xfId="0" applyAlignment="1" applyFont="1">
      <alignment shrinkToFit="0" wrapText="1"/>
    </xf>
    <xf borderId="0" fillId="6" fontId="4" numFmtId="0" xfId="0" applyAlignment="1" applyFont="1">
      <alignment shrinkToFit="0" wrapText="1"/>
    </xf>
    <xf borderId="0" fillId="7" fontId="0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8" fontId="0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3" fontId="8" numFmtId="0" xfId="0" applyAlignment="1" applyFont="1">
      <alignment horizontal="center" readingOrder="0" shrinkToFit="0" vertical="center" wrapText="1"/>
    </xf>
    <xf borderId="0" fillId="8" fontId="9" numFmtId="0" xfId="0" applyAlignment="1" applyFont="1">
      <alignment horizontal="left" readingOrder="0" shrinkToFit="0" wrapText="1"/>
    </xf>
    <xf borderId="0" fillId="3" fontId="8" numFmtId="0" xfId="0" applyAlignment="1" applyFont="1">
      <alignment horizontal="center" shrinkToFit="0" vertical="center" wrapText="1"/>
    </xf>
    <xf borderId="0" fillId="3" fontId="10" numFmtId="0" xfId="0" applyAlignment="1" applyFont="1">
      <alignment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0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8" fontId="12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8" fontId="13" numFmtId="0" xfId="0" applyAlignment="1" applyFont="1">
      <alignment horizontal="left" readingOrder="0" shrinkToFit="0" wrapText="1"/>
    </xf>
    <xf borderId="0" fillId="8" fontId="0" numFmtId="0" xfId="0" applyAlignment="1" applyFont="1">
      <alignment horizontal="left" readingOrder="0"/>
    </xf>
    <xf borderId="0" fillId="8" fontId="12" numFmtId="0" xfId="0" applyAlignment="1" applyFont="1">
      <alignment readingOrder="0" shrinkToFit="0" wrapText="1"/>
    </xf>
    <xf borderId="0" fillId="8" fontId="12" numFmtId="0" xfId="0" applyAlignment="1" applyFont="1">
      <alignment readingOrder="0"/>
    </xf>
    <xf borderId="0" fillId="8" fontId="9" numFmtId="0" xfId="0" applyAlignment="1" applyFont="1">
      <alignment horizontal="left" readingOrder="0"/>
    </xf>
    <xf borderId="0" fillId="8" fontId="14" numFmtId="0" xfId="0" applyAlignment="1" applyFont="1">
      <alignment readingOrder="0"/>
    </xf>
    <xf borderId="0" fillId="3" fontId="0" numFmtId="0" xfId="0" applyAlignment="1" applyFont="1">
      <alignment readingOrder="0" shrinkToFit="0" vertical="bottom" wrapText="1"/>
    </xf>
    <xf borderId="0" fillId="8" fontId="15" numFmtId="0" xfId="0" applyAlignment="1" applyFont="1">
      <alignment readingOrder="0" shrinkToFit="0" wrapText="1"/>
    </xf>
    <xf borderId="0" fillId="8" fontId="13" numFmtId="0" xfId="0" applyAlignment="1" applyFont="1">
      <alignment readingOrder="0" shrinkToFit="0" wrapText="1"/>
    </xf>
    <xf borderId="0" fillId="8" fontId="16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shrinkToFit="0" wrapText="1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2" width="30.0"/>
    <col customWidth="1" min="3" max="3" width="9.71"/>
    <col customWidth="1" min="4" max="4" width="23.29"/>
    <col customWidth="1" min="5" max="5" width="13.14"/>
    <col customWidth="1" min="6" max="7" width="16.14"/>
    <col customWidth="1" min="8" max="8" width="22.29"/>
    <col customWidth="1" min="9" max="18" width="10.86"/>
    <col customWidth="1" min="19" max="19" width="9.43"/>
    <col customWidth="1" min="20" max="22" width="9.29"/>
    <col customWidth="1" min="23" max="23" width="8.43"/>
    <col customWidth="1" min="24" max="24" width="7.14"/>
    <col customWidth="1" min="25" max="25" width="7.57"/>
    <col customWidth="1" min="26" max="26" width="10.29"/>
    <col customWidth="1" min="27" max="27" width="25.29"/>
    <col customWidth="1" min="28" max="28" width="26.29"/>
    <col customWidth="1" min="29" max="29" width="30.0"/>
    <col customWidth="1" min="30" max="30" width="9.0"/>
    <col customWidth="1" min="31" max="31" width="8.0"/>
    <col customWidth="1" min="32" max="48" width="30.0"/>
    <col customWidth="1" min="49" max="49" width="6.71"/>
    <col customWidth="1" min="50" max="50" width="19.29"/>
    <col customWidth="1" min="51" max="51" width="30.0"/>
    <col customWidth="1" min="52" max="52" width="8.71"/>
    <col customWidth="1" min="53" max="53" width="9.29"/>
    <col customWidth="1" min="54" max="54" width="15.14"/>
    <col customWidth="1" min="55" max="55" width="9.14"/>
    <col customWidth="1" min="56" max="56" width="12.0"/>
    <col customWidth="1" min="57" max="57" width="9.14"/>
    <col customWidth="1" min="58" max="58" width="22.29"/>
    <col customWidth="1" hidden="1" min="59" max="59" width="22.71"/>
    <col customWidth="1" min="60" max="60" width="42.29"/>
    <col customWidth="1" min="61" max="61" width="16.29"/>
    <col customWidth="1" min="62" max="62" width="19.0"/>
    <col customWidth="1" min="63" max="65" width="9.14"/>
  </cols>
  <sheetData>
    <row r="1" ht="13.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2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</row>
    <row r="2" ht="13.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48</v>
      </c>
      <c r="AU2" s="3" t="s">
        <v>49</v>
      </c>
      <c r="AV2" s="3"/>
      <c r="AW2" s="7"/>
      <c r="AX2" s="7" t="s">
        <v>52</v>
      </c>
      <c r="AY2" s="9" t="s">
        <v>53</v>
      </c>
      <c r="AZ2" s="7" t="s">
        <v>66</v>
      </c>
      <c r="BA2" s="7" t="s">
        <v>67</v>
      </c>
      <c r="BB2" s="7" t="s">
        <v>70</v>
      </c>
      <c r="BC2" s="10" t="s">
        <v>71</v>
      </c>
      <c r="BD2" s="9" t="s">
        <v>95</v>
      </c>
      <c r="BE2" s="11" t="s">
        <v>97</v>
      </c>
      <c r="BF2" s="12" t="s">
        <v>114</v>
      </c>
      <c r="BG2" s="13" t="s">
        <v>122</v>
      </c>
      <c r="BH2" s="14" t="s">
        <v>130</v>
      </c>
      <c r="BI2" s="15" t="s">
        <v>137</v>
      </c>
      <c r="BJ2" s="15" t="s">
        <v>141</v>
      </c>
      <c r="BK2" s="15" t="s">
        <v>143</v>
      </c>
      <c r="BL2" s="15"/>
      <c r="BM2" s="15"/>
    </row>
    <row r="3" ht="13.5" customHeight="1">
      <c r="A3" s="16" t="s">
        <v>146</v>
      </c>
      <c r="B3" s="16" t="s">
        <v>153</v>
      </c>
      <c r="C3" s="16" t="s">
        <v>155</v>
      </c>
      <c r="D3" s="16" t="s">
        <v>156</v>
      </c>
      <c r="E3" s="16">
        <v>4.0</v>
      </c>
      <c r="F3" s="16" t="s">
        <v>158</v>
      </c>
      <c r="G3" s="16" t="s">
        <v>159</v>
      </c>
      <c r="H3" s="16" t="s">
        <v>160</v>
      </c>
      <c r="I3" s="17" t="s">
        <v>162</v>
      </c>
      <c r="J3" s="16"/>
      <c r="K3" s="16"/>
      <c r="L3" s="16"/>
      <c r="M3" s="16"/>
      <c r="N3" s="16"/>
      <c r="O3" s="16"/>
      <c r="P3" s="16"/>
      <c r="Q3" s="16"/>
      <c r="R3" s="16"/>
      <c r="S3" s="16">
        <v>20.0</v>
      </c>
      <c r="T3" s="16">
        <v>3.0</v>
      </c>
      <c r="U3" s="16"/>
      <c r="V3" s="16"/>
      <c r="W3" s="18">
        <v>1.5</v>
      </c>
      <c r="X3" s="16" t="s">
        <v>176</v>
      </c>
      <c r="Y3" s="16"/>
      <c r="Z3" s="16"/>
      <c r="AA3" s="16" t="s">
        <v>178</v>
      </c>
      <c r="AB3" s="16"/>
      <c r="AC3" s="16"/>
      <c r="AD3" s="16"/>
      <c r="AE3" s="16"/>
      <c r="AF3" s="16"/>
      <c r="AG3" s="16" t="s">
        <v>159</v>
      </c>
      <c r="AH3" s="16"/>
      <c r="AI3" s="16"/>
      <c r="AJ3" s="16"/>
      <c r="AK3" s="16"/>
      <c r="AL3" s="16" t="s">
        <v>180</v>
      </c>
      <c r="AM3" s="16" t="s">
        <v>182</v>
      </c>
      <c r="AN3" s="16">
        <v>3.0</v>
      </c>
      <c r="AO3" s="16">
        <v>0.0</v>
      </c>
      <c r="AP3" s="16">
        <v>1.0</v>
      </c>
      <c r="AQ3" s="16" t="s">
        <v>183</v>
      </c>
      <c r="AR3" s="16"/>
      <c r="AS3" s="16" t="s">
        <v>184</v>
      </c>
      <c r="AT3" s="16" t="s">
        <v>159</v>
      </c>
      <c r="AU3" s="16" t="s">
        <v>186</v>
      </c>
      <c r="AV3" s="16"/>
      <c r="AW3" s="18"/>
      <c r="AX3" s="18" t="s">
        <v>188</v>
      </c>
      <c r="AY3" s="17" t="s">
        <v>188</v>
      </c>
      <c r="AZ3" s="17"/>
      <c r="BA3" s="16"/>
      <c r="BB3" s="17"/>
      <c r="BC3" s="19" t="s">
        <v>155</v>
      </c>
      <c r="BD3" s="16"/>
      <c r="BE3" s="20"/>
      <c r="BF3" s="21"/>
      <c r="BG3" s="21"/>
      <c r="BH3" s="16" t="s">
        <v>210</v>
      </c>
      <c r="BI3" s="16"/>
      <c r="BJ3" s="16"/>
      <c r="BK3" s="16"/>
      <c r="BL3" s="16"/>
      <c r="BM3" s="16"/>
    </row>
    <row r="4" ht="13.5" customHeight="1">
      <c r="A4" s="16" t="s">
        <v>212</v>
      </c>
      <c r="B4" s="16" t="s">
        <v>213</v>
      </c>
      <c r="C4" s="16" t="s">
        <v>215</v>
      </c>
      <c r="D4" s="16" t="s">
        <v>216</v>
      </c>
      <c r="E4" s="16">
        <v>4.0</v>
      </c>
      <c r="F4" s="16" t="s">
        <v>218</v>
      </c>
      <c r="G4" s="16" t="s">
        <v>220</v>
      </c>
      <c r="H4" s="16" t="s">
        <v>221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>
        <v>20.0</v>
      </c>
      <c r="T4" s="16">
        <v>2.0</v>
      </c>
      <c r="U4" s="16"/>
      <c r="V4" s="16">
        <v>4.0</v>
      </c>
      <c r="W4" s="16">
        <v>1.0</v>
      </c>
      <c r="X4" s="16" t="s">
        <v>176</v>
      </c>
      <c r="Y4" s="16"/>
      <c r="Z4" s="16" t="s">
        <v>224</v>
      </c>
      <c r="AA4" s="16" t="s">
        <v>226</v>
      </c>
      <c r="AB4" s="16"/>
      <c r="AC4" s="16" t="s">
        <v>226</v>
      </c>
      <c r="AD4" s="16" t="s">
        <v>227</v>
      </c>
      <c r="AE4" s="16">
        <v>30.0</v>
      </c>
      <c r="AF4" s="16"/>
      <c r="AG4" s="16" t="s">
        <v>159</v>
      </c>
      <c r="AH4" s="16"/>
      <c r="AI4" s="16" t="s">
        <v>159</v>
      </c>
      <c r="AJ4" s="16"/>
      <c r="AK4" s="16"/>
      <c r="AL4" s="16"/>
      <c r="AM4" s="16" t="s">
        <v>231</v>
      </c>
      <c r="AN4" s="16">
        <v>2.0</v>
      </c>
      <c r="AO4" s="16">
        <v>0.0</v>
      </c>
      <c r="AP4" s="16">
        <v>2.0</v>
      </c>
      <c r="AQ4" s="16" t="s">
        <v>233</v>
      </c>
      <c r="AR4" s="16"/>
      <c r="AS4" s="16"/>
      <c r="AT4" s="16" t="s">
        <v>159</v>
      </c>
      <c r="AU4" s="16" t="s">
        <v>235</v>
      </c>
      <c r="AV4" s="16"/>
      <c r="AW4" s="18"/>
      <c r="AX4" s="18"/>
      <c r="AY4" s="17"/>
      <c r="AZ4" s="16"/>
      <c r="BA4" s="16"/>
      <c r="BB4" s="16"/>
      <c r="BC4" s="19" t="str">
        <f>C4</f>
        <v>DES101</v>
      </c>
      <c r="BD4" s="16"/>
      <c r="BE4" s="20"/>
      <c r="BF4" s="22" t="s">
        <v>248</v>
      </c>
      <c r="BG4" s="23"/>
      <c r="BH4" s="24" t="s">
        <v>259</v>
      </c>
      <c r="BI4" s="18" t="s">
        <v>59</v>
      </c>
      <c r="BJ4" s="16"/>
      <c r="BK4" s="18" t="s">
        <v>59</v>
      </c>
      <c r="BL4" s="16"/>
      <c r="BM4" s="16"/>
    </row>
    <row r="5" ht="13.5" customHeight="1">
      <c r="A5" s="16" t="s">
        <v>212</v>
      </c>
      <c r="B5" s="16" t="s">
        <v>213</v>
      </c>
      <c r="C5" s="16" t="s">
        <v>268</v>
      </c>
      <c r="D5" s="16" t="s">
        <v>269</v>
      </c>
      <c r="E5" s="16">
        <v>4.0</v>
      </c>
      <c r="F5" s="16" t="s">
        <v>218</v>
      </c>
      <c r="G5" s="16" t="s">
        <v>220</v>
      </c>
      <c r="H5" s="16" t="s">
        <v>221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>
        <v>20.0</v>
      </c>
      <c r="T5" s="16">
        <v>2.0</v>
      </c>
      <c r="U5" s="16"/>
      <c r="V5" s="16">
        <v>4.0</v>
      </c>
      <c r="W5" s="16">
        <v>1.0</v>
      </c>
      <c r="X5" s="16" t="s">
        <v>176</v>
      </c>
      <c r="Y5" s="16"/>
      <c r="Z5" s="16" t="s">
        <v>224</v>
      </c>
      <c r="AA5" s="16" t="s">
        <v>274</v>
      </c>
      <c r="AB5" s="16"/>
      <c r="AC5" s="16" t="s">
        <v>274</v>
      </c>
      <c r="AD5" s="16" t="s">
        <v>227</v>
      </c>
      <c r="AE5" s="16">
        <v>30.0</v>
      </c>
      <c r="AF5" s="16"/>
      <c r="AG5" s="16" t="s">
        <v>159</v>
      </c>
      <c r="AH5" s="16"/>
      <c r="AI5" s="16" t="s">
        <v>159</v>
      </c>
      <c r="AJ5" s="16"/>
      <c r="AK5" s="16"/>
      <c r="AL5" s="16"/>
      <c r="AM5" s="16" t="s">
        <v>278</v>
      </c>
      <c r="AN5" s="16">
        <v>2.0</v>
      </c>
      <c r="AO5" s="16">
        <v>0.0</v>
      </c>
      <c r="AP5" s="16">
        <v>2.0</v>
      </c>
      <c r="AQ5" s="16" t="s">
        <v>279</v>
      </c>
      <c r="AR5" s="16"/>
      <c r="AS5" s="16" t="s">
        <v>281</v>
      </c>
      <c r="AT5" s="16" t="s">
        <v>159</v>
      </c>
      <c r="AU5" s="16" t="s">
        <v>235</v>
      </c>
      <c r="AV5" s="16"/>
      <c r="AW5" s="18"/>
      <c r="AX5" s="18"/>
      <c r="AY5" s="17"/>
      <c r="AZ5" s="16"/>
      <c r="BA5" s="16"/>
      <c r="BB5" s="16"/>
      <c r="BC5" s="19" t="str">
        <f t="shared" ref="BC5:BC7" si="1">if(ISBLANK(C5),BC4,C5)</f>
        <v>DES131</v>
      </c>
      <c r="BD5" s="16"/>
      <c r="BE5" s="20"/>
      <c r="BF5" s="22" t="s">
        <v>298</v>
      </c>
      <c r="BG5" s="23"/>
      <c r="BH5" s="24" t="s">
        <v>300</v>
      </c>
      <c r="BI5" s="18" t="s">
        <v>253</v>
      </c>
      <c r="BJ5" s="16"/>
      <c r="BK5" s="18" t="s">
        <v>253</v>
      </c>
      <c r="BL5" s="16"/>
      <c r="BM5" s="16"/>
    </row>
    <row r="6" ht="13.5" customHeight="1">
      <c r="A6" s="16" t="s">
        <v>212</v>
      </c>
      <c r="B6" s="16" t="s">
        <v>213</v>
      </c>
      <c r="C6" s="16" t="s">
        <v>306</v>
      </c>
      <c r="D6" s="16" t="s">
        <v>308</v>
      </c>
      <c r="E6" s="16">
        <v>4.0</v>
      </c>
      <c r="F6" s="16" t="s">
        <v>218</v>
      </c>
      <c r="G6" s="16" t="s">
        <v>220</v>
      </c>
      <c r="H6" s="16" t="s">
        <v>221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20.0</v>
      </c>
      <c r="T6" s="16">
        <v>2.0</v>
      </c>
      <c r="U6" s="16"/>
      <c r="V6" s="16">
        <v>4.0</v>
      </c>
      <c r="W6" s="16">
        <v>1.0</v>
      </c>
      <c r="X6" s="16" t="s">
        <v>176</v>
      </c>
      <c r="Y6" s="16"/>
      <c r="Z6" s="16" t="s">
        <v>224</v>
      </c>
      <c r="AA6" s="16" t="s">
        <v>313</v>
      </c>
      <c r="AB6" s="16"/>
      <c r="AC6" s="16" t="s">
        <v>313</v>
      </c>
      <c r="AD6" s="16" t="s">
        <v>227</v>
      </c>
      <c r="AE6" s="16">
        <v>30.0</v>
      </c>
      <c r="AF6" s="16"/>
      <c r="AG6" s="16" t="s">
        <v>159</v>
      </c>
      <c r="AH6" s="16"/>
      <c r="AI6" s="16" t="s">
        <v>159</v>
      </c>
      <c r="AJ6" s="16"/>
      <c r="AK6" s="16"/>
      <c r="AL6" s="16"/>
      <c r="AM6" s="16" t="s">
        <v>318</v>
      </c>
      <c r="AN6" s="16">
        <v>2.0</v>
      </c>
      <c r="AO6" s="16">
        <v>0.0</v>
      </c>
      <c r="AP6" s="16">
        <v>2.0</v>
      </c>
      <c r="AQ6" s="16" t="s">
        <v>319</v>
      </c>
      <c r="AR6" s="16"/>
      <c r="AS6" s="16" t="s">
        <v>281</v>
      </c>
      <c r="AT6" s="16" t="s">
        <v>159</v>
      </c>
      <c r="AU6" s="16" t="s">
        <v>235</v>
      </c>
      <c r="AV6" s="16"/>
      <c r="AW6" s="18"/>
      <c r="AX6" s="18"/>
      <c r="AY6" s="17"/>
      <c r="AZ6" s="16"/>
      <c r="BA6" s="16"/>
      <c r="BB6" s="16"/>
      <c r="BC6" s="19" t="str">
        <f t="shared" si="1"/>
        <v>DES201</v>
      </c>
      <c r="BD6" s="16"/>
      <c r="BE6" s="20"/>
      <c r="BF6" s="21" t="s">
        <v>322</v>
      </c>
      <c r="BG6" s="21"/>
      <c r="BH6" s="16" t="s">
        <v>210</v>
      </c>
      <c r="BI6" s="16"/>
      <c r="BJ6" s="16"/>
      <c r="BK6" s="16"/>
      <c r="BL6" s="16"/>
      <c r="BM6" s="16"/>
    </row>
    <row r="7" ht="13.5" customHeight="1">
      <c r="A7" s="16" t="s">
        <v>212</v>
      </c>
      <c r="B7" s="16" t="s">
        <v>213</v>
      </c>
      <c r="C7" s="16" t="s">
        <v>324</v>
      </c>
      <c r="D7" s="16" t="s">
        <v>326</v>
      </c>
      <c r="E7" s="16">
        <v>3.0</v>
      </c>
      <c r="F7" s="16" t="s">
        <v>218</v>
      </c>
      <c r="G7" s="16" t="s">
        <v>220</v>
      </c>
      <c r="H7" s="16" t="s">
        <v>160</v>
      </c>
      <c r="I7" s="18" t="s">
        <v>100</v>
      </c>
      <c r="J7" s="18" t="s">
        <v>198</v>
      </c>
      <c r="K7" s="16"/>
      <c r="L7" s="16"/>
      <c r="M7" s="16"/>
      <c r="N7" s="16"/>
      <c r="O7" s="16"/>
      <c r="P7" s="16"/>
      <c r="Q7" s="16"/>
      <c r="R7" s="16"/>
      <c r="S7" s="16">
        <v>96.0</v>
      </c>
      <c r="T7" s="16">
        <v>1.0</v>
      </c>
      <c r="U7" s="16"/>
      <c r="V7" s="16"/>
      <c r="W7" s="16">
        <v>1.0</v>
      </c>
      <c r="X7" s="16" t="s">
        <v>176</v>
      </c>
      <c r="Y7" s="16"/>
      <c r="Z7" s="16"/>
      <c r="AA7" s="16" t="s">
        <v>313</v>
      </c>
      <c r="AB7" s="16"/>
      <c r="AC7" s="16"/>
      <c r="AD7" s="16"/>
      <c r="AE7" s="16"/>
      <c r="AF7" s="16"/>
      <c r="AG7" s="16" t="s">
        <v>159</v>
      </c>
      <c r="AH7" s="16"/>
      <c r="AI7" s="16" t="s">
        <v>159</v>
      </c>
      <c r="AJ7" s="16"/>
      <c r="AK7" s="16"/>
      <c r="AL7" s="16"/>
      <c r="AM7" s="16" t="s">
        <v>318</v>
      </c>
      <c r="AN7" s="16">
        <v>1.0</v>
      </c>
      <c r="AO7" s="16">
        <v>0.0</v>
      </c>
      <c r="AP7" s="18">
        <v>0.0</v>
      </c>
      <c r="AQ7" s="16" t="s">
        <v>334</v>
      </c>
      <c r="AR7" s="16"/>
      <c r="AS7" s="16"/>
      <c r="AT7" s="16" t="s">
        <v>159</v>
      </c>
      <c r="AU7" s="16" t="s">
        <v>336</v>
      </c>
      <c r="AV7" s="16"/>
      <c r="AW7" s="18"/>
      <c r="AX7" s="18" t="s">
        <v>338</v>
      </c>
      <c r="AY7" s="18" t="s">
        <v>339</v>
      </c>
      <c r="AZ7" s="18" t="s">
        <v>339</v>
      </c>
      <c r="BA7" s="16"/>
      <c r="BB7" s="16"/>
      <c r="BC7" s="19" t="str">
        <f t="shared" si="1"/>
        <v>DES211</v>
      </c>
      <c r="BD7" s="18" t="s">
        <v>342</v>
      </c>
      <c r="BE7" s="20"/>
      <c r="BF7" s="21"/>
      <c r="BG7" s="21"/>
      <c r="BH7" s="16" t="s">
        <v>210</v>
      </c>
      <c r="BI7" s="16"/>
      <c r="BJ7" s="16"/>
      <c r="BK7" s="16"/>
      <c r="BL7" s="16"/>
      <c r="BM7" s="16"/>
    </row>
    <row r="8" ht="13.5" customHeight="1">
      <c r="A8" s="16" t="s">
        <v>346</v>
      </c>
      <c r="B8" s="16" t="s">
        <v>347</v>
      </c>
      <c r="C8" s="16" t="s">
        <v>349</v>
      </c>
      <c r="D8" s="16" t="s">
        <v>350</v>
      </c>
      <c r="E8" s="16">
        <v>3.0</v>
      </c>
      <c r="F8" s="16" t="s">
        <v>158</v>
      </c>
      <c r="G8" s="16" t="s">
        <v>220</v>
      </c>
      <c r="H8" s="16" t="s">
        <v>160</v>
      </c>
      <c r="I8" s="18" t="s">
        <v>352</v>
      </c>
      <c r="J8" s="16"/>
      <c r="K8" s="16"/>
      <c r="L8" s="16"/>
      <c r="M8" s="16"/>
      <c r="N8" s="16"/>
      <c r="O8" s="16"/>
      <c r="P8" s="16"/>
      <c r="Q8" s="16"/>
      <c r="R8" s="16"/>
      <c r="S8" s="16">
        <v>30.0</v>
      </c>
      <c r="T8" s="16">
        <v>2.0</v>
      </c>
      <c r="U8" s="16"/>
      <c r="V8" s="16">
        <v>2.0</v>
      </c>
      <c r="W8" s="16">
        <v>1.0</v>
      </c>
      <c r="X8" s="16" t="s">
        <v>176</v>
      </c>
      <c r="Y8" s="16"/>
      <c r="Z8" s="16" t="s">
        <v>224</v>
      </c>
      <c r="AA8" s="16" t="s">
        <v>355</v>
      </c>
      <c r="AB8" s="16"/>
      <c r="AC8" s="16" t="s">
        <v>355</v>
      </c>
      <c r="AD8" s="16" t="s">
        <v>357</v>
      </c>
      <c r="AE8" s="16">
        <v>30.0</v>
      </c>
      <c r="AF8" s="16"/>
      <c r="AG8" s="16" t="s">
        <v>159</v>
      </c>
      <c r="AH8" s="16"/>
      <c r="AI8" s="16" t="s">
        <v>159</v>
      </c>
      <c r="AJ8" s="16"/>
      <c r="AK8" s="16"/>
      <c r="AL8" s="16"/>
      <c r="AM8" s="16" t="s">
        <v>360</v>
      </c>
      <c r="AN8" s="16">
        <v>2.0</v>
      </c>
      <c r="AO8" s="16">
        <v>0.0</v>
      </c>
      <c r="AP8" s="16">
        <v>1.0</v>
      </c>
      <c r="AQ8" s="16" t="s">
        <v>361</v>
      </c>
      <c r="AR8" s="16"/>
      <c r="AS8" s="16"/>
      <c r="AT8" s="16" t="s">
        <v>159</v>
      </c>
      <c r="AU8" s="16" t="s">
        <v>235</v>
      </c>
      <c r="AV8" s="16"/>
      <c r="AW8" s="18"/>
      <c r="AX8" s="18" t="s">
        <v>369</v>
      </c>
      <c r="AY8" s="17" t="s">
        <v>369</v>
      </c>
      <c r="AZ8" s="17" t="s">
        <v>352</v>
      </c>
      <c r="BA8" s="16"/>
      <c r="BB8" s="18" t="s">
        <v>352</v>
      </c>
      <c r="BC8" s="19" t="str">
        <f>if(ISBLANK(C8),#REF!,C8)</f>
        <v>CHD372</v>
      </c>
      <c r="BD8" s="16"/>
      <c r="BE8" s="20"/>
      <c r="BF8" s="21"/>
      <c r="BG8" s="21"/>
      <c r="BH8" s="16" t="s">
        <v>210</v>
      </c>
      <c r="BI8" s="16"/>
      <c r="BJ8" s="16"/>
      <c r="BK8" s="16"/>
      <c r="BL8" s="16"/>
      <c r="BM8" s="16"/>
    </row>
    <row r="9" ht="13.5" customHeight="1">
      <c r="A9" s="16" t="s">
        <v>212</v>
      </c>
      <c r="B9" s="16" t="s">
        <v>385</v>
      </c>
      <c r="C9" s="16" t="s">
        <v>386</v>
      </c>
      <c r="D9" s="16" t="s">
        <v>387</v>
      </c>
      <c r="E9" s="16">
        <v>4.0</v>
      </c>
      <c r="F9" s="16" t="s">
        <v>389</v>
      </c>
      <c r="G9" s="16" t="s">
        <v>220</v>
      </c>
      <c r="H9" s="16" t="s">
        <v>391</v>
      </c>
      <c r="I9" s="18" t="s">
        <v>392</v>
      </c>
      <c r="J9" s="16"/>
      <c r="K9" s="16"/>
      <c r="L9" s="16"/>
      <c r="M9" s="16"/>
      <c r="N9" s="16"/>
      <c r="O9" s="16"/>
      <c r="P9" s="16"/>
      <c r="Q9" s="16"/>
      <c r="R9" s="16"/>
      <c r="S9" s="16">
        <v>25.0</v>
      </c>
      <c r="T9" s="16">
        <v>3.0</v>
      </c>
      <c r="U9" s="16">
        <v>1.0</v>
      </c>
      <c r="V9" s="16"/>
      <c r="W9" s="16">
        <v>1.5</v>
      </c>
      <c r="X9" s="16" t="s">
        <v>176</v>
      </c>
      <c r="Y9" s="16" t="s">
        <v>396</v>
      </c>
      <c r="Z9" s="16"/>
      <c r="AA9" s="16" t="s">
        <v>397</v>
      </c>
      <c r="AB9" s="16" t="s">
        <v>397</v>
      </c>
      <c r="AC9" s="16"/>
      <c r="AD9" s="16"/>
      <c r="AE9" s="16"/>
      <c r="AF9" s="16" t="s">
        <v>399</v>
      </c>
      <c r="AG9" s="16" t="s">
        <v>159</v>
      </c>
      <c r="AH9" s="16" t="s">
        <v>159</v>
      </c>
      <c r="AI9" s="16"/>
      <c r="AJ9" s="16"/>
      <c r="AK9" s="16"/>
      <c r="AL9" s="16"/>
      <c r="AM9" s="16" t="s">
        <v>401</v>
      </c>
      <c r="AN9" s="16">
        <v>3.0</v>
      </c>
      <c r="AO9" s="16">
        <v>1.0</v>
      </c>
      <c r="AP9" s="16">
        <v>0.0</v>
      </c>
      <c r="AQ9" s="16" t="s">
        <v>403</v>
      </c>
      <c r="AR9" s="16"/>
      <c r="AS9" s="16"/>
      <c r="AT9" s="16" t="s">
        <v>159</v>
      </c>
      <c r="AU9" s="16" t="s">
        <v>235</v>
      </c>
      <c r="AV9" s="16"/>
      <c r="AW9" s="18"/>
      <c r="AX9" s="18" t="s">
        <v>405</v>
      </c>
      <c r="AY9" s="17" t="s">
        <v>405</v>
      </c>
      <c r="AZ9" s="17" t="s">
        <v>392</v>
      </c>
      <c r="BA9" s="16" t="s">
        <v>392</v>
      </c>
      <c r="BB9" s="16"/>
      <c r="BC9" s="19" t="str">
        <f t="shared" ref="BC9:BC15" si="2">if(ISBLANK(C9),BC8,C9)</f>
        <v>HIS101</v>
      </c>
      <c r="BD9" s="16"/>
      <c r="BE9" s="20"/>
      <c r="BF9" s="21"/>
      <c r="BG9" s="21"/>
      <c r="BH9" s="16" t="s">
        <v>417</v>
      </c>
      <c r="BI9" s="16"/>
      <c r="BJ9" s="16"/>
      <c r="BK9" s="16"/>
      <c r="BL9" s="16"/>
      <c r="BM9" s="16"/>
    </row>
    <row r="10" ht="13.5" customHeight="1">
      <c r="A10" s="16" t="s">
        <v>212</v>
      </c>
      <c r="B10" s="16" t="s">
        <v>421</v>
      </c>
      <c r="C10" s="16" t="s">
        <v>422</v>
      </c>
      <c r="D10" s="16" t="s">
        <v>424</v>
      </c>
      <c r="E10" s="16">
        <v>4.0</v>
      </c>
      <c r="F10" s="16" t="s">
        <v>158</v>
      </c>
      <c r="G10" s="16" t="s">
        <v>220</v>
      </c>
      <c r="H10" s="16" t="s">
        <v>391</v>
      </c>
      <c r="I10" s="18" t="s">
        <v>426</v>
      </c>
      <c r="J10" s="16"/>
      <c r="K10" s="16"/>
      <c r="L10" s="16"/>
      <c r="M10" s="16"/>
      <c r="N10" s="16"/>
      <c r="O10" s="16"/>
      <c r="P10" s="16"/>
      <c r="Q10" s="16"/>
      <c r="R10" s="16"/>
      <c r="S10" s="16">
        <v>30.0</v>
      </c>
      <c r="T10" s="16">
        <v>3.0</v>
      </c>
      <c r="U10" s="16">
        <v>1.0</v>
      </c>
      <c r="V10" s="16"/>
      <c r="W10" s="16">
        <v>1.5</v>
      </c>
      <c r="X10" s="16" t="s">
        <v>176</v>
      </c>
      <c r="Y10" s="16" t="s">
        <v>396</v>
      </c>
      <c r="Z10" s="16"/>
      <c r="AA10" s="16" t="s">
        <v>429</v>
      </c>
      <c r="AB10" s="16" t="s">
        <v>429</v>
      </c>
      <c r="AC10" s="16"/>
      <c r="AD10" s="16"/>
      <c r="AE10" s="16"/>
      <c r="AF10" s="16" t="s">
        <v>430</v>
      </c>
      <c r="AG10" s="16" t="s">
        <v>159</v>
      </c>
      <c r="AH10" s="16" t="s">
        <v>159</v>
      </c>
      <c r="AI10" s="16"/>
      <c r="AJ10" s="16"/>
      <c r="AK10" s="16"/>
      <c r="AL10" s="16"/>
      <c r="AM10" s="16" t="s">
        <v>432</v>
      </c>
      <c r="AN10" s="16">
        <v>3.0</v>
      </c>
      <c r="AO10" s="16">
        <v>1.0</v>
      </c>
      <c r="AP10" s="16">
        <v>0.0</v>
      </c>
      <c r="AQ10" s="16" t="s">
        <v>433</v>
      </c>
      <c r="AR10" s="16"/>
      <c r="AS10" s="16"/>
      <c r="AT10" s="16" t="s">
        <v>159</v>
      </c>
      <c r="AU10" s="16" t="s">
        <v>435</v>
      </c>
      <c r="AV10" s="16"/>
      <c r="AW10" s="18"/>
      <c r="AX10" s="18" t="s">
        <v>437</v>
      </c>
      <c r="AY10" s="17" t="s">
        <v>437</v>
      </c>
      <c r="AZ10" s="17" t="s">
        <v>426</v>
      </c>
      <c r="BA10" s="16" t="s">
        <v>426</v>
      </c>
      <c r="BB10" s="16"/>
      <c r="BC10" s="19" t="str">
        <f t="shared" si="2"/>
        <v>ENG141</v>
      </c>
      <c r="BD10" s="16"/>
      <c r="BE10" s="20"/>
      <c r="BF10" s="21"/>
      <c r="BG10" s="21"/>
      <c r="BH10" s="16" t="s">
        <v>210</v>
      </c>
      <c r="BI10" s="16"/>
      <c r="BJ10" s="16"/>
      <c r="BK10" s="16"/>
      <c r="BL10" s="16"/>
      <c r="BM10" s="16"/>
    </row>
    <row r="11" ht="13.5" customHeight="1">
      <c r="A11" s="16" t="s">
        <v>212</v>
      </c>
      <c r="B11" s="16" t="s">
        <v>421</v>
      </c>
      <c r="C11" s="16" t="s">
        <v>442</v>
      </c>
      <c r="D11" s="16" t="s">
        <v>443</v>
      </c>
      <c r="E11" s="16">
        <v>4.0</v>
      </c>
      <c r="F11" s="16" t="s">
        <v>158</v>
      </c>
      <c r="G11" s="16" t="s">
        <v>220</v>
      </c>
      <c r="H11" s="16" t="s">
        <v>391</v>
      </c>
      <c r="I11" s="18" t="s">
        <v>331</v>
      </c>
      <c r="J11" s="16"/>
      <c r="K11" s="16"/>
      <c r="L11" s="16"/>
      <c r="M11" s="16"/>
      <c r="N11" s="16"/>
      <c r="O11" s="16"/>
      <c r="P11" s="16"/>
      <c r="Q11" s="16"/>
      <c r="R11" s="16"/>
      <c r="S11" s="16">
        <v>30.0</v>
      </c>
      <c r="T11" s="16">
        <v>3.0</v>
      </c>
      <c r="U11" s="16">
        <v>1.0</v>
      </c>
      <c r="V11" s="16"/>
      <c r="W11" s="16">
        <v>1.5</v>
      </c>
      <c r="X11" s="16" t="s">
        <v>176</v>
      </c>
      <c r="Y11" s="16" t="s">
        <v>396</v>
      </c>
      <c r="Z11" s="16"/>
      <c r="AA11" s="16" t="s">
        <v>448</v>
      </c>
      <c r="AB11" s="16" t="s">
        <v>448</v>
      </c>
      <c r="AC11" s="16"/>
      <c r="AD11" s="16"/>
      <c r="AE11" s="16"/>
      <c r="AF11" s="16"/>
      <c r="AG11" s="16" t="s">
        <v>159</v>
      </c>
      <c r="AH11" s="16" t="s">
        <v>159</v>
      </c>
      <c r="AI11" s="16"/>
      <c r="AJ11" s="16"/>
      <c r="AK11" s="16"/>
      <c r="AL11" s="16"/>
      <c r="AM11" s="16" t="s">
        <v>450</v>
      </c>
      <c r="AN11" s="16">
        <v>3.0</v>
      </c>
      <c r="AO11" s="16">
        <v>1.0</v>
      </c>
      <c r="AP11" s="16">
        <v>0.0</v>
      </c>
      <c r="AQ11" s="16" t="s">
        <v>433</v>
      </c>
      <c r="AR11" s="16"/>
      <c r="AS11" s="16"/>
      <c r="AT11" s="16" t="s">
        <v>159</v>
      </c>
      <c r="AU11" s="16" t="s">
        <v>435</v>
      </c>
      <c r="AV11" s="16"/>
      <c r="AW11" s="18"/>
      <c r="AX11" s="18" t="s">
        <v>454</v>
      </c>
      <c r="AY11" s="17" t="s">
        <v>454</v>
      </c>
      <c r="AZ11" s="17" t="s">
        <v>331</v>
      </c>
      <c r="BA11" s="16" t="s">
        <v>331</v>
      </c>
      <c r="BB11" s="16"/>
      <c r="BC11" s="19" t="str">
        <f t="shared" si="2"/>
        <v>ENG340</v>
      </c>
      <c r="BD11" s="16"/>
      <c r="BE11" s="20"/>
      <c r="BF11" s="22" t="s">
        <v>458</v>
      </c>
      <c r="BG11" s="23"/>
      <c r="BH11" s="24" t="s">
        <v>210</v>
      </c>
      <c r="BI11" s="25" t="s">
        <v>393</v>
      </c>
      <c r="BJ11" s="25" t="s">
        <v>393</v>
      </c>
      <c r="BK11" s="16"/>
      <c r="BL11" s="16"/>
      <c r="BM11" s="16"/>
    </row>
    <row r="12" ht="13.5" customHeight="1">
      <c r="A12" s="16" t="s">
        <v>212</v>
      </c>
      <c r="B12" s="16" t="s">
        <v>421</v>
      </c>
      <c r="C12" s="16" t="s">
        <v>467</v>
      </c>
      <c r="D12" s="16" t="s">
        <v>469</v>
      </c>
      <c r="E12" s="16">
        <v>4.0</v>
      </c>
      <c r="F12" s="16" t="s">
        <v>158</v>
      </c>
      <c r="G12" s="16" t="s">
        <v>220</v>
      </c>
      <c r="H12" s="16" t="s">
        <v>391</v>
      </c>
      <c r="I12" s="18" t="s">
        <v>331</v>
      </c>
      <c r="J12" s="16"/>
      <c r="K12" s="16"/>
      <c r="L12" s="16"/>
      <c r="M12" s="16"/>
      <c r="N12" s="16"/>
      <c r="O12" s="16"/>
      <c r="P12" s="16"/>
      <c r="Q12" s="16"/>
      <c r="R12" s="16"/>
      <c r="S12" s="16">
        <v>30.0</v>
      </c>
      <c r="T12" s="16">
        <v>3.0</v>
      </c>
      <c r="U12" s="16">
        <v>1.0</v>
      </c>
      <c r="V12" s="16"/>
      <c r="W12" s="16">
        <v>1.0</v>
      </c>
      <c r="X12" s="16" t="s">
        <v>176</v>
      </c>
      <c r="Y12" s="16" t="s">
        <v>396</v>
      </c>
      <c r="Z12" s="16"/>
      <c r="AA12" s="16" t="s">
        <v>471</v>
      </c>
      <c r="AB12" s="16" t="s">
        <v>471</v>
      </c>
      <c r="AC12" s="16"/>
      <c r="AD12" s="16"/>
      <c r="AE12" s="16"/>
      <c r="AF12" s="16"/>
      <c r="AG12" s="16" t="s">
        <v>159</v>
      </c>
      <c r="AH12" s="16" t="s">
        <v>159</v>
      </c>
      <c r="AI12" s="16"/>
      <c r="AJ12" s="16"/>
      <c r="AK12" s="16"/>
      <c r="AL12" s="16"/>
      <c r="AM12" s="16" t="s">
        <v>473</v>
      </c>
      <c r="AN12" s="16">
        <v>3.0</v>
      </c>
      <c r="AO12" s="16">
        <v>1.0</v>
      </c>
      <c r="AP12" s="16">
        <v>0.0</v>
      </c>
      <c r="AQ12" s="16" t="s">
        <v>433</v>
      </c>
      <c r="AR12" s="16"/>
      <c r="AS12" s="16"/>
      <c r="AT12" s="16" t="s">
        <v>159</v>
      </c>
      <c r="AU12" s="16" t="s">
        <v>435</v>
      </c>
      <c r="AV12" s="16"/>
      <c r="AW12" s="18"/>
      <c r="AX12" s="18" t="s">
        <v>454</v>
      </c>
      <c r="AY12" s="17" t="s">
        <v>454</v>
      </c>
      <c r="AZ12" s="17" t="s">
        <v>331</v>
      </c>
      <c r="BA12" s="16" t="s">
        <v>331</v>
      </c>
      <c r="BB12" s="16"/>
      <c r="BC12" s="19" t="str">
        <f t="shared" si="2"/>
        <v>ENG341</v>
      </c>
      <c r="BD12" s="16"/>
      <c r="BE12" s="20"/>
      <c r="BF12" s="21" t="s">
        <v>474</v>
      </c>
      <c r="BG12" s="21"/>
      <c r="BH12" s="16" t="s">
        <v>210</v>
      </c>
      <c r="BI12" s="16"/>
      <c r="BJ12" s="16"/>
      <c r="BK12" s="16"/>
      <c r="BL12" s="16"/>
      <c r="BM12" s="16"/>
    </row>
    <row r="13" ht="13.5" customHeight="1">
      <c r="A13" s="16" t="s">
        <v>212</v>
      </c>
      <c r="B13" s="16" t="s">
        <v>421</v>
      </c>
      <c r="C13" s="16" t="s">
        <v>476</v>
      </c>
      <c r="D13" s="16" t="s">
        <v>477</v>
      </c>
      <c r="E13" s="16">
        <v>4.0</v>
      </c>
      <c r="F13" s="16" t="s">
        <v>158</v>
      </c>
      <c r="G13" s="16" t="s">
        <v>220</v>
      </c>
      <c r="H13" s="16" t="s">
        <v>391</v>
      </c>
      <c r="I13" s="18" t="s">
        <v>331</v>
      </c>
      <c r="J13" s="16"/>
      <c r="K13" s="16"/>
      <c r="L13" s="16"/>
      <c r="M13" s="16"/>
      <c r="N13" s="16"/>
      <c r="O13" s="16"/>
      <c r="P13" s="16"/>
      <c r="Q13" s="16"/>
      <c r="R13" s="16"/>
      <c r="S13" s="16">
        <v>30.0</v>
      </c>
      <c r="T13" s="16">
        <v>3.0</v>
      </c>
      <c r="U13" s="16">
        <v>1.0</v>
      </c>
      <c r="V13" s="16"/>
      <c r="W13" s="18">
        <v>1.5</v>
      </c>
      <c r="X13" s="16" t="s">
        <v>176</v>
      </c>
      <c r="Y13" s="16" t="s">
        <v>396</v>
      </c>
      <c r="Z13" s="16"/>
      <c r="AA13" s="18" t="s">
        <v>478</v>
      </c>
      <c r="AB13" s="18" t="s">
        <v>478</v>
      </c>
      <c r="AC13" s="16"/>
      <c r="AD13" s="16"/>
      <c r="AE13" s="16"/>
      <c r="AF13" s="16"/>
      <c r="AG13" s="16" t="s">
        <v>159</v>
      </c>
      <c r="AH13" s="16" t="s">
        <v>159</v>
      </c>
      <c r="AI13" s="16"/>
      <c r="AJ13" s="16"/>
      <c r="AK13" s="16"/>
      <c r="AL13" s="16"/>
      <c r="AM13" s="18" t="s">
        <v>266</v>
      </c>
      <c r="AN13" s="16">
        <v>3.0</v>
      </c>
      <c r="AO13" s="16">
        <v>1.0</v>
      </c>
      <c r="AP13" s="16">
        <v>0.0</v>
      </c>
      <c r="AQ13" s="16" t="s">
        <v>433</v>
      </c>
      <c r="AR13" s="16"/>
      <c r="AS13" s="16"/>
      <c r="AT13" s="16" t="s">
        <v>159</v>
      </c>
      <c r="AU13" s="16" t="s">
        <v>435</v>
      </c>
      <c r="AV13" s="16"/>
      <c r="AW13" s="18"/>
      <c r="AX13" s="18" t="s">
        <v>454</v>
      </c>
      <c r="AY13" s="17" t="s">
        <v>454</v>
      </c>
      <c r="AZ13" s="17" t="s">
        <v>331</v>
      </c>
      <c r="BA13" s="16" t="s">
        <v>331</v>
      </c>
      <c r="BB13" s="16"/>
      <c r="BC13" s="19" t="str">
        <f t="shared" si="2"/>
        <v>ENG342</v>
      </c>
      <c r="BD13" s="16"/>
      <c r="BE13" s="20"/>
      <c r="BF13" s="21"/>
      <c r="BG13" s="21"/>
      <c r="BH13" s="16" t="s">
        <v>210</v>
      </c>
      <c r="BI13" s="16"/>
      <c r="BJ13" s="16"/>
      <c r="BK13" s="16"/>
      <c r="BL13" s="16"/>
      <c r="BM13" s="16"/>
    </row>
    <row r="14" ht="13.5" customHeight="1">
      <c r="A14" s="16" t="s">
        <v>212</v>
      </c>
      <c r="B14" s="16" t="s">
        <v>421</v>
      </c>
      <c r="C14" s="16" t="s">
        <v>481</v>
      </c>
      <c r="D14" s="16" t="s">
        <v>482</v>
      </c>
      <c r="E14" s="16">
        <v>4.0</v>
      </c>
      <c r="F14" s="16" t="s">
        <v>158</v>
      </c>
      <c r="G14" s="16" t="s">
        <v>220</v>
      </c>
      <c r="H14" s="16" t="s">
        <v>391</v>
      </c>
      <c r="I14" s="18" t="s">
        <v>479</v>
      </c>
      <c r="J14" s="16"/>
      <c r="K14" s="16"/>
      <c r="L14" s="16"/>
      <c r="M14" s="16"/>
      <c r="N14" s="16"/>
      <c r="O14" s="16"/>
      <c r="P14" s="16"/>
      <c r="Q14" s="16"/>
      <c r="R14" s="16"/>
      <c r="S14" s="16">
        <v>30.0</v>
      </c>
      <c r="T14" s="16">
        <v>3.0</v>
      </c>
      <c r="U14" s="16">
        <v>1.0</v>
      </c>
      <c r="V14" s="16"/>
      <c r="W14" s="16">
        <v>1.5</v>
      </c>
      <c r="X14" s="16" t="s">
        <v>176</v>
      </c>
      <c r="Y14" s="16" t="s">
        <v>396</v>
      </c>
      <c r="Z14" s="16"/>
      <c r="AA14" s="16" t="s">
        <v>484</v>
      </c>
      <c r="AB14" s="16" t="s">
        <v>484</v>
      </c>
      <c r="AC14" s="16"/>
      <c r="AD14" s="16"/>
      <c r="AE14" s="16"/>
      <c r="AF14" s="16"/>
      <c r="AG14" s="16" t="s">
        <v>159</v>
      </c>
      <c r="AH14" s="16" t="s">
        <v>159</v>
      </c>
      <c r="AI14" s="16"/>
      <c r="AJ14" s="16"/>
      <c r="AK14" s="16"/>
      <c r="AL14" s="16"/>
      <c r="AM14" s="16" t="s">
        <v>485</v>
      </c>
      <c r="AN14" s="16">
        <v>3.0</v>
      </c>
      <c r="AO14" s="16">
        <v>1.0</v>
      </c>
      <c r="AP14" s="16">
        <v>0.0</v>
      </c>
      <c r="AQ14" s="16" t="s">
        <v>433</v>
      </c>
      <c r="AR14" s="16"/>
      <c r="AS14" s="16"/>
      <c r="AT14" s="16" t="s">
        <v>159</v>
      </c>
      <c r="AU14" s="16" t="s">
        <v>435</v>
      </c>
      <c r="AV14" s="16"/>
      <c r="AW14" s="18"/>
      <c r="AX14" s="18" t="s">
        <v>487</v>
      </c>
      <c r="AY14" s="17" t="s">
        <v>487</v>
      </c>
      <c r="AZ14" s="17" t="s">
        <v>479</v>
      </c>
      <c r="BA14" s="16" t="s">
        <v>479</v>
      </c>
      <c r="BB14" s="16"/>
      <c r="BC14" s="19" t="str">
        <f t="shared" si="2"/>
        <v>ENG440</v>
      </c>
      <c r="BD14" s="16"/>
      <c r="BE14" s="20"/>
      <c r="BF14" s="21" t="s">
        <v>488</v>
      </c>
      <c r="BG14" s="21"/>
      <c r="BH14" s="16" t="s">
        <v>210</v>
      </c>
      <c r="BI14" s="21"/>
      <c r="BJ14" s="21"/>
      <c r="BK14" s="16"/>
      <c r="BL14" s="16"/>
      <c r="BM14" s="16"/>
    </row>
    <row r="15" ht="13.5" customHeight="1">
      <c r="A15" s="16" t="s">
        <v>212</v>
      </c>
      <c r="B15" s="16" t="s">
        <v>421</v>
      </c>
      <c r="C15" s="16" t="s">
        <v>489</v>
      </c>
      <c r="D15" s="16" t="s">
        <v>490</v>
      </c>
      <c r="E15" s="16">
        <v>4.0</v>
      </c>
      <c r="F15" s="16" t="s">
        <v>158</v>
      </c>
      <c r="G15" s="16" t="s">
        <v>220</v>
      </c>
      <c r="H15" s="16" t="s">
        <v>391</v>
      </c>
      <c r="I15" s="18" t="s">
        <v>479</v>
      </c>
      <c r="J15" s="16"/>
      <c r="K15" s="16"/>
      <c r="L15" s="16"/>
      <c r="M15" s="16"/>
      <c r="N15" s="16"/>
      <c r="O15" s="16"/>
      <c r="P15" s="16"/>
      <c r="Q15" s="16"/>
      <c r="R15" s="16"/>
      <c r="S15" s="16">
        <v>30.0</v>
      </c>
      <c r="T15" s="16">
        <v>3.0</v>
      </c>
      <c r="U15" s="16">
        <v>1.0</v>
      </c>
      <c r="V15" s="16"/>
      <c r="W15" s="16">
        <v>1.0</v>
      </c>
      <c r="X15" s="16" t="s">
        <v>176</v>
      </c>
      <c r="Y15" s="16" t="s">
        <v>396</v>
      </c>
      <c r="Z15" s="16"/>
      <c r="AA15" s="16" t="s">
        <v>491</v>
      </c>
      <c r="AB15" s="16" t="s">
        <v>491</v>
      </c>
      <c r="AC15" s="16"/>
      <c r="AD15" s="16"/>
      <c r="AE15" s="16"/>
      <c r="AF15" s="16"/>
      <c r="AG15" s="16" t="s">
        <v>159</v>
      </c>
      <c r="AH15" s="16" t="s">
        <v>159</v>
      </c>
      <c r="AI15" s="16"/>
      <c r="AJ15" s="16"/>
      <c r="AK15" s="16"/>
      <c r="AL15" s="16"/>
      <c r="AM15" s="16" t="s">
        <v>493</v>
      </c>
      <c r="AN15" s="16">
        <v>3.0</v>
      </c>
      <c r="AO15" s="16">
        <v>1.0</v>
      </c>
      <c r="AP15" s="16">
        <v>0.0</v>
      </c>
      <c r="AQ15" s="16" t="s">
        <v>433</v>
      </c>
      <c r="AR15" s="16"/>
      <c r="AS15" s="16"/>
      <c r="AT15" s="16" t="s">
        <v>159</v>
      </c>
      <c r="AU15" s="16" t="s">
        <v>435</v>
      </c>
      <c r="AV15" s="16"/>
      <c r="AW15" s="18"/>
      <c r="AX15" s="18" t="s">
        <v>487</v>
      </c>
      <c r="AY15" s="17" t="s">
        <v>487</v>
      </c>
      <c r="AZ15" s="17" t="s">
        <v>479</v>
      </c>
      <c r="BA15" s="16" t="s">
        <v>479</v>
      </c>
      <c r="BB15" s="16"/>
      <c r="BC15" s="19" t="str">
        <f t="shared" si="2"/>
        <v>ENG441</v>
      </c>
      <c r="BD15" s="16"/>
      <c r="BE15" s="20"/>
      <c r="BF15" s="22"/>
      <c r="BG15" s="23"/>
      <c r="BH15" s="24" t="s">
        <v>494</v>
      </c>
      <c r="BI15" s="18"/>
      <c r="BJ15" s="18"/>
      <c r="BK15" s="16"/>
      <c r="BL15" s="16"/>
      <c r="BM15" s="16"/>
    </row>
    <row r="16" ht="13.5" customHeight="1">
      <c r="A16" s="16" t="s">
        <v>346</v>
      </c>
      <c r="B16" s="16" t="s">
        <v>495</v>
      </c>
      <c r="C16" s="16" t="s">
        <v>496</v>
      </c>
      <c r="D16" s="16" t="s">
        <v>497</v>
      </c>
      <c r="E16" s="16">
        <v>5.0</v>
      </c>
      <c r="F16" s="16" t="s">
        <v>389</v>
      </c>
      <c r="G16" s="16" t="s">
        <v>159</v>
      </c>
      <c r="H16" s="16" t="s">
        <v>160</v>
      </c>
      <c r="I16" s="18" t="s">
        <v>498</v>
      </c>
      <c r="J16" s="18" t="s">
        <v>499</v>
      </c>
      <c r="K16" s="16"/>
      <c r="L16" s="16"/>
      <c r="M16" s="16"/>
      <c r="N16" s="16"/>
      <c r="O16" s="16"/>
      <c r="P16" s="16"/>
      <c r="Q16" s="16"/>
      <c r="R16" s="16"/>
      <c r="S16" s="18">
        <v>150.0</v>
      </c>
      <c r="T16" s="16">
        <v>3.0</v>
      </c>
      <c r="U16" s="16">
        <v>1.0</v>
      </c>
      <c r="V16" s="16">
        <v>2.0</v>
      </c>
      <c r="W16" s="16">
        <v>1.0</v>
      </c>
      <c r="X16" s="16" t="s">
        <v>176</v>
      </c>
      <c r="Y16" s="16" t="s">
        <v>396</v>
      </c>
      <c r="Z16" s="16" t="s">
        <v>224</v>
      </c>
      <c r="AA16" s="16" t="s">
        <v>500</v>
      </c>
      <c r="AB16" s="16" t="s">
        <v>501</v>
      </c>
      <c r="AC16" s="16" t="s">
        <v>502</v>
      </c>
      <c r="AD16" s="16" t="s">
        <v>503</v>
      </c>
      <c r="AE16" s="16">
        <v>30.0</v>
      </c>
      <c r="AF16" s="16" t="s">
        <v>504</v>
      </c>
      <c r="AG16" s="16" t="s">
        <v>159</v>
      </c>
      <c r="AH16" s="16" t="s">
        <v>159</v>
      </c>
      <c r="AI16" s="16" t="s">
        <v>159</v>
      </c>
      <c r="AJ16" s="16"/>
      <c r="AK16" s="16"/>
      <c r="AL16" s="16"/>
      <c r="AM16" s="16" t="s">
        <v>163</v>
      </c>
      <c r="AN16" s="16">
        <v>3.0</v>
      </c>
      <c r="AO16" s="16">
        <v>1.0</v>
      </c>
      <c r="AP16" s="16">
        <v>1.0</v>
      </c>
      <c r="AQ16" s="16" t="s">
        <v>433</v>
      </c>
      <c r="AR16" s="16"/>
      <c r="AS16" s="16"/>
      <c r="AT16" s="16" t="s">
        <v>159</v>
      </c>
      <c r="AU16" s="16" t="s">
        <v>435</v>
      </c>
      <c r="AV16" s="16"/>
      <c r="AW16" s="18"/>
      <c r="AX16" s="18" t="s">
        <v>505</v>
      </c>
      <c r="AY16" s="18" t="s">
        <v>506</v>
      </c>
      <c r="AZ16" s="18" t="s">
        <v>507</v>
      </c>
      <c r="BA16" s="18" t="s">
        <v>508</v>
      </c>
      <c r="BB16" s="16" t="s">
        <v>508</v>
      </c>
      <c r="BC16" s="19" t="str">
        <f>if(ISBLANK(C16),#REF!,C16)</f>
        <v>EED103</v>
      </c>
      <c r="BD16" s="18" t="s">
        <v>342</v>
      </c>
      <c r="BE16" s="20"/>
      <c r="BF16" s="21"/>
      <c r="BG16" s="21"/>
      <c r="BH16" s="16" t="s">
        <v>210</v>
      </c>
      <c r="BI16" s="16"/>
      <c r="BJ16" s="16"/>
      <c r="BK16" s="16"/>
      <c r="BL16" s="16"/>
      <c r="BM16" s="16"/>
    </row>
    <row r="17" ht="13.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 t="s">
        <v>509</v>
      </c>
      <c r="Z17" s="16" t="s">
        <v>510</v>
      </c>
      <c r="AA17" s="16"/>
      <c r="AB17" s="16" t="s">
        <v>511</v>
      </c>
      <c r="AC17" s="16" t="s">
        <v>512</v>
      </c>
      <c r="AD17" s="16" t="s">
        <v>503</v>
      </c>
      <c r="AE17" s="16">
        <v>30.0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8"/>
      <c r="AX17" s="18"/>
      <c r="AY17" s="17"/>
      <c r="AZ17" s="16"/>
      <c r="BA17" s="26" t="s">
        <v>513</v>
      </c>
      <c r="BB17" s="16" t="s">
        <v>513</v>
      </c>
      <c r="BC17" s="19" t="str">
        <f t="shared" ref="BC17:BC39" si="3">if(ISBLANK(C17),BC16,C17)</f>
        <v>EED103</v>
      </c>
      <c r="BD17" s="16"/>
      <c r="BE17" s="20"/>
      <c r="BF17" s="21"/>
      <c r="BG17" s="21"/>
      <c r="BH17" s="16" t="s">
        <v>210</v>
      </c>
      <c r="BI17" s="16"/>
      <c r="BJ17" s="16"/>
      <c r="BK17" s="16"/>
      <c r="BL17" s="16"/>
      <c r="BM17" s="16"/>
    </row>
    <row r="18" ht="13.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 t="s">
        <v>514</v>
      </c>
      <c r="Z18" s="16" t="s">
        <v>515</v>
      </c>
      <c r="AA18" s="16"/>
      <c r="AB18" s="16" t="s">
        <v>501</v>
      </c>
      <c r="AC18" s="16" t="s">
        <v>502</v>
      </c>
      <c r="AD18" s="16" t="s">
        <v>503</v>
      </c>
      <c r="AE18" s="16">
        <v>30.0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8"/>
      <c r="AX18" s="18"/>
      <c r="AY18" s="17"/>
      <c r="AZ18" s="16"/>
      <c r="BA18" s="26" t="s">
        <v>516</v>
      </c>
      <c r="BB18" s="16" t="s">
        <v>516</v>
      </c>
      <c r="BC18" s="19" t="str">
        <f t="shared" si="3"/>
        <v>EED103</v>
      </c>
      <c r="BD18" s="16"/>
      <c r="BE18" s="20"/>
      <c r="BF18" s="21"/>
      <c r="BG18" s="21"/>
      <c r="BH18" s="16" t="s">
        <v>210</v>
      </c>
      <c r="BI18" s="16"/>
      <c r="BJ18" s="16"/>
      <c r="BK18" s="16"/>
      <c r="BL18" s="16"/>
      <c r="BM18" s="16"/>
    </row>
    <row r="19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 t="s">
        <v>517</v>
      </c>
      <c r="Z19" s="16" t="s">
        <v>518</v>
      </c>
      <c r="AA19" s="16"/>
      <c r="AB19" s="16" t="s">
        <v>511</v>
      </c>
      <c r="AC19" s="16" t="s">
        <v>512</v>
      </c>
      <c r="AD19" s="16" t="s">
        <v>503</v>
      </c>
      <c r="AE19" s="16">
        <v>30.0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8"/>
      <c r="AX19" s="18"/>
      <c r="AY19" s="17"/>
      <c r="AZ19" s="16"/>
      <c r="BA19" s="26" t="s">
        <v>519</v>
      </c>
      <c r="BB19" s="16" t="s">
        <v>519</v>
      </c>
      <c r="BC19" s="19" t="str">
        <f t="shared" si="3"/>
        <v>EED103</v>
      </c>
      <c r="BD19" s="16"/>
      <c r="BE19" s="20"/>
      <c r="BF19" s="21"/>
      <c r="BG19" s="21"/>
      <c r="BH19" s="16" t="s">
        <v>210</v>
      </c>
      <c r="BI19" s="16"/>
      <c r="BJ19" s="16"/>
      <c r="BK19" s="16"/>
      <c r="BL19" s="16"/>
      <c r="BM19" s="16"/>
    </row>
    <row r="20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520</v>
      </c>
      <c r="Z20" s="18" t="s">
        <v>521</v>
      </c>
      <c r="AA20" s="16"/>
      <c r="AB20" s="16" t="s">
        <v>511</v>
      </c>
      <c r="AC20" s="16" t="s">
        <v>512</v>
      </c>
      <c r="AD20" s="16" t="s">
        <v>503</v>
      </c>
      <c r="AE20" s="16">
        <v>30.0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8"/>
      <c r="AX20" s="18"/>
      <c r="AY20" s="17"/>
      <c r="AZ20" s="16"/>
      <c r="BA20" s="26" t="s">
        <v>522</v>
      </c>
      <c r="BB20" s="18" t="s">
        <v>522</v>
      </c>
      <c r="BC20" s="19" t="str">
        <f t="shared" si="3"/>
        <v>EED103</v>
      </c>
      <c r="BD20" s="16"/>
      <c r="BE20" s="20"/>
      <c r="BF20" s="21"/>
      <c r="BG20" s="21"/>
      <c r="BH20" s="16" t="s">
        <v>210</v>
      </c>
      <c r="BI20" s="16"/>
      <c r="BJ20" s="16"/>
      <c r="BK20" s="16"/>
      <c r="BL20" s="16"/>
      <c r="BM20" s="16"/>
    </row>
    <row r="21" ht="13.5" customHeight="1">
      <c r="A21" s="16" t="s">
        <v>346</v>
      </c>
      <c r="B21" s="16" t="s">
        <v>495</v>
      </c>
      <c r="C21" s="16" t="s">
        <v>523</v>
      </c>
      <c r="D21" s="16" t="s">
        <v>524</v>
      </c>
      <c r="E21" s="16">
        <v>4.0</v>
      </c>
      <c r="F21" s="16" t="s">
        <v>389</v>
      </c>
      <c r="G21" s="16" t="s">
        <v>220</v>
      </c>
      <c r="H21" s="16" t="s">
        <v>391</v>
      </c>
      <c r="I21" s="18" t="s">
        <v>291</v>
      </c>
      <c r="J21" s="18" t="s">
        <v>142</v>
      </c>
      <c r="K21" s="18" t="s">
        <v>113</v>
      </c>
      <c r="L21" s="16"/>
      <c r="M21" s="16"/>
      <c r="N21" s="16"/>
      <c r="O21" s="16"/>
      <c r="P21" s="16"/>
      <c r="Q21" s="16"/>
      <c r="R21" s="16"/>
      <c r="S21" s="16">
        <v>140.0</v>
      </c>
      <c r="T21" s="16">
        <v>3.0</v>
      </c>
      <c r="U21" s="16">
        <v>1.0</v>
      </c>
      <c r="V21" s="16"/>
      <c r="W21" s="16">
        <v>1.0</v>
      </c>
      <c r="X21" s="16" t="s">
        <v>176</v>
      </c>
      <c r="Y21" s="16" t="s">
        <v>396</v>
      </c>
      <c r="Z21" s="16"/>
      <c r="AA21" s="16" t="s">
        <v>525</v>
      </c>
      <c r="AB21" s="16" t="s">
        <v>526</v>
      </c>
      <c r="AC21" s="16"/>
      <c r="AD21" s="16"/>
      <c r="AE21" s="16"/>
      <c r="AF21" s="16" t="s">
        <v>527</v>
      </c>
      <c r="AG21" s="16" t="s">
        <v>159</v>
      </c>
      <c r="AH21" s="16" t="s">
        <v>159</v>
      </c>
      <c r="AI21" s="16"/>
      <c r="AJ21" s="16" t="s">
        <v>528</v>
      </c>
      <c r="AK21" s="16"/>
      <c r="AL21" s="16"/>
      <c r="AM21" s="16" t="s">
        <v>351</v>
      </c>
      <c r="AN21" s="16">
        <v>3.0</v>
      </c>
      <c r="AO21" s="16">
        <v>1.0</v>
      </c>
      <c r="AP21" s="16">
        <v>0.0</v>
      </c>
      <c r="AQ21" s="16" t="s">
        <v>433</v>
      </c>
      <c r="AR21" s="16"/>
      <c r="AS21" s="16" t="s">
        <v>529</v>
      </c>
      <c r="AT21" s="16" t="s">
        <v>159</v>
      </c>
      <c r="AU21" s="16" t="s">
        <v>435</v>
      </c>
      <c r="AV21" s="16"/>
      <c r="AW21" s="18"/>
      <c r="AX21" s="18" t="s">
        <v>530</v>
      </c>
      <c r="AY21" s="18" t="s">
        <v>531</v>
      </c>
      <c r="AZ21" s="17" t="s">
        <v>532</v>
      </c>
      <c r="BA21" s="18" t="s">
        <v>533</v>
      </c>
      <c r="BB21" s="16"/>
      <c r="BC21" s="19" t="str">
        <f t="shared" si="3"/>
        <v>EED201</v>
      </c>
      <c r="BD21" s="18" t="s">
        <v>342</v>
      </c>
      <c r="BE21" s="20"/>
      <c r="BF21" s="22" t="s">
        <v>534</v>
      </c>
      <c r="BG21" s="23"/>
      <c r="BH21" s="24" t="s">
        <v>210</v>
      </c>
      <c r="BI21" s="18"/>
      <c r="BJ21" s="16"/>
      <c r="BK21" s="18"/>
      <c r="BL21" s="16"/>
      <c r="BM21" s="16"/>
    </row>
    <row r="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 t="s">
        <v>509</v>
      </c>
      <c r="Z22" s="16"/>
      <c r="AA22" s="16"/>
      <c r="AB22" s="16" t="s">
        <v>535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8"/>
      <c r="AX22" s="18"/>
      <c r="AY22" s="17"/>
      <c r="AZ22" s="16"/>
      <c r="BA22" s="26" t="s">
        <v>536</v>
      </c>
      <c r="BB22" s="16"/>
      <c r="BC22" s="19" t="str">
        <f t="shared" si="3"/>
        <v>EED201</v>
      </c>
      <c r="BD22" s="16"/>
      <c r="BE22" s="20"/>
      <c r="BF22" s="21"/>
      <c r="BG22" s="21"/>
      <c r="BH22" s="16" t="s">
        <v>210</v>
      </c>
      <c r="BI22" s="16"/>
      <c r="BJ22" s="16"/>
      <c r="BK22" s="16"/>
      <c r="BL22" s="16"/>
      <c r="BM22" s="16"/>
    </row>
    <row r="23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 t="s">
        <v>514</v>
      </c>
      <c r="Z23" s="16"/>
      <c r="AA23" s="16"/>
      <c r="AB23" s="16" t="s">
        <v>537</v>
      </c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8"/>
      <c r="AX23" s="18"/>
      <c r="AY23" s="17"/>
      <c r="AZ23" s="16"/>
      <c r="BA23" s="26" t="s">
        <v>142</v>
      </c>
      <c r="BB23" s="16"/>
      <c r="BC23" s="19" t="str">
        <f t="shared" si="3"/>
        <v>EED201</v>
      </c>
      <c r="BD23" s="16"/>
      <c r="BE23" s="20"/>
      <c r="BF23" s="21"/>
      <c r="BG23" s="21"/>
      <c r="BH23" s="16" t="s">
        <v>210</v>
      </c>
      <c r="BI23" s="16"/>
      <c r="BJ23" s="16"/>
      <c r="BK23" s="18"/>
      <c r="BL23" s="16"/>
      <c r="BM23" s="16"/>
    </row>
    <row r="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 t="s">
        <v>517</v>
      </c>
      <c r="Z24" s="16"/>
      <c r="AA24" s="16"/>
      <c r="AB24" s="16" t="s">
        <v>538</v>
      </c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8"/>
      <c r="AX24" s="18"/>
      <c r="AY24" s="17"/>
      <c r="AZ24" s="16"/>
      <c r="BA24" s="26" t="s">
        <v>539</v>
      </c>
      <c r="BB24" s="16"/>
      <c r="BC24" s="19" t="str">
        <f t="shared" si="3"/>
        <v>EED201</v>
      </c>
      <c r="BD24" s="16"/>
      <c r="BE24" s="20"/>
      <c r="BF24" s="21"/>
      <c r="BG24" s="21"/>
      <c r="BH24" s="16" t="s">
        <v>210</v>
      </c>
      <c r="BI24" s="16"/>
      <c r="BJ24" s="16"/>
      <c r="BK24" s="16"/>
      <c r="BL24" s="16"/>
      <c r="BM24" s="16"/>
    </row>
    <row r="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520</v>
      </c>
      <c r="Z25" s="16"/>
      <c r="AA25" s="16"/>
      <c r="AB25" s="16" t="s">
        <v>547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8"/>
      <c r="AX25" s="18"/>
      <c r="AY25" s="17"/>
      <c r="AZ25" s="16"/>
      <c r="BA25" s="31" t="s">
        <v>550</v>
      </c>
      <c r="BB25" s="16"/>
      <c r="BC25" s="19" t="str">
        <f t="shared" si="3"/>
        <v>EED201</v>
      </c>
      <c r="BD25" s="16"/>
      <c r="BE25" s="20"/>
      <c r="BF25" s="21"/>
      <c r="BG25" s="21"/>
      <c r="BH25" s="16" t="s">
        <v>210</v>
      </c>
      <c r="BI25" s="16"/>
      <c r="BJ25" s="16"/>
      <c r="BK25" s="16"/>
      <c r="BL25" s="16"/>
      <c r="BM25" s="16"/>
    </row>
    <row r="26" ht="13.5" customHeight="1">
      <c r="A26" s="16" t="s">
        <v>346</v>
      </c>
      <c r="B26" s="16" t="s">
        <v>495</v>
      </c>
      <c r="C26" s="16" t="s">
        <v>569</v>
      </c>
      <c r="D26" s="16" t="s">
        <v>572</v>
      </c>
      <c r="E26" s="16">
        <v>3.0</v>
      </c>
      <c r="F26" s="16" t="s">
        <v>389</v>
      </c>
      <c r="G26" s="16" t="s">
        <v>220</v>
      </c>
      <c r="H26" s="16" t="s">
        <v>391</v>
      </c>
      <c r="I26" s="18" t="s">
        <v>142</v>
      </c>
      <c r="J26" s="18" t="s">
        <v>113</v>
      </c>
      <c r="K26" s="16"/>
      <c r="L26" s="16"/>
      <c r="M26" s="16"/>
      <c r="N26" s="16"/>
      <c r="O26" s="16"/>
      <c r="P26" s="16"/>
      <c r="Q26" s="16"/>
      <c r="R26" s="16"/>
      <c r="S26" s="16">
        <v>75.0</v>
      </c>
      <c r="T26" s="16">
        <v>3.0</v>
      </c>
      <c r="U26" s="16"/>
      <c r="V26" s="16"/>
      <c r="W26" s="16">
        <v>1.0</v>
      </c>
      <c r="X26" s="16" t="s">
        <v>176</v>
      </c>
      <c r="Y26" s="16"/>
      <c r="Z26" s="16"/>
      <c r="AA26" s="16" t="s">
        <v>578</v>
      </c>
      <c r="AB26" s="16"/>
      <c r="AC26" s="16"/>
      <c r="AD26" s="16"/>
      <c r="AE26" s="16"/>
      <c r="AF26" s="16"/>
      <c r="AG26" s="16" t="s">
        <v>159</v>
      </c>
      <c r="AH26" s="16"/>
      <c r="AI26" s="16"/>
      <c r="AJ26" s="16"/>
      <c r="AK26" s="16"/>
      <c r="AL26" s="16"/>
      <c r="AM26" s="16" t="s">
        <v>580</v>
      </c>
      <c r="AN26" s="16">
        <v>3.0</v>
      </c>
      <c r="AO26" s="16">
        <v>0.0</v>
      </c>
      <c r="AP26" s="16">
        <v>0.0</v>
      </c>
      <c r="AQ26" s="16" t="s">
        <v>433</v>
      </c>
      <c r="AR26" s="16"/>
      <c r="AS26" s="16"/>
      <c r="AT26" s="16" t="s">
        <v>159</v>
      </c>
      <c r="AU26" s="16" t="s">
        <v>435</v>
      </c>
      <c r="AV26" s="16"/>
      <c r="AW26" s="18"/>
      <c r="AX26" s="18" t="s">
        <v>585</v>
      </c>
      <c r="AY26" s="18" t="s">
        <v>587</v>
      </c>
      <c r="AZ26" s="17" t="s">
        <v>588</v>
      </c>
      <c r="BA26" s="16"/>
      <c r="BB26" s="16"/>
      <c r="BC26" s="19" t="str">
        <f t="shared" si="3"/>
        <v>EED202</v>
      </c>
      <c r="BD26" s="16"/>
      <c r="BE26" s="20"/>
      <c r="BF26" s="21"/>
      <c r="BG26" s="21"/>
      <c r="BH26" s="16" t="s">
        <v>210</v>
      </c>
      <c r="BI26" s="16"/>
      <c r="BJ26" s="16"/>
      <c r="BK26" s="16"/>
      <c r="BL26" s="16"/>
      <c r="BM26" s="16"/>
    </row>
    <row r="27" ht="13.5" customHeight="1">
      <c r="A27" s="16" t="s">
        <v>346</v>
      </c>
      <c r="B27" s="16" t="s">
        <v>495</v>
      </c>
      <c r="C27" s="16" t="s">
        <v>594</v>
      </c>
      <c r="D27" s="16" t="s">
        <v>596</v>
      </c>
      <c r="E27" s="16">
        <v>5.0</v>
      </c>
      <c r="F27" s="16" t="s">
        <v>389</v>
      </c>
      <c r="G27" s="16" t="s">
        <v>220</v>
      </c>
      <c r="H27" s="16" t="s">
        <v>391</v>
      </c>
      <c r="I27" s="18" t="s">
        <v>100</v>
      </c>
      <c r="J27" s="18" t="s">
        <v>142</v>
      </c>
      <c r="K27" s="18" t="s">
        <v>113</v>
      </c>
      <c r="L27" s="16"/>
      <c r="M27" s="16"/>
      <c r="N27" s="16"/>
      <c r="O27" s="16"/>
      <c r="P27" s="16"/>
      <c r="Q27" s="16"/>
      <c r="R27" s="16"/>
      <c r="S27" s="16">
        <v>120.0</v>
      </c>
      <c r="T27" s="16">
        <v>3.0</v>
      </c>
      <c r="U27" s="16">
        <v>1.0</v>
      </c>
      <c r="V27" s="16">
        <v>2.0</v>
      </c>
      <c r="W27" s="16">
        <v>1.0</v>
      </c>
      <c r="X27" s="16" t="s">
        <v>176</v>
      </c>
      <c r="Y27" s="16" t="s">
        <v>396</v>
      </c>
      <c r="Z27" s="16" t="s">
        <v>224</v>
      </c>
      <c r="AA27" s="16" t="s">
        <v>500</v>
      </c>
      <c r="AB27" s="16" t="s">
        <v>502</v>
      </c>
      <c r="AC27" s="16" t="s">
        <v>500</v>
      </c>
      <c r="AD27" s="16" t="s">
        <v>607</v>
      </c>
      <c r="AE27" s="16">
        <v>30.0</v>
      </c>
      <c r="AF27" s="16"/>
      <c r="AG27" s="16" t="s">
        <v>159</v>
      </c>
      <c r="AH27" s="16" t="s">
        <v>159</v>
      </c>
      <c r="AI27" s="16" t="s">
        <v>159</v>
      </c>
      <c r="AJ27" s="16" t="s">
        <v>609</v>
      </c>
      <c r="AK27" s="16"/>
      <c r="AL27" s="16"/>
      <c r="AM27" s="16" t="s">
        <v>163</v>
      </c>
      <c r="AN27" s="16">
        <v>3.0</v>
      </c>
      <c r="AO27" s="16">
        <v>1.0</v>
      </c>
      <c r="AP27" s="16">
        <v>1.0</v>
      </c>
      <c r="AQ27" s="16" t="s">
        <v>433</v>
      </c>
      <c r="AR27" s="16"/>
      <c r="AS27" s="16"/>
      <c r="AT27" s="16" t="s">
        <v>159</v>
      </c>
      <c r="AU27" s="16" t="s">
        <v>435</v>
      </c>
      <c r="AV27" s="16"/>
      <c r="AW27" s="18"/>
      <c r="AX27" s="18" t="s">
        <v>610</v>
      </c>
      <c r="AY27" s="18" t="s">
        <v>612</v>
      </c>
      <c r="AZ27" s="17" t="s">
        <v>613</v>
      </c>
      <c r="BA27" s="18" t="s">
        <v>615</v>
      </c>
      <c r="BB27" s="16" t="s">
        <v>615</v>
      </c>
      <c r="BC27" s="19" t="str">
        <f t="shared" si="3"/>
        <v>EED206</v>
      </c>
      <c r="BD27" s="18" t="s">
        <v>342</v>
      </c>
      <c r="BE27" s="20"/>
      <c r="BF27" s="22" t="s">
        <v>605</v>
      </c>
      <c r="BG27" s="23"/>
      <c r="BH27" s="24" t="s">
        <v>618</v>
      </c>
      <c r="BI27" s="18"/>
      <c r="BJ27" s="16"/>
      <c r="BK27" s="16"/>
      <c r="BL27" s="16"/>
      <c r="BM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 t="s">
        <v>509</v>
      </c>
      <c r="Z28" s="16" t="s">
        <v>510</v>
      </c>
      <c r="AA28" s="16"/>
      <c r="AB28" s="16" t="s">
        <v>512</v>
      </c>
      <c r="AC28" s="16" t="s">
        <v>500</v>
      </c>
      <c r="AD28" s="16" t="s">
        <v>607</v>
      </c>
      <c r="AE28" s="16">
        <v>30.0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8"/>
      <c r="AX28" s="18"/>
      <c r="AY28" s="17"/>
      <c r="AZ28" s="16"/>
      <c r="BA28" s="26" t="s">
        <v>633</v>
      </c>
      <c r="BB28" s="16" t="s">
        <v>633</v>
      </c>
      <c r="BC28" s="19" t="str">
        <f t="shared" si="3"/>
        <v>EED206</v>
      </c>
      <c r="BD28" s="16"/>
      <c r="BE28" s="20"/>
      <c r="BF28" s="21"/>
      <c r="BG28" s="21"/>
      <c r="BH28" s="16" t="s">
        <v>210</v>
      </c>
      <c r="BI28" s="16"/>
      <c r="BJ28" s="18"/>
      <c r="BK28" s="16"/>
      <c r="BL28" s="16"/>
      <c r="BM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 t="s">
        <v>514</v>
      </c>
      <c r="Z29" s="16" t="s">
        <v>515</v>
      </c>
      <c r="AA29" s="16"/>
      <c r="AB29" s="16" t="s">
        <v>649</v>
      </c>
      <c r="AC29" s="16" t="s">
        <v>500</v>
      </c>
      <c r="AD29" s="16" t="s">
        <v>607</v>
      </c>
      <c r="AE29" s="16">
        <v>30.0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8"/>
      <c r="AX29" s="18"/>
      <c r="AY29" s="17"/>
      <c r="AZ29" s="16"/>
      <c r="BA29" s="26" t="s">
        <v>142</v>
      </c>
      <c r="BB29" s="16" t="s">
        <v>142</v>
      </c>
      <c r="BC29" s="19" t="str">
        <f t="shared" si="3"/>
        <v>EED206</v>
      </c>
      <c r="BD29" s="16"/>
      <c r="BE29" s="20"/>
      <c r="BF29" s="21"/>
      <c r="BG29" s="21"/>
      <c r="BH29" s="16" t="s">
        <v>210</v>
      </c>
      <c r="BI29" s="16"/>
      <c r="BJ29" s="16"/>
      <c r="BK29" s="18"/>
      <c r="BL29" s="16"/>
      <c r="BM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 t="s">
        <v>517</v>
      </c>
      <c r="Z30" s="16" t="s">
        <v>518</v>
      </c>
      <c r="AA30" s="16"/>
      <c r="AB30" s="16" t="s">
        <v>502</v>
      </c>
      <c r="AC30" s="16" t="s">
        <v>500</v>
      </c>
      <c r="AD30" s="16" t="s">
        <v>607</v>
      </c>
      <c r="AE30" s="16">
        <v>30.0</v>
      </c>
      <c r="AF30" s="16"/>
      <c r="AG30" s="16"/>
      <c r="AH30" s="16"/>
      <c r="AI30" s="16"/>
      <c r="AJ30" s="16"/>
      <c r="AK30" s="16"/>
      <c r="AL30" s="16" t="s">
        <v>670</v>
      </c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8"/>
      <c r="AX30" s="18"/>
      <c r="AY30" s="17"/>
      <c r="AZ30" s="16"/>
      <c r="BA30" s="26" t="s">
        <v>539</v>
      </c>
      <c r="BB30" s="16" t="s">
        <v>539</v>
      </c>
      <c r="BC30" s="19" t="str">
        <f t="shared" si="3"/>
        <v>EED206</v>
      </c>
      <c r="BD30" s="16"/>
      <c r="BE30" s="20"/>
      <c r="BF30" s="21"/>
      <c r="BG30" s="21"/>
      <c r="BH30" s="16" t="s">
        <v>210</v>
      </c>
      <c r="BI30" s="16"/>
      <c r="BJ30" s="16"/>
      <c r="BK30" s="16"/>
      <c r="BL30" s="16"/>
      <c r="BM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 t="s">
        <v>520</v>
      </c>
      <c r="Z31" s="16" t="s">
        <v>521</v>
      </c>
      <c r="AA31" s="16"/>
      <c r="AB31" s="16" t="s">
        <v>512</v>
      </c>
      <c r="AC31" s="16" t="s">
        <v>500</v>
      </c>
      <c r="AD31" s="16" t="s">
        <v>607</v>
      </c>
      <c r="AE31" s="16">
        <v>30.0</v>
      </c>
      <c r="AF31" s="16"/>
      <c r="AG31" s="16"/>
      <c r="AH31" s="16"/>
      <c r="AI31" s="16"/>
      <c r="AJ31" s="16"/>
      <c r="AK31" s="16"/>
      <c r="AL31" s="16" t="s">
        <v>699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8"/>
      <c r="AX31" s="18"/>
      <c r="AY31" s="17"/>
      <c r="AZ31" s="16"/>
      <c r="BA31" s="31" t="s">
        <v>550</v>
      </c>
      <c r="BB31" s="16" t="s">
        <v>550</v>
      </c>
      <c r="BC31" s="19" t="str">
        <f t="shared" si="3"/>
        <v>EED206</v>
      </c>
      <c r="BD31" s="16"/>
      <c r="BE31" s="20"/>
      <c r="BF31" s="21"/>
      <c r="BG31" s="21"/>
      <c r="BH31" s="16" t="s">
        <v>210</v>
      </c>
      <c r="BI31" s="16"/>
      <c r="BJ31" s="16"/>
      <c r="BK31" s="16"/>
      <c r="BL31" s="16"/>
      <c r="BM31" s="16"/>
    </row>
    <row r="32" ht="13.5" customHeight="1">
      <c r="A32" s="16" t="s">
        <v>346</v>
      </c>
      <c r="B32" s="16" t="s">
        <v>717</v>
      </c>
      <c r="C32" s="16" t="s">
        <v>616</v>
      </c>
      <c r="D32" s="16" t="s">
        <v>719</v>
      </c>
      <c r="E32" s="16">
        <v>4.0</v>
      </c>
      <c r="F32" s="16" t="s">
        <v>389</v>
      </c>
      <c r="G32" s="16" t="s">
        <v>220</v>
      </c>
      <c r="H32" s="16" t="s">
        <v>391</v>
      </c>
      <c r="I32" s="18" t="s">
        <v>291</v>
      </c>
      <c r="J32" s="16"/>
      <c r="K32" s="16"/>
      <c r="L32" s="16"/>
      <c r="M32" s="16"/>
      <c r="N32" s="16"/>
      <c r="O32" s="16"/>
      <c r="P32" s="16"/>
      <c r="Q32" s="16"/>
      <c r="R32" s="16"/>
      <c r="S32" s="16">
        <v>75.0</v>
      </c>
      <c r="T32" s="16">
        <v>3.0</v>
      </c>
      <c r="U32" s="16"/>
      <c r="V32" s="16">
        <v>2.0</v>
      </c>
      <c r="W32" s="16">
        <v>1.5</v>
      </c>
      <c r="X32" s="16" t="s">
        <v>176</v>
      </c>
      <c r="Y32" s="16"/>
      <c r="Z32" s="16" t="s">
        <v>224</v>
      </c>
      <c r="AA32" s="18" t="s">
        <v>735</v>
      </c>
      <c r="AB32" s="16"/>
      <c r="AC32" s="18" t="s">
        <v>735</v>
      </c>
      <c r="AD32" s="16" t="s">
        <v>736</v>
      </c>
      <c r="AE32" s="16">
        <v>80.0</v>
      </c>
      <c r="AF32" s="16" t="s">
        <v>775</v>
      </c>
      <c r="AG32" s="16" t="s">
        <v>159</v>
      </c>
      <c r="AH32" s="16"/>
      <c r="AI32" s="16" t="s">
        <v>159</v>
      </c>
      <c r="AJ32" s="16"/>
      <c r="AK32" s="16"/>
      <c r="AL32" s="16"/>
      <c r="AM32" s="18" t="s">
        <v>735</v>
      </c>
      <c r="AN32" s="16">
        <v>3.0</v>
      </c>
      <c r="AO32" s="16">
        <v>0.0</v>
      </c>
      <c r="AP32" s="16">
        <v>1.0</v>
      </c>
      <c r="AQ32" s="16" t="s">
        <v>780</v>
      </c>
      <c r="AR32" s="16"/>
      <c r="AS32" s="16" t="s">
        <v>783</v>
      </c>
      <c r="AT32" s="16" t="s">
        <v>159</v>
      </c>
      <c r="AU32" s="16" t="s">
        <v>336</v>
      </c>
      <c r="AV32" s="16"/>
      <c r="AW32" s="18"/>
      <c r="AX32" s="18" t="s">
        <v>786</v>
      </c>
      <c r="AY32" s="18" t="s">
        <v>787</v>
      </c>
      <c r="AZ32" s="17" t="s">
        <v>789</v>
      </c>
      <c r="BA32" s="16"/>
      <c r="BB32" s="17" t="s">
        <v>789</v>
      </c>
      <c r="BC32" s="19" t="str">
        <f t="shared" si="3"/>
        <v>CSD304</v>
      </c>
      <c r="BD32" s="16"/>
      <c r="BE32" s="20"/>
      <c r="BF32" s="21"/>
      <c r="BG32" s="21"/>
      <c r="BH32" s="16" t="s">
        <v>210</v>
      </c>
      <c r="BI32" s="16"/>
      <c r="BJ32" s="16"/>
      <c r="BK32" s="16"/>
      <c r="BL32" s="16"/>
      <c r="BM32" s="16"/>
    </row>
    <row r="33" ht="13.5" customHeight="1">
      <c r="A33" s="16" t="s">
        <v>346</v>
      </c>
      <c r="B33" s="16" t="s">
        <v>347</v>
      </c>
      <c r="C33" s="16" t="s">
        <v>617</v>
      </c>
      <c r="D33" s="16" t="s">
        <v>798</v>
      </c>
      <c r="E33" s="16">
        <v>3.0</v>
      </c>
      <c r="F33" s="16" t="s">
        <v>158</v>
      </c>
      <c r="G33" s="16" t="s">
        <v>159</v>
      </c>
      <c r="H33" s="16" t="s">
        <v>160</v>
      </c>
      <c r="I33" s="18" t="s">
        <v>352</v>
      </c>
      <c r="J33" s="16"/>
      <c r="K33" s="16"/>
      <c r="L33" s="16"/>
      <c r="M33" s="16"/>
      <c r="N33" s="16"/>
      <c r="O33" s="16"/>
      <c r="P33" s="16"/>
      <c r="Q33" s="16"/>
      <c r="R33" s="16"/>
      <c r="S33" s="16">
        <v>20.0</v>
      </c>
      <c r="T33" s="16">
        <v>3.0</v>
      </c>
      <c r="U33" s="16"/>
      <c r="V33" s="16"/>
      <c r="W33" s="16">
        <v>1.0</v>
      </c>
      <c r="X33" s="16" t="s">
        <v>176</v>
      </c>
      <c r="Y33" s="16"/>
      <c r="Z33" s="16"/>
      <c r="AA33" s="16" t="s">
        <v>355</v>
      </c>
      <c r="AB33" s="16"/>
      <c r="AC33" s="16"/>
      <c r="AD33" s="16"/>
      <c r="AE33" s="16"/>
      <c r="AF33" s="16"/>
      <c r="AG33" s="16" t="s">
        <v>159</v>
      </c>
      <c r="AH33" s="16"/>
      <c r="AI33" s="16"/>
      <c r="AJ33" s="16"/>
      <c r="AK33" s="16"/>
      <c r="AL33" s="16"/>
      <c r="AM33" s="16" t="s">
        <v>360</v>
      </c>
      <c r="AN33" s="16">
        <v>3.0</v>
      </c>
      <c r="AO33" s="16">
        <v>0.0</v>
      </c>
      <c r="AP33" s="16">
        <v>0.0</v>
      </c>
      <c r="AQ33" s="16" t="s">
        <v>361</v>
      </c>
      <c r="AR33" s="16"/>
      <c r="AS33" s="16"/>
      <c r="AT33" s="16" t="s">
        <v>159</v>
      </c>
      <c r="AU33" s="16" t="s">
        <v>235</v>
      </c>
      <c r="AV33" s="16"/>
      <c r="AW33" s="18"/>
      <c r="AX33" s="18" t="s">
        <v>369</v>
      </c>
      <c r="AY33" s="17" t="s">
        <v>369</v>
      </c>
      <c r="AZ33" s="17" t="s">
        <v>352</v>
      </c>
      <c r="BA33" s="16"/>
      <c r="BB33" s="16"/>
      <c r="BC33" s="19" t="str">
        <f t="shared" si="3"/>
        <v>CHD471</v>
      </c>
      <c r="BD33" s="16"/>
      <c r="BE33" s="20"/>
      <c r="BF33" s="21"/>
      <c r="BG33" s="21"/>
      <c r="BH33" s="16" t="s">
        <v>210</v>
      </c>
      <c r="BI33" s="16"/>
      <c r="BJ33" s="16"/>
      <c r="BK33" s="16"/>
      <c r="BL33" s="16"/>
      <c r="BM33" s="16"/>
    </row>
    <row r="34" ht="13.5" customHeight="1">
      <c r="A34" s="16" t="s">
        <v>346</v>
      </c>
      <c r="B34" s="16" t="s">
        <v>495</v>
      </c>
      <c r="C34" s="16" t="s">
        <v>622</v>
      </c>
      <c r="D34" s="16" t="s">
        <v>805</v>
      </c>
      <c r="E34" s="16">
        <v>3.0</v>
      </c>
      <c r="F34" s="16" t="s">
        <v>389</v>
      </c>
      <c r="G34" s="16" t="s">
        <v>220</v>
      </c>
      <c r="H34" s="16" t="s">
        <v>391</v>
      </c>
      <c r="I34" s="18" t="s">
        <v>142</v>
      </c>
      <c r="J34" s="16"/>
      <c r="K34" s="16"/>
      <c r="L34" s="16"/>
      <c r="M34" s="16"/>
      <c r="N34" s="16"/>
      <c r="O34" s="16"/>
      <c r="P34" s="16"/>
      <c r="Q34" s="16"/>
      <c r="R34" s="16"/>
      <c r="S34" s="16">
        <v>30.0</v>
      </c>
      <c r="T34" s="16">
        <v>2.0</v>
      </c>
      <c r="U34" s="16"/>
      <c r="V34" s="16">
        <v>2.0</v>
      </c>
      <c r="W34" s="16">
        <v>1.0</v>
      </c>
      <c r="X34" s="16" t="s">
        <v>176</v>
      </c>
      <c r="Y34" s="16"/>
      <c r="Z34" s="16" t="s">
        <v>224</v>
      </c>
      <c r="AA34" s="16" t="s">
        <v>806</v>
      </c>
      <c r="AB34" s="16"/>
      <c r="AC34" s="16" t="s">
        <v>806</v>
      </c>
      <c r="AD34" s="16" t="s">
        <v>807</v>
      </c>
      <c r="AE34" s="16">
        <v>30.0</v>
      </c>
      <c r="AF34" s="16"/>
      <c r="AG34" s="16" t="s">
        <v>159</v>
      </c>
      <c r="AH34" s="16"/>
      <c r="AI34" s="16" t="s">
        <v>159</v>
      </c>
      <c r="AJ34" s="16"/>
      <c r="AK34" s="16"/>
      <c r="AL34" s="16"/>
      <c r="AM34" s="16" t="s">
        <v>211</v>
      </c>
      <c r="AN34" s="16">
        <v>2.0</v>
      </c>
      <c r="AO34" s="16">
        <v>0.0</v>
      </c>
      <c r="AP34" s="16">
        <v>1.0</v>
      </c>
      <c r="AQ34" s="16" t="s">
        <v>433</v>
      </c>
      <c r="AR34" s="16"/>
      <c r="AS34" s="16" t="s">
        <v>529</v>
      </c>
      <c r="AT34" s="16" t="s">
        <v>159</v>
      </c>
      <c r="AU34" s="16" t="s">
        <v>435</v>
      </c>
      <c r="AV34" s="16"/>
      <c r="AW34" s="18"/>
      <c r="AX34" s="18" t="s">
        <v>809</v>
      </c>
      <c r="AY34" s="17" t="s">
        <v>809</v>
      </c>
      <c r="AZ34" s="17" t="s">
        <v>142</v>
      </c>
      <c r="BA34" s="16"/>
      <c r="BB34" s="18" t="s">
        <v>142</v>
      </c>
      <c r="BC34" s="19" t="str">
        <f t="shared" si="3"/>
        <v>EED209</v>
      </c>
      <c r="BD34" s="16"/>
      <c r="BE34" s="20"/>
      <c r="BF34" s="21"/>
      <c r="BG34" s="21"/>
      <c r="BH34" s="16" t="s">
        <v>210</v>
      </c>
      <c r="BI34" s="16"/>
      <c r="BJ34" s="16"/>
      <c r="BK34" s="16"/>
      <c r="BL34" s="16"/>
      <c r="BM34" s="16"/>
    </row>
    <row r="35" ht="13.5" customHeight="1">
      <c r="A35" s="16" t="s">
        <v>346</v>
      </c>
      <c r="B35" s="16" t="s">
        <v>347</v>
      </c>
      <c r="C35" s="16" t="s">
        <v>626</v>
      </c>
      <c r="D35" s="16" t="s">
        <v>811</v>
      </c>
      <c r="E35" s="16">
        <v>3.0</v>
      </c>
      <c r="F35" s="16" t="s">
        <v>389</v>
      </c>
      <c r="G35" s="16" t="s">
        <v>159</v>
      </c>
      <c r="H35" s="16" t="s">
        <v>160</v>
      </c>
      <c r="I35" s="18" t="s">
        <v>352</v>
      </c>
      <c r="J35" s="16"/>
      <c r="K35" s="16"/>
      <c r="L35" s="16"/>
      <c r="M35" s="16"/>
      <c r="N35" s="16"/>
      <c r="O35" s="16"/>
      <c r="P35" s="16"/>
      <c r="Q35" s="16"/>
      <c r="R35" s="16"/>
      <c r="S35" s="16">
        <v>30.0</v>
      </c>
      <c r="T35" s="16">
        <v>3.0</v>
      </c>
      <c r="U35" s="16"/>
      <c r="V35" s="16"/>
      <c r="W35" s="16">
        <v>1.0</v>
      </c>
      <c r="X35" s="16" t="s">
        <v>176</v>
      </c>
      <c r="Y35" s="16"/>
      <c r="Z35" s="16"/>
      <c r="AA35" s="16" t="s">
        <v>812</v>
      </c>
      <c r="AB35" s="16"/>
      <c r="AC35" s="16"/>
      <c r="AD35" s="16"/>
      <c r="AE35" s="16"/>
      <c r="AF35" s="16"/>
      <c r="AG35" s="16" t="s">
        <v>159</v>
      </c>
      <c r="AH35" s="16"/>
      <c r="AI35" s="16"/>
      <c r="AJ35" s="16"/>
      <c r="AK35" s="16"/>
      <c r="AL35" s="16"/>
      <c r="AM35" s="16" t="s">
        <v>812</v>
      </c>
      <c r="AN35" s="16">
        <v>3.0</v>
      </c>
      <c r="AO35" s="16">
        <v>0.0</v>
      </c>
      <c r="AP35" s="16">
        <v>0.0</v>
      </c>
      <c r="AQ35" s="16" t="s">
        <v>361</v>
      </c>
      <c r="AR35" s="16"/>
      <c r="AS35" s="16"/>
      <c r="AT35" s="16" t="s">
        <v>159</v>
      </c>
      <c r="AU35" s="16" t="s">
        <v>336</v>
      </c>
      <c r="AV35" s="16"/>
      <c r="AW35" s="18"/>
      <c r="AX35" s="18" t="s">
        <v>369</v>
      </c>
      <c r="AY35" s="17" t="s">
        <v>369</v>
      </c>
      <c r="AZ35" s="17" t="s">
        <v>352</v>
      </c>
      <c r="BA35" s="16"/>
      <c r="BB35" s="16"/>
      <c r="BC35" s="19" t="str">
        <f t="shared" si="3"/>
        <v>CHD413</v>
      </c>
      <c r="BD35" s="16"/>
      <c r="BE35" s="20"/>
      <c r="BF35" s="21"/>
      <c r="BG35" s="21"/>
      <c r="BH35" s="16" t="s">
        <v>210</v>
      </c>
      <c r="BI35" s="16"/>
      <c r="BJ35" s="16"/>
      <c r="BK35" s="16"/>
      <c r="BL35" s="16"/>
      <c r="BM35" s="16"/>
    </row>
    <row r="36" ht="13.5" customHeight="1">
      <c r="A36" s="16" t="s">
        <v>346</v>
      </c>
      <c r="B36" s="16" t="s">
        <v>347</v>
      </c>
      <c r="C36" s="16" t="s">
        <v>631</v>
      </c>
      <c r="D36" s="16" t="s">
        <v>818</v>
      </c>
      <c r="E36" s="16">
        <v>3.0</v>
      </c>
      <c r="F36" s="16" t="s">
        <v>389</v>
      </c>
      <c r="G36" s="16" t="s">
        <v>159</v>
      </c>
      <c r="H36" s="16" t="s">
        <v>160</v>
      </c>
      <c r="I36" s="18" t="s">
        <v>352</v>
      </c>
      <c r="J36" s="16"/>
      <c r="K36" s="16"/>
      <c r="L36" s="16"/>
      <c r="M36" s="16"/>
      <c r="N36" s="16"/>
      <c r="O36" s="16"/>
      <c r="P36" s="16"/>
      <c r="Q36" s="16"/>
      <c r="R36" s="16"/>
      <c r="S36" s="16">
        <v>30.0</v>
      </c>
      <c r="T36" s="16">
        <v>3.0</v>
      </c>
      <c r="U36" s="16"/>
      <c r="V36" s="16"/>
      <c r="W36" s="16">
        <v>1.5</v>
      </c>
      <c r="X36" s="16" t="s">
        <v>176</v>
      </c>
      <c r="Y36" s="16"/>
      <c r="Z36" s="16"/>
      <c r="AA36" s="16" t="s">
        <v>819</v>
      </c>
      <c r="AB36" s="16"/>
      <c r="AC36" s="16"/>
      <c r="AD36" s="16"/>
      <c r="AE36" s="16"/>
      <c r="AF36" s="16"/>
      <c r="AG36" s="16" t="s">
        <v>159</v>
      </c>
      <c r="AH36" s="16"/>
      <c r="AI36" s="16"/>
      <c r="AJ36" s="16" t="s">
        <v>820</v>
      </c>
      <c r="AK36" s="16"/>
      <c r="AL36" s="16"/>
      <c r="AM36" s="16" t="s">
        <v>343</v>
      </c>
      <c r="AN36" s="16">
        <v>3.0</v>
      </c>
      <c r="AO36" s="16">
        <v>0.0</v>
      </c>
      <c r="AP36" s="16">
        <v>0.0</v>
      </c>
      <c r="AQ36" s="16" t="s">
        <v>361</v>
      </c>
      <c r="AR36" s="16"/>
      <c r="AS36" s="16"/>
      <c r="AT36" s="16" t="s">
        <v>159</v>
      </c>
      <c r="AU36" s="16" t="s">
        <v>235</v>
      </c>
      <c r="AV36" s="16"/>
      <c r="AW36" s="18"/>
      <c r="AX36" s="18" t="s">
        <v>369</v>
      </c>
      <c r="AY36" s="17" t="s">
        <v>369</v>
      </c>
      <c r="AZ36" s="17" t="s">
        <v>352</v>
      </c>
      <c r="BA36" s="16"/>
      <c r="BB36" s="16"/>
      <c r="BC36" s="19" t="str">
        <f t="shared" si="3"/>
        <v>CHD416</v>
      </c>
      <c r="BD36" s="16"/>
      <c r="BE36" s="20"/>
      <c r="BF36" s="21"/>
      <c r="BG36" s="21"/>
      <c r="BH36" s="16" t="s">
        <v>210</v>
      </c>
      <c r="BI36" s="16"/>
      <c r="BJ36" s="16"/>
      <c r="BK36" s="16"/>
      <c r="BL36" s="16"/>
      <c r="BM36" s="16"/>
    </row>
    <row r="37" ht="13.5" customHeight="1">
      <c r="A37" s="16" t="s">
        <v>346</v>
      </c>
      <c r="B37" s="16" t="s">
        <v>495</v>
      </c>
      <c r="C37" s="16" t="s">
        <v>638</v>
      </c>
      <c r="D37" s="16" t="s">
        <v>822</v>
      </c>
      <c r="E37" s="16">
        <v>4.0</v>
      </c>
      <c r="F37" s="16" t="s">
        <v>389</v>
      </c>
      <c r="G37" s="16" t="s">
        <v>220</v>
      </c>
      <c r="H37" s="16" t="s">
        <v>391</v>
      </c>
      <c r="I37" s="18" t="s">
        <v>323</v>
      </c>
      <c r="J37" s="18" t="s">
        <v>302</v>
      </c>
      <c r="K37" s="16"/>
      <c r="L37" s="16"/>
      <c r="M37" s="16"/>
      <c r="N37" s="16"/>
      <c r="O37" s="16"/>
      <c r="P37" s="16"/>
      <c r="Q37" s="16"/>
      <c r="R37" s="16"/>
      <c r="S37" s="16">
        <v>95.0</v>
      </c>
      <c r="T37" s="16">
        <v>3.0</v>
      </c>
      <c r="U37" s="16"/>
      <c r="V37" s="16">
        <v>2.0</v>
      </c>
      <c r="W37" s="16">
        <v>1.0</v>
      </c>
      <c r="X37" s="16" t="s">
        <v>176</v>
      </c>
      <c r="Y37" s="16"/>
      <c r="Z37" s="16" t="s">
        <v>224</v>
      </c>
      <c r="AA37" s="16" t="s">
        <v>824</v>
      </c>
      <c r="AB37" s="16"/>
      <c r="AC37" s="16" t="s">
        <v>578</v>
      </c>
      <c r="AD37" s="16" t="s">
        <v>825</v>
      </c>
      <c r="AE37" s="16">
        <v>30.0</v>
      </c>
      <c r="AF37" s="16" t="s">
        <v>826</v>
      </c>
      <c r="AG37" s="16" t="s">
        <v>159</v>
      </c>
      <c r="AH37" s="16"/>
      <c r="AI37" s="16" t="s">
        <v>159</v>
      </c>
      <c r="AJ37" s="16" t="s">
        <v>828</v>
      </c>
      <c r="AK37" s="16"/>
      <c r="AL37" s="16"/>
      <c r="AM37" s="16" t="s">
        <v>829</v>
      </c>
      <c r="AN37" s="16">
        <v>3.0</v>
      </c>
      <c r="AO37" s="16">
        <v>0.0</v>
      </c>
      <c r="AP37" s="16">
        <v>1.0</v>
      </c>
      <c r="AQ37" s="16" t="s">
        <v>433</v>
      </c>
      <c r="AR37" s="16"/>
      <c r="AS37" s="16" t="s">
        <v>830</v>
      </c>
      <c r="AT37" s="16" t="s">
        <v>159</v>
      </c>
      <c r="AU37" s="16" t="s">
        <v>435</v>
      </c>
      <c r="AV37" s="16"/>
      <c r="AW37" s="18"/>
      <c r="AX37" s="18" t="s">
        <v>831</v>
      </c>
      <c r="AY37" s="18" t="s">
        <v>833</v>
      </c>
      <c r="AZ37" s="17" t="s">
        <v>834</v>
      </c>
      <c r="BA37" s="16"/>
      <c r="BB37" s="18" t="s">
        <v>323</v>
      </c>
      <c r="BC37" s="19" t="str">
        <f t="shared" si="3"/>
        <v>EED302</v>
      </c>
      <c r="BD37" s="18" t="s">
        <v>342</v>
      </c>
      <c r="BE37" s="20"/>
      <c r="BF37" s="21"/>
      <c r="BG37" s="21"/>
      <c r="BH37" s="16" t="s">
        <v>210</v>
      </c>
      <c r="BI37" s="16"/>
      <c r="BJ37" s="16"/>
      <c r="BK37" s="16"/>
      <c r="BL37" s="16"/>
      <c r="BM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 t="s">
        <v>510</v>
      </c>
      <c r="AA38" s="16"/>
      <c r="AB38" s="16"/>
      <c r="AC38" s="16" t="s">
        <v>806</v>
      </c>
      <c r="AD38" s="16" t="s">
        <v>825</v>
      </c>
      <c r="AE38" s="16">
        <v>30.0</v>
      </c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8"/>
      <c r="AX38" s="18"/>
      <c r="AY38" s="17"/>
      <c r="AZ38" s="16"/>
      <c r="BA38" s="16"/>
      <c r="BB38" s="18" t="s">
        <v>839</v>
      </c>
      <c r="BC38" s="19" t="str">
        <f t="shared" si="3"/>
        <v>EED302</v>
      </c>
      <c r="BD38" s="16"/>
      <c r="BE38" s="20"/>
      <c r="BF38" s="21"/>
      <c r="BG38" s="21"/>
      <c r="BH38" s="16" t="s">
        <v>210</v>
      </c>
      <c r="BI38" s="16"/>
      <c r="BJ38" s="16"/>
      <c r="BK38" s="16"/>
      <c r="BL38" s="16"/>
      <c r="BM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 t="s">
        <v>515</v>
      </c>
      <c r="AA39" s="16"/>
      <c r="AB39" s="16"/>
      <c r="AC39" s="16" t="s">
        <v>578</v>
      </c>
      <c r="AD39" s="16" t="s">
        <v>825</v>
      </c>
      <c r="AE39" s="16">
        <v>30.0</v>
      </c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8"/>
      <c r="AX39" s="18"/>
      <c r="AY39" s="17"/>
      <c r="AZ39" s="16"/>
      <c r="BA39" s="16"/>
      <c r="BB39" s="18" t="s">
        <v>843</v>
      </c>
      <c r="BC39" s="19" t="str">
        <f t="shared" si="3"/>
        <v>EED302</v>
      </c>
      <c r="BD39" s="16"/>
      <c r="BE39" s="20"/>
      <c r="BF39" s="21"/>
      <c r="BG39" s="21"/>
      <c r="BH39" s="16" t="s">
        <v>210</v>
      </c>
      <c r="BI39" s="16"/>
      <c r="BJ39" s="16"/>
      <c r="BK39" s="16"/>
      <c r="BL39" s="16"/>
      <c r="BM39" s="16"/>
    </row>
    <row r="40" ht="13.5" customHeight="1">
      <c r="A40" s="16" t="s">
        <v>346</v>
      </c>
      <c r="B40" s="16" t="s">
        <v>495</v>
      </c>
      <c r="C40" s="16" t="s">
        <v>620</v>
      </c>
      <c r="D40" s="16" t="s">
        <v>845</v>
      </c>
      <c r="E40" s="16">
        <v>4.0</v>
      </c>
      <c r="F40" s="16" t="s">
        <v>389</v>
      </c>
      <c r="G40" s="16" t="s">
        <v>220</v>
      </c>
      <c r="H40" s="16" t="s">
        <v>391</v>
      </c>
      <c r="I40" s="18" t="s">
        <v>302</v>
      </c>
      <c r="J40" s="16"/>
      <c r="K40" s="16"/>
      <c r="L40" s="16"/>
      <c r="M40" s="16"/>
      <c r="N40" s="16"/>
      <c r="O40" s="16"/>
      <c r="P40" s="16"/>
      <c r="Q40" s="16"/>
      <c r="R40" s="16"/>
      <c r="S40" s="16">
        <v>60.0</v>
      </c>
      <c r="T40" s="16">
        <v>3.0</v>
      </c>
      <c r="U40" s="16"/>
      <c r="V40" s="16">
        <v>2.0</v>
      </c>
      <c r="W40" s="16">
        <v>1.5</v>
      </c>
      <c r="X40" s="16" t="s">
        <v>176</v>
      </c>
      <c r="Y40" s="16"/>
      <c r="Z40" s="16" t="s">
        <v>224</v>
      </c>
      <c r="AA40" s="16" t="s">
        <v>847</v>
      </c>
      <c r="AB40" s="16"/>
      <c r="AC40" s="16" t="s">
        <v>847</v>
      </c>
      <c r="AD40" s="16" t="s">
        <v>848</v>
      </c>
      <c r="AE40" s="16">
        <v>30.0</v>
      </c>
      <c r="AF40" s="16"/>
      <c r="AG40" s="16" t="s">
        <v>159</v>
      </c>
      <c r="AH40" s="16"/>
      <c r="AI40" s="16" t="s">
        <v>159</v>
      </c>
      <c r="AJ40" s="16"/>
      <c r="AK40" s="16"/>
      <c r="AL40" s="16"/>
      <c r="AM40" s="16" t="s">
        <v>849</v>
      </c>
      <c r="AN40" s="16">
        <v>3.0</v>
      </c>
      <c r="AO40" s="16">
        <v>0.0</v>
      </c>
      <c r="AP40" s="16">
        <v>1.0</v>
      </c>
      <c r="AQ40" s="16" t="s">
        <v>433</v>
      </c>
      <c r="AR40" s="16"/>
      <c r="AS40" s="16" t="s">
        <v>850</v>
      </c>
      <c r="AT40" s="16" t="s">
        <v>159</v>
      </c>
      <c r="AU40" s="16" t="s">
        <v>435</v>
      </c>
      <c r="AV40" s="16"/>
      <c r="AW40" s="18"/>
      <c r="AX40" s="18" t="s">
        <v>852</v>
      </c>
      <c r="AY40" s="18" t="s">
        <v>853</v>
      </c>
      <c r="AZ40" s="17" t="s">
        <v>854</v>
      </c>
      <c r="BA40" s="16"/>
      <c r="BB40" s="18" t="s">
        <v>839</v>
      </c>
      <c r="BC40" s="19" t="str">
        <f>if(ISBLANK(C40),#REF!,C40)</f>
        <v>EED304</v>
      </c>
      <c r="BD40" s="16"/>
      <c r="BE40" s="20"/>
      <c r="BF40" s="21" t="s">
        <v>621</v>
      </c>
      <c r="BG40" s="21"/>
      <c r="BH40" s="16" t="s">
        <v>210</v>
      </c>
      <c r="BI40" s="18"/>
      <c r="BJ40" s="16"/>
      <c r="BK40" s="16"/>
      <c r="BL40" s="16"/>
      <c r="BM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 t="s">
        <v>510</v>
      </c>
      <c r="AA41" s="16"/>
      <c r="AB41" s="16"/>
      <c r="AC41" s="16" t="s">
        <v>847</v>
      </c>
      <c r="AD41" s="16" t="s">
        <v>848</v>
      </c>
      <c r="AE41" s="16">
        <v>30.0</v>
      </c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8"/>
      <c r="AX41" s="18"/>
      <c r="AY41" s="17"/>
      <c r="AZ41" s="16"/>
      <c r="BA41" s="16"/>
      <c r="BB41" s="31" t="s">
        <v>843</v>
      </c>
      <c r="BC41" s="19" t="str">
        <f t="shared" ref="BC41:BC67" si="4">if(ISBLANK(C41),BC40,C41)</f>
        <v>EED304</v>
      </c>
      <c r="BD41" s="16"/>
      <c r="BE41" s="20"/>
      <c r="BF41" s="21"/>
      <c r="BG41" s="21"/>
      <c r="BH41" s="16" t="s">
        <v>210</v>
      </c>
      <c r="BI41" s="16"/>
      <c r="BJ41" s="16"/>
      <c r="BK41" s="18"/>
      <c r="BL41" s="16"/>
      <c r="BM41" s="16"/>
    </row>
    <row r="42" ht="13.5" customHeight="1">
      <c r="A42" s="16" t="s">
        <v>346</v>
      </c>
      <c r="B42" s="16" t="s">
        <v>495</v>
      </c>
      <c r="C42" s="16" t="s">
        <v>658</v>
      </c>
      <c r="D42" s="16" t="s">
        <v>871</v>
      </c>
      <c r="E42" s="16">
        <v>3.0</v>
      </c>
      <c r="F42" s="16" t="s">
        <v>158</v>
      </c>
      <c r="G42" s="16" t="s">
        <v>220</v>
      </c>
      <c r="H42" s="16" t="s">
        <v>391</v>
      </c>
      <c r="I42" s="18" t="s">
        <v>323</v>
      </c>
      <c r="J42" s="16"/>
      <c r="K42" s="16"/>
      <c r="L42" s="16"/>
      <c r="M42" s="16"/>
      <c r="N42" s="16"/>
      <c r="O42" s="16"/>
      <c r="P42" s="16"/>
      <c r="Q42" s="16"/>
      <c r="R42" s="16"/>
      <c r="S42" s="16">
        <v>40.0</v>
      </c>
      <c r="T42" s="16">
        <v>3.0</v>
      </c>
      <c r="U42" s="16"/>
      <c r="V42" s="16"/>
      <c r="W42" s="16">
        <v>1.5</v>
      </c>
      <c r="X42" s="16" t="s">
        <v>176</v>
      </c>
      <c r="Y42" s="16"/>
      <c r="Z42" s="16"/>
      <c r="AA42" s="16" t="s">
        <v>874</v>
      </c>
      <c r="AB42" s="16"/>
      <c r="AC42" s="16"/>
      <c r="AD42" s="16"/>
      <c r="AE42" s="16"/>
      <c r="AF42" s="16"/>
      <c r="AG42" s="16" t="s">
        <v>159</v>
      </c>
      <c r="AH42" s="16"/>
      <c r="AI42" s="16"/>
      <c r="AJ42" s="16"/>
      <c r="AK42" s="16"/>
      <c r="AL42" s="16"/>
      <c r="AM42" s="16" t="s">
        <v>293</v>
      </c>
      <c r="AN42" s="16">
        <v>3.0</v>
      </c>
      <c r="AO42" s="16">
        <v>0.0</v>
      </c>
      <c r="AP42" s="16">
        <v>0.0</v>
      </c>
      <c r="AQ42" s="16" t="s">
        <v>433</v>
      </c>
      <c r="AR42" s="16"/>
      <c r="AS42" s="16" t="s">
        <v>875</v>
      </c>
      <c r="AT42" s="16" t="s">
        <v>159</v>
      </c>
      <c r="AU42" s="16" t="s">
        <v>435</v>
      </c>
      <c r="AV42" s="16"/>
      <c r="AW42" s="18"/>
      <c r="AX42" s="18" t="s">
        <v>876</v>
      </c>
      <c r="AY42" s="17" t="s">
        <v>876</v>
      </c>
      <c r="AZ42" s="17" t="s">
        <v>323</v>
      </c>
      <c r="BA42" s="16"/>
      <c r="BB42" s="16"/>
      <c r="BC42" s="19" t="str">
        <f t="shared" si="4"/>
        <v>EED352</v>
      </c>
      <c r="BD42" s="16"/>
      <c r="BE42" s="20"/>
      <c r="BF42" s="21"/>
      <c r="BG42" s="21"/>
      <c r="BH42" s="16" t="s">
        <v>210</v>
      </c>
      <c r="BI42" s="16"/>
      <c r="BJ42" s="16"/>
      <c r="BK42" s="16"/>
      <c r="BL42" s="16"/>
      <c r="BM42" s="16"/>
    </row>
    <row r="43" ht="13.5" customHeight="1">
      <c r="A43" s="16" t="s">
        <v>346</v>
      </c>
      <c r="B43" s="16" t="s">
        <v>495</v>
      </c>
      <c r="C43" s="16" t="s">
        <v>664</v>
      </c>
      <c r="D43" s="16" t="s">
        <v>880</v>
      </c>
      <c r="E43" s="16">
        <v>1.5</v>
      </c>
      <c r="F43" s="16" t="s">
        <v>881</v>
      </c>
      <c r="G43" s="16" t="s">
        <v>159</v>
      </c>
      <c r="H43" s="16" t="s">
        <v>160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>
        <v>60.0</v>
      </c>
      <c r="T43" s="16">
        <v>3.0</v>
      </c>
      <c r="U43" s="16"/>
      <c r="V43" s="16"/>
      <c r="W43" s="16">
        <v>1.0</v>
      </c>
      <c r="X43" s="16" t="s">
        <v>176</v>
      </c>
      <c r="Y43" s="16"/>
      <c r="Z43" s="16"/>
      <c r="AA43" s="16" t="s">
        <v>649</v>
      </c>
      <c r="AB43" s="16"/>
      <c r="AC43" s="16"/>
      <c r="AD43" s="16"/>
      <c r="AE43" s="16"/>
      <c r="AF43" s="16"/>
      <c r="AG43" s="16" t="s">
        <v>159</v>
      </c>
      <c r="AH43" s="16"/>
      <c r="AI43" s="16"/>
      <c r="AJ43" s="16"/>
      <c r="AK43" s="16"/>
      <c r="AL43" s="16"/>
      <c r="AM43" s="16" t="s">
        <v>886</v>
      </c>
      <c r="AN43" s="16">
        <v>1.5</v>
      </c>
      <c r="AO43" s="16">
        <v>0.0</v>
      </c>
      <c r="AP43" s="16">
        <v>0.0</v>
      </c>
      <c r="AQ43" s="16" t="s">
        <v>433</v>
      </c>
      <c r="AR43" s="16"/>
      <c r="AS43" s="16"/>
      <c r="AT43" s="16" t="s">
        <v>159</v>
      </c>
      <c r="AU43" s="16" t="s">
        <v>336</v>
      </c>
      <c r="AV43" s="16"/>
      <c r="AW43" s="18"/>
      <c r="AX43" s="18"/>
      <c r="AY43" s="17"/>
      <c r="AZ43" s="17"/>
      <c r="BA43" s="16"/>
      <c r="BB43" s="16"/>
      <c r="BC43" s="19" t="str">
        <f t="shared" si="4"/>
        <v>CCC515</v>
      </c>
      <c r="BD43" s="16"/>
      <c r="BE43" s="20"/>
      <c r="BF43" s="21"/>
      <c r="BG43" s="21"/>
      <c r="BH43" s="16" t="s">
        <v>210</v>
      </c>
      <c r="BI43" s="16"/>
      <c r="BJ43" s="16"/>
      <c r="BK43" s="16"/>
      <c r="BL43" s="16"/>
      <c r="BM43" s="16"/>
    </row>
    <row r="44" ht="13.5" customHeight="1">
      <c r="A44" s="16" t="s">
        <v>346</v>
      </c>
      <c r="B44" s="16" t="s">
        <v>347</v>
      </c>
      <c r="C44" s="16" t="s">
        <v>675</v>
      </c>
      <c r="D44" s="16" t="s">
        <v>890</v>
      </c>
      <c r="E44" s="16">
        <v>4.0</v>
      </c>
      <c r="F44" s="16" t="s">
        <v>389</v>
      </c>
      <c r="G44" s="16" t="s">
        <v>220</v>
      </c>
      <c r="H44" s="16" t="s">
        <v>221</v>
      </c>
      <c r="I44" s="18" t="s">
        <v>76</v>
      </c>
      <c r="J44" s="16"/>
      <c r="K44" s="16"/>
      <c r="L44" s="16"/>
      <c r="M44" s="16"/>
      <c r="N44" s="16"/>
      <c r="O44" s="16"/>
      <c r="P44" s="16"/>
      <c r="Q44" s="16"/>
      <c r="R44" s="16"/>
      <c r="S44" s="16">
        <v>30.0</v>
      </c>
      <c r="T44" s="16">
        <v>3.0</v>
      </c>
      <c r="U44" s="16">
        <v>1.0</v>
      </c>
      <c r="V44" s="16"/>
      <c r="W44" s="16">
        <v>1.0</v>
      </c>
      <c r="X44" s="16" t="s">
        <v>176</v>
      </c>
      <c r="Y44" s="16" t="s">
        <v>396</v>
      </c>
      <c r="Z44" s="16"/>
      <c r="AA44" s="16" t="s">
        <v>893</v>
      </c>
      <c r="AB44" s="16" t="s">
        <v>893</v>
      </c>
      <c r="AC44" s="16"/>
      <c r="AD44" s="16"/>
      <c r="AE44" s="16"/>
      <c r="AF44" s="16"/>
      <c r="AG44" s="16" t="s">
        <v>159</v>
      </c>
      <c r="AH44" s="16" t="s">
        <v>159</v>
      </c>
      <c r="AI44" s="16"/>
      <c r="AJ44" s="16"/>
      <c r="AK44" s="16"/>
      <c r="AL44" s="16"/>
      <c r="AM44" s="16" t="s">
        <v>398</v>
      </c>
      <c r="AN44" s="16">
        <v>3.0</v>
      </c>
      <c r="AO44" s="16">
        <v>1.0</v>
      </c>
      <c r="AP44" s="16">
        <v>0.0</v>
      </c>
      <c r="AQ44" s="16" t="s">
        <v>361</v>
      </c>
      <c r="AR44" s="16"/>
      <c r="AS44" s="16"/>
      <c r="AT44" s="16" t="s">
        <v>159</v>
      </c>
      <c r="AU44" s="16" t="s">
        <v>235</v>
      </c>
      <c r="AV44" s="16"/>
      <c r="AW44" s="18"/>
      <c r="AX44" s="18" t="s">
        <v>894</v>
      </c>
      <c r="AY44" s="17" t="s">
        <v>894</v>
      </c>
      <c r="AZ44" s="17" t="s">
        <v>76</v>
      </c>
      <c r="BA44" s="16" t="s">
        <v>76</v>
      </c>
      <c r="BB44" s="16"/>
      <c r="BC44" s="19" t="str">
        <f t="shared" si="4"/>
        <v>CHD211</v>
      </c>
      <c r="BD44" s="16"/>
      <c r="BE44" s="20"/>
      <c r="BF44" s="21"/>
      <c r="BG44" s="21"/>
      <c r="BH44" s="16" t="s">
        <v>210</v>
      </c>
      <c r="BI44" s="16"/>
      <c r="BJ44" s="16"/>
      <c r="BK44" s="16"/>
      <c r="BL44" s="16"/>
      <c r="BM44" s="16"/>
    </row>
    <row r="45" ht="13.5" customHeight="1">
      <c r="A45" s="16" t="s">
        <v>346</v>
      </c>
      <c r="B45" s="16" t="s">
        <v>347</v>
      </c>
      <c r="C45" s="16" t="s">
        <v>679</v>
      </c>
      <c r="D45" s="16" t="s">
        <v>897</v>
      </c>
      <c r="E45" s="16">
        <v>3.0</v>
      </c>
      <c r="F45" s="16" t="s">
        <v>389</v>
      </c>
      <c r="G45" s="16" t="s">
        <v>220</v>
      </c>
      <c r="H45" s="16" t="s">
        <v>221</v>
      </c>
      <c r="I45" s="18" t="s">
        <v>76</v>
      </c>
      <c r="J45" s="16"/>
      <c r="K45" s="16"/>
      <c r="L45" s="16"/>
      <c r="M45" s="16"/>
      <c r="N45" s="16"/>
      <c r="O45" s="16"/>
      <c r="P45" s="16"/>
      <c r="Q45" s="16"/>
      <c r="R45" s="16"/>
      <c r="S45" s="16">
        <v>30.0</v>
      </c>
      <c r="T45" s="16">
        <v>2.0</v>
      </c>
      <c r="U45" s="16">
        <v>1.0</v>
      </c>
      <c r="V45" s="16"/>
      <c r="W45" s="16">
        <v>1.0</v>
      </c>
      <c r="X45" s="16" t="s">
        <v>176</v>
      </c>
      <c r="Y45" s="16" t="s">
        <v>396</v>
      </c>
      <c r="Z45" s="16"/>
      <c r="AA45" s="16" t="s">
        <v>898</v>
      </c>
      <c r="AB45" s="16" t="s">
        <v>898</v>
      </c>
      <c r="AC45" s="16"/>
      <c r="AD45" s="16"/>
      <c r="AE45" s="16"/>
      <c r="AF45" s="16"/>
      <c r="AG45" s="16" t="s">
        <v>159</v>
      </c>
      <c r="AH45" s="16" t="s">
        <v>159</v>
      </c>
      <c r="AI45" s="16"/>
      <c r="AJ45" s="16"/>
      <c r="AK45" s="16"/>
      <c r="AL45" s="16"/>
      <c r="AM45" s="18" t="s">
        <v>900</v>
      </c>
      <c r="AN45" s="16">
        <v>2.0</v>
      </c>
      <c r="AO45" s="16">
        <v>1.0</v>
      </c>
      <c r="AP45" s="16">
        <v>0.0</v>
      </c>
      <c r="AQ45" s="16" t="s">
        <v>361</v>
      </c>
      <c r="AR45" s="16"/>
      <c r="AS45" s="16"/>
      <c r="AT45" s="16" t="s">
        <v>159</v>
      </c>
      <c r="AU45" s="16" t="s">
        <v>235</v>
      </c>
      <c r="AV45" s="16"/>
      <c r="AW45" s="18"/>
      <c r="AX45" s="18" t="s">
        <v>894</v>
      </c>
      <c r="AY45" s="17" t="s">
        <v>894</v>
      </c>
      <c r="AZ45" s="17" t="s">
        <v>76</v>
      </c>
      <c r="BA45" s="16" t="s">
        <v>76</v>
      </c>
      <c r="BB45" s="16"/>
      <c r="BC45" s="19" t="str">
        <f t="shared" si="4"/>
        <v>CHD210</v>
      </c>
      <c r="BD45" s="16"/>
      <c r="BE45" s="20"/>
      <c r="BF45" s="21"/>
      <c r="BG45" s="21"/>
      <c r="BH45" s="16" t="s">
        <v>210</v>
      </c>
      <c r="BI45" s="16"/>
      <c r="BJ45" s="16"/>
      <c r="BK45" s="16"/>
      <c r="BL45" s="16"/>
      <c r="BM45" s="16"/>
    </row>
    <row r="46" ht="13.5" customHeight="1">
      <c r="A46" s="16" t="s">
        <v>346</v>
      </c>
      <c r="B46" s="16" t="s">
        <v>347</v>
      </c>
      <c r="C46" s="16" t="s">
        <v>684</v>
      </c>
      <c r="D46" s="16" t="s">
        <v>903</v>
      </c>
      <c r="E46" s="16">
        <v>3.0</v>
      </c>
      <c r="F46" s="16" t="s">
        <v>389</v>
      </c>
      <c r="G46" s="16" t="s">
        <v>220</v>
      </c>
      <c r="H46" s="16" t="s">
        <v>221</v>
      </c>
      <c r="I46" s="18" t="s">
        <v>76</v>
      </c>
      <c r="J46" s="16"/>
      <c r="K46" s="16"/>
      <c r="L46" s="16"/>
      <c r="M46" s="16"/>
      <c r="N46" s="16"/>
      <c r="O46" s="16"/>
      <c r="P46" s="16"/>
      <c r="Q46" s="16"/>
      <c r="R46" s="16"/>
      <c r="S46" s="16">
        <v>30.0</v>
      </c>
      <c r="T46" s="16">
        <v>2.0</v>
      </c>
      <c r="U46" s="16">
        <v>1.0</v>
      </c>
      <c r="V46" s="16"/>
      <c r="W46" s="16">
        <v>1.0</v>
      </c>
      <c r="X46" s="16" t="s">
        <v>176</v>
      </c>
      <c r="Y46" s="16" t="s">
        <v>396</v>
      </c>
      <c r="Z46" s="16"/>
      <c r="AA46" s="16" t="s">
        <v>906</v>
      </c>
      <c r="AB46" s="16" t="s">
        <v>906</v>
      </c>
      <c r="AC46" s="16"/>
      <c r="AD46" s="16"/>
      <c r="AE46" s="16"/>
      <c r="AF46" s="16"/>
      <c r="AG46" s="16" t="s">
        <v>159</v>
      </c>
      <c r="AH46" s="16" t="s">
        <v>159</v>
      </c>
      <c r="AI46" s="16"/>
      <c r="AJ46" s="16"/>
      <c r="AK46" s="16"/>
      <c r="AL46" s="16"/>
      <c r="AM46" s="16" t="s">
        <v>907</v>
      </c>
      <c r="AN46" s="16">
        <v>2.0</v>
      </c>
      <c r="AO46" s="16">
        <v>1.0</v>
      </c>
      <c r="AP46" s="16">
        <v>0.0</v>
      </c>
      <c r="AQ46" s="16" t="s">
        <v>361</v>
      </c>
      <c r="AR46" s="16"/>
      <c r="AS46" s="16"/>
      <c r="AT46" s="16" t="s">
        <v>159</v>
      </c>
      <c r="AU46" s="16" t="s">
        <v>235</v>
      </c>
      <c r="AV46" s="16"/>
      <c r="AW46" s="18"/>
      <c r="AX46" s="18" t="s">
        <v>894</v>
      </c>
      <c r="AY46" s="17" t="s">
        <v>894</v>
      </c>
      <c r="AZ46" s="17" t="s">
        <v>76</v>
      </c>
      <c r="BA46" s="16" t="s">
        <v>76</v>
      </c>
      <c r="BB46" s="16"/>
      <c r="BC46" s="19" t="str">
        <f t="shared" si="4"/>
        <v>CHD214</v>
      </c>
      <c r="BD46" s="16"/>
      <c r="BE46" s="20"/>
      <c r="BF46" s="21"/>
      <c r="BG46" s="21"/>
      <c r="BH46" s="16" t="s">
        <v>210</v>
      </c>
      <c r="BI46" s="16"/>
      <c r="BJ46" s="16"/>
      <c r="BK46" s="16"/>
      <c r="BL46" s="16"/>
      <c r="BM46" s="16"/>
    </row>
    <row r="47" ht="13.5" customHeight="1">
      <c r="A47" s="16" t="s">
        <v>212</v>
      </c>
      <c r="B47" s="16" t="s">
        <v>911</v>
      </c>
      <c r="C47" s="16" t="s">
        <v>690</v>
      </c>
      <c r="D47" s="16" t="s">
        <v>912</v>
      </c>
      <c r="E47" s="16">
        <v>4.0</v>
      </c>
      <c r="F47" s="16" t="s">
        <v>389</v>
      </c>
      <c r="G47" s="16" t="s">
        <v>220</v>
      </c>
      <c r="H47" s="16" t="s">
        <v>221</v>
      </c>
      <c r="I47" s="18" t="s">
        <v>914</v>
      </c>
      <c r="J47" s="16"/>
      <c r="K47" s="16"/>
      <c r="L47" s="16"/>
      <c r="M47" s="16"/>
      <c r="N47" s="16"/>
      <c r="O47" s="16"/>
      <c r="P47" s="16"/>
      <c r="Q47" s="16"/>
      <c r="R47" s="16"/>
      <c r="S47" s="16">
        <v>30.0</v>
      </c>
      <c r="T47" s="16">
        <v>3.0</v>
      </c>
      <c r="U47" s="16">
        <v>1.0</v>
      </c>
      <c r="V47" s="16"/>
      <c r="W47" s="16">
        <v>1.5</v>
      </c>
      <c r="X47" s="16" t="s">
        <v>176</v>
      </c>
      <c r="Y47" s="16" t="s">
        <v>396</v>
      </c>
      <c r="Z47" s="16"/>
      <c r="AA47" s="16" t="s">
        <v>916</v>
      </c>
      <c r="AB47" s="16" t="s">
        <v>916</v>
      </c>
      <c r="AC47" s="16"/>
      <c r="AD47" s="16"/>
      <c r="AE47" s="16"/>
      <c r="AF47" s="16" t="s">
        <v>917</v>
      </c>
      <c r="AG47" s="16" t="s">
        <v>159</v>
      </c>
      <c r="AH47" s="16" t="s">
        <v>159</v>
      </c>
      <c r="AI47" s="16"/>
      <c r="AJ47" s="16"/>
      <c r="AK47" s="16"/>
      <c r="AL47" s="16"/>
      <c r="AM47" s="16" t="s">
        <v>918</v>
      </c>
      <c r="AN47" s="16">
        <v>3.0</v>
      </c>
      <c r="AO47" s="16">
        <v>1.0</v>
      </c>
      <c r="AP47" s="16">
        <v>0.0</v>
      </c>
      <c r="AQ47" s="16" t="s">
        <v>780</v>
      </c>
      <c r="AR47" s="16"/>
      <c r="AS47" s="16"/>
      <c r="AT47" s="16" t="s">
        <v>159</v>
      </c>
      <c r="AU47" s="16" t="s">
        <v>435</v>
      </c>
      <c r="AV47" s="16"/>
      <c r="AW47" s="18"/>
      <c r="AX47" s="18" t="s">
        <v>919</v>
      </c>
      <c r="AY47" s="17" t="s">
        <v>919</v>
      </c>
      <c r="AZ47" s="17" t="s">
        <v>914</v>
      </c>
      <c r="BA47" s="16" t="s">
        <v>914</v>
      </c>
      <c r="BB47" s="16"/>
      <c r="BC47" s="19" t="str">
        <f t="shared" si="4"/>
        <v>INT101</v>
      </c>
      <c r="BD47" s="16"/>
      <c r="BE47" s="20"/>
      <c r="BF47" s="22"/>
      <c r="BG47" s="23"/>
      <c r="BH47" s="24" t="s">
        <v>922</v>
      </c>
      <c r="BI47" s="18"/>
      <c r="BJ47" s="18"/>
      <c r="BK47" s="16"/>
      <c r="BL47" s="16"/>
      <c r="BM47" s="16"/>
    </row>
    <row r="48" ht="13.5" customHeight="1">
      <c r="A48" s="16" t="s">
        <v>212</v>
      </c>
      <c r="B48" s="16" t="s">
        <v>911</v>
      </c>
      <c r="C48" s="16" t="s">
        <v>693</v>
      </c>
      <c r="D48" s="16" t="s">
        <v>924</v>
      </c>
      <c r="E48" s="16">
        <v>4.0</v>
      </c>
      <c r="F48" s="16" t="s">
        <v>389</v>
      </c>
      <c r="G48" s="16" t="s">
        <v>220</v>
      </c>
      <c r="H48" s="16" t="s">
        <v>391</v>
      </c>
      <c r="I48" s="18" t="s">
        <v>914</v>
      </c>
      <c r="J48" s="16"/>
      <c r="K48" s="16"/>
      <c r="L48" s="16"/>
      <c r="M48" s="16"/>
      <c r="N48" s="16"/>
      <c r="O48" s="16"/>
      <c r="P48" s="16"/>
      <c r="Q48" s="16"/>
      <c r="R48" s="16"/>
      <c r="S48" s="16">
        <v>30.0</v>
      </c>
      <c r="T48" s="16">
        <v>3.0</v>
      </c>
      <c r="U48" s="16">
        <v>1.0</v>
      </c>
      <c r="V48" s="16"/>
      <c r="W48" s="16">
        <v>1.5</v>
      </c>
      <c r="X48" s="16" t="s">
        <v>176</v>
      </c>
      <c r="Y48" s="16" t="s">
        <v>396</v>
      </c>
      <c r="Z48" s="16"/>
      <c r="AA48" s="16" t="s">
        <v>927</v>
      </c>
      <c r="AB48" s="16" t="s">
        <v>927</v>
      </c>
      <c r="AC48" s="16"/>
      <c r="AD48" s="16"/>
      <c r="AE48" s="16"/>
      <c r="AF48" s="16" t="s">
        <v>928</v>
      </c>
      <c r="AG48" s="16" t="s">
        <v>159</v>
      </c>
      <c r="AH48" s="16" t="s">
        <v>159</v>
      </c>
      <c r="AI48" s="16"/>
      <c r="AJ48" s="16"/>
      <c r="AK48" s="16"/>
      <c r="AL48" s="16"/>
      <c r="AM48" s="16" t="s">
        <v>930</v>
      </c>
      <c r="AN48" s="16">
        <v>3.0</v>
      </c>
      <c r="AO48" s="16">
        <v>1.0</v>
      </c>
      <c r="AP48" s="16">
        <v>0.0</v>
      </c>
      <c r="AQ48" s="16" t="s">
        <v>780</v>
      </c>
      <c r="AR48" s="16"/>
      <c r="AS48" s="16"/>
      <c r="AT48" s="16" t="s">
        <v>159</v>
      </c>
      <c r="AU48" s="16" t="s">
        <v>336</v>
      </c>
      <c r="AV48" s="16"/>
      <c r="AW48" s="18"/>
      <c r="AX48" s="18" t="s">
        <v>919</v>
      </c>
      <c r="AY48" s="17" t="s">
        <v>919</v>
      </c>
      <c r="AZ48" s="17" t="s">
        <v>914</v>
      </c>
      <c r="BA48" s="16" t="s">
        <v>914</v>
      </c>
      <c r="BB48" s="16"/>
      <c r="BC48" s="19" t="str">
        <f t="shared" si="4"/>
        <v>INT105</v>
      </c>
      <c r="BD48" s="16"/>
      <c r="BE48" s="20"/>
      <c r="BF48" s="21" t="s">
        <v>694</v>
      </c>
      <c r="BG48" s="21"/>
      <c r="BH48" s="16" t="s">
        <v>935</v>
      </c>
      <c r="BI48" s="16"/>
      <c r="BJ48" s="16"/>
      <c r="BK48" s="16"/>
      <c r="BL48" s="16"/>
      <c r="BM48" s="16"/>
    </row>
    <row r="49" ht="13.5" customHeight="1">
      <c r="A49" s="16" t="s">
        <v>146</v>
      </c>
      <c r="B49" s="16" t="s">
        <v>936</v>
      </c>
      <c r="C49" s="16" t="s">
        <v>567</v>
      </c>
      <c r="D49" s="16" t="s">
        <v>938</v>
      </c>
      <c r="E49" s="16">
        <v>5.0</v>
      </c>
      <c r="F49" s="16" t="s">
        <v>389</v>
      </c>
      <c r="G49" s="16" t="s">
        <v>220</v>
      </c>
      <c r="H49" s="16" t="s">
        <v>221</v>
      </c>
      <c r="I49" s="18" t="s">
        <v>939</v>
      </c>
      <c r="J49" s="18" t="s">
        <v>940</v>
      </c>
      <c r="K49" s="18" t="s">
        <v>941</v>
      </c>
      <c r="L49" s="18" t="s">
        <v>942</v>
      </c>
      <c r="M49" s="16"/>
      <c r="N49" s="16"/>
      <c r="O49" s="16"/>
      <c r="P49" s="16"/>
      <c r="Q49" s="16"/>
      <c r="R49" s="16"/>
      <c r="S49" s="16">
        <v>100.0</v>
      </c>
      <c r="T49" s="16">
        <v>3.0</v>
      </c>
      <c r="U49" s="16">
        <v>1.0</v>
      </c>
      <c r="V49" s="16">
        <v>3.0</v>
      </c>
      <c r="W49" s="16">
        <v>1.0</v>
      </c>
      <c r="X49" s="16" t="s">
        <v>176</v>
      </c>
      <c r="Y49" s="16" t="s">
        <v>396</v>
      </c>
      <c r="Z49" s="16" t="s">
        <v>224</v>
      </c>
      <c r="AA49" s="16" t="s">
        <v>945</v>
      </c>
      <c r="AB49" s="16" t="s">
        <v>946</v>
      </c>
      <c r="AC49" s="16" t="s">
        <v>948</v>
      </c>
      <c r="AD49" s="16" t="s">
        <v>949</v>
      </c>
      <c r="AE49" s="16" t="s">
        <v>950</v>
      </c>
      <c r="AF49" s="16"/>
      <c r="AG49" s="16" t="s">
        <v>159</v>
      </c>
      <c r="AH49" s="16" t="s">
        <v>220</v>
      </c>
      <c r="AI49" s="16" t="s">
        <v>159</v>
      </c>
      <c r="AJ49" s="16"/>
      <c r="AK49" s="16" t="s">
        <v>952</v>
      </c>
      <c r="AL49" s="16" t="s">
        <v>952</v>
      </c>
      <c r="AM49" s="16" t="s">
        <v>953</v>
      </c>
      <c r="AN49" s="16">
        <v>3.0</v>
      </c>
      <c r="AO49" s="16">
        <v>1.0</v>
      </c>
      <c r="AP49" s="16">
        <v>1.0</v>
      </c>
      <c r="AQ49" s="16" t="s">
        <v>954</v>
      </c>
      <c r="AR49" s="16"/>
      <c r="AS49" s="16"/>
      <c r="AT49" s="16" t="s">
        <v>159</v>
      </c>
      <c r="AU49" s="16" t="s">
        <v>235</v>
      </c>
      <c r="AV49" s="16"/>
      <c r="AW49" s="18"/>
      <c r="AX49" s="18" t="s">
        <v>955</v>
      </c>
      <c r="AY49" s="17" t="s">
        <v>957</v>
      </c>
      <c r="AZ49" s="17" t="s">
        <v>957</v>
      </c>
      <c r="BA49" s="18" t="s">
        <v>939</v>
      </c>
      <c r="BB49" s="18" t="s">
        <v>958</v>
      </c>
      <c r="BC49" s="19" t="str">
        <f t="shared" si="4"/>
        <v>CHY111</v>
      </c>
      <c r="BD49" s="18" t="s">
        <v>342</v>
      </c>
      <c r="BE49" s="20"/>
      <c r="BF49" s="21" t="s">
        <v>568</v>
      </c>
      <c r="BG49" s="21"/>
      <c r="BH49" s="16" t="s">
        <v>210</v>
      </c>
      <c r="BI49" s="16"/>
      <c r="BJ49" s="16"/>
      <c r="BK49" s="16"/>
      <c r="BL49" s="16"/>
      <c r="BM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 t="s">
        <v>509</v>
      </c>
      <c r="Z50" s="16" t="s">
        <v>510</v>
      </c>
      <c r="AA50" s="16"/>
      <c r="AB50" s="16" t="s">
        <v>961</v>
      </c>
      <c r="AC50" s="41" t="s">
        <v>962</v>
      </c>
      <c r="AD50" s="16" t="s">
        <v>949</v>
      </c>
      <c r="AE50" s="16" t="s">
        <v>950</v>
      </c>
      <c r="AF50" s="16"/>
      <c r="AG50" s="16"/>
      <c r="AH50" s="16"/>
      <c r="AI50" s="16"/>
      <c r="AJ50" s="16"/>
      <c r="AK50" s="16" t="s">
        <v>952</v>
      </c>
      <c r="AL50" s="16" t="s">
        <v>952</v>
      </c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8"/>
      <c r="AX50" s="18"/>
      <c r="AY50" s="17"/>
      <c r="AZ50" s="16"/>
      <c r="BA50" s="26" t="s">
        <v>970</v>
      </c>
      <c r="BB50" s="16" t="s">
        <v>970</v>
      </c>
      <c r="BC50" s="19" t="str">
        <f t="shared" si="4"/>
        <v>CHY111</v>
      </c>
      <c r="BD50" s="16"/>
      <c r="BE50" s="20"/>
      <c r="BF50" s="21"/>
      <c r="BG50" s="21"/>
      <c r="BH50" s="16" t="s">
        <v>210</v>
      </c>
      <c r="BI50" s="16"/>
      <c r="BJ50" s="16"/>
      <c r="BK50" s="16"/>
      <c r="BL50" s="16"/>
      <c r="BM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 t="s">
        <v>514</v>
      </c>
      <c r="Z51" s="16"/>
      <c r="AA51" s="16"/>
      <c r="AB51" s="16" t="s">
        <v>948</v>
      </c>
      <c r="AC51" s="16"/>
      <c r="AD51" s="16"/>
      <c r="AE51" s="16"/>
      <c r="AF51" s="16"/>
      <c r="AG51" s="16"/>
      <c r="AH51" s="16"/>
      <c r="AI51" s="16"/>
      <c r="AJ51" s="16"/>
      <c r="AK51" s="16" t="s">
        <v>952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8"/>
      <c r="AX51" s="18"/>
      <c r="AY51" s="17"/>
      <c r="AZ51" s="16"/>
      <c r="BA51" s="26" t="s">
        <v>941</v>
      </c>
      <c r="BB51" s="16"/>
      <c r="BC51" s="19" t="str">
        <f t="shared" si="4"/>
        <v>CHY111</v>
      </c>
      <c r="BD51" s="16"/>
      <c r="BE51" s="20"/>
      <c r="BF51" s="21"/>
      <c r="BG51" s="21"/>
      <c r="BH51" s="16" t="s">
        <v>210</v>
      </c>
      <c r="BI51" s="16"/>
      <c r="BJ51" s="16"/>
      <c r="BK51" s="16"/>
      <c r="BL51" s="16"/>
      <c r="BM51" s="16"/>
    </row>
    <row r="52" ht="13.5" customHeight="1">
      <c r="A52" s="16" t="s">
        <v>146</v>
      </c>
      <c r="B52" s="16" t="s">
        <v>936</v>
      </c>
      <c r="C52" s="16" t="s">
        <v>570</v>
      </c>
      <c r="D52" s="16" t="s">
        <v>629</v>
      </c>
      <c r="E52" s="16">
        <v>5.0</v>
      </c>
      <c r="F52" s="16" t="s">
        <v>389</v>
      </c>
      <c r="G52" s="16" t="s">
        <v>220</v>
      </c>
      <c r="H52" s="16" t="s">
        <v>221</v>
      </c>
      <c r="I52" s="18" t="s">
        <v>89</v>
      </c>
      <c r="J52" s="16"/>
      <c r="K52" s="16"/>
      <c r="L52" s="16"/>
      <c r="M52" s="16"/>
      <c r="N52" s="16"/>
      <c r="O52" s="16"/>
      <c r="P52" s="16"/>
      <c r="Q52" s="16"/>
      <c r="R52" s="16"/>
      <c r="S52" s="16">
        <v>30.0</v>
      </c>
      <c r="T52" s="16">
        <v>3.0</v>
      </c>
      <c r="U52" s="16">
        <v>1.0</v>
      </c>
      <c r="V52" s="16">
        <v>3.0</v>
      </c>
      <c r="W52" s="16">
        <v>1.0</v>
      </c>
      <c r="X52" s="16" t="s">
        <v>176</v>
      </c>
      <c r="Y52" s="16" t="s">
        <v>396</v>
      </c>
      <c r="Z52" s="16" t="s">
        <v>224</v>
      </c>
      <c r="AA52" s="16" t="s">
        <v>977</v>
      </c>
      <c r="AB52" s="16" t="s">
        <v>978</v>
      </c>
      <c r="AC52" s="43" t="s">
        <v>979</v>
      </c>
      <c r="AD52" s="16" t="s">
        <v>980</v>
      </c>
      <c r="AE52" s="16">
        <v>30.0</v>
      </c>
      <c r="AF52" s="16"/>
      <c r="AG52" s="16" t="s">
        <v>159</v>
      </c>
      <c r="AH52" s="16" t="s">
        <v>220</v>
      </c>
      <c r="AI52" s="16" t="s">
        <v>159</v>
      </c>
      <c r="AJ52" s="16"/>
      <c r="AK52" s="16" t="s">
        <v>952</v>
      </c>
      <c r="AL52" s="16" t="s">
        <v>952</v>
      </c>
      <c r="AM52" s="16" t="s">
        <v>981</v>
      </c>
      <c r="AN52" s="16">
        <v>3.0</v>
      </c>
      <c r="AO52" s="16">
        <v>1.0</v>
      </c>
      <c r="AP52" s="16">
        <v>1.0</v>
      </c>
      <c r="AQ52" s="16" t="s">
        <v>982</v>
      </c>
      <c r="AR52" s="16"/>
      <c r="AS52" s="16" t="s">
        <v>983</v>
      </c>
      <c r="AT52" s="16" t="s">
        <v>159</v>
      </c>
      <c r="AU52" s="16" t="s">
        <v>235</v>
      </c>
      <c r="AV52" s="16"/>
      <c r="AW52" s="18"/>
      <c r="AX52" s="18" t="s">
        <v>984</v>
      </c>
      <c r="AY52" s="17" t="s">
        <v>984</v>
      </c>
      <c r="AZ52" s="18" t="s">
        <v>89</v>
      </c>
      <c r="BA52" s="18" t="s">
        <v>89</v>
      </c>
      <c r="BB52" s="18" t="s">
        <v>89</v>
      </c>
      <c r="BC52" s="19" t="str">
        <f t="shared" si="4"/>
        <v>CHY211</v>
      </c>
      <c r="BD52" s="16"/>
      <c r="BE52" s="20"/>
      <c r="BF52" s="21" t="s">
        <v>571</v>
      </c>
      <c r="BG52" s="21" t="s">
        <v>985</v>
      </c>
      <c r="BH52" s="16" t="s">
        <v>632</v>
      </c>
      <c r="BI52" s="18" t="s">
        <v>50</v>
      </c>
      <c r="BJ52" s="18" t="s">
        <v>50</v>
      </c>
      <c r="BK52" s="18" t="s">
        <v>50</v>
      </c>
      <c r="BL52" s="16"/>
      <c r="BM52" s="16"/>
    </row>
    <row r="53" ht="13.5" customHeight="1">
      <c r="A53" s="16" t="s">
        <v>146</v>
      </c>
      <c r="B53" s="16" t="s">
        <v>936</v>
      </c>
      <c r="C53" s="16" t="s">
        <v>573</v>
      </c>
      <c r="D53" s="16" t="s">
        <v>986</v>
      </c>
      <c r="E53" s="16">
        <v>2.0</v>
      </c>
      <c r="F53" s="16" t="s">
        <v>389</v>
      </c>
      <c r="G53" s="16" t="s">
        <v>220</v>
      </c>
      <c r="H53" s="16" t="s">
        <v>391</v>
      </c>
      <c r="I53" s="18" t="s">
        <v>89</v>
      </c>
      <c r="J53" s="16"/>
      <c r="K53" s="16"/>
      <c r="L53" s="16"/>
      <c r="M53" s="16"/>
      <c r="N53" s="16"/>
      <c r="O53" s="16"/>
      <c r="P53" s="16"/>
      <c r="Q53" s="16"/>
      <c r="R53" s="16"/>
      <c r="S53" s="16">
        <v>30.0</v>
      </c>
      <c r="T53" s="16">
        <v>2.0</v>
      </c>
      <c r="U53" s="16"/>
      <c r="V53" s="16"/>
      <c r="W53" s="16">
        <v>1.0</v>
      </c>
      <c r="X53" s="16" t="s">
        <v>176</v>
      </c>
      <c r="Y53" s="16"/>
      <c r="Z53" s="16"/>
      <c r="AA53" s="16" t="s">
        <v>987</v>
      </c>
      <c r="AB53" s="16"/>
      <c r="AC53" s="16"/>
      <c r="AD53" s="16"/>
      <c r="AE53" s="16"/>
      <c r="AF53" s="16"/>
      <c r="AG53" s="16" t="s">
        <v>159</v>
      </c>
      <c r="AH53" s="16"/>
      <c r="AI53" s="16"/>
      <c r="AJ53" s="16"/>
      <c r="AK53" s="16"/>
      <c r="AL53" s="16"/>
      <c r="AM53" s="16" t="s">
        <v>981</v>
      </c>
      <c r="AN53" s="16">
        <v>2.0</v>
      </c>
      <c r="AO53" s="16">
        <v>0.0</v>
      </c>
      <c r="AP53" s="16">
        <v>0.0</v>
      </c>
      <c r="AQ53" s="16" t="s">
        <v>988</v>
      </c>
      <c r="AR53" s="16"/>
      <c r="AS53" s="16"/>
      <c r="AT53" s="16" t="s">
        <v>159</v>
      </c>
      <c r="AU53" s="16" t="s">
        <v>235</v>
      </c>
      <c r="AV53" s="16"/>
      <c r="AW53" s="18"/>
      <c r="AX53" s="18" t="s">
        <v>984</v>
      </c>
      <c r="AY53" s="17" t="s">
        <v>984</v>
      </c>
      <c r="AZ53" s="17" t="s">
        <v>89</v>
      </c>
      <c r="BA53" s="16"/>
      <c r="BB53" s="16"/>
      <c r="BC53" s="19" t="str">
        <f t="shared" si="4"/>
        <v>CHY212</v>
      </c>
      <c r="BD53" s="16"/>
      <c r="BE53" s="20"/>
      <c r="BF53" s="21" t="s">
        <v>574</v>
      </c>
      <c r="BG53" s="21"/>
      <c r="BH53" s="16" t="s">
        <v>210</v>
      </c>
      <c r="BI53" s="18"/>
      <c r="BJ53" s="16"/>
      <c r="BK53" s="16"/>
      <c r="BL53" s="16"/>
      <c r="BM53" s="16"/>
    </row>
    <row r="54" ht="13.5" customHeight="1">
      <c r="A54" s="16" t="s">
        <v>146</v>
      </c>
      <c r="B54" s="16" t="s">
        <v>936</v>
      </c>
      <c r="C54" s="16" t="s">
        <v>577</v>
      </c>
      <c r="D54" s="16" t="s">
        <v>639</v>
      </c>
      <c r="E54" s="16">
        <v>4.0</v>
      </c>
      <c r="F54" s="16" t="s">
        <v>389</v>
      </c>
      <c r="G54" s="16" t="s">
        <v>220</v>
      </c>
      <c r="H54" s="16" t="s">
        <v>391</v>
      </c>
      <c r="I54" s="18" t="s">
        <v>89</v>
      </c>
      <c r="J54" s="16"/>
      <c r="K54" s="16"/>
      <c r="L54" s="16"/>
      <c r="M54" s="16"/>
      <c r="N54" s="16"/>
      <c r="O54" s="16"/>
      <c r="P54" s="16"/>
      <c r="Q54" s="16"/>
      <c r="R54" s="16"/>
      <c r="S54" s="16">
        <v>30.0</v>
      </c>
      <c r="T54" s="16">
        <v>3.0</v>
      </c>
      <c r="U54" s="16"/>
      <c r="V54" s="16">
        <v>3.0</v>
      </c>
      <c r="W54" s="16">
        <v>1.5</v>
      </c>
      <c r="X54" s="16" t="s">
        <v>176</v>
      </c>
      <c r="Y54" s="16"/>
      <c r="Z54" s="16" t="s">
        <v>224</v>
      </c>
      <c r="AA54" s="16" t="s">
        <v>946</v>
      </c>
      <c r="AB54" s="16"/>
      <c r="AC54" s="43" t="s">
        <v>989</v>
      </c>
      <c r="AD54" s="16" t="s">
        <v>990</v>
      </c>
      <c r="AE54" s="16">
        <v>30.0</v>
      </c>
      <c r="AF54" s="16"/>
      <c r="AG54" s="16" t="s">
        <v>159</v>
      </c>
      <c r="AH54" s="16"/>
      <c r="AI54" s="16" t="s">
        <v>159</v>
      </c>
      <c r="AJ54" s="16"/>
      <c r="AK54" s="16"/>
      <c r="AL54" s="16" t="s">
        <v>952</v>
      </c>
      <c r="AM54" s="16" t="s">
        <v>991</v>
      </c>
      <c r="AN54" s="16">
        <v>3.0</v>
      </c>
      <c r="AO54" s="16">
        <v>0.0</v>
      </c>
      <c r="AP54" s="16">
        <v>1.0</v>
      </c>
      <c r="AQ54" s="16" t="s">
        <v>992</v>
      </c>
      <c r="AR54" s="16"/>
      <c r="AS54" s="16" t="s">
        <v>993</v>
      </c>
      <c r="AT54" s="16" t="s">
        <v>159</v>
      </c>
      <c r="AU54" s="16" t="s">
        <v>235</v>
      </c>
      <c r="AV54" s="16"/>
      <c r="AW54" s="18"/>
      <c r="AX54" s="18" t="s">
        <v>984</v>
      </c>
      <c r="AY54" s="17" t="s">
        <v>984</v>
      </c>
      <c r="AZ54" s="17" t="s">
        <v>89</v>
      </c>
      <c r="BA54" s="16"/>
      <c r="BB54" s="17" t="s">
        <v>89</v>
      </c>
      <c r="BC54" s="19" t="str">
        <f t="shared" si="4"/>
        <v>CHY221</v>
      </c>
      <c r="BD54" s="16"/>
      <c r="BE54" s="20"/>
      <c r="BF54" s="22" t="s">
        <v>579</v>
      </c>
      <c r="BG54" s="23" t="s">
        <v>640</v>
      </c>
      <c r="BH54" s="24" t="s">
        <v>640</v>
      </c>
      <c r="BI54" s="18" t="s">
        <v>409</v>
      </c>
      <c r="BJ54" s="16"/>
      <c r="BK54" s="18" t="s">
        <v>409</v>
      </c>
      <c r="BL54" s="16"/>
      <c r="BM54" s="16"/>
    </row>
    <row r="55" ht="13.5" customHeight="1">
      <c r="A55" s="16" t="s">
        <v>146</v>
      </c>
      <c r="B55" s="16" t="s">
        <v>936</v>
      </c>
      <c r="C55" s="16" t="s">
        <v>581</v>
      </c>
      <c r="D55" s="18" t="s">
        <v>994</v>
      </c>
      <c r="E55" s="16">
        <v>4.0</v>
      </c>
      <c r="F55" s="16" t="s">
        <v>389</v>
      </c>
      <c r="G55" s="16" t="s">
        <v>220</v>
      </c>
      <c r="H55" s="16" t="s">
        <v>391</v>
      </c>
      <c r="I55" s="18" t="s">
        <v>283</v>
      </c>
      <c r="J55" s="16"/>
      <c r="K55" s="16"/>
      <c r="L55" s="16"/>
      <c r="M55" s="16"/>
      <c r="N55" s="16"/>
      <c r="O55" s="16"/>
      <c r="P55" s="16"/>
      <c r="Q55" s="16"/>
      <c r="R55" s="16"/>
      <c r="S55" s="16">
        <v>15.0</v>
      </c>
      <c r="T55" s="16">
        <v>3.0</v>
      </c>
      <c r="U55" s="16"/>
      <c r="V55" s="16">
        <v>2.0</v>
      </c>
      <c r="W55" s="16">
        <v>1.5</v>
      </c>
      <c r="X55" s="16" t="s">
        <v>176</v>
      </c>
      <c r="Y55" s="16"/>
      <c r="Z55" s="16" t="s">
        <v>224</v>
      </c>
      <c r="AA55" s="16" t="s">
        <v>987</v>
      </c>
      <c r="AB55" s="16"/>
      <c r="AC55" s="16" t="s">
        <v>987</v>
      </c>
      <c r="AD55" s="16" t="s">
        <v>995</v>
      </c>
      <c r="AE55" s="16" t="s">
        <v>996</v>
      </c>
      <c r="AF55" s="16"/>
      <c r="AG55" s="16" t="s">
        <v>159</v>
      </c>
      <c r="AH55" s="16"/>
      <c r="AI55" s="16" t="s">
        <v>159</v>
      </c>
      <c r="AJ55" s="16"/>
      <c r="AK55" s="16"/>
      <c r="AL55" s="16" t="s">
        <v>952</v>
      </c>
      <c r="AM55" s="16" t="s">
        <v>981</v>
      </c>
      <c r="AN55" s="16">
        <v>3.0</v>
      </c>
      <c r="AO55" s="16">
        <v>0.0</v>
      </c>
      <c r="AP55" s="16">
        <v>1.0</v>
      </c>
      <c r="AQ55" s="16" t="s">
        <v>997</v>
      </c>
      <c r="AR55" s="16"/>
      <c r="AS55" s="16"/>
      <c r="AT55" s="16" t="s">
        <v>159</v>
      </c>
      <c r="AU55" s="16" t="s">
        <v>235</v>
      </c>
      <c r="AV55" s="16"/>
      <c r="AW55" s="18"/>
      <c r="AX55" s="18" t="s">
        <v>998</v>
      </c>
      <c r="AY55" s="17" t="s">
        <v>998</v>
      </c>
      <c r="AZ55" s="18" t="s">
        <v>999</v>
      </c>
      <c r="BA55" s="16"/>
      <c r="BB55" s="18" t="s">
        <v>999</v>
      </c>
      <c r="BC55" s="19" t="str">
        <f t="shared" si="4"/>
        <v>CHY311</v>
      </c>
      <c r="BD55" s="16"/>
      <c r="BE55" s="20"/>
      <c r="BF55" s="21" t="s">
        <v>583</v>
      </c>
      <c r="BG55" s="21"/>
      <c r="BH55" s="16" t="s">
        <v>210</v>
      </c>
      <c r="BI55" s="18"/>
      <c r="BJ55" s="16"/>
      <c r="BK55" s="18"/>
      <c r="BL55" s="16"/>
      <c r="BM55" s="16"/>
    </row>
    <row r="56" ht="13.5" customHeight="1">
      <c r="A56" s="16" t="s">
        <v>346</v>
      </c>
      <c r="B56" s="16" t="s">
        <v>495</v>
      </c>
      <c r="C56" s="16" t="s">
        <v>623</v>
      </c>
      <c r="D56" s="16" t="s">
        <v>1000</v>
      </c>
      <c r="E56" s="16">
        <v>4.0</v>
      </c>
      <c r="F56" s="16" t="s">
        <v>389</v>
      </c>
      <c r="G56" s="16" t="s">
        <v>220</v>
      </c>
      <c r="H56" s="16" t="s">
        <v>391</v>
      </c>
      <c r="I56" s="18" t="s">
        <v>323</v>
      </c>
      <c r="J56" s="18" t="s">
        <v>302</v>
      </c>
      <c r="K56" s="16"/>
      <c r="L56" s="16"/>
      <c r="M56" s="16"/>
      <c r="N56" s="16"/>
      <c r="O56" s="16"/>
      <c r="P56" s="16"/>
      <c r="Q56" s="16"/>
      <c r="R56" s="16"/>
      <c r="S56" s="16">
        <v>90.0</v>
      </c>
      <c r="T56" s="16">
        <v>3.0</v>
      </c>
      <c r="U56" s="16"/>
      <c r="V56" s="16">
        <v>2.0</v>
      </c>
      <c r="W56" s="16">
        <v>1.0</v>
      </c>
      <c r="X56" s="16" t="s">
        <v>176</v>
      </c>
      <c r="Y56" s="16"/>
      <c r="Z56" s="16" t="s">
        <v>224</v>
      </c>
      <c r="AA56" s="16" t="s">
        <v>1001</v>
      </c>
      <c r="AB56" s="16"/>
      <c r="AC56" s="16" t="s">
        <v>1002</v>
      </c>
      <c r="AD56" s="16" t="s">
        <v>1003</v>
      </c>
      <c r="AE56" s="16">
        <v>20.0</v>
      </c>
      <c r="AF56" s="16" t="s">
        <v>527</v>
      </c>
      <c r="AG56" s="16" t="s">
        <v>159</v>
      </c>
      <c r="AH56" s="16"/>
      <c r="AI56" s="16" t="s">
        <v>159</v>
      </c>
      <c r="AJ56" s="16" t="s">
        <v>1004</v>
      </c>
      <c r="AK56" s="16"/>
      <c r="AL56" s="16"/>
      <c r="AM56" s="16" t="s">
        <v>1005</v>
      </c>
      <c r="AN56" s="16">
        <v>3.0</v>
      </c>
      <c r="AO56" s="16">
        <v>0.0</v>
      </c>
      <c r="AP56" s="16">
        <v>1.0</v>
      </c>
      <c r="AQ56" s="16" t="s">
        <v>433</v>
      </c>
      <c r="AR56" s="16"/>
      <c r="AS56" s="16" t="s">
        <v>1006</v>
      </c>
      <c r="AT56" s="16" t="s">
        <v>159</v>
      </c>
      <c r="AU56" s="16" t="s">
        <v>435</v>
      </c>
      <c r="AV56" s="16"/>
      <c r="AW56" s="18"/>
      <c r="AX56" s="18" t="s">
        <v>831</v>
      </c>
      <c r="AY56" s="18" t="s">
        <v>833</v>
      </c>
      <c r="AZ56" s="17" t="s">
        <v>834</v>
      </c>
      <c r="BA56" s="16"/>
      <c r="BB56" s="18" t="s">
        <v>323</v>
      </c>
      <c r="BC56" s="19" t="str">
        <f t="shared" si="4"/>
        <v>EED305</v>
      </c>
      <c r="BD56" s="18" t="s">
        <v>342</v>
      </c>
      <c r="BE56" s="20"/>
      <c r="BF56" s="21" t="s">
        <v>625</v>
      </c>
      <c r="BG56" s="21"/>
      <c r="BH56" s="16" t="s">
        <v>210</v>
      </c>
      <c r="BI56" s="16"/>
      <c r="BJ56" s="16"/>
      <c r="BK56" s="16"/>
      <c r="BL56" s="16"/>
      <c r="BM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 t="s">
        <v>510</v>
      </c>
      <c r="AA57" s="16"/>
      <c r="AB57" s="16"/>
      <c r="AC57" s="16" t="s">
        <v>512</v>
      </c>
      <c r="AD57" s="16" t="s">
        <v>1003</v>
      </c>
      <c r="AE57" s="16">
        <v>20.0</v>
      </c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8"/>
      <c r="AX57" s="18"/>
      <c r="AY57" s="17"/>
      <c r="AZ57" s="16"/>
      <c r="BA57" s="16"/>
      <c r="BB57" s="26" t="s">
        <v>839</v>
      </c>
      <c r="BC57" s="19" t="str">
        <f t="shared" si="4"/>
        <v>EED305</v>
      </c>
      <c r="BD57" s="16"/>
      <c r="BE57" s="20"/>
      <c r="BF57" s="21"/>
      <c r="BG57" s="21"/>
      <c r="BH57" s="16" t="s">
        <v>210</v>
      </c>
      <c r="BI57" s="16"/>
      <c r="BJ57" s="16"/>
      <c r="BK57" s="16"/>
      <c r="BL57" s="16"/>
      <c r="BM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 t="s">
        <v>515</v>
      </c>
      <c r="AA58" s="16"/>
      <c r="AB58" s="16"/>
      <c r="AC58" s="16" t="s">
        <v>502</v>
      </c>
      <c r="AD58" s="16" t="s">
        <v>1003</v>
      </c>
      <c r="AE58" s="16">
        <v>20.0</v>
      </c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8"/>
      <c r="AX58" s="18"/>
      <c r="AY58" s="17"/>
      <c r="AZ58" s="16"/>
      <c r="BA58" s="16"/>
      <c r="BB58" s="31" t="s">
        <v>843</v>
      </c>
      <c r="BC58" s="19" t="str">
        <f t="shared" si="4"/>
        <v>EED305</v>
      </c>
      <c r="BD58" s="16"/>
      <c r="BE58" s="20"/>
      <c r="BF58" s="21"/>
      <c r="BG58" s="21"/>
      <c r="BH58" s="16" t="s">
        <v>210</v>
      </c>
      <c r="BI58" s="16"/>
      <c r="BJ58" s="16"/>
      <c r="BK58" s="16"/>
      <c r="BL58" s="16"/>
      <c r="BM58" s="16"/>
    </row>
    <row r="59" ht="13.5" customHeight="1">
      <c r="A59" s="16" t="s">
        <v>146</v>
      </c>
      <c r="B59" s="16" t="s">
        <v>936</v>
      </c>
      <c r="C59" s="16" t="s">
        <v>748</v>
      </c>
      <c r="D59" s="16" t="s">
        <v>1007</v>
      </c>
      <c r="E59" s="16">
        <v>3.0</v>
      </c>
      <c r="F59" s="16" t="s">
        <v>389</v>
      </c>
      <c r="G59" s="16" t="s">
        <v>159</v>
      </c>
      <c r="H59" s="16" t="s">
        <v>160</v>
      </c>
      <c r="I59" s="18" t="s">
        <v>283</v>
      </c>
      <c r="J59" s="16"/>
      <c r="K59" s="16"/>
      <c r="L59" s="16"/>
      <c r="M59" s="16"/>
      <c r="N59" s="16"/>
      <c r="O59" s="16"/>
      <c r="P59" s="16"/>
      <c r="Q59" s="16"/>
      <c r="R59" s="16"/>
      <c r="S59" s="16">
        <v>15.0</v>
      </c>
      <c r="T59" s="16">
        <v>3.0</v>
      </c>
      <c r="U59" s="16"/>
      <c r="V59" s="16"/>
      <c r="W59" s="16">
        <v>1.0</v>
      </c>
      <c r="X59" s="16" t="s">
        <v>176</v>
      </c>
      <c r="Y59" s="16"/>
      <c r="Z59" s="16"/>
      <c r="AA59" s="16" t="s">
        <v>1008</v>
      </c>
      <c r="AB59" s="16"/>
      <c r="AC59" s="16"/>
      <c r="AD59" s="16"/>
      <c r="AE59" s="16"/>
      <c r="AF59" s="16"/>
      <c r="AG59" s="16" t="s">
        <v>159</v>
      </c>
      <c r="AH59" s="16"/>
      <c r="AI59" s="16"/>
      <c r="AJ59" s="16"/>
      <c r="AK59" s="16"/>
      <c r="AL59" s="16"/>
      <c r="AM59" s="16" t="s">
        <v>1009</v>
      </c>
      <c r="AN59" s="16">
        <v>3.0</v>
      </c>
      <c r="AO59" s="16">
        <v>0.0</v>
      </c>
      <c r="AP59" s="16">
        <v>0.0</v>
      </c>
      <c r="AQ59" s="16" t="s">
        <v>1010</v>
      </c>
      <c r="AR59" s="16"/>
      <c r="AS59" s="16"/>
      <c r="AT59" s="16" t="s">
        <v>159</v>
      </c>
      <c r="AU59" s="16" t="s">
        <v>235</v>
      </c>
      <c r="AV59" s="16"/>
      <c r="AW59" s="18"/>
      <c r="AX59" s="18" t="s">
        <v>998</v>
      </c>
      <c r="AY59" s="17" t="s">
        <v>998</v>
      </c>
      <c r="AZ59" s="17" t="s">
        <v>283</v>
      </c>
      <c r="BA59" s="16"/>
      <c r="BB59" s="16"/>
      <c r="BC59" s="19" t="str">
        <f t="shared" si="4"/>
        <v>CHY313</v>
      </c>
      <c r="BD59" s="16"/>
      <c r="BE59" s="20"/>
      <c r="BF59" s="21"/>
      <c r="BG59" s="21"/>
      <c r="BH59" s="16" t="s">
        <v>210</v>
      </c>
      <c r="BI59" s="16"/>
      <c r="BJ59" s="16"/>
      <c r="BK59" s="16"/>
      <c r="BL59" s="16"/>
      <c r="BM59" s="16"/>
    </row>
    <row r="60" ht="13.5" customHeight="1">
      <c r="A60" s="16" t="s">
        <v>346</v>
      </c>
      <c r="B60" s="16" t="s">
        <v>495</v>
      </c>
      <c r="C60" s="16" t="s">
        <v>751</v>
      </c>
      <c r="D60" s="16" t="s">
        <v>1011</v>
      </c>
      <c r="E60" s="16">
        <v>4.0</v>
      </c>
      <c r="F60" s="16" t="s">
        <v>389</v>
      </c>
      <c r="G60" s="16" t="s">
        <v>220</v>
      </c>
      <c r="H60" s="16" t="s">
        <v>391</v>
      </c>
      <c r="I60" s="18" t="s">
        <v>323</v>
      </c>
      <c r="J60" s="18" t="s">
        <v>302</v>
      </c>
      <c r="K60" s="16"/>
      <c r="L60" s="16"/>
      <c r="M60" s="16"/>
      <c r="N60" s="16"/>
      <c r="O60" s="16"/>
      <c r="P60" s="16"/>
      <c r="Q60" s="16"/>
      <c r="R60" s="16"/>
      <c r="S60" s="16">
        <v>70.0</v>
      </c>
      <c r="T60" s="16">
        <v>3.0</v>
      </c>
      <c r="U60" s="16"/>
      <c r="V60" s="16">
        <v>2.0</v>
      </c>
      <c r="W60" s="16">
        <v>1.0</v>
      </c>
      <c r="X60" s="16" t="s">
        <v>176</v>
      </c>
      <c r="Y60" s="16"/>
      <c r="Z60" s="16" t="s">
        <v>224</v>
      </c>
      <c r="AA60" s="16" t="s">
        <v>1012</v>
      </c>
      <c r="AB60" s="16"/>
      <c r="AC60" s="16" t="s">
        <v>1012</v>
      </c>
      <c r="AD60" s="16" t="s">
        <v>1013</v>
      </c>
      <c r="AE60" s="16">
        <v>30.0</v>
      </c>
      <c r="AF60" s="16"/>
      <c r="AG60" s="16" t="s">
        <v>159</v>
      </c>
      <c r="AH60" s="16"/>
      <c r="AI60" s="16" t="s">
        <v>159</v>
      </c>
      <c r="AJ60" s="16"/>
      <c r="AK60" s="16"/>
      <c r="AL60" s="16"/>
      <c r="AM60" s="16" t="s">
        <v>1014</v>
      </c>
      <c r="AN60" s="16">
        <v>3.0</v>
      </c>
      <c r="AO60" s="16">
        <v>0.0</v>
      </c>
      <c r="AP60" s="16">
        <v>1.0</v>
      </c>
      <c r="AQ60" s="16" t="s">
        <v>433</v>
      </c>
      <c r="AR60" s="16"/>
      <c r="AS60" s="16" t="s">
        <v>1015</v>
      </c>
      <c r="AT60" s="16" t="s">
        <v>159</v>
      </c>
      <c r="AU60" s="16" t="s">
        <v>435</v>
      </c>
      <c r="AV60" s="16"/>
      <c r="AW60" s="18"/>
      <c r="AX60" s="18" t="s">
        <v>831</v>
      </c>
      <c r="AY60" s="18" t="s">
        <v>833</v>
      </c>
      <c r="AZ60" s="17" t="s">
        <v>834</v>
      </c>
      <c r="BA60" s="16"/>
      <c r="BB60" s="18" t="s">
        <v>323</v>
      </c>
      <c r="BC60" s="19" t="str">
        <f t="shared" si="4"/>
        <v>EED306</v>
      </c>
      <c r="BD60" s="16"/>
      <c r="BE60" s="20"/>
      <c r="BF60" s="21"/>
      <c r="BG60" s="21"/>
      <c r="BH60" s="16" t="s">
        <v>210</v>
      </c>
      <c r="BI60" s="16"/>
      <c r="BJ60" s="16"/>
      <c r="BK60" s="16"/>
      <c r="BL60" s="16"/>
      <c r="BM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 t="s">
        <v>510</v>
      </c>
      <c r="AA61" s="16"/>
      <c r="AB61" s="16"/>
      <c r="AC61" s="16" t="s">
        <v>1012</v>
      </c>
      <c r="AD61" s="16" t="s">
        <v>1013</v>
      </c>
      <c r="AE61" s="16">
        <v>30.0</v>
      </c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8"/>
      <c r="AX61" s="18"/>
      <c r="AY61" s="17"/>
      <c r="AZ61" s="16"/>
      <c r="BA61" s="16"/>
      <c r="BB61" s="26" t="s">
        <v>839</v>
      </c>
      <c r="BC61" s="19" t="str">
        <f t="shared" si="4"/>
        <v>EED306</v>
      </c>
      <c r="BD61" s="16"/>
      <c r="BE61" s="20"/>
      <c r="BF61" s="21"/>
      <c r="BG61" s="21"/>
      <c r="BH61" s="16" t="s">
        <v>210</v>
      </c>
      <c r="BI61" s="16"/>
      <c r="BJ61" s="16"/>
      <c r="BK61" s="16"/>
      <c r="BL61" s="16"/>
      <c r="BM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8" t="s">
        <v>515</v>
      </c>
      <c r="AA62" s="16"/>
      <c r="AB62" s="16"/>
      <c r="AC62" s="16"/>
      <c r="AD62" s="18" t="s">
        <v>1013</v>
      </c>
      <c r="AE62" s="18">
        <v>30.0</v>
      </c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8"/>
      <c r="AX62" s="18"/>
      <c r="AY62" s="17"/>
      <c r="AZ62" s="16"/>
      <c r="BA62" s="16"/>
      <c r="BB62" s="31" t="s">
        <v>843</v>
      </c>
      <c r="BC62" s="19" t="str">
        <f t="shared" si="4"/>
        <v>EED306</v>
      </c>
      <c r="BD62" s="16"/>
      <c r="BE62" s="20"/>
      <c r="BF62" s="21"/>
      <c r="BG62" s="21"/>
      <c r="BH62" s="16" t="s">
        <v>210</v>
      </c>
      <c r="BI62" s="16"/>
      <c r="BJ62" s="16"/>
      <c r="BK62" s="16"/>
      <c r="BL62" s="16"/>
      <c r="BM62" s="16"/>
    </row>
    <row r="63" ht="13.5" customHeight="1">
      <c r="A63" s="16" t="s">
        <v>146</v>
      </c>
      <c r="B63" s="16" t="s">
        <v>936</v>
      </c>
      <c r="C63" s="16" t="s">
        <v>765</v>
      </c>
      <c r="D63" s="16" t="s">
        <v>1016</v>
      </c>
      <c r="E63" s="16">
        <v>3.0</v>
      </c>
      <c r="F63" s="16" t="s">
        <v>389</v>
      </c>
      <c r="G63" s="16" t="s">
        <v>159</v>
      </c>
      <c r="H63" s="16" t="s">
        <v>160</v>
      </c>
      <c r="I63" s="18" t="s">
        <v>283</v>
      </c>
      <c r="J63" s="16"/>
      <c r="K63" s="16"/>
      <c r="L63" s="16"/>
      <c r="M63" s="16"/>
      <c r="N63" s="16"/>
      <c r="O63" s="16"/>
      <c r="P63" s="16"/>
      <c r="Q63" s="16"/>
      <c r="R63" s="16"/>
      <c r="S63" s="16">
        <v>15.0</v>
      </c>
      <c r="T63" s="16">
        <v>3.0</v>
      </c>
      <c r="U63" s="16"/>
      <c r="V63" s="16"/>
      <c r="W63" s="16">
        <v>1.5</v>
      </c>
      <c r="X63" s="16" t="s">
        <v>176</v>
      </c>
      <c r="Y63" s="16"/>
      <c r="Z63" s="16"/>
      <c r="AA63" s="16" t="s">
        <v>1017</v>
      </c>
      <c r="AB63" s="16"/>
      <c r="AC63" s="16"/>
      <c r="AD63" s="16"/>
      <c r="AE63" s="16"/>
      <c r="AF63" s="16"/>
      <c r="AG63" s="16" t="s">
        <v>159</v>
      </c>
      <c r="AH63" s="16"/>
      <c r="AI63" s="16"/>
      <c r="AJ63" s="16"/>
      <c r="AK63" s="16"/>
      <c r="AL63" s="16"/>
      <c r="AM63" s="16" t="s">
        <v>1018</v>
      </c>
      <c r="AN63" s="16">
        <v>3.0</v>
      </c>
      <c r="AO63" s="16">
        <v>0.0</v>
      </c>
      <c r="AP63" s="16">
        <v>0.0</v>
      </c>
      <c r="AQ63" s="16" t="s">
        <v>1019</v>
      </c>
      <c r="AR63" s="16"/>
      <c r="AS63" s="16"/>
      <c r="AT63" s="16" t="s">
        <v>159</v>
      </c>
      <c r="AU63" s="16" t="s">
        <v>235</v>
      </c>
      <c r="AV63" s="16"/>
      <c r="AW63" s="18"/>
      <c r="AX63" s="18" t="s">
        <v>998</v>
      </c>
      <c r="AY63" s="17" t="s">
        <v>998</v>
      </c>
      <c r="AZ63" s="17" t="s">
        <v>283</v>
      </c>
      <c r="BA63" s="16"/>
      <c r="BB63" s="16"/>
      <c r="BC63" s="19" t="str">
        <f t="shared" si="4"/>
        <v>CHY321</v>
      </c>
      <c r="BD63" s="16"/>
      <c r="BE63" s="20"/>
      <c r="BF63" s="21"/>
      <c r="BG63" s="21"/>
      <c r="BH63" s="16" t="s">
        <v>210</v>
      </c>
      <c r="BI63" s="16"/>
      <c r="BJ63" s="16"/>
      <c r="BK63" s="16"/>
      <c r="BL63" s="16"/>
      <c r="BM63" s="16"/>
    </row>
    <row r="64" ht="13.5" customHeight="1">
      <c r="A64" s="16" t="s">
        <v>146</v>
      </c>
      <c r="B64" s="16" t="s">
        <v>936</v>
      </c>
      <c r="C64" s="16" t="s">
        <v>771</v>
      </c>
      <c r="D64" s="16" t="s">
        <v>1020</v>
      </c>
      <c r="E64" s="16">
        <v>3.0</v>
      </c>
      <c r="F64" s="16" t="s">
        <v>158</v>
      </c>
      <c r="G64" s="16" t="s">
        <v>159</v>
      </c>
      <c r="H64" s="16" t="s">
        <v>160</v>
      </c>
      <c r="I64" s="18" t="s">
        <v>451</v>
      </c>
      <c r="J64" s="18" t="s">
        <v>283</v>
      </c>
      <c r="K64" s="16"/>
      <c r="L64" s="16"/>
      <c r="M64" s="16"/>
      <c r="N64" s="16"/>
      <c r="O64" s="16"/>
      <c r="P64" s="16"/>
      <c r="Q64" s="16"/>
      <c r="R64" s="16"/>
      <c r="S64" s="16">
        <v>15.0</v>
      </c>
      <c r="T64" s="16">
        <v>2.0</v>
      </c>
      <c r="U64" s="16">
        <v>1.0</v>
      </c>
      <c r="V64" s="16"/>
      <c r="W64" s="16">
        <v>1.0</v>
      </c>
      <c r="X64" s="16" t="s">
        <v>176</v>
      </c>
      <c r="Y64" s="16" t="s">
        <v>396</v>
      </c>
      <c r="Z64" s="16"/>
      <c r="AA64" s="16" t="s">
        <v>961</v>
      </c>
      <c r="AB64" s="16" t="s">
        <v>961</v>
      </c>
      <c r="AC64" s="16"/>
      <c r="AD64" s="16"/>
      <c r="AE64" s="16"/>
      <c r="AF64" s="16"/>
      <c r="AG64" s="16" t="s">
        <v>159</v>
      </c>
      <c r="AH64" s="16" t="s">
        <v>159</v>
      </c>
      <c r="AI64" s="16"/>
      <c r="AJ64" s="16"/>
      <c r="AK64" s="16"/>
      <c r="AL64" s="16"/>
      <c r="AM64" s="16" t="s">
        <v>1021</v>
      </c>
      <c r="AN64" s="16">
        <v>2.0</v>
      </c>
      <c r="AO64" s="16">
        <v>1.0</v>
      </c>
      <c r="AP64" s="16">
        <v>0.0</v>
      </c>
      <c r="AQ64" s="16" t="s">
        <v>1022</v>
      </c>
      <c r="AR64" s="16"/>
      <c r="AS64" s="16"/>
      <c r="AT64" s="16" t="s">
        <v>159</v>
      </c>
      <c r="AU64" s="16" t="s">
        <v>235</v>
      </c>
      <c r="AV64" s="16"/>
      <c r="AW64" s="18"/>
      <c r="AX64" s="18" t="s">
        <v>1023</v>
      </c>
      <c r="AY64" s="17" t="s">
        <v>1023</v>
      </c>
      <c r="AZ64" s="17" t="s">
        <v>1023</v>
      </c>
      <c r="BA64" s="16" t="s">
        <v>1023</v>
      </c>
      <c r="BB64" s="16"/>
      <c r="BC64" s="19" t="str">
        <f t="shared" si="4"/>
        <v>CHY343</v>
      </c>
      <c r="BD64" s="16"/>
      <c r="BE64" s="20"/>
      <c r="BF64" s="21"/>
      <c r="BG64" s="21"/>
      <c r="BH64" s="16" t="s">
        <v>210</v>
      </c>
      <c r="BI64" s="16"/>
      <c r="BJ64" s="16"/>
      <c r="BK64" s="16"/>
      <c r="BL64" s="16"/>
      <c r="BM64" s="16"/>
    </row>
    <row r="65" ht="13.5" customHeight="1">
      <c r="A65" s="16" t="s">
        <v>146</v>
      </c>
      <c r="B65" s="16" t="s">
        <v>936</v>
      </c>
      <c r="C65" s="16" t="s">
        <v>589</v>
      </c>
      <c r="D65" s="16" t="s">
        <v>1024</v>
      </c>
      <c r="E65" s="16">
        <v>3.0</v>
      </c>
      <c r="F65" s="16" t="s">
        <v>389</v>
      </c>
      <c r="G65" s="16" t="s">
        <v>220</v>
      </c>
      <c r="H65" s="16" t="s">
        <v>391</v>
      </c>
      <c r="I65" s="18" t="s">
        <v>283</v>
      </c>
      <c r="J65" s="16"/>
      <c r="K65" s="16"/>
      <c r="L65" s="16"/>
      <c r="M65" s="16"/>
      <c r="N65" s="16"/>
      <c r="O65" s="16"/>
      <c r="P65" s="16"/>
      <c r="Q65" s="16"/>
      <c r="R65" s="16"/>
      <c r="S65" s="16">
        <v>30.0</v>
      </c>
      <c r="T65" s="16">
        <v>3.0</v>
      </c>
      <c r="U65" s="16"/>
      <c r="V65" s="16"/>
      <c r="W65" s="16">
        <v>1.5</v>
      </c>
      <c r="X65" s="16" t="s">
        <v>176</v>
      </c>
      <c r="Y65" s="16"/>
      <c r="Z65" s="16"/>
      <c r="AA65" s="18" t="s">
        <v>1025</v>
      </c>
      <c r="AB65" s="16"/>
      <c r="AC65" s="16"/>
      <c r="AD65" s="16"/>
      <c r="AE65" s="16"/>
      <c r="AF65" s="16"/>
      <c r="AG65" s="16" t="s">
        <v>159</v>
      </c>
      <c r="AH65" s="16"/>
      <c r="AI65" s="16"/>
      <c r="AJ65" s="16"/>
      <c r="AK65" s="16"/>
      <c r="AL65" s="16"/>
      <c r="AM65" s="16" t="s">
        <v>74</v>
      </c>
      <c r="AN65" s="16">
        <v>3.0</v>
      </c>
      <c r="AO65" s="16">
        <v>0.0</v>
      </c>
      <c r="AP65" s="16">
        <v>0.0</v>
      </c>
      <c r="AQ65" s="16" t="s">
        <v>1026</v>
      </c>
      <c r="AR65" s="16"/>
      <c r="AS65" s="16"/>
      <c r="AT65" s="16" t="s">
        <v>159</v>
      </c>
      <c r="AU65" s="16" t="s">
        <v>235</v>
      </c>
      <c r="AV65" s="16"/>
      <c r="AW65" s="18"/>
      <c r="AX65" s="18" t="s">
        <v>998</v>
      </c>
      <c r="AY65" s="17" t="s">
        <v>998</v>
      </c>
      <c r="AZ65" s="17" t="s">
        <v>283</v>
      </c>
      <c r="BA65" s="16"/>
      <c r="BB65" s="16"/>
      <c r="BC65" s="19" t="str">
        <f t="shared" si="4"/>
        <v>CHY351</v>
      </c>
      <c r="BD65" s="16"/>
      <c r="BE65" s="20"/>
      <c r="BF65" s="21" t="s">
        <v>590</v>
      </c>
      <c r="BG65" s="21"/>
      <c r="BH65" s="16" t="s">
        <v>210</v>
      </c>
      <c r="BI65" s="16"/>
      <c r="BJ65" s="16"/>
      <c r="BK65" s="16"/>
      <c r="BL65" s="16"/>
      <c r="BM65" s="16"/>
    </row>
    <row r="66" ht="13.5" customHeight="1">
      <c r="A66" s="16" t="s">
        <v>346</v>
      </c>
      <c r="B66" s="16" t="s">
        <v>495</v>
      </c>
      <c r="C66" s="16" t="s">
        <v>778</v>
      </c>
      <c r="D66" s="16" t="s">
        <v>1027</v>
      </c>
      <c r="E66" s="16">
        <v>3.0</v>
      </c>
      <c r="F66" s="16" t="s">
        <v>158</v>
      </c>
      <c r="G66" s="16" t="s">
        <v>220</v>
      </c>
      <c r="H66" s="16" t="s">
        <v>391</v>
      </c>
      <c r="I66" s="18" t="s">
        <v>475</v>
      </c>
      <c r="J66" s="16"/>
      <c r="K66" s="16"/>
      <c r="L66" s="16"/>
      <c r="M66" s="16"/>
      <c r="N66" s="16"/>
      <c r="O66" s="16"/>
      <c r="P66" s="16"/>
      <c r="Q66" s="16"/>
      <c r="R66" s="16"/>
      <c r="S66" s="16">
        <v>60.0</v>
      </c>
      <c r="T66" s="16">
        <v>3.0</v>
      </c>
      <c r="U66" s="16"/>
      <c r="V66" s="16"/>
      <c r="W66" s="16">
        <v>1.0</v>
      </c>
      <c r="X66" s="16" t="s">
        <v>176</v>
      </c>
      <c r="Y66" s="16"/>
      <c r="Z66" s="16"/>
      <c r="AA66" s="16" t="s">
        <v>1028</v>
      </c>
      <c r="AB66" s="16"/>
      <c r="AC66" s="16"/>
      <c r="AD66" s="16"/>
      <c r="AE66" s="16"/>
      <c r="AF66" s="16"/>
      <c r="AG66" s="16" t="s">
        <v>159</v>
      </c>
      <c r="AH66" s="16"/>
      <c r="AI66" s="16"/>
      <c r="AJ66" s="16"/>
      <c r="AK66" s="16"/>
      <c r="AL66" s="16"/>
      <c r="AM66" s="16" t="s">
        <v>1029</v>
      </c>
      <c r="AN66" s="16">
        <v>3.0</v>
      </c>
      <c r="AO66" s="16">
        <v>0.0</v>
      </c>
      <c r="AP66" s="16">
        <v>0.0</v>
      </c>
      <c r="AQ66" s="16" t="s">
        <v>433</v>
      </c>
      <c r="AR66" s="16"/>
      <c r="AS66" s="16" t="s">
        <v>1030</v>
      </c>
      <c r="AT66" s="16" t="s">
        <v>159</v>
      </c>
      <c r="AU66" s="16" t="s">
        <v>435</v>
      </c>
      <c r="AV66" s="16"/>
      <c r="AW66" s="18"/>
      <c r="AX66" s="18" t="s">
        <v>1031</v>
      </c>
      <c r="AY66" s="18" t="s">
        <v>1032</v>
      </c>
      <c r="AZ66" s="18" t="s">
        <v>475</v>
      </c>
      <c r="BA66" s="16"/>
      <c r="BB66" s="16"/>
      <c r="BC66" s="19" t="str">
        <f t="shared" si="4"/>
        <v>EED353</v>
      </c>
      <c r="BD66" s="16"/>
      <c r="BE66" s="20"/>
      <c r="BF66" s="21"/>
      <c r="BG66" s="21"/>
      <c r="BH66" s="16" t="s">
        <v>210</v>
      </c>
      <c r="BI66" s="16"/>
      <c r="BJ66" s="16"/>
      <c r="BK66" s="16"/>
      <c r="BL66" s="16"/>
      <c r="BM66" s="16"/>
    </row>
    <row r="67" ht="13.5" customHeight="1">
      <c r="A67" s="16" t="s">
        <v>346</v>
      </c>
      <c r="B67" s="16" t="s">
        <v>495</v>
      </c>
      <c r="C67" s="16" t="s">
        <v>782</v>
      </c>
      <c r="D67" s="16" t="s">
        <v>1033</v>
      </c>
      <c r="E67" s="16">
        <v>3.0</v>
      </c>
      <c r="F67" s="16" t="s">
        <v>158</v>
      </c>
      <c r="G67" s="16" t="s">
        <v>220</v>
      </c>
      <c r="H67" s="16" t="s">
        <v>391</v>
      </c>
      <c r="I67" s="18" t="s">
        <v>475</v>
      </c>
      <c r="J67" s="16"/>
      <c r="K67" s="16"/>
      <c r="L67" s="16"/>
      <c r="M67" s="16"/>
      <c r="N67" s="16"/>
      <c r="O67" s="16"/>
      <c r="P67" s="16"/>
      <c r="Q67" s="16"/>
      <c r="R67" s="16"/>
      <c r="S67" s="16">
        <v>60.0</v>
      </c>
      <c r="T67" s="16">
        <v>3.0</v>
      </c>
      <c r="U67" s="16"/>
      <c r="V67" s="16"/>
      <c r="W67" s="16">
        <v>1.0</v>
      </c>
      <c r="X67" s="16" t="s">
        <v>176</v>
      </c>
      <c r="Y67" s="16"/>
      <c r="Z67" s="16"/>
      <c r="AA67" s="16" t="s">
        <v>1028</v>
      </c>
      <c r="AB67" s="16"/>
      <c r="AC67" s="16"/>
      <c r="AD67" s="16"/>
      <c r="AE67" s="16"/>
      <c r="AF67" s="16"/>
      <c r="AG67" s="16" t="s">
        <v>159</v>
      </c>
      <c r="AH67" s="16"/>
      <c r="AI67" s="16"/>
      <c r="AJ67" s="16"/>
      <c r="AK67" s="16"/>
      <c r="AL67" s="16"/>
      <c r="AM67" s="16" t="s">
        <v>1029</v>
      </c>
      <c r="AN67" s="16">
        <v>3.0</v>
      </c>
      <c r="AO67" s="16">
        <v>0.0</v>
      </c>
      <c r="AP67" s="16">
        <v>0.0</v>
      </c>
      <c r="AQ67" s="16" t="s">
        <v>433</v>
      </c>
      <c r="AR67" s="16"/>
      <c r="AS67" s="16"/>
      <c r="AT67" s="16" t="s">
        <v>159</v>
      </c>
      <c r="AU67" s="16" t="s">
        <v>435</v>
      </c>
      <c r="AV67" s="16"/>
      <c r="AW67" s="18"/>
      <c r="AX67" s="18" t="s">
        <v>1031</v>
      </c>
      <c r="AY67" s="18" t="s">
        <v>1032</v>
      </c>
      <c r="AZ67" s="18" t="s">
        <v>475</v>
      </c>
      <c r="BA67" s="16"/>
      <c r="BB67" s="16"/>
      <c r="BC67" s="19" t="str">
        <f t="shared" si="4"/>
        <v>EED356</v>
      </c>
      <c r="BD67" s="16"/>
      <c r="BE67" s="20"/>
      <c r="BF67" s="21"/>
      <c r="BG67" s="21"/>
      <c r="BH67" s="16" t="s">
        <v>210</v>
      </c>
      <c r="BI67" s="16"/>
      <c r="BJ67" s="16"/>
      <c r="BK67" s="16"/>
      <c r="BL67" s="16"/>
      <c r="BM67" s="16"/>
    </row>
    <row r="68" ht="13.5" customHeight="1">
      <c r="A68" s="16" t="s">
        <v>346</v>
      </c>
      <c r="B68" s="16" t="s">
        <v>495</v>
      </c>
      <c r="C68" s="16" t="s">
        <v>792</v>
      </c>
      <c r="D68" s="16" t="s">
        <v>1034</v>
      </c>
      <c r="E68" s="16">
        <v>3.0</v>
      </c>
      <c r="F68" s="16" t="s">
        <v>158</v>
      </c>
      <c r="G68" s="16" t="s">
        <v>220</v>
      </c>
      <c r="H68" s="16" t="s">
        <v>391</v>
      </c>
      <c r="I68" s="18" t="s">
        <v>470</v>
      </c>
      <c r="J68" s="16"/>
      <c r="K68" s="16"/>
      <c r="L68" s="16"/>
      <c r="M68" s="16"/>
      <c r="N68" s="16"/>
      <c r="O68" s="16"/>
      <c r="P68" s="16"/>
      <c r="Q68" s="16"/>
      <c r="R68" s="16"/>
      <c r="S68" s="16">
        <v>90.0</v>
      </c>
      <c r="T68" s="16">
        <v>3.0</v>
      </c>
      <c r="U68" s="16"/>
      <c r="V68" s="16"/>
      <c r="W68" s="16">
        <v>1.0</v>
      </c>
      <c r="X68" s="16" t="s">
        <v>176</v>
      </c>
      <c r="Y68" s="16"/>
      <c r="Z68" s="16"/>
      <c r="AA68" s="16" t="s">
        <v>501</v>
      </c>
      <c r="AB68" s="16"/>
      <c r="AC68" s="16"/>
      <c r="AD68" s="16"/>
      <c r="AE68" s="16"/>
      <c r="AF68" s="16"/>
      <c r="AG68" s="16" t="s">
        <v>159</v>
      </c>
      <c r="AH68" s="16"/>
      <c r="AI68" s="16"/>
      <c r="AJ68" s="16"/>
      <c r="AK68" s="16"/>
      <c r="AL68" s="16"/>
      <c r="AM68" s="16" t="s">
        <v>461</v>
      </c>
      <c r="AN68" s="16">
        <v>3.0</v>
      </c>
      <c r="AO68" s="16">
        <v>0.0</v>
      </c>
      <c r="AP68" s="16">
        <v>0.0</v>
      </c>
      <c r="AQ68" s="16" t="s">
        <v>433</v>
      </c>
      <c r="AR68" s="16"/>
      <c r="AS68" s="16"/>
      <c r="AT68" s="16" t="s">
        <v>159</v>
      </c>
      <c r="AU68" s="16" t="s">
        <v>435</v>
      </c>
      <c r="AV68" s="16"/>
      <c r="AW68" s="18"/>
      <c r="AX68" s="18" t="s">
        <v>1035</v>
      </c>
      <c r="AY68" s="18" t="s">
        <v>1036</v>
      </c>
      <c r="AZ68" s="18" t="s">
        <v>1037</v>
      </c>
      <c r="BA68" s="16"/>
      <c r="BB68" s="16"/>
      <c r="BC68" s="19" t="str">
        <f>if(ISBLANK(C68),#REF!,C68)</f>
        <v>EED361</v>
      </c>
      <c r="BD68" s="18" t="s">
        <v>342</v>
      </c>
      <c r="BE68" s="20"/>
      <c r="BF68" s="21"/>
      <c r="BG68" s="21"/>
      <c r="BH68" s="16" t="s">
        <v>210</v>
      </c>
      <c r="BI68" s="16"/>
      <c r="BJ68" s="16"/>
      <c r="BK68" s="16"/>
      <c r="BL68" s="16"/>
      <c r="BM68" s="16"/>
    </row>
    <row r="69" ht="13.5" customHeight="1">
      <c r="A69" s="16" t="s">
        <v>212</v>
      </c>
      <c r="B69" s="16" t="s">
        <v>421</v>
      </c>
      <c r="C69" s="16" t="s">
        <v>793</v>
      </c>
      <c r="D69" s="16" t="s">
        <v>1038</v>
      </c>
      <c r="E69" s="16">
        <v>4.0</v>
      </c>
      <c r="F69" s="16" t="s">
        <v>389</v>
      </c>
      <c r="G69" s="16" t="s">
        <v>159</v>
      </c>
      <c r="H69" s="16" t="s">
        <v>160</v>
      </c>
      <c r="I69" s="18" t="s">
        <v>392</v>
      </c>
      <c r="J69" s="18" t="s">
        <v>426</v>
      </c>
      <c r="K69" s="18" t="s">
        <v>914</v>
      </c>
      <c r="L69" s="18" t="s">
        <v>1039</v>
      </c>
      <c r="M69" s="18" t="s">
        <v>1040</v>
      </c>
      <c r="N69" s="21"/>
      <c r="O69" s="16"/>
      <c r="P69" s="16"/>
      <c r="Q69" s="16"/>
      <c r="R69" s="16"/>
      <c r="S69" s="18">
        <v>90.0</v>
      </c>
      <c r="T69" s="16">
        <v>3.0</v>
      </c>
      <c r="U69" s="16">
        <v>2.0</v>
      </c>
      <c r="V69" s="16"/>
      <c r="W69" s="16">
        <v>1.5</v>
      </c>
      <c r="X69" s="16" t="s">
        <v>176</v>
      </c>
      <c r="Y69" s="16" t="s">
        <v>396</v>
      </c>
      <c r="Z69" s="16"/>
      <c r="AA69" s="16" t="s">
        <v>1041</v>
      </c>
      <c r="AB69" s="16" t="s">
        <v>1041</v>
      </c>
      <c r="AC69" s="16"/>
      <c r="AD69" s="16"/>
      <c r="AE69" s="16"/>
      <c r="AF69" s="16"/>
      <c r="AG69" s="16" t="s">
        <v>159</v>
      </c>
      <c r="AH69" s="16" t="s">
        <v>220</v>
      </c>
      <c r="AI69" s="16"/>
      <c r="AJ69" s="16"/>
      <c r="AK69" s="16"/>
      <c r="AL69" s="16"/>
      <c r="AM69" s="16" t="s">
        <v>1042</v>
      </c>
      <c r="AN69" s="16">
        <v>3.0</v>
      </c>
      <c r="AO69" s="16">
        <v>1.0</v>
      </c>
      <c r="AP69" s="16">
        <v>0.0</v>
      </c>
      <c r="AQ69" s="16" t="s">
        <v>1043</v>
      </c>
      <c r="AR69" s="16"/>
      <c r="AS69" s="16"/>
      <c r="AT69" s="16" t="s">
        <v>159</v>
      </c>
      <c r="AU69" s="16" t="s">
        <v>435</v>
      </c>
      <c r="AV69" s="16"/>
      <c r="AW69" s="18"/>
      <c r="AX69" s="18" t="s">
        <v>1044</v>
      </c>
      <c r="AY69" s="18" t="s">
        <v>1045</v>
      </c>
      <c r="AZ69" s="18" t="s">
        <v>1040</v>
      </c>
      <c r="BA69" s="17" t="s">
        <v>1040</v>
      </c>
      <c r="BB69" s="16"/>
      <c r="BC69" s="19" t="str">
        <f t="shared" ref="BC69:BC71" si="5">if(ISBLANK(C69),BC68,C69)</f>
        <v>ENG104</v>
      </c>
      <c r="BD69" s="16"/>
      <c r="BE69" s="20"/>
      <c r="BF69" s="21"/>
      <c r="BG69" s="21"/>
      <c r="BH69" s="16" t="s">
        <v>210</v>
      </c>
      <c r="BI69" s="16"/>
      <c r="BJ69" s="16"/>
      <c r="BK69" s="16"/>
      <c r="BL69" s="16"/>
      <c r="BM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 t="s">
        <v>1046</v>
      </c>
      <c r="Y70" s="16" t="s">
        <v>509</v>
      </c>
      <c r="Z70" s="16"/>
      <c r="AA70" s="16" t="s">
        <v>1041</v>
      </c>
      <c r="AB70" s="16" t="s">
        <v>1041</v>
      </c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8"/>
      <c r="AX70" s="18"/>
      <c r="AY70" s="17"/>
      <c r="AZ70" s="44" t="s">
        <v>1047</v>
      </c>
      <c r="BA70" s="17" t="s">
        <v>1047</v>
      </c>
      <c r="BB70" s="16"/>
      <c r="BC70" s="19" t="str">
        <f t="shared" si="5"/>
        <v>ENG104</v>
      </c>
      <c r="BD70" s="16"/>
      <c r="BE70" s="20"/>
      <c r="BF70" s="21"/>
      <c r="BG70" s="21"/>
      <c r="BH70" s="16" t="s">
        <v>210</v>
      </c>
      <c r="BI70" s="16"/>
      <c r="BJ70" s="16"/>
      <c r="BK70" s="16"/>
      <c r="BL70" s="16"/>
      <c r="BM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8" t="s">
        <v>1048</v>
      </c>
      <c r="Y71" s="18" t="s">
        <v>514</v>
      </c>
      <c r="Z71" s="16"/>
      <c r="AA71" s="16" t="s">
        <v>1041</v>
      </c>
      <c r="AB71" s="16" t="s">
        <v>1041</v>
      </c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8"/>
      <c r="AX71" s="18"/>
      <c r="AY71" s="17"/>
      <c r="AZ71" s="18" t="s">
        <v>1049</v>
      </c>
      <c r="BA71" s="17" t="s">
        <v>1049</v>
      </c>
      <c r="BB71" s="16"/>
      <c r="BC71" s="19" t="str">
        <f t="shared" si="5"/>
        <v>ENG104</v>
      </c>
      <c r="BD71" s="16"/>
      <c r="BE71" s="20"/>
      <c r="BF71" s="21"/>
      <c r="BG71" s="21"/>
      <c r="BH71" s="16"/>
      <c r="BI71" s="16"/>
      <c r="BJ71" s="16"/>
      <c r="BK71" s="16"/>
      <c r="BL71" s="16"/>
      <c r="BM71" s="16"/>
    </row>
    <row r="72" ht="13.5" customHeight="1">
      <c r="A72" s="16" t="s">
        <v>346</v>
      </c>
      <c r="B72" s="16" t="s">
        <v>495</v>
      </c>
      <c r="C72" s="16" t="s">
        <v>799</v>
      </c>
      <c r="D72" s="16" t="s">
        <v>1050</v>
      </c>
      <c r="E72" s="16">
        <v>3.0</v>
      </c>
      <c r="F72" s="16" t="s">
        <v>158</v>
      </c>
      <c r="G72" s="16" t="s">
        <v>220</v>
      </c>
      <c r="H72" s="16" t="s">
        <v>391</v>
      </c>
      <c r="I72" s="18" t="s">
        <v>475</v>
      </c>
      <c r="J72" s="16"/>
      <c r="K72" s="16"/>
      <c r="L72" s="16"/>
      <c r="M72" s="16"/>
      <c r="N72" s="16"/>
      <c r="O72" s="16"/>
      <c r="P72" s="16"/>
      <c r="Q72" s="16"/>
      <c r="R72" s="16"/>
      <c r="S72" s="16">
        <v>60.0</v>
      </c>
      <c r="T72" s="16">
        <v>3.0</v>
      </c>
      <c r="U72" s="16"/>
      <c r="V72" s="16"/>
      <c r="W72" s="16">
        <v>1.0</v>
      </c>
      <c r="X72" s="16" t="s">
        <v>176</v>
      </c>
      <c r="Y72" s="16"/>
      <c r="Z72" s="16"/>
      <c r="AA72" s="16" t="s">
        <v>874</v>
      </c>
      <c r="AB72" s="16"/>
      <c r="AC72" s="16"/>
      <c r="AD72" s="16"/>
      <c r="AE72" s="16"/>
      <c r="AF72" s="16"/>
      <c r="AG72" s="16" t="s">
        <v>159</v>
      </c>
      <c r="AH72" s="16"/>
      <c r="AI72" s="16"/>
      <c r="AJ72" s="16"/>
      <c r="AK72" s="16"/>
      <c r="AL72" s="16"/>
      <c r="AM72" s="16" t="s">
        <v>293</v>
      </c>
      <c r="AN72" s="16">
        <v>3.0</v>
      </c>
      <c r="AO72" s="16">
        <v>0.0</v>
      </c>
      <c r="AP72" s="16">
        <v>0.0</v>
      </c>
      <c r="AQ72" s="16" t="s">
        <v>433</v>
      </c>
      <c r="AR72" s="16"/>
      <c r="AS72" s="16" t="s">
        <v>1051</v>
      </c>
      <c r="AT72" s="16" t="s">
        <v>159</v>
      </c>
      <c r="AU72" s="16" t="s">
        <v>435</v>
      </c>
      <c r="AV72" s="16"/>
      <c r="AW72" s="18"/>
      <c r="AX72" s="18" t="s">
        <v>1031</v>
      </c>
      <c r="AY72" s="18" t="s">
        <v>1032</v>
      </c>
      <c r="AZ72" s="18" t="s">
        <v>475</v>
      </c>
      <c r="BA72" s="16"/>
      <c r="BB72" s="16"/>
      <c r="BC72" s="19" t="str">
        <f>if(ISBLANK(C72),BC70,C72)</f>
        <v>EED371</v>
      </c>
      <c r="BD72" s="16"/>
      <c r="BE72" s="20"/>
      <c r="BF72" s="21"/>
      <c r="BG72" s="21"/>
      <c r="BH72" s="16" t="s">
        <v>210</v>
      </c>
      <c r="BI72" s="16"/>
      <c r="BJ72" s="16"/>
      <c r="BK72" s="16"/>
      <c r="BL72" s="16"/>
      <c r="BM72" s="16"/>
    </row>
    <row r="73" ht="13.5" customHeight="1">
      <c r="A73" s="16" t="s">
        <v>212</v>
      </c>
      <c r="B73" s="16" t="s">
        <v>911</v>
      </c>
      <c r="C73" s="16" t="s">
        <v>804</v>
      </c>
      <c r="D73" s="16" t="s">
        <v>1052</v>
      </c>
      <c r="E73" s="16">
        <v>4.0</v>
      </c>
      <c r="F73" s="16" t="s">
        <v>389</v>
      </c>
      <c r="G73" s="16" t="s">
        <v>220</v>
      </c>
      <c r="H73" s="16" t="s">
        <v>391</v>
      </c>
      <c r="I73" s="18" t="s">
        <v>175</v>
      </c>
      <c r="J73" s="16"/>
      <c r="K73" s="16"/>
      <c r="L73" s="16"/>
      <c r="M73" s="16"/>
      <c r="N73" s="16"/>
      <c r="O73" s="16"/>
      <c r="P73" s="16"/>
      <c r="Q73" s="16"/>
      <c r="R73" s="16"/>
      <c r="S73" s="16">
        <v>30.0</v>
      </c>
      <c r="T73" s="16">
        <v>3.0</v>
      </c>
      <c r="U73" s="16">
        <v>1.0</v>
      </c>
      <c r="V73" s="16"/>
      <c r="W73" s="16">
        <v>1.5</v>
      </c>
      <c r="X73" s="16" t="s">
        <v>176</v>
      </c>
      <c r="Y73" s="16" t="s">
        <v>396</v>
      </c>
      <c r="Z73" s="16"/>
      <c r="AA73" s="16" t="s">
        <v>1053</v>
      </c>
      <c r="AB73" s="16" t="s">
        <v>1053</v>
      </c>
      <c r="AC73" s="16"/>
      <c r="AD73" s="16"/>
      <c r="AE73" s="16"/>
      <c r="AF73" s="16" t="s">
        <v>1054</v>
      </c>
      <c r="AG73" s="16" t="s">
        <v>159</v>
      </c>
      <c r="AH73" s="16" t="s">
        <v>159</v>
      </c>
      <c r="AI73" s="16"/>
      <c r="AJ73" s="16"/>
      <c r="AK73" s="16"/>
      <c r="AL73" s="16"/>
      <c r="AM73" s="16" t="s">
        <v>1055</v>
      </c>
      <c r="AN73" s="16">
        <v>3.0</v>
      </c>
      <c r="AO73" s="16">
        <v>1.0</v>
      </c>
      <c r="AP73" s="16">
        <v>0.0</v>
      </c>
      <c r="AQ73" s="16" t="s">
        <v>780</v>
      </c>
      <c r="AR73" s="16"/>
      <c r="AS73" s="16"/>
      <c r="AT73" s="16" t="s">
        <v>159</v>
      </c>
      <c r="AU73" s="16" t="s">
        <v>186</v>
      </c>
      <c r="AV73" s="16"/>
      <c r="AW73" s="18"/>
      <c r="AX73" s="18" t="s">
        <v>1056</v>
      </c>
      <c r="AY73" s="17" t="s">
        <v>1056</v>
      </c>
      <c r="AZ73" s="17" t="s">
        <v>175</v>
      </c>
      <c r="BA73" s="16" t="s">
        <v>175</v>
      </c>
      <c r="BB73" s="16"/>
      <c r="BC73" s="19" t="str">
        <f>if(ISBLANK(C73),#REF!,C73)</f>
        <v>INT201</v>
      </c>
      <c r="BD73" s="16"/>
      <c r="BE73" s="20"/>
      <c r="BF73" s="21"/>
      <c r="BG73" s="21" t="s">
        <v>935</v>
      </c>
      <c r="BH73" s="16" t="s">
        <v>935</v>
      </c>
      <c r="BI73" s="16"/>
      <c r="BJ73" s="16"/>
      <c r="BK73" s="16"/>
      <c r="BL73" s="16"/>
      <c r="BM73" s="16"/>
    </row>
    <row r="74" ht="13.5" customHeight="1">
      <c r="A74" s="16" t="s">
        <v>212</v>
      </c>
      <c r="B74" s="16" t="s">
        <v>911</v>
      </c>
      <c r="C74" s="16" t="s">
        <v>695</v>
      </c>
      <c r="D74" s="16" t="s">
        <v>696</v>
      </c>
      <c r="E74" s="16">
        <v>4.0</v>
      </c>
      <c r="F74" s="16" t="s">
        <v>389</v>
      </c>
      <c r="G74" s="16" t="s">
        <v>220</v>
      </c>
      <c r="H74" s="16" t="s">
        <v>391</v>
      </c>
      <c r="I74" s="18" t="s">
        <v>175</v>
      </c>
      <c r="J74" s="16"/>
      <c r="K74" s="16"/>
      <c r="L74" s="16"/>
      <c r="M74" s="16"/>
      <c r="N74" s="16"/>
      <c r="O74" s="16"/>
      <c r="P74" s="16"/>
      <c r="Q74" s="16"/>
      <c r="R74" s="16"/>
      <c r="S74" s="16">
        <v>30.0</v>
      </c>
      <c r="T74" s="16">
        <v>3.0</v>
      </c>
      <c r="U74" s="16">
        <v>1.0</v>
      </c>
      <c r="V74" s="16"/>
      <c r="W74" s="16">
        <v>1.0</v>
      </c>
      <c r="X74" s="16" t="s">
        <v>176</v>
      </c>
      <c r="Y74" s="16" t="s">
        <v>396</v>
      </c>
      <c r="Z74" s="16"/>
      <c r="AA74" s="16" t="s">
        <v>1057</v>
      </c>
      <c r="AB74" s="16" t="s">
        <v>1057</v>
      </c>
      <c r="AC74" s="16"/>
      <c r="AD74" s="16"/>
      <c r="AE74" s="16"/>
      <c r="AF74" s="16" t="s">
        <v>1058</v>
      </c>
      <c r="AG74" s="16" t="s">
        <v>159</v>
      </c>
      <c r="AH74" s="16" t="s">
        <v>159</v>
      </c>
      <c r="AI74" s="16"/>
      <c r="AJ74" s="16"/>
      <c r="AK74" s="16"/>
      <c r="AL74" s="16"/>
      <c r="AM74" s="16" t="s">
        <v>1059</v>
      </c>
      <c r="AN74" s="16">
        <v>3.0</v>
      </c>
      <c r="AO74" s="16">
        <v>1.0</v>
      </c>
      <c r="AP74" s="16">
        <v>0.0</v>
      </c>
      <c r="AQ74" s="16" t="s">
        <v>780</v>
      </c>
      <c r="AR74" s="16"/>
      <c r="AS74" s="16"/>
      <c r="AT74" s="16" t="s">
        <v>159</v>
      </c>
      <c r="AU74" s="16" t="s">
        <v>186</v>
      </c>
      <c r="AV74" s="16"/>
      <c r="AW74" s="18"/>
      <c r="AX74" s="18" t="s">
        <v>1056</v>
      </c>
      <c r="AY74" s="17" t="s">
        <v>1056</v>
      </c>
      <c r="AZ74" s="17" t="s">
        <v>175</v>
      </c>
      <c r="BA74" s="16" t="s">
        <v>175</v>
      </c>
      <c r="BB74" s="16"/>
      <c r="BC74" s="19" t="str">
        <f t="shared" ref="BC74:BC79" si="6">if(ISBLANK(C74),BC73,C74)</f>
        <v>INT202</v>
      </c>
      <c r="BD74" s="16"/>
      <c r="BE74" s="20"/>
      <c r="BF74" s="22"/>
      <c r="BG74" s="23" t="s">
        <v>1060</v>
      </c>
      <c r="BH74" s="24" t="s">
        <v>697</v>
      </c>
      <c r="BI74" s="18" t="s">
        <v>472</v>
      </c>
      <c r="BJ74" s="18" t="s">
        <v>472</v>
      </c>
      <c r="BK74" s="16"/>
      <c r="BL74" s="16"/>
      <c r="BM74" s="16"/>
    </row>
    <row r="75" ht="13.5" customHeight="1">
      <c r="A75" s="16" t="s">
        <v>212</v>
      </c>
      <c r="B75" s="16" t="s">
        <v>911</v>
      </c>
      <c r="C75" s="16" t="s">
        <v>698</v>
      </c>
      <c r="D75" s="16" t="s">
        <v>1061</v>
      </c>
      <c r="E75" s="16">
        <v>4.0</v>
      </c>
      <c r="F75" s="16" t="s">
        <v>389</v>
      </c>
      <c r="G75" s="16" t="s">
        <v>220</v>
      </c>
      <c r="H75" s="16" t="s">
        <v>391</v>
      </c>
      <c r="I75" s="18" t="s">
        <v>175</v>
      </c>
      <c r="J75" s="16"/>
      <c r="K75" s="16"/>
      <c r="L75" s="16"/>
      <c r="M75" s="16"/>
      <c r="N75" s="16"/>
      <c r="O75" s="16"/>
      <c r="P75" s="16"/>
      <c r="Q75" s="16"/>
      <c r="R75" s="16"/>
      <c r="S75" s="16">
        <v>30.0</v>
      </c>
      <c r="T75" s="16">
        <v>3.0</v>
      </c>
      <c r="U75" s="16">
        <v>1.0</v>
      </c>
      <c r="V75" s="16"/>
      <c r="W75" s="16">
        <v>1.5</v>
      </c>
      <c r="X75" s="16" t="s">
        <v>176</v>
      </c>
      <c r="Y75" s="16" t="s">
        <v>396</v>
      </c>
      <c r="Z75" s="16"/>
      <c r="AA75" s="16" t="s">
        <v>1062</v>
      </c>
      <c r="AB75" s="16" t="s">
        <v>1062</v>
      </c>
      <c r="AC75" s="16"/>
      <c r="AD75" s="16"/>
      <c r="AE75" s="16"/>
      <c r="AF75" s="16" t="s">
        <v>1063</v>
      </c>
      <c r="AG75" s="16" t="s">
        <v>159</v>
      </c>
      <c r="AH75" s="16" t="s">
        <v>159</v>
      </c>
      <c r="AI75" s="16"/>
      <c r="AJ75" s="16"/>
      <c r="AK75" s="16"/>
      <c r="AL75" s="16"/>
      <c r="AM75" s="16" t="s">
        <v>55</v>
      </c>
      <c r="AN75" s="16">
        <v>3.0</v>
      </c>
      <c r="AO75" s="16">
        <v>1.0</v>
      </c>
      <c r="AP75" s="16">
        <v>0.0</v>
      </c>
      <c r="AQ75" s="16" t="s">
        <v>780</v>
      </c>
      <c r="AR75" s="16"/>
      <c r="AS75" s="16"/>
      <c r="AT75" s="16" t="s">
        <v>159</v>
      </c>
      <c r="AU75" s="16" t="s">
        <v>186</v>
      </c>
      <c r="AV75" s="16"/>
      <c r="AW75" s="18"/>
      <c r="AX75" s="18" t="s">
        <v>1056</v>
      </c>
      <c r="AY75" s="17" t="s">
        <v>1056</v>
      </c>
      <c r="AZ75" s="17" t="s">
        <v>175</v>
      </c>
      <c r="BA75" s="16" t="s">
        <v>175</v>
      </c>
      <c r="BB75" s="16"/>
      <c r="BC75" s="19" t="str">
        <f t="shared" si="6"/>
        <v>INT203</v>
      </c>
      <c r="BD75" s="16"/>
      <c r="BE75" s="20"/>
      <c r="BF75" s="22" t="s">
        <v>700</v>
      </c>
      <c r="BG75" s="23" t="s">
        <v>1064</v>
      </c>
      <c r="BH75" s="24" t="s">
        <v>1064</v>
      </c>
      <c r="BI75" s="18"/>
      <c r="BJ75" s="18"/>
      <c r="BK75" s="16"/>
      <c r="BL75" s="16"/>
      <c r="BM75" s="16"/>
    </row>
    <row r="76" ht="13.5" customHeight="1">
      <c r="A76" s="16" t="s">
        <v>212</v>
      </c>
      <c r="B76" s="16" t="s">
        <v>911</v>
      </c>
      <c r="C76" s="16" t="s">
        <v>808</v>
      </c>
      <c r="D76" s="16" t="s">
        <v>1065</v>
      </c>
      <c r="E76" s="16">
        <v>4.0</v>
      </c>
      <c r="F76" s="16" t="s">
        <v>158</v>
      </c>
      <c r="G76" s="16" t="s">
        <v>220</v>
      </c>
      <c r="H76" s="16" t="s">
        <v>160</v>
      </c>
      <c r="I76" s="18" t="s">
        <v>175</v>
      </c>
      <c r="J76" s="16"/>
      <c r="K76" s="16"/>
      <c r="L76" s="16"/>
      <c r="M76" s="16"/>
      <c r="N76" s="16"/>
      <c r="O76" s="16"/>
      <c r="P76" s="16"/>
      <c r="Q76" s="16"/>
      <c r="R76" s="16"/>
      <c r="S76" s="16">
        <v>30.0</v>
      </c>
      <c r="T76" s="16">
        <v>3.0</v>
      </c>
      <c r="U76" s="16">
        <v>1.0</v>
      </c>
      <c r="V76" s="16"/>
      <c r="W76" s="16">
        <v>1.5</v>
      </c>
      <c r="X76" s="16" t="s">
        <v>176</v>
      </c>
      <c r="Y76" s="16" t="s">
        <v>396</v>
      </c>
      <c r="Z76" s="16"/>
      <c r="AA76" s="16" t="s">
        <v>1066</v>
      </c>
      <c r="AB76" s="16" t="s">
        <v>1066</v>
      </c>
      <c r="AC76" s="16"/>
      <c r="AD76" s="16"/>
      <c r="AE76" s="16"/>
      <c r="AF76" s="16" t="s">
        <v>1067</v>
      </c>
      <c r="AG76" s="16" t="s">
        <v>159</v>
      </c>
      <c r="AH76" s="16" t="s">
        <v>159</v>
      </c>
      <c r="AI76" s="16"/>
      <c r="AJ76" s="16"/>
      <c r="AK76" s="16"/>
      <c r="AL76" s="16"/>
      <c r="AM76" s="16" t="s">
        <v>123</v>
      </c>
      <c r="AN76" s="16">
        <v>3.0</v>
      </c>
      <c r="AO76" s="16">
        <v>1.0</v>
      </c>
      <c r="AP76" s="16">
        <v>0.0</v>
      </c>
      <c r="AQ76" s="16" t="s">
        <v>780</v>
      </c>
      <c r="AR76" s="16"/>
      <c r="AS76" s="16"/>
      <c r="AT76" s="16" t="s">
        <v>159</v>
      </c>
      <c r="AU76" s="16" t="s">
        <v>186</v>
      </c>
      <c r="AV76" s="16"/>
      <c r="AW76" s="18"/>
      <c r="AX76" s="18" t="s">
        <v>1056</v>
      </c>
      <c r="AY76" s="17" t="s">
        <v>1056</v>
      </c>
      <c r="AZ76" s="17" t="s">
        <v>175</v>
      </c>
      <c r="BA76" s="16" t="s">
        <v>175</v>
      </c>
      <c r="BB76" s="16"/>
      <c r="BC76" s="19" t="str">
        <f t="shared" si="6"/>
        <v>INT250</v>
      </c>
      <c r="BD76" s="16"/>
      <c r="BE76" s="20"/>
      <c r="BF76" s="21"/>
      <c r="BG76" s="21"/>
      <c r="BH76" s="16" t="s">
        <v>210</v>
      </c>
      <c r="BI76" s="16"/>
      <c r="BJ76" s="16"/>
      <c r="BK76" s="16"/>
      <c r="BL76" s="16"/>
      <c r="BM76" s="16"/>
    </row>
    <row r="77" ht="13.5" customHeight="1">
      <c r="A77" s="16" t="s">
        <v>346</v>
      </c>
      <c r="B77" s="16" t="s">
        <v>495</v>
      </c>
      <c r="C77" s="16" t="s">
        <v>628</v>
      </c>
      <c r="D77" s="16" t="s">
        <v>1068</v>
      </c>
      <c r="E77" s="16">
        <v>3.0</v>
      </c>
      <c r="F77" s="16" t="s">
        <v>158</v>
      </c>
      <c r="G77" s="16" t="s">
        <v>220</v>
      </c>
      <c r="H77" s="16" t="s">
        <v>391</v>
      </c>
      <c r="I77" s="18" t="s">
        <v>470</v>
      </c>
      <c r="J77" s="16"/>
      <c r="K77" s="16"/>
      <c r="L77" s="16"/>
      <c r="M77" s="16"/>
      <c r="N77" s="16"/>
      <c r="O77" s="16"/>
      <c r="P77" s="16"/>
      <c r="Q77" s="16"/>
      <c r="R77" s="16"/>
      <c r="S77" s="16">
        <v>90.0</v>
      </c>
      <c r="T77" s="16">
        <v>3.0</v>
      </c>
      <c r="U77" s="16"/>
      <c r="V77" s="16"/>
      <c r="W77" s="16">
        <v>1.0</v>
      </c>
      <c r="X77" s="16" t="s">
        <v>176</v>
      </c>
      <c r="Y77" s="16"/>
      <c r="Z77" s="16"/>
      <c r="AA77" s="16" t="s">
        <v>511</v>
      </c>
      <c r="AB77" s="16"/>
      <c r="AC77" s="16"/>
      <c r="AD77" s="16"/>
      <c r="AE77" s="16"/>
      <c r="AF77" s="16"/>
      <c r="AG77" s="16" t="s">
        <v>159</v>
      </c>
      <c r="AH77" s="16"/>
      <c r="AI77" s="16"/>
      <c r="AJ77" s="16"/>
      <c r="AK77" s="16"/>
      <c r="AL77" s="16"/>
      <c r="AM77" s="16" t="s">
        <v>246</v>
      </c>
      <c r="AN77" s="16">
        <v>3.0</v>
      </c>
      <c r="AO77" s="16">
        <v>0.0</v>
      </c>
      <c r="AP77" s="16">
        <v>0.0</v>
      </c>
      <c r="AQ77" s="16" t="s">
        <v>433</v>
      </c>
      <c r="AR77" s="16"/>
      <c r="AS77" s="16" t="s">
        <v>1069</v>
      </c>
      <c r="AT77" s="16" t="s">
        <v>159</v>
      </c>
      <c r="AU77" s="16" t="s">
        <v>435</v>
      </c>
      <c r="AV77" s="16"/>
      <c r="AW77" s="18"/>
      <c r="AX77" s="18" t="s">
        <v>1035</v>
      </c>
      <c r="AY77" s="18" t="s">
        <v>1036</v>
      </c>
      <c r="AZ77" s="18" t="s">
        <v>1037</v>
      </c>
      <c r="BA77" s="16"/>
      <c r="BB77" s="16"/>
      <c r="BC77" s="19" t="str">
        <f t="shared" si="6"/>
        <v>EED354</v>
      </c>
      <c r="BD77" s="18" t="s">
        <v>342</v>
      </c>
      <c r="BE77" s="20"/>
      <c r="BF77" s="21" t="s">
        <v>630</v>
      </c>
      <c r="BG77" s="21"/>
      <c r="BH77" s="16" t="s">
        <v>210</v>
      </c>
      <c r="BI77" s="18"/>
      <c r="BJ77" s="16"/>
      <c r="BK77" s="16"/>
      <c r="BL77" s="16"/>
      <c r="BM77" s="16"/>
    </row>
    <row r="78" ht="13.5" customHeight="1">
      <c r="A78" s="16" t="s">
        <v>212</v>
      </c>
      <c r="B78" s="16" t="s">
        <v>911</v>
      </c>
      <c r="C78" s="16" t="s">
        <v>810</v>
      </c>
      <c r="D78" s="16" t="s">
        <v>1070</v>
      </c>
      <c r="E78" s="16">
        <v>4.0</v>
      </c>
      <c r="F78" s="16" t="s">
        <v>158</v>
      </c>
      <c r="G78" s="16" t="s">
        <v>220</v>
      </c>
      <c r="H78" s="16" t="s">
        <v>160</v>
      </c>
      <c r="I78" s="18" t="s">
        <v>914</v>
      </c>
      <c r="J78" s="16"/>
      <c r="K78" s="16"/>
      <c r="L78" s="16"/>
      <c r="M78" s="16"/>
      <c r="N78" s="16"/>
      <c r="O78" s="16"/>
      <c r="P78" s="16"/>
      <c r="Q78" s="16"/>
      <c r="R78" s="16"/>
      <c r="S78" s="16">
        <v>50.0</v>
      </c>
      <c r="T78" s="16">
        <v>3.0</v>
      </c>
      <c r="U78" s="16">
        <v>1.0</v>
      </c>
      <c r="V78" s="16"/>
      <c r="W78" s="16">
        <v>1.5</v>
      </c>
      <c r="X78" s="16" t="s">
        <v>176</v>
      </c>
      <c r="Y78" s="16" t="s">
        <v>396</v>
      </c>
      <c r="Z78" s="16"/>
      <c r="AA78" s="16" t="s">
        <v>1066</v>
      </c>
      <c r="AB78" s="16" t="s">
        <v>1066</v>
      </c>
      <c r="AC78" s="16"/>
      <c r="AD78" s="16"/>
      <c r="AE78" s="16"/>
      <c r="AF78" s="16" t="s">
        <v>1071</v>
      </c>
      <c r="AG78" s="16" t="s">
        <v>159</v>
      </c>
      <c r="AH78" s="16" t="s">
        <v>159</v>
      </c>
      <c r="AI78" s="16"/>
      <c r="AJ78" s="16"/>
      <c r="AK78" s="16"/>
      <c r="AL78" s="16"/>
      <c r="AM78" s="16" t="s">
        <v>123</v>
      </c>
      <c r="AN78" s="16">
        <v>3.0</v>
      </c>
      <c r="AO78" s="16">
        <v>1.0</v>
      </c>
      <c r="AP78" s="16">
        <v>0.0</v>
      </c>
      <c r="AQ78" s="16" t="s">
        <v>780</v>
      </c>
      <c r="AR78" s="16"/>
      <c r="AS78" s="16"/>
      <c r="AT78" s="16" t="s">
        <v>159</v>
      </c>
      <c r="AU78" s="16" t="s">
        <v>186</v>
      </c>
      <c r="AV78" s="16"/>
      <c r="AW78" s="18"/>
      <c r="AX78" s="18" t="s">
        <v>919</v>
      </c>
      <c r="AY78" s="17" t="s">
        <v>919</v>
      </c>
      <c r="AZ78" s="17" t="s">
        <v>914</v>
      </c>
      <c r="BA78" s="16" t="s">
        <v>914</v>
      </c>
      <c r="BB78" s="16"/>
      <c r="BC78" s="19" t="str">
        <f t="shared" si="6"/>
        <v>INT133</v>
      </c>
      <c r="BD78" s="16"/>
      <c r="BE78" s="20"/>
      <c r="BF78" s="21"/>
      <c r="BG78" s="21"/>
      <c r="BH78" s="16" t="s">
        <v>210</v>
      </c>
      <c r="BI78" s="16"/>
      <c r="BJ78" s="16"/>
      <c r="BK78" s="16"/>
      <c r="BL78" s="16"/>
      <c r="BM78" s="16"/>
    </row>
    <row r="79" ht="13.5" customHeight="1">
      <c r="A79" s="16" t="s">
        <v>212</v>
      </c>
      <c r="B79" s="16" t="s">
        <v>911</v>
      </c>
      <c r="C79" s="16" t="s">
        <v>701</v>
      </c>
      <c r="D79" s="16" t="s">
        <v>702</v>
      </c>
      <c r="E79" s="16">
        <v>4.0</v>
      </c>
      <c r="F79" s="16" t="s">
        <v>158</v>
      </c>
      <c r="G79" s="16" t="s">
        <v>220</v>
      </c>
      <c r="H79" s="16" t="s">
        <v>160</v>
      </c>
      <c r="I79" s="18" t="s">
        <v>175</v>
      </c>
      <c r="J79" s="16"/>
      <c r="K79" s="16"/>
      <c r="L79" s="16"/>
      <c r="M79" s="16"/>
      <c r="N79" s="16"/>
      <c r="O79" s="16"/>
      <c r="P79" s="16"/>
      <c r="Q79" s="16"/>
      <c r="R79" s="16"/>
      <c r="S79" s="16">
        <v>15.0</v>
      </c>
      <c r="T79" s="16">
        <v>3.0</v>
      </c>
      <c r="U79" s="16">
        <v>1.0</v>
      </c>
      <c r="V79" s="16"/>
      <c r="W79" s="16">
        <v>1.5</v>
      </c>
      <c r="X79" s="16" t="s">
        <v>176</v>
      </c>
      <c r="Y79" s="16" t="s">
        <v>396</v>
      </c>
      <c r="Z79" s="16"/>
      <c r="AA79" s="16" t="s">
        <v>1072</v>
      </c>
      <c r="AB79" s="16" t="s">
        <v>1072</v>
      </c>
      <c r="AC79" s="16"/>
      <c r="AD79" s="16"/>
      <c r="AE79" s="16"/>
      <c r="AF79" s="16" t="s">
        <v>1073</v>
      </c>
      <c r="AG79" s="16" t="s">
        <v>159</v>
      </c>
      <c r="AH79" s="16" t="s">
        <v>159</v>
      </c>
      <c r="AI79" s="16"/>
      <c r="AJ79" s="16"/>
      <c r="AK79" s="16"/>
      <c r="AL79" s="16"/>
      <c r="AM79" s="16" t="s">
        <v>1074</v>
      </c>
      <c r="AN79" s="16">
        <v>3.0</v>
      </c>
      <c r="AO79" s="16">
        <v>1.0</v>
      </c>
      <c r="AP79" s="16">
        <v>0.0</v>
      </c>
      <c r="AQ79" s="16" t="s">
        <v>780</v>
      </c>
      <c r="AR79" s="16"/>
      <c r="AS79" s="16"/>
      <c r="AT79" s="16" t="s">
        <v>159</v>
      </c>
      <c r="AU79" s="16" t="s">
        <v>186</v>
      </c>
      <c r="AV79" s="16"/>
      <c r="AW79" s="18"/>
      <c r="AX79" s="18" t="s">
        <v>1056</v>
      </c>
      <c r="AY79" s="17" t="s">
        <v>1056</v>
      </c>
      <c r="AZ79" s="17" t="s">
        <v>175</v>
      </c>
      <c r="BA79" s="16" t="s">
        <v>175</v>
      </c>
      <c r="BB79" s="16"/>
      <c r="BC79" s="19" t="str">
        <f t="shared" si="6"/>
        <v>INT254</v>
      </c>
      <c r="BD79" s="16"/>
      <c r="BE79" s="20"/>
      <c r="BF79" s="22" t="s">
        <v>703</v>
      </c>
      <c r="BG79" s="23"/>
      <c r="BH79" s="24" t="s">
        <v>210</v>
      </c>
      <c r="BI79" s="18" t="s">
        <v>426</v>
      </c>
      <c r="BJ79" s="18" t="s">
        <v>426</v>
      </c>
      <c r="BK79" s="16"/>
      <c r="BL79" s="16"/>
      <c r="BM79" s="16"/>
    </row>
    <row r="80" ht="13.5" customHeight="1">
      <c r="A80" s="16" t="s">
        <v>346</v>
      </c>
      <c r="B80" s="16" t="s">
        <v>717</v>
      </c>
      <c r="C80" s="16" t="s">
        <v>599</v>
      </c>
      <c r="D80" s="16" t="s">
        <v>1075</v>
      </c>
      <c r="E80" s="16">
        <v>4.0</v>
      </c>
      <c r="F80" s="16" t="s">
        <v>389</v>
      </c>
      <c r="G80" s="16" t="s">
        <v>220</v>
      </c>
      <c r="H80" s="16" t="s">
        <v>391</v>
      </c>
      <c r="I80" s="18" t="s">
        <v>100</v>
      </c>
      <c r="J80" s="16"/>
      <c r="K80" s="16"/>
      <c r="L80" s="16"/>
      <c r="M80" s="16"/>
      <c r="N80" s="16"/>
      <c r="O80" s="16"/>
      <c r="P80" s="16"/>
      <c r="Q80" s="16"/>
      <c r="R80" s="16"/>
      <c r="S80" s="16">
        <v>62.0</v>
      </c>
      <c r="T80" s="16">
        <v>3.0</v>
      </c>
      <c r="U80" s="16">
        <v>1.0</v>
      </c>
      <c r="V80" s="16"/>
      <c r="W80" s="16">
        <v>1.5</v>
      </c>
      <c r="X80" s="16" t="s">
        <v>176</v>
      </c>
      <c r="Y80" s="16" t="s">
        <v>396</v>
      </c>
      <c r="Z80" s="16"/>
      <c r="AA80" s="16" t="s">
        <v>1076</v>
      </c>
      <c r="AB80" s="16" t="s">
        <v>1076</v>
      </c>
      <c r="AC80" s="16"/>
      <c r="AD80" s="16"/>
      <c r="AE80" s="16"/>
      <c r="AF80" s="16"/>
      <c r="AG80" s="16" t="s">
        <v>159</v>
      </c>
      <c r="AH80" s="16" t="s">
        <v>159</v>
      </c>
      <c r="AI80" s="16"/>
      <c r="AJ80" s="16"/>
      <c r="AK80" s="16"/>
      <c r="AL80" s="16"/>
      <c r="AM80" s="16" t="s">
        <v>135</v>
      </c>
      <c r="AN80" s="16">
        <v>3.0</v>
      </c>
      <c r="AO80" s="16">
        <v>1.0</v>
      </c>
      <c r="AP80" s="16">
        <v>0.0</v>
      </c>
      <c r="AQ80" s="16" t="s">
        <v>780</v>
      </c>
      <c r="AR80" s="16"/>
      <c r="AS80" s="16"/>
      <c r="AT80" s="16" t="s">
        <v>159</v>
      </c>
      <c r="AU80" s="16" t="s">
        <v>435</v>
      </c>
      <c r="AV80" s="16"/>
      <c r="AW80" s="18"/>
      <c r="AX80" s="18" t="s">
        <v>1077</v>
      </c>
      <c r="AY80" s="18" t="s">
        <v>1078</v>
      </c>
      <c r="AZ80" s="17" t="s">
        <v>1079</v>
      </c>
      <c r="BA80" s="18" t="s">
        <v>615</v>
      </c>
      <c r="BB80" s="16"/>
      <c r="BC80" s="19" t="str">
        <f>if(ISBLANK(C80),#REF!,C80)</f>
        <v>CSD205</v>
      </c>
      <c r="BD80" s="16"/>
      <c r="BE80" s="20"/>
      <c r="BF80" s="21" t="s">
        <v>600</v>
      </c>
      <c r="BG80" s="21"/>
      <c r="BH80" s="16" t="s">
        <v>210</v>
      </c>
      <c r="BI80" s="18"/>
      <c r="BJ80" s="16"/>
      <c r="BK80" s="16"/>
      <c r="BL80" s="16"/>
      <c r="BM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 t="s">
        <v>509</v>
      </c>
      <c r="Z81" s="16"/>
      <c r="AA81" s="16"/>
      <c r="AB81" s="16" t="s">
        <v>1076</v>
      </c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8"/>
      <c r="AX81" s="18"/>
      <c r="AY81" s="17"/>
      <c r="AZ81" s="16"/>
      <c r="BA81" s="31" t="s">
        <v>633</v>
      </c>
      <c r="BB81" s="16"/>
      <c r="BC81" s="19" t="str">
        <f t="shared" ref="BC81:BC88" si="7">if(ISBLANK(C81),BC80,C81)</f>
        <v>CSD205</v>
      </c>
      <c r="BD81" s="16"/>
      <c r="BE81" s="20"/>
      <c r="BF81" s="21"/>
      <c r="BG81" s="21"/>
      <c r="BH81" s="16" t="s">
        <v>210</v>
      </c>
      <c r="BI81" s="16"/>
      <c r="BJ81" s="16"/>
      <c r="BK81" s="16"/>
      <c r="BL81" s="16"/>
      <c r="BM81" s="16"/>
    </row>
    <row r="82" ht="13.5" customHeight="1">
      <c r="A82" s="16" t="s">
        <v>346</v>
      </c>
      <c r="B82" s="16" t="s">
        <v>717</v>
      </c>
      <c r="C82" s="16" t="s">
        <v>653</v>
      </c>
      <c r="D82" s="16" t="s">
        <v>654</v>
      </c>
      <c r="E82" s="16">
        <v>4.0</v>
      </c>
      <c r="F82" s="16" t="s">
        <v>389</v>
      </c>
      <c r="G82" s="16" t="s">
        <v>220</v>
      </c>
      <c r="H82" s="16" t="s">
        <v>221</v>
      </c>
      <c r="I82" s="18" t="s">
        <v>100</v>
      </c>
      <c r="J82" s="16"/>
      <c r="K82" s="16"/>
      <c r="L82" s="16"/>
      <c r="M82" s="16"/>
      <c r="N82" s="16"/>
      <c r="O82" s="16"/>
      <c r="P82" s="16"/>
      <c r="Q82" s="16"/>
      <c r="R82" s="16"/>
      <c r="S82" s="16">
        <v>62.0</v>
      </c>
      <c r="T82" s="16">
        <v>3.0</v>
      </c>
      <c r="U82" s="16">
        <v>1.0</v>
      </c>
      <c r="V82" s="16"/>
      <c r="W82" s="16">
        <v>1.0</v>
      </c>
      <c r="X82" s="16" t="s">
        <v>176</v>
      </c>
      <c r="Y82" s="16" t="s">
        <v>396</v>
      </c>
      <c r="Z82" s="16"/>
      <c r="AA82" s="16" t="s">
        <v>1080</v>
      </c>
      <c r="AB82" s="16" t="s">
        <v>1080</v>
      </c>
      <c r="AC82" s="16"/>
      <c r="AD82" s="16"/>
      <c r="AE82" s="16"/>
      <c r="AF82" s="16"/>
      <c r="AG82" s="16" t="s">
        <v>159</v>
      </c>
      <c r="AH82" s="16" t="s">
        <v>159</v>
      </c>
      <c r="AI82" s="16"/>
      <c r="AJ82" s="16"/>
      <c r="AK82" s="16"/>
      <c r="AL82" s="16"/>
      <c r="AM82" s="16" t="s">
        <v>1081</v>
      </c>
      <c r="AN82" s="16">
        <v>3.0</v>
      </c>
      <c r="AO82" s="16">
        <v>1.0</v>
      </c>
      <c r="AP82" s="16">
        <v>0.0</v>
      </c>
      <c r="AQ82" s="16" t="s">
        <v>780</v>
      </c>
      <c r="AR82" s="16"/>
      <c r="AS82" s="16" t="s">
        <v>1082</v>
      </c>
      <c r="AT82" s="16" t="s">
        <v>159</v>
      </c>
      <c r="AU82" s="16" t="s">
        <v>435</v>
      </c>
      <c r="AV82" s="16"/>
      <c r="AW82" s="18"/>
      <c r="AX82" s="18" t="s">
        <v>1077</v>
      </c>
      <c r="AY82" s="18" t="s">
        <v>1078</v>
      </c>
      <c r="AZ82" s="17" t="s">
        <v>1079</v>
      </c>
      <c r="BA82" s="18" t="s">
        <v>615</v>
      </c>
      <c r="BB82" s="16"/>
      <c r="BC82" s="19" t="str">
        <f t="shared" si="7"/>
        <v>CSD206</v>
      </c>
      <c r="BD82" s="16"/>
      <c r="BE82" s="20"/>
      <c r="BF82" s="22"/>
      <c r="BG82" s="23" t="s">
        <v>655</v>
      </c>
      <c r="BH82" s="24" t="s">
        <v>655</v>
      </c>
      <c r="BI82" s="18" t="s">
        <v>113</v>
      </c>
      <c r="BJ82" s="18" t="s">
        <v>113</v>
      </c>
      <c r="BK82" s="16"/>
      <c r="BL82" s="16"/>
      <c r="BM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 t="s">
        <v>509</v>
      </c>
      <c r="Z83" s="16"/>
      <c r="AA83" s="16"/>
      <c r="AB83" s="16" t="s">
        <v>1080</v>
      </c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8"/>
      <c r="AX83" s="18"/>
      <c r="AY83" s="17"/>
      <c r="AZ83" s="16"/>
      <c r="BA83" s="31" t="s">
        <v>633</v>
      </c>
      <c r="BB83" s="16"/>
      <c r="BC83" s="19" t="str">
        <f t="shared" si="7"/>
        <v>CSD206</v>
      </c>
      <c r="BD83" s="16"/>
      <c r="BE83" s="20"/>
      <c r="BF83" s="21"/>
      <c r="BG83" s="21"/>
      <c r="BH83" s="16" t="s">
        <v>210</v>
      </c>
      <c r="BI83" s="16"/>
      <c r="BJ83" s="16"/>
      <c r="BK83" s="16"/>
      <c r="BL83" s="16"/>
      <c r="BM83" s="16"/>
    </row>
    <row r="84" ht="13.5" customHeight="1">
      <c r="A84" s="16" t="s">
        <v>212</v>
      </c>
      <c r="B84" s="16" t="s">
        <v>421</v>
      </c>
      <c r="C84" s="16" t="s">
        <v>813</v>
      </c>
      <c r="D84" s="16" t="s">
        <v>1083</v>
      </c>
      <c r="E84" s="16">
        <v>4.0</v>
      </c>
      <c r="F84" s="16" t="s">
        <v>389</v>
      </c>
      <c r="G84" s="16" t="s">
        <v>220</v>
      </c>
      <c r="H84" s="16" t="s">
        <v>391</v>
      </c>
      <c r="I84" s="18" t="s">
        <v>152</v>
      </c>
      <c r="J84" s="16"/>
      <c r="K84" s="16"/>
      <c r="L84" s="16"/>
      <c r="M84" s="16"/>
      <c r="N84" s="16"/>
      <c r="O84" s="16"/>
      <c r="P84" s="16"/>
      <c r="Q84" s="16"/>
      <c r="R84" s="16"/>
      <c r="S84" s="16">
        <v>30.0</v>
      </c>
      <c r="T84" s="16">
        <v>3.0</v>
      </c>
      <c r="U84" s="16">
        <v>1.0</v>
      </c>
      <c r="V84" s="16"/>
      <c r="W84" s="16">
        <v>1.5</v>
      </c>
      <c r="X84" s="16" t="s">
        <v>176</v>
      </c>
      <c r="Y84" s="16" t="s">
        <v>396</v>
      </c>
      <c r="Z84" s="16"/>
      <c r="AA84" s="18" t="s">
        <v>478</v>
      </c>
      <c r="AB84" s="18" t="s">
        <v>478</v>
      </c>
      <c r="AC84" s="16"/>
      <c r="AD84" s="16"/>
      <c r="AE84" s="16"/>
      <c r="AF84" s="16"/>
      <c r="AG84" s="16" t="s">
        <v>159</v>
      </c>
      <c r="AH84" s="16" t="s">
        <v>159</v>
      </c>
      <c r="AI84" s="16"/>
      <c r="AJ84" s="16"/>
      <c r="AK84" s="16"/>
      <c r="AL84" s="16"/>
      <c r="AM84" s="18" t="s">
        <v>266</v>
      </c>
      <c r="AN84" s="16">
        <v>3.0</v>
      </c>
      <c r="AO84" s="16">
        <v>1.0</v>
      </c>
      <c r="AP84" s="16">
        <v>0.0</v>
      </c>
      <c r="AQ84" s="16" t="s">
        <v>433</v>
      </c>
      <c r="AR84" s="16"/>
      <c r="AS84" s="16"/>
      <c r="AT84" s="16" t="s">
        <v>159</v>
      </c>
      <c r="AU84" s="16" t="s">
        <v>435</v>
      </c>
      <c r="AV84" s="16"/>
      <c r="AW84" s="18"/>
      <c r="AX84" s="18" t="s">
        <v>1084</v>
      </c>
      <c r="AY84" s="17" t="s">
        <v>1084</v>
      </c>
      <c r="AZ84" s="17" t="s">
        <v>152</v>
      </c>
      <c r="BA84" s="16" t="s">
        <v>152</v>
      </c>
      <c r="BB84" s="16"/>
      <c r="BC84" s="19" t="str">
        <f t="shared" si="7"/>
        <v>ENG240</v>
      </c>
      <c r="BD84" s="16"/>
      <c r="BE84" s="20"/>
      <c r="BF84" s="21"/>
      <c r="BG84" s="21"/>
      <c r="BH84" s="16" t="s">
        <v>210</v>
      </c>
      <c r="BI84" s="16"/>
      <c r="BJ84" s="16"/>
      <c r="BK84" s="16"/>
      <c r="BL84" s="16"/>
      <c r="BM84" s="16"/>
    </row>
    <row r="85" ht="13.5" customHeight="1">
      <c r="A85" s="16" t="s">
        <v>212</v>
      </c>
      <c r="B85" s="16" t="s">
        <v>421</v>
      </c>
      <c r="C85" s="16" t="s">
        <v>644</v>
      </c>
      <c r="D85" s="16" t="s">
        <v>1085</v>
      </c>
      <c r="E85" s="16">
        <v>4.0</v>
      </c>
      <c r="F85" s="16" t="s">
        <v>158</v>
      </c>
      <c r="G85" s="16" t="s">
        <v>220</v>
      </c>
      <c r="H85" s="16" t="s">
        <v>391</v>
      </c>
      <c r="I85" s="18" t="s">
        <v>152</v>
      </c>
      <c r="J85" s="16"/>
      <c r="K85" s="16"/>
      <c r="L85" s="16"/>
      <c r="M85" s="16"/>
      <c r="N85" s="16"/>
      <c r="O85" s="16"/>
      <c r="P85" s="16"/>
      <c r="Q85" s="16"/>
      <c r="R85" s="16"/>
      <c r="S85" s="16">
        <v>30.0</v>
      </c>
      <c r="T85" s="16">
        <v>3.0</v>
      </c>
      <c r="U85" s="16">
        <v>1.0</v>
      </c>
      <c r="V85" s="16"/>
      <c r="W85" s="16">
        <v>1.0</v>
      </c>
      <c r="X85" s="16" t="s">
        <v>176</v>
      </c>
      <c r="Y85" s="16" t="s">
        <v>396</v>
      </c>
      <c r="Z85" s="16"/>
      <c r="AA85" s="16" t="s">
        <v>1086</v>
      </c>
      <c r="AB85" s="16" t="s">
        <v>1086</v>
      </c>
      <c r="AC85" s="16"/>
      <c r="AD85" s="16"/>
      <c r="AE85" s="16"/>
      <c r="AF85" s="16"/>
      <c r="AG85" s="16" t="s">
        <v>159</v>
      </c>
      <c r="AH85" s="16" t="s">
        <v>159</v>
      </c>
      <c r="AI85" s="16"/>
      <c r="AJ85" s="16"/>
      <c r="AK85" s="16"/>
      <c r="AL85" s="16"/>
      <c r="AM85" s="16" t="s">
        <v>1087</v>
      </c>
      <c r="AN85" s="16">
        <v>3.0</v>
      </c>
      <c r="AO85" s="16">
        <v>1.0</v>
      </c>
      <c r="AP85" s="16">
        <v>0.0</v>
      </c>
      <c r="AQ85" s="16" t="s">
        <v>433</v>
      </c>
      <c r="AR85" s="16"/>
      <c r="AS85" s="16"/>
      <c r="AT85" s="16" t="s">
        <v>159</v>
      </c>
      <c r="AU85" s="16" t="s">
        <v>435</v>
      </c>
      <c r="AV85" s="16"/>
      <c r="AW85" s="18"/>
      <c r="AX85" s="18" t="s">
        <v>1084</v>
      </c>
      <c r="AY85" s="17" t="s">
        <v>1084</v>
      </c>
      <c r="AZ85" s="17" t="s">
        <v>152</v>
      </c>
      <c r="BA85" s="16" t="s">
        <v>152</v>
      </c>
      <c r="BB85" s="16"/>
      <c r="BC85" s="19" t="str">
        <f t="shared" si="7"/>
        <v>ENG242</v>
      </c>
      <c r="BD85" s="16"/>
      <c r="BE85" s="20"/>
      <c r="BF85" s="22" t="s">
        <v>645</v>
      </c>
      <c r="BG85" s="23"/>
      <c r="BH85" s="24" t="s">
        <v>210</v>
      </c>
      <c r="BI85" s="18"/>
      <c r="BJ85" s="18"/>
      <c r="BK85" s="16"/>
      <c r="BL85" s="16"/>
      <c r="BM85" s="16"/>
    </row>
    <row r="86" ht="13.5" customHeight="1">
      <c r="A86" s="16" t="s">
        <v>212</v>
      </c>
      <c r="B86" s="16" t="s">
        <v>421</v>
      </c>
      <c r="C86" s="16" t="s">
        <v>814</v>
      </c>
      <c r="D86" s="16" t="s">
        <v>1088</v>
      </c>
      <c r="E86" s="16">
        <v>4.0</v>
      </c>
      <c r="F86" s="16" t="s">
        <v>389</v>
      </c>
      <c r="G86" s="16" t="s">
        <v>220</v>
      </c>
      <c r="H86" s="16" t="s">
        <v>391</v>
      </c>
      <c r="I86" s="18" t="s">
        <v>152</v>
      </c>
      <c r="J86" s="16"/>
      <c r="K86" s="16"/>
      <c r="L86" s="16"/>
      <c r="M86" s="16"/>
      <c r="N86" s="16"/>
      <c r="O86" s="16"/>
      <c r="P86" s="16"/>
      <c r="Q86" s="16"/>
      <c r="R86" s="16"/>
      <c r="S86" s="16">
        <v>30.0</v>
      </c>
      <c r="T86" s="16">
        <v>3.0</v>
      </c>
      <c r="U86" s="16">
        <v>1.0</v>
      </c>
      <c r="V86" s="16"/>
      <c r="W86" s="16">
        <v>1.0</v>
      </c>
      <c r="X86" s="16" t="s">
        <v>176</v>
      </c>
      <c r="Y86" s="16" t="s">
        <v>396</v>
      </c>
      <c r="Z86" s="16"/>
      <c r="AA86" s="16" t="s">
        <v>1089</v>
      </c>
      <c r="AB86" s="16" t="s">
        <v>1089</v>
      </c>
      <c r="AC86" s="16"/>
      <c r="AD86" s="16"/>
      <c r="AE86" s="16"/>
      <c r="AF86" s="16"/>
      <c r="AG86" s="16" t="s">
        <v>159</v>
      </c>
      <c r="AH86" s="16" t="s">
        <v>159</v>
      </c>
      <c r="AI86" s="16"/>
      <c r="AJ86" s="16"/>
      <c r="AK86" s="16"/>
      <c r="AL86" s="16"/>
      <c r="AM86" s="16" t="s">
        <v>1090</v>
      </c>
      <c r="AN86" s="16">
        <v>3.0</v>
      </c>
      <c r="AO86" s="16">
        <v>1.0</v>
      </c>
      <c r="AP86" s="16">
        <v>0.0</v>
      </c>
      <c r="AQ86" s="16" t="s">
        <v>433</v>
      </c>
      <c r="AR86" s="16"/>
      <c r="AS86" s="16"/>
      <c r="AT86" s="16" t="s">
        <v>159</v>
      </c>
      <c r="AU86" s="16" t="s">
        <v>435</v>
      </c>
      <c r="AV86" s="16"/>
      <c r="AW86" s="18"/>
      <c r="AX86" s="18" t="s">
        <v>1084</v>
      </c>
      <c r="AY86" s="17" t="s">
        <v>1084</v>
      </c>
      <c r="AZ86" s="17" t="s">
        <v>152</v>
      </c>
      <c r="BA86" s="16" t="s">
        <v>152</v>
      </c>
      <c r="BB86" s="16"/>
      <c r="BC86" s="19" t="str">
        <f t="shared" si="7"/>
        <v>ENG241</v>
      </c>
      <c r="BD86" s="16"/>
      <c r="BE86" s="20"/>
      <c r="BF86" s="21"/>
      <c r="BG86" s="21"/>
      <c r="BH86" s="16" t="s">
        <v>210</v>
      </c>
      <c r="BI86" s="16"/>
      <c r="BJ86" s="16"/>
      <c r="BK86" s="16"/>
      <c r="BL86" s="16"/>
      <c r="BM86" s="16"/>
    </row>
    <row r="87" ht="13.5" customHeight="1">
      <c r="A87" s="16" t="s">
        <v>212</v>
      </c>
      <c r="B87" s="16" t="s">
        <v>385</v>
      </c>
      <c r="C87" s="16" t="s">
        <v>656</v>
      </c>
      <c r="D87" s="16" t="s">
        <v>678</v>
      </c>
      <c r="E87" s="16">
        <v>4.0</v>
      </c>
      <c r="F87" s="16" t="s">
        <v>389</v>
      </c>
      <c r="G87" s="16" t="s">
        <v>220</v>
      </c>
      <c r="H87" s="16" t="s">
        <v>221</v>
      </c>
      <c r="I87" s="18" t="s">
        <v>392</v>
      </c>
      <c r="J87" s="16"/>
      <c r="K87" s="16"/>
      <c r="L87" s="16"/>
      <c r="M87" s="16"/>
      <c r="N87" s="16"/>
      <c r="O87" s="16"/>
      <c r="P87" s="16"/>
      <c r="Q87" s="16"/>
      <c r="R87" s="16"/>
      <c r="S87" s="16">
        <v>25.0</v>
      </c>
      <c r="T87" s="16">
        <v>3.0</v>
      </c>
      <c r="U87" s="16">
        <v>1.0</v>
      </c>
      <c r="V87" s="16"/>
      <c r="W87" s="16">
        <v>1.5</v>
      </c>
      <c r="X87" s="16" t="s">
        <v>176</v>
      </c>
      <c r="Y87" s="16" t="s">
        <v>396</v>
      </c>
      <c r="Z87" s="16"/>
      <c r="AA87" s="16" t="s">
        <v>1091</v>
      </c>
      <c r="AB87" s="16" t="s">
        <v>1091</v>
      </c>
      <c r="AC87" s="16"/>
      <c r="AD87" s="16"/>
      <c r="AE87" s="16"/>
      <c r="AF87" s="16" t="s">
        <v>399</v>
      </c>
      <c r="AG87" s="16" t="s">
        <v>159</v>
      </c>
      <c r="AH87" s="16" t="s">
        <v>159</v>
      </c>
      <c r="AI87" s="16"/>
      <c r="AJ87" s="16"/>
      <c r="AK87" s="16"/>
      <c r="AL87" s="16"/>
      <c r="AM87" s="16" t="s">
        <v>427</v>
      </c>
      <c r="AN87" s="16">
        <v>3.0</v>
      </c>
      <c r="AO87" s="16">
        <v>1.0</v>
      </c>
      <c r="AP87" s="16">
        <v>0.0</v>
      </c>
      <c r="AQ87" s="16" t="s">
        <v>1092</v>
      </c>
      <c r="AR87" s="16"/>
      <c r="AS87" s="16"/>
      <c r="AT87" s="16" t="s">
        <v>159</v>
      </c>
      <c r="AU87" s="16" t="s">
        <v>235</v>
      </c>
      <c r="AV87" s="16"/>
      <c r="AW87" s="18"/>
      <c r="AX87" s="18" t="s">
        <v>405</v>
      </c>
      <c r="AY87" s="17" t="s">
        <v>405</v>
      </c>
      <c r="AZ87" s="17" t="s">
        <v>392</v>
      </c>
      <c r="BA87" s="16" t="s">
        <v>392</v>
      </c>
      <c r="BB87" s="16"/>
      <c r="BC87" s="19" t="str">
        <f t="shared" si="7"/>
        <v>HIS102</v>
      </c>
      <c r="BD87" s="16"/>
      <c r="BE87" s="20"/>
      <c r="BF87" s="22" t="s">
        <v>657</v>
      </c>
      <c r="BG87" s="23"/>
      <c r="BH87" s="24" t="s">
        <v>680</v>
      </c>
      <c r="BI87" s="18" t="s">
        <v>426</v>
      </c>
      <c r="BJ87" s="18" t="s">
        <v>426</v>
      </c>
      <c r="BK87" s="16"/>
      <c r="BL87" s="16"/>
      <c r="BM87" s="16"/>
    </row>
    <row r="88" ht="13.5" customHeight="1">
      <c r="A88" s="16" t="s">
        <v>212</v>
      </c>
      <c r="B88" s="16" t="s">
        <v>1093</v>
      </c>
      <c r="C88" s="16" t="s">
        <v>646</v>
      </c>
      <c r="D88" s="16" t="s">
        <v>647</v>
      </c>
      <c r="E88" s="16">
        <v>6.0</v>
      </c>
      <c r="F88" s="16" t="s">
        <v>218</v>
      </c>
      <c r="G88" s="16" t="s">
        <v>220</v>
      </c>
      <c r="H88" s="16" t="s">
        <v>391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>
        <v>12.0</v>
      </c>
      <c r="T88" s="16">
        <v>3.0</v>
      </c>
      <c r="U88" s="16"/>
      <c r="V88" s="16">
        <v>3.0</v>
      </c>
      <c r="W88" s="16">
        <v>1.5</v>
      </c>
      <c r="X88" s="16" t="s">
        <v>176</v>
      </c>
      <c r="Y88" s="16"/>
      <c r="Z88" s="16" t="s">
        <v>224</v>
      </c>
      <c r="AA88" s="16" t="s">
        <v>1094</v>
      </c>
      <c r="AB88" s="16"/>
      <c r="AC88" s="16" t="s">
        <v>1094</v>
      </c>
      <c r="AD88" s="16" t="s">
        <v>1095</v>
      </c>
      <c r="AE88" s="16">
        <v>30.0</v>
      </c>
      <c r="AF88" s="16"/>
      <c r="AG88" s="16" t="s">
        <v>159</v>
      </c>
      <c r="AH88" s="16"/>
      <c r="AI88" s="16" t="s">
        <v>159</v>
      </c>
      <c r="AJ88" s="16" t="s">
        <v>1096</v>
      </c>
      <c r="AK88" s="16"/>
      <c r="AL88" s="16" t="s">
        <v>1097</v>
      </c>
      <c r="AM88" s="16" t="s">
        <v>1098</v>
      </c>
      <c r="AN88" s="16">
        <v>3.0</v>
      </c>
      <c r="AO88" s="16">
        <v>0.0</v>
      </c>
      <c r="AP88" s="16">
        <v>3.0</v>
      </c>
      <c r="AQ88" s="16" t="s">
        <v>1099</v>
      </c>
      <c r="AR88" s="16"/>
      <c r="AS88" s="16"/>
      <c r="AT88" s="16" t="s">
        <v>159</v>
      </c>
      <c r="AU88" s="16" t="s">
        <v>336</v>
      </c>
      <c r="AV88" s="16"/>
      <c r="AW88" s="18"/>
      <c r="AX88" s="18"/>
      <c r="AY88" s="17"/>
      <c r="AZ88" s="17"/>
      <c r="BA88" s="16"/>
      <c r="BB88" s="16"/>
      <c r="BC88" s="19" t="str">
        <f t="shared" si="7"/>
        <v>COM197</v>
      </c>
      <c r="BD88" s="16"/>
      <c r="BE88" s="20"/>
      <c r="BF88" s="22"/>
      <c r="BG88" s="23" t="s">
        <v>648</v>
      </c>
      <c r="BH88" s="24" t="s">
        <v>648</v>
      </c>
      <c r="BI88" s="18" t="s">
        <v>479</v>
      </c>
      <c r="BJ88" s="16"/>
      <c r="BK88" s="18" t="s">
        <v>479</v>
      </c>
      <c r="BL88" s="16"/>
      <c r="BM88" s="16"/>
    </row>
    <row r="89" ht="13.5" customHeight="1">
      <c r="A89" s="16" t="s">
        <v>212</v>
      </c>
      <c r="B89" s="16" t="s">
        <v>385</v>
      </c>
      <c r="C89" s="16" t="s">
        <v>672</v>
      </c>
      <c r="D89" s="16" t="s">
        <v>683</v>
      </c>
      <c r="E89" s="16">
        <v>4.0</v>
      </c>
      <c r="F89" s="16" t="s">
        <v>389</v>
      </c>
      <c r="G89" s="16" t="s">
        <v>220</v>
      </c>
      <c r="H89" s="16" t="s">
        <v>391</v>
      </c>
      <c r="I89" s="18" t="s">
        <v>166</v>
      </c>
      <c r="J89" s="16"/>
      <c r="K89" s="16"/>
      <c r="L89" s="16"/>
      <c r="M89" s="16"/>
      <c r="N89" s="16"/>
      <c r="O89" s="16"/>
      <c r="P89" s="16"/>
      <c r="Q89" s="16"/>
      <c r="R89" s="16"/>
      <c r="S89" s="16">
        <v>35.0</v>
      </c>
      <c r="T89" s="16">
        <v>3.0</v>
      </c>
      <c r="U89" s="16">
        <v>1.0</v>
      </c>
      <c r="V89" s="16"/>
      <c r="W89" s="16">
        <v>1.0</v>
      </c>
      <c r="X89" s="16" t="s">
        <v>176</v>
      </c>
      <c r="Y89" s="16" t="s">
        <v>396</v>
      </c>
      <c r="Z89" s="16"/>
      <c r="AA89" s="16" t="s">
        <v>1100</v>
      </c>
      <c r="AB89" s="16" t="s">
        <v>1100</v>
      </c>
      <c r="AC89" s="16"/>
      <c r="AD89" s="16"/>
      <c r="AE89" s="16"/>
      <c r="AF89" s="16" t="s">
        <v>399</v>
      </c>
      <c r="AG89" s="16" t="s">
        <v>159</v>
      </c>
      <c r="AH89" s="16" t="s">
        <v>159</v>
      </c>
      <c r="AI89" s="16"/>
      <c r="AJ89" s="16"/>
      <c r="AK89" s="16"/>
      <c r="AL89" s="16"/>
      <c r="AM89" s="16" t="s">
        <v>1101</v>
      </c>
      <c r="AN89" s="16">
        <v>3.0</v>
      </c>
      <c r="AO89" s="16">
        <v>1.0</v>
      </c>
      <c r="AP89" s="16">
        <v>0.0</v>
      </c>
      <c r="AQ89" s="16" t="s">
        <v>1102</v>
      </c>
      <c r="AR89" s="16"/>
      <c r="AS89" s="16"/>
      <c r="AT89" s="16" t="s">
        <v>159</v>
      </c>
      <c r="AU89" s="16" t="s">
        <v>235</v>
      </c>
      <c r="AV89" s="16"/>
      <c r="AW89" s="18"/>
      <c r="AX89" s="18" t="s">
        <v>1103</v>
      </c>
      <c r="AY89" s="17" t="s">
        <v>1103</v>
      </c>
      <c r="AZ89" s="17" t="s">
        <v>166</v>
      </c>
      <c r="BA89" s="16" t="s">
        <v>166</v>
      </c>
      <c r="BB89" s="16"/>
      <c r="BC89" s="19" t="str">
        <f>if(ISBLANK(C89),#REF!,C89)</f>
        <v>HIS203</v>
      </c>
      <c r="BD89" s="16"/>
      <c r="BE89" s="20"/>
      <c r="BF89" s="22" t="s">
        <v>674</v>
      </c>
      <c r="BG89" s="23" t="s">
        <v>685</v>
      </c>
      <c r="BH89" s="24" t="s">
        <v>685</v>
      </c>
      <c r="BI89" s="18" t="s">
        <v>331</v>
      </c>
      <c r="BJ89" s="18" t="s">
        <v>331</v>
      </c>
      <c r="BK89" s="16"/>
      <c r="BL89" s="16"/>
      <c r="BM89" s="16"/>
    </row>
    <row r="90" ht="13.5" customHeight="1">
      <c r="A90" s="16" t="s">
        <v>212</v>
      </c>
      <c r="B90" s="16" t="s">
        <v>1093</v>
      </c>
      <c r="C90" s="16" t="s">
        <v>815</v>
      </c>
      <c r="D90" s="16" t="s">
        <v>1104</v>
      </c>
      <c r="E90" s="16">
        <v>4.0</v>
      </c>
      <c r="F90" s="16" t="s">
        <v>218</v>
      </c>
      <c r="G90" s="16" t="s">
        <v>220</v>
      </c>
      <c r="H90" s="16" t="s">
        <v>391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>
        <v>30.0</v>
      </c>
      <c r="T90" s="16">
        <v>2.0</v>
      </c>
      <c r="U90" s="16">
        <v>2.0</v>
      </c>
      <c r="V90" s="16"/>
      <c r="W90" s="16">
        <v>2.0</v>
      </c>
      <c r="X90" s="16" t="s">
        <v>176</v>
      </c>
      <c r="Y90" s="16" t="s">
        <v>396</v>
      </c>
      <c r="Z90" s="16"/>
      <c r="AA90" s="16" t="s">
        <v>1094</v>
      </c>
      <c r="AB90" s="16" t="s">
        <v>1094</v>
      </c>
      <c r="AC90" s="16"/>
      <c r="AD90" s="16"/>
      <c r="AE90" s="16"/>
      <c r="AF90" s="16" t="s">
        <v>1105</v>
      </c>
      <c r="AG90" s="16" t="s">
        <v>159</v>
      </c>
      <c r="AH90" s="16" t="s">
        <v>159</v>
      </c>
      <c r="AI90" s="16"/>
      <c r="AJ90" s="16" t="s">
        <v>1106</v>
      </c>
      <c r="AK90" s="16" t="s">
        <v>1107</v>
      </c>
      <c r="AL90" s="16"/>
      <c r="AM90" s="16" t="s">
        <v>1098</v>
      </c>
      <c r="AN90" s="16">
        <v>2.0</v>
      </c>
      <c r="AO90" s="16">
        <v>2.0</v>
      </c>
      <c r="AP90" s="16">
        <v>0.0</v>
      </c>
      <c r="AQ90" s="16" t="s">
        <v>1108</v>
      </c>
      <c r="AR90" s="16"/>
      <c r="AS90" s="16"/>
      <c r="AT90" s="16" t="s">
        <v>159</v>
      </c>
      <c r="AU90" s="16" t="s">
        <v>336</v>
      </c>
      <c r="AV90" s="16"/>
      <c r="AW90" s="18"/>
      <c r="AX90" s="18"/>
      <c r="AY90" s="17"/>
      <c r="AZ90" s="17"/>
      <c r="BA90" s="16"/>
      <c r="BB90" s="16"/>
      <c r="BC90" s="19" t="str">
        <f t="shared" ref="BC90:BC102" si="8">if(ISBLANK(C90),BC89,C90)</f>
        <v>COM192</v>
      </c>
      <c r="BD90" s="16"/>
      <c r="BE90" s="20"/>
      <c r="BF90" s="21"/>
      <c r="BG90" s="21" t="s">
        <v>1109</v>
      </c>
      <c r="BH90" s="16" t="s">
        <v>1109</v>
      </c>
      <c r="BI90" s="16"/>
      <c r="BJ90" s="16"/>
      <c r="BK90" s="16"/>
      <c r="BL90" s="16"/>
      <c r="BM90" s="16"/>
    </row>
    <row r="91" ht="13.5" customHeight="1">
      <c r="A91" s="16" t="s">
        <v>212</v>
      </c>
      <c r="B91" s="16" t="s">
        <v>385</v>
      </c>
      <c r="C91" s="16" t="s">
        <v>816</v>
      </c>
      <c r="D91" s="16" t="s">
        <v>1110</v>
      </c>
      <c r="E91" s="16">
        <v>4.0</v>
      </c>
      <c r="F91" s="16" t="s">
        <v>389</v>
      </c>
      <c r="G91" s="16" t="s">
        <v>220</v>
      </c>
      <c r="H91" s="16" t="s">
        <v>391</v>
      </c>
      <c r="I91" s="18" t="s">
        <v>166</v>
      </c>
      <c r="J91" s="16"/>
      <c r="K91" s="16"/>
      <c r="L91" s="16"/>
      <c r="M91" s="16"/>
      <c r="N91" s="16"/>
      <c r="O91" s="16"/>
      <c r="P91" s="16"/>
      <c r="Q91" s="16"/>
      <c r="R91" s="16"/>
      <c r="S91" s="16">
        <v>40.0</v>
      </c>
      <c r="T91" s="16">
        <v>3.0</v>
      </c>
      <c r="U91" s="16">
        <v>1.0</v>
      </c>
      <c r="V91" s="16"/>
      <c r="W91" s="16">
        <v>1.0</v>
      </c>
      <c r="X91" s="16" t="s">
        <v>176</v>
      </c>
      <c r="Y91" s="16" t="s">
        <v>396</v>
      </c>
      <c r="Z91" s="16"/>
      <c r="AA91" s="16" t="s">
        <v>1111</v>
      </c>
      <c r="AB91" s="16" t="s">
        <v>1111</v>
      </c>
      <c r="AC91" s="16"/>
      <c r="AD91" s="16"/>
      <c r="AE91" s="16"/>
      <c r="AF91" s="16" t="s">
        <v>399</v>
      </c>
      <c r="AG91" s="16" t="s">
        <v>159</v>
      </c>
      <c r="AH91" s="16" t="s">
        <v>159</v>
      </c>
      <c r="AI91" s="16"/>
      <c r="AJ91" s="16" t="s">
        <v>1112</v>
      </c>
      <c r="AK91" s="16" t="s">
        <v>1112</v>
      </c>
      <c r="AL91" s="16"/>
      <c r="AM91" s="16" t="s">
        <v>384</v>
      </c>
      <c r="AN91" s="16">
        <v>3.0</v>
      </c>
      <c r="AO91" s="16">
        <v>1.0</v>
      </c>
      <c r="AP91" s="16">
        <v>0.0</v>
      </c>
      <c r="AQ91" s="16" t="s">
        <v>1113</v>
      </c>
      <c r="AR91" s="16"/>
      <c r="AS91" s="16"/>
      <c r="AT91" s="16" t="s">
        <v>159</v>
      </c>
      <c r="AU91" s="16" t="s">
        <v>235</v>
      </c>
      <c r="AV91" s="16"/>
      <c r="AW91" s="18"/>
      <c r="AX91" s="18" t="s">
        <v>1103</v>
      </c>
      <c r="AY91" s="17" t="s">
        <v>1103</v>
      </c>
      <c r="AZ91" s="17" t="s">
        <v>166</v>
      </c>
      <c r="BA91" s="16" t="s">
        <v>166</v>
      </c>
      <c r="BB91" s="16"/>
      <c r="BC91" s="19" t="str">
        <f t="shared" si="8"/>
        <v>HIS204</v>
      </c>
      <c r="BD91" s="16"/>
      <c r="BE91" s="20"/>
      <c r="BF91" s="21"/>
      <c r="BG91" s="21"/>
      <c r="BH91" s="16" t="s">
        <v>210</v>
      </c>
      <c r="BI91" s="16"/>
      <c r="BJ91" s="16"/>
      <c r="BK91" s="16"/>
      <c r="BL91" s="16"/>
      <c r="BM91" s="16"/>
    </row>
    <row r="92" ht="13.5" customHeight="1">
      <c r="A92" s="16" t="s">
        <v>346</v>
      </c>
      <c r="B92" s="16" t="s">
        <v>1114</v>
      </c>
      <c r="C92" s="16" t="s">
        <v>817</v>
      </c>
      <c r="D92" s="16" t="s">
        <v>1115</v>
      </c>
      <c r="E92" s="16">
        <v>3.0</v>
      </c>
      <c r="F92" s="16" t="s">
        <v>389</v>
      </c>
      <c r="G92" s="16" t="s">
        <v>159</v>
      </c>
      <c r="H92" s="16" t="s">
        <v>160</v>
      </c>
      <c r="I92" s="18" t="s">
        <v>1116</v>
      </c>
      <c r="J92" s="16"/>
      <c r="K92" s="16"/>
      <c r="L92" s="16"/>
      <c r="M92" s="16"/>
      <c r="N92" s="16"/>
      <c r="O92" s="16"/>
      <c r="P92" s="16"/>
      <c r="Q92" s="16"/>
      <c r="R92" s="16"/>
      <c r="S92" s="16">
        <v>60.0</v>
      </c>
      <c r="T92" s="16">
        <v>3.0</v>
      </c>
      <c r="U92" s="16"/>
      <c r="V92" s="16"/>
      <c r="W92" s="16">
        <v>1.0</v>
      </c>
      <c r="X92" s="16" t="s">
        <v>176</v>
      </c>
      <c r="Y92" s="16"/>
      <c r="Z92" s="16"/>
      <c r="AA92" s="16" t="s">
        <v>1117</v>
      </c>
      <c r="AB92" s="16"/>
      <c r="AC92" s="16"/>
      <c r="AD92" s="16"/>
      <c r="AE92" s="16"/>
      <c r="AF92" s="16"/>
      <c r="AG92" s="16" t="s">
        <v>159</v>
      </c>
      <c r="AH92" s="16"/>
      <c r="AI92" s="16"/>
      <c r="AJ92" s="16"/>
      <c r="AK92" s="16"/>
      <c r="AL92" s="16"/>
      <c r="AM92" s="16" t="s">
        <v>1118</v>
      </c>
      <c r="AN92" s="16">
        <v>3.0</v>
      </c>
      <c r="AO92" s="16">
        <v>0.0</v>
      </c>
      <c r="AP92" s="16">
        <v>0.0</v>
      </c>
      <c r="AQ92" s="16" t="s">
        <v>1119</v>
      </c>
      <c r="AR92" s="16"/>
      <c r="AS92" s="16"/>
      <c r="AT92" s="16" t="s">
        <v>159</v>
      </c>
      <c r="AU92" s="16" t="s">
        <v>235</v>
      </c>
      <c r="AV92" s="16"/>
      <c r="AW92" s="18"/>
      <c r="AX92" s="18" t="s">
        <v>1120</v>
      </c>
      <c r="AY92" s="17" t="s">
        <v>1120</v>
      </c>
      <c r="AZ92" s="17" t="s">
        <v>1116</v>
      </c>
      <c r="BA92" s="16"/>
      <c r="BB92" s="16"/>
      <c r="BC92" s="19" t="str">
        <f t="shared" si="8"/>
        <v>CED103</v>
      </c>
      <c r="BD92" s="16"/>
      <c r="BE92" s="20"/>
      <c r="BF92" s="21"/>
      <c r="BG92" s="21"/>
      <c r="BH92" s="16" t="s">
        <v>210</v>
      </c>
      <c r="BI92" s="16"/>
      <c r="BJ92" s="16"/>
      <c r="BK92" s="16"/>
      <c r="BL92" s="16"/>
      <c r="BM92" s="16"/>
    </row>
    <row r="93" ht="13.5" customHeight="1">
      <c r="A93" s="16" t="s">
        <v>212</v>
      </c>
      <c r="B93" s="16" t="s">
        <v>385</v>
      </c>
      <c r="C93" s="16" t="s">
        <v>686</v>
      </c>
      <c r="D93" s="16" t="s">
        <v>688</v>
      </c>
      <c r="E93" s="16">
        <v>4.0</v>
      </c>
      <c r="F93" s="16" t="s">
        <v>389</v>
      </c>
      <c r="G93" s="16" t="s">
        <v>220</v>
      </c>
      <c r="H93" s="16" t="s">
        <v>391</v>
      </c>
      <c r="I93" s="18" t="s">
        <v>345</v>
      </c>
      <c r="J93" s="18" t="s">
        <v>480</v>
      </c>
      <c r="K93" s="16"/>
      <c r="L93" s="16"/>
      <c r="M93" s="16"/>
      <c r="N93" s="16"/>
      <c r="O93" s="16"/>
      <c r="P93" s="16"/>
      <c r="Q93" s="16"/>
      <c r="R93" s="16"/>
      <c r="S93" s="16">
        <v>40.0</v>
      </c>
      <c r="T93" s="16">
        <v>3.0</v>
      </c>
      <c r="U93" s="16">
        <v>1.0</v>
      </c>
      <c r="V93" s="16"/>
      <c r="W93" s="16">
        <v>1.5</v>
      </c>
      <c r="X93" s="16" t="s">
        <v>176</v>
      </c>
      <c r="Y93" s="16" t="s">
        <v>396</v>
      </c>
      <c r="Z93" s="16"/>
      <c r="AA93" s="16" t="s">
        <v>1121</v>
      </c>
      <c r="AB93" s="16" t="s">
        <v>1121</v>
      </c>
      <c r="AC93" s="16"/>
      <c r="AD93" s="16"/>
      <c r="AE93" s="16"/>
      <c r="AF93" s="16" t="s">
        <v>399</v>
      </c>
      <c r="AG93" s="16" t="s">
        <v>159</v>
      </c>
      <c r="AH93" s="16" t="s">
        <v>159</v>
      </c>
      <c r="AI93" s="16"/>
      <c r="AJ93" s="16"/>
      <c r="AK93" s="16"/>
      <c r="AL93" s="16"/>
      <c r="AM93" s="16" t="s">
        <v>1122</v>
      </c>
      <c r="AN93" s="16">
        <v>3.0</v>
      </c>
      <c r="AO93" s="16">
        <v>1.0</v>
      </c>
      <c r="AP93" s="16">
        <v>0.0</v>
      </c>
      <c r="AQ93" s="16" t="s">
        <v>1123</v>
      </c>
      <c r="AR93" s="16"/>
      <c r="AS93" s="16"/>
      <c r="AT93" s="16" t="s">
        <v>159</v>
      </c>
      <c r="AU93" s="16" t="s">
        <v>186</v>
      </c>
      <c r="AV93" s="16"/>
      <c r="AW93" s="18"/>
      <c r="AX93" s="18" t="s">
        <v>1124</v>
      </c>
      <c r="AY93" s="17" t="s">
        <v>1124</v>
      </c>
      <c r="AZ93" s="17" t="s">
        <v>1124</v>
      </c>
      <c r="BA93" s="16" t="s">
        <v>1124</v>
      </c>
      <c r="BB93" s="16"/>
      <c r="BC93" s="19" t="str">
        <f t="shared" si="8"/>
        <v>HIS216</v>
      </c>
      <c r="BD93" s="16"/>
      <c r="BE93" s="20"/>
      <c r="BF93" s="22"/>
      <c r="BG93" s="23" t="s">
        <v>691</v>
      </c>
      <c r="BH93" s="24" t="s">
        <v>691</v>
      </c>
      <c r="BI93" s="18" t="s">
        <v>488</v>
      </c>
      <c r="BJ93" s="18" t="s">
        <v>488</v>
      </c>
      <c r="BK93" s="16"/>
      <c r="BL93" s="16"/>
      <c r="BM93" s="16"/>
    </row>
    <row r="94" ht="13.5" customHeight="1">
      <c r="A94" s="16" t="s">
        <v>212</v>
      </c>
      <c r="B94" s="16" t="s">
        <v>385</v>
      </c>
      <c r="C94" s="16" t="s">
        <v>687</v>
      </c>
      <c r="D94" s="16" t="s">
        <v>692</v>
      </c>
      <c r="E94" s="16">
        <v>4.0</v>
      </c>
      <c r="F94" s="16" t="s">
        <v>389</v>
      </c>
      <c r="G94" s="16" t="s">
        <v>220</v>
      </c>
      <c r="H94" s="16" t="s">
        <v>391</v>
      </c>
      <c r="I94" s="18" t="s">
        <v>345</v>
      </c>
      <c r="J94" s="18" t="s">
        <v>480</v>
      </c>
      <c r="K94" s="16"/>
      <c r="L94" s="16"/>
      <c r="M94" s="16"/>
      <c r="N94" s="16"/>
      <c r="O94" s="16"/>
      <c r="P94" s="16"/>
      <c r="Q94" s="16"/>
      <c r="R94" s="16"/>
      <c r="S94" s="16">
        <v>25.0</v>
      </c>
      <c r="T94" s="16">
        <v>3.0</v>
      </c>
      <c r="U94" s="16">
        <v>1.0</v>
      </c>
      <c r="V94" s="16"/>
      <c r="W94" s="16">
        <v>1.5</v>
      </c>
      <c r="X94" s="16" t="s">
        <v>176</v>
      </c>
      <c r="Y94" s="16" t="s">
        <v>396</v>
      </c>
      <c r="Z94" s="16"/>
      <c r="AA94" s="16" t="s">
        <v>1121</v>
      </c>
      <c r="AB94" s="16" t="s">
        <v>1121</v>
      </c>
      <c r="AC94" s="16"/>
      <c r="AD94" s="16"/>
      <c r="AE94" s="16"/>
      <c r="AF94" s="16" t="s">
        <v>399</v>
      </c>
      <c r="AG94" s="16" t="s">
        <v>159</v>
      </c>
      <c r="AH94" s="16" t="s">
        <v>159</v>
      </c>
      <c r="AI94" s="16"/>
      <c r="AJ94" s="16"/>
      <c r="AK94" s="16"/>
      <c r="AL94" s="16"/>
      <c r="AM94" s="16" t="s">
        <v>1122</v>
      </c>
      <c r="AN94" s="16">
        <v>3.0</v>
      </c>
      <c r="AO94" s="16">
        <v>1.0</v>
      </c>
      <c r="AP94" s="16">
        <v>0.0</v>
      </c>
      <c r="AQ94" s="16" t="s">
        <v>1125</v>
      </c>
      <c r="AR94" s="16"/>
      <c r="AS94" s="16"/>
      <c r="AT94" s="16" t="s">
        <v>159</v>
      </c>
      <c r="AU94" s="16" t="s">
        <v>186</v>
      </c>
      <c r="AV94" s="16"/>
      <c r="AW94" s="18"/>
      <c r="AX94" s="18" t="s">
        <v>1124</v>
      </c>
      <c r="AY94" s="17" t="s">
        <v>1124</v>
      </c>
      <c r="AZ94" s="17" t="s">
        <v>1124</v>
      </c>
      <c r="BA94" s="16" t="s">
        <v>1124</v>
      </c>
      <c r="BB94" s="16"/>
      <c r="BC94" s="19" t="str">
        <f t="shared" si="8"/>
        <v>HIS318</v>
      </c>
      <c r="BD94" s="16"/>
      <c r="BE94" s="20"/>
      <c r="BF94" s="21" t="s">
        <v>689</v>
      </c>
      <c r="BG94" s="21"/>
      <c r="BH94" s="16" t="s">
        <v>210</v>
      </c>
      <c r="BI94" s="18" t="s">
        <v>175</v>
      </c>
      <c r="BJ94" s="18" t="s">
        <v>175</v>
      </c>
      <c r="BK94" s="16"/>
      <c r="BL94" s="16"/>
      <c r="BM94" s="16"/>
    </row>
    <row r="95" ht="13.5" customHeight="1">
      <c r="A95" s="16" t="s">
        <v>346</v>
      </c>
      <c r="B95" s="16" t="s">
        <v>1114</v>
      </c>
      <c r="C95" s="16" t="s">
        <v>557</v>
      </c>
      <c r="D95" s="16" t="s">
        <v>1126</v>
      </c>
      <c r="E95" s="16">
        <v>4.0</v>
      </c>
      <c r="F95" s="16" t="s">
        <v>389</v>
      </c>
      <c r="G95" s="16" t="s">
        <v>220</v>
      </c>
      <c r="H95" s="16" t="s">
        <v>221</v>
      </c>
      <c r="I95" s="18" t="s">
        <v>59</v>
      </c>
      <c r="J95" s="16"/>
      <c r="K95" s="16"/>
      <c r="L95" s="16"/>
      <c r="M95" s="16"/>
      <c r="N95" s="16"/>
      <c r="O95" s="16"/>
      <c r="P95" s="16"/>
      <c r="Q95" s="16"/>
      <c r="R95" s="16"/>
      <c r="S95" s="16">
        <v>60.0</v>
      </c>
      <c r="T95" s="16">
        <v>3.0</v>
      </c>
      <c r="U95" s="16"/>
      <c r="V95" s="16">
        <v>2.0</v>
      </c>
      <c r="W95" s="16">
        <v>1.0</v>
      </c>
      <c r="X95" s="16" t="s">
        <v>176</v>
      </c>
      <c r="Y95" s="16"/>
      <c r="Z95" s="16" t="s">
        <v>224</v>
      </c>
      <c r="AA95" s="16" t="s">
        <v>1127</v>
      </c>
      <c r="AB95" s="16"/>
      <c r="AC95" s="16" t="s">
        <v>1127</v>
      </c>
      <c r="AD95" s="16" t="s">
        <v>1128</v>
      </c>
      <c r="AE95" s="16">
        <v>30.0</v>
      </c>
      <c r="AF95" s="16"/>
      <c r="AG95" s="16" t="s">
        <v>159</v>
      </c>
      <c r="AH95" s="16"/>
      <c r="AI95" s="16" t="s">
        <v>159</v>
      </c>
      <c r="AJ95" s="16"/>
      <c r="AK95" s="16"/>
      <c r="AL95" s="16" t="s">
        <v>1129</v>
      </c>
      <c r="AM95" s="16" t="s">
        <v>149</v>
      </c>
      <c r="AN95" s="16">
        <v>3.0</v>
      </c>
      <c r="AO95" s="16">
        <v>0.0</v>
      </c>
      <c r="AP95" s="16">
        <v>1.0</v>
      </c>
      <c r="AQ95" s="16" t="s">
        <v>1130</v>
      </c>
      <c r="AR95" s="16"/>
      <c r="AS95" s="16" t="s">
        <v>1131</v>
      </c>
      <c r="AT95" s="16" t="s">
        <v>159</v>
      </c>
      <c r="AU95" s="16" t="s">
        <v>235</v>
      </c>
      <c r="AV95" s="16"/>
      <c r="AW95" s="18"/>
      <c r="AX95" s="18" t="s">
        <v>1132</v>
      </c>
      <c r="AY95" s="17" t="s">
        <v>1132</v>
      </c>
      <c r="AZ95" s="17" t="s">
        <v>59</v>
      </c>
      <c r="BA95" s="16"/>
      <c r="BB95" s="17" t="s">
        <v>59</v>
      </c>
      <c r="BC95" s="19" t="str">
        <f t="shared" si="8"/>
        <v>CED201</v>
      </c>
      <c r="BD95" s="16"/>
      <c r="BE95" s="20"/>
      <c r="BF95" s="21" t="s">
        <v>558</v>
      </c>
      <c r="BG95" s="21"/>
      <c r="BH95" s="16" t="s">
        <v>210</v>
      </c>
      <c r="BI95" s="18"/>
      <c r="BJ95" s="16"/>
      <c r="BK95" s="16"/>
      <c r="BL95" s="16"/>
      <c r="BM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 t="s">
        <v>510</v>
      </c>
      <c r="AA96" s="16"/>
      <c r="AB96" s="16"/>
      <c r="AC96" s="16" t="s">
        <v>1127</v>
      </c>
      <c r="AD96" s="16" t="s">
        <v>1128</v>
      </c>
      <c r="AE96" s="16">
        <v>30.0</v>
      </c>
      <c r="AF96" s="16"/>
      <c r="AG96" s="16"/>
      <c r="AH96" s="16"/>
      <c r="AI96" s="16"/>
      <c r="AJ96" s="16"/>
      <c r="AK96" s="16"/>
      <c r="AL96" s="16" t="s">
        <v>1133</v>
      </c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8"/>
      <c r="AX96" s="18"/>
      <c r="AY96" s="17"/>
      <c r="AZ96" s="16"/>
      <c r="BA96" s="16"/>
      <c r="BB96" s="16"/>
      <c r="BC96" s="19" t="str">
        <f t="shared" si="8"/>
        <v>CED201</v>
      </c>
      <c r="BD96" s="16"/>
      <c r="BE96" s="20"/>
      <c r="BF96" s="21"/>
      <c r="BG96" s="21"/>
      <c r="BH96" s="16" t="s">
        <v>210</v>
      </c>
      <c r="BI96" s="16"/>
      <c r="BJ96" s="16"/>
      <c r="BK96" s="18"/>
      <c r="BL96" s="16"/>
      <c r="BM96" s="16"/>
    </row>
    <row r="97" ht="13.5" customHeight="1">
      <c r="A97" s="16" t="s">
        <v>346</v>
      </c>
      <c r="B97" s="16" t="s">
        <v>495</v>
      </c>
      <c r="C97" s="16" t="s">
        <v>635</v>
      </c>
      <c r="D97" s="16" t="s">
        <v>1134</v>
      </c>
      <c r="E97" s="16">
        <v>4.0</v>
      </c>
      <c r="F97" s="16" t="s">
        <v>158</v>
      </c>
      <c r="G97" s="16" t="s">
        <v>220</v>
      </c>
      <c r="H97" s="16" t="s">
        <v>391</v>
      </c>
      <c r="I97" s="18" t="s">
        <v>470</v>
      </c>
      <c r="J97" s="16"/>
      <c r="K97" s="16"/>
      <c r="L97" s="16"/>
      <c r="M97" s="16"/>
      <c r="N97" s="16"/>
      <c r="O97" s="16"/>
      <c r="P97" s="16"/>
      <c r="Q97" s="16"/>
      <c r="R97" s="16"/>
      <c r="S97" s="16">
        <v>60.0</v>
      </c>
      <c r="T97" s="16">
        <v>3.0</v>
      </c>
      <c r="U97" s="16"/>
      <c r="V97" s="16">
        <v>2.0</v>
      </c>
      <c r="W97" s="16">
        <v>1.0</v>
      </c>
      <c r="X97" s="16" t="s">
        <v>176</v>
      </c>
      <c r="Y97" s="16"/>
      <c r="Z97" s="16" t="s">
        <v>224</v>
      </c>
      <c r="AA97" s="16" t="s">
        <v>1002</v>
      </c>
      <c r="AB97" s="16"/>
      <c r="AC97" s="16" t="s">
        <v>1002</v>
      </c>
      <c r="AD97" s="16" t="s">
        <v>848</v>
      </c>
      <c r="AE97" s="16">
        <v>30.0</v>
      </c>
      <c r="AF97" s="16"/>
      <c r="AG97" s="16" t="s">
        <v>159</v>
      </c>
      <c r="AH97" s="16"/>
      <c r="AI97" s="16" t="s">
        <v>159</v>
      </c>
      <c r="AJ97" s="16"/>
      <c r="AK97" s="16"/>
      <c r="AL97" s="16"/>
      <c r="AM97" s="16" t="s">
        <v>1135</v>
      </c>
      <c r="AN97" s="16">
        <v>3.0</v>
      </c>
      <c r="AO97" s="16">
        <v>0.0</v>
      </c>
      <c r="AP97" s="16">
        <v>1.0</v>
      </c>
      <c r="AQ97" s="16" t="s">
        <v>433</v>
      </c>
      <c r="AR97" s="16"/>
      <c r="AS97" s="16" t="s">
        <v>1136</v>
      </c>
      <c r="AT97" s="16" t="s">
        <v>159</v>
      </c>
      <c r="AU97" s="16" t="s">
        <v>186</v>
      </c>
      <c r="AV97" s="16"/>
      <c r="AW97" s="18"/>
      <c r="AX97" s="18" t="s">
        <v>1035</v>
      </c>
      <c r="AY97" s="18" t="s">
        <v>1036</v>
      </c>
      <c r="AZ97" s="18" t="s">
        <v>1037</v>
      </c>
      <c r="BA97" s="16"/>
      <c r="BB97" s="26" t="s">
        <v>1137</v>
      </c>
      <c r="BC97" s="19" t="str">
        <f t="shared" si="8"/>
        <v>EED373</v>
      </c>
      <c r="BD97" s="16"/>
      <c r="BE97" s="20"/>
      <c r="BF97" s="21" t="s">
        <v>636</v>
      </c>
      <c r="BG97" s="21"/>
      <c r="BH97" s="16" t="s">
        <v>210</v>
      </c>
      <c r="BI97" s="16"/>
      <c r="BJ97" s="16"/>
      <c r="BK97" s="16"/>
      <c r="BL97" s="16"/>
      <c r="BM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 t="s">
        <v>510</v>
      </c>
      <c r="AA98" s="16"/>
      <c r="AB98" s="16"/>
      <c r="AC98" s="16" t="s">
        <v>1002</v>
      </c>
      <c r="AD98" s="16" t="s">
        <v>848</v>
      </c>
      <c r="AE98" s="16">
        <v>30.0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8"/>
      <c r="AX98" s="18"/>
      <c r="AY98" s="17"/>
      <c r="AZ98" s="16"/>
      <c r="BA98" s="16"/>
      <c r="BB98" s="26" t="s">
        <v>1138</v>
      </c>
      <c r="BC98" s="19" t="str">
        <f t="shared" si="8"/>
        <v>EED373</v>
      </c>
      <c r="BD98" s="16"/>
      <c r="BE98" s="20"/>
      <c r="BF98" s="21"/>
      <c r="BG98" s="21"/>
      <c r="BH98" s="16" t="s">
        <v>210</v>
      </c>
      <c r="BI98" s="16"/>
      <c r="BJ98" s="16"/>
      <c r="BK98" s="16"/>
      <c r="BL98" s="16"/>
      <c r="BM98" s="16"/>
    </row>
    <row r="99" ht="13.5" customHeight="1">
      <c r="A99" s="16" t="s">
        <v>346</v>
      </c>
      <c r="B99" s="16" t="s">
        <v>495</v>
      </c>
      <c r="C99" s="16" t="s">
        <v>821</v>
      </c>
      <c r="D99" s="16" t="s">
        <v>1139</v>
      </c>
      <c r="E99" s="16">
        <v>4.0</v>
      </c>
      <c r="F99" s="16" t="s">
        <v>158</v>
      </c>
      <c r="G99" s="16" t="s">
        <v>159</v>
      </c>
      <c r="H99" s="16" t="s">
        <v>160</v>
      </c>
      <c r="I99" s="18" t="s">
        <v>470</v>
      </c>
      <c r="J99" s="16"/>
      <c r="K99" s="16"/>
      <c r="L99" s="16"/>
      <c r="M99" s="16"/>
      <c r="N99" s="16"/>
      <c r="O99" s="16"/>
      <c r="P99" s="16"/>
      <c r="Q99" s="16"/>
      <c r="R99" s="16"/>
      <c r="S99" s="16">
        <v>60.0</v>
      </c>
      <c r="T99" s="16">
        <v>3.0</v>
      </c>
      <c r="U99" s="16"/>
      <c r="V99" s="16">
        <v>2.0</v>
      </c>
      <c r="W99" s="16">
        <v>1.5</v>
      </c>
      <c r="X99" s="16" t="s">
        <v>176</v>
      </c>
      <c r="Y99" s="16"/>
      <c r="Z99" s="16" t="s">
        <v>224</v>
      </c>
      <c r="AA99" s="16" t="s">
        <v>1001</v>
      </c>
      <c r="AB99" s="16"/>
      <c r="AC99" s="16" t="s">
        <v>1001</v>
      </c>
      <c r="AD99" s="16" t="s">
        <v>1003</v>
      </c>
      <c r="AE99" s="16">
        <v>20.0</v>
      </c>
      <c r="AF99" s="16"/>
      <c r="AG99" s="16" t="s">
        <v>159</v>
      </c>
      <c r="AH99" s="16"/>
      <c r="AI99" s="16" t="s">
        <v>159</v>
      </c>
      <c r="AJ99" s="16"/>
      <c r="AK99" s="16"/>
      <c r="AL99" s="16"/>
      <c r="AM99" s="16" t="s">
        <v>1005</v>
      </c>
      <c r="AN99" s="16">
        <v>3.0</v>
      </c>
      <c r="AO99" s="16">
        <v>0.0</v>
      </c>
      <c r="AP99" s="16">
        <v>1.0</v>
      </c>
      <c r="AQ99" s="16" t="s">
        <v>433</v>
      </c>
      <c r="AR99" s="16"/>
      <c r="AS99" s="16"/>
      <c r="AT99" s="16" t="s">
        <v>159</v>
      </c>
      <c r="AU99" s="16" t="s">
        <v>1140</v>
      </c>
      <c r="AV99" s="16"/>
      <c r="AW99" s="18"/>
      <c r="AX99" s="18" t="s">
        <v>1035</v>
      </c>
      <c r="AY99" s="18" t="s">
        <v>1036</v>
      </c>
      <c r="AZ99" s="18" t="s">
        <v>1037</v>
      </c>
      <c r="BA99" s="16"/>
      <c r="BB99" s="26" t="s">
        <v>1137</v>
      </c>
      <c r="BC99" s="19" t="str">
        <f t="shared" si="8"/>
        <v>EED364</v>
      </c>
      <c r="BD99" s="16"/>
      <c r="BE99" s="20"/>
      <c r="BF99" s="21"/>
      <c r="BG99" s="21"/>
      <c r="BH99" s="16" t="s">
        <v>210</v>
      </c>
      <c r="BI99" s="16"/>
      <c r="BJ99" s="16"/>
      <c r="BK99" s="16"/>
      <c r="BL99" s="16"/>
      <c r="BM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 t="s">
        <v>510</v>
      </c>
      <c r="AA100" s="16"/>
      <c r="AB100" s="16"/>
      <c r="AC100" s="16" t="s">
        <v>1001</v>
      </c>
      <c r="AD100" s="16" t="s">
        <v>1003</v>
      </c>
      <c r="AE100" s="16">
        <v>20.0</v>
      </c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8"/>
      <c r="AX100" s="18"/>
      <c r="AY100" s="17"/>
      <c r="AZ100" s="16"/>
      <c r="BA100" s="16"/>
      <c r="BB100" s="26" t="s">
        <v>1138</v>
      </c>
      <c r="BC100" s="19" t="str">
        <f t="shared" si="8"/>
        <v>EED364</v>
      </c>
      <c r="BD100" s="16"/>
      <c r="BE100" s="20"/>
      <c r="BF100" s="21"/>
      <c r="BG100" s="21"/>
      <c r="BH100" s="16" t="s">
        <v>210</v>
      </c>
      <c r="BI100" s="16"/>
      <c r="BJ100" s="16"/>
      <c r="BK100" s="16"/>
      <c r="BL100" s="16"/>
      <c r="BM100" s="16"/>
    </row>
    <row r="101" ht="13.5" customHeight="1">
      <c r="A101" s="16" t="s">
        <v>146</v>
      </c>
      <c r="B101" s="16" t="s">
        <v>936</v>
      </c>
      <c r="C101" s="16" t="s">
        <v>575</v>
      </c>
      <c r="D101" s="16" t="s">
        <v>634</v>
      </c>
      <c r="E101" s="16">
        <v>3.0</v>
      </c>
      <c r="F101" s="16" t="s">
        <v>389</v>
      </c>
      <c r="G101" s="16" t="s">
        <v>220</v>
      </c>
      <c r="H101" s="16" t="s">
        <v>221</v>
      </c>
      <c r="I101" s="18" t="s">
        <v>89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>
        <v>30.0</v>
      </c>
      <c r="T101" s="16">
        <v>2.0</v>
      </c>
      <c r="U101" s="16"/>
      <c r="V101" s="16">
        <v>3.0</v>
      </c>
      <c r="W101" s="16">
        <v>1.0</v>
      </c>
      <c r="X101" s="16" t="s">
        <v>176</v>
      </c>
      <c r="Y101" s="16"/>
      <c r="Z101" s="16" t="s">
        <v>224</v>
      </c>
      <c r="AA101" s="16" t="s">
        <v>1141</v>
      </c>
      <c r="AB101" s="16"/>
      <c r="AC101" s="16" t="s">
        <v>1142</v>
      </c>
      <c r="AD101" s="16" t="s">
        <v>980</v>
      </c>
      <c r="AE101" s="16">
        <v>30.0</v>
      </c>
      <c r="AF101" s="16"/>
      <c r="AG101" s="16" t="s">
        <v>159</v>
      </c>
      <c r="AH101" s="16"/>
      <c r="AI101" s="16" t="s">
        <v>159</v>
      </c>
      <c r="AJ101" s="16"/>
      <c r="AK101" s="16"/>
      <c r="AL101" s="16" t="s">
        <v>952</v>
      </c>
      <c r="AM101" s="16" t="s">
        <v>953</v>
      </c>
      <c r="AN101" s="16">
        <v>2.0</v>
      </c>
      <c r="AO101" s="16">
        <v>0.0</v>
      </c>
      <c r="AP101" s="16">
        <v>1.0</v>
      </c>
      <c r="AQ101" s="16" t="s">
        <v>1143</v>
      </c>
      <c r="AR101" s="16"/>
      <c r="AS101" s="16" t="s">
        <v>1144</v>
      </c>
      <c r="AT101" s="16" t="s">
        <v>159</v>
      </c>
      <c r="AU101" s="16" t="s">
        <v>235</v>
      </c>
      <c r="AV101" s="16"/>
      <c r="AW101" s="18"/>
      <c r="AX101" s="18" t="s">
        <v>984</v>
      </c>
      <c r="AY101" s="17" t="s">
        <v>984</v>
      </c>
      <c r="AZ101" s="18" t="s">
        <v>89</v>
      </c>
      <c r="BA101" s="16"/>
      <c r="BB101" s="18" t="s">
        <v>89</v>
      </c>
      <c r="BC101" s="19" t="str">
        <f t="shared" si="8"/>
        <v>CHY213</v>
      </c>
      <c r="BD101" s="16"/>
      <c r="BE101" s="20"/>
      <c r="BF101" s="22" t="s">
        <v>576</v>
      </c>
      <c r="BG101" s="23" t="s">
        <v>637</v>
      </c>
      <c r="BH101" s="24" t="s">
        <v>637</v>
      </c>
      <c r="BI101" s="18" t="s">
        <v>230</v>
      </c>
      <c r="BJ101" s="16"/>
      <c r="BK101" s="18" t="s">
        <v>230</v>
      </c>
      <c r="BL101" s="16"/>
      <c r="BM101" s="16"/>
    </row>
    <row r="102" ht="13.5" customHeight="1">
      <c r="A102" s="16" t="s">
        <v>146</v>
      </c>
      <c r="B102" s="16" t="s">
        <v>936</v>
      </c>
      <c r="C102" s="16" t="s">
        <v>584</v>
      </c>
      <c r="D102" s="16" t="s">
        <v>1145</v>
      </c>
      <c r="E102" s="16">
        <v>2.0</v>
      </c>
      <c r="F102" s="16" t="s">
        <v>389</v>
      </c>
      <c r="G102" s="16" t="s">
        <v>220</v>
      </c>
      <c r="H102" s="16" t="s">
        <v>391</v>
      </c>
      <c r="I102" s="18" t="s">
        <v>283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>
        <v>20.0</v>
      </c>
      <c r="T102" s="16">
        <v>2.0</v>
      </c>
      <c r="U102" s="16"/>
      <c r="V102" s="16"/>
      <c r="W102" s="16">
        <v>1.0</v>
      </c>
      <c r="X102" s="16" t="s">
        <v>176</v>
      </c>
      <c r="Y102" s="16"/>
      <c r="Z102" s="16"/>
      <c r="AA102" s="16" t="s">
        <v>948</v>
      </c>
      <c r="AB102" s="16"/>
      <c r="AC102" s="16"/>
      <c r="AD102" s="16"/>
      <c r="AE102" s="16"/>
      <c r="AF102" s="16"/>
      <c r="AG102" s="16" t="s">
        <v>159</v>
      </c>
      <c r="AH102" s="16"/>
      <c r="AI102" s="16"/>
      <c r="AJ102" s="16"/>
      <c r="AK102" s="16"/>
      <c r="AL102" s="16"/>
      <c r="AM102" s="16" t="s">
        <v>140</v>
      </c>
      <c r="AN102" s="16">
        <v>2.0</v>
      </c>
      <c r="AO102" s="16">
        <v>0.0</v>
      </c>
      <c r="AP102" s="16">
        <v>0.0</v>
      </c>
      <c r="AQ102" s="16" t="s">
        <v>1146</v>
      </c>
      <c r="AR102" s="16"/>
      <c r="AS102" s="16"/>
      <c r="AT102" s="16" t="s">
        <v>159</v>
      </c>
      <c r="AU102" s="16" t="s">
        <v>235</v>
      </c>
      <c r="AV102" s="16"/>
      <c r="AW102" s="18"/>
      <c r="AX102" s="18" t="s">
        <v>998</v>
      </c>
      <c r="AY102" s="17" t="s">
        <v>998</v>
      </c>
      <c r="AZ102" s="17" t="s">
        <v>283</v>
      </c>
      <c r="BA102" s="16"/>
      <c r="BB102" s="16"/>
      <c r="BC102" s="19" t="str">
        <f t="shared" si="8"/>
        <v>CHY323</v>
      </c>
      <c r="BD102" s="16"/>
      <c r="BE102" s="20"/>
      <c r="BF102" s="22" t="s">
        <v>586</v>
      </c>
      <c r="BG102" s="23"/>
      <c r="BH102" s="24" t="s">
        <v>210</v>
      </c>
      <c r="BI102" s="18"/>
      <c r="BJ102" s="16"/>
      <c r="BK102" s="18"/>
      <c r="BL102" s="16"/>
      <c r="BM102" s="16"/>
    </row>
    <row r="103" ht="13.5" customHeight="1">
      <c r="A103" s="16" t="s">
        <v>346</v>
      </c>
      <c r="B103" s="16" t="s">
        <v>1114</v>
      </c>
      <c r="C103" s="16" t="s">
        <v>559</v>
      </c>
      <c r="D103" s="16" t="s">
        <v>897</v>
      </c>
      <c r="E103" s="16">
        <v>4.0</v>
      </c>
      <c r="F103" s="16" t="s">
        <v>389</v>
      </c>
      <c r="G103" s="16" t="s">
        <v>220</v>
      </c>
      <c r="H103" s="16" t="s">
        <v>221</v>
      </c>
      <c r="I103" s="18" t="s">
        <v>59</v>
      </c>
      <c r="J103" s="16"/>
      <c r="K103" s="16"/>
      <c r="L103" s="16"/>
      <c r="M103" s="16"/>
      <c r="N103" s="16"/>
      <c r="O103" s="16"/>
      <c r="P103" s="16"/>
      <c r="Q103" s="16"/>
      <c r="R103" s="16"/>
      <c r="S103" s="16">
        <v>60.0</v>
      </c>
      <c r="T103" s="16">
        <v>3.0</v>
      </c>
      <c r="U103" s="16"/>
      <c r="V103" s="16">
        <v>2.0</v>
      </c>
      <c r="W103" s="16">
        <v>1.0</v>
      </c>
      <c r="X103" s="16" t="s">
        <v>176</v>
      </c>
      <c r="Y103" s="16"/>
      <c r="Z103" s="16" t="s">
        <v>224</v>
      </c>
      <c r="AA103" s="16" t="s">
        <v>1147</v>
      </c>
      <c r="AB103" s="16"/>
      <c r="AC103" s="16" t="s">
        <v>1147</v>
      </c>
      <c r="AD103" s="16" t="s">
        <v>1148</v>
      </c>
      <c r="AE103" s="16">
        <v>30.0</v>
      </c>
      <c r="AF103" s="16"/>
      <c r="AG103" s="16" t="s">
        <v>159</v>
      </c>
      <c r="AH103" s="16"/>
      <c r="AI103" s="16" t="s">
        <v>159</v>
      </c>
      <c r="AJ103" s="16"/>
      <c r="AK103" s="16"/>
      <c r="AL103" s="16" t="s">
        <v>1129</v>
      </c>
      <c r="AM103" s="16" t="s">
        <v>1149</v>
      </c>
      <c r="AN103" s="16">
        <v>3.0</v>
      </c>
      <c r="AO103" s="16">
        <v>0.0</v>
      </c>
      <c r="AP103" s="16">
        <v>1.0</v>
      </c>
      <c r="AQ103" s="16" t="s">
        <v>1130</v>
      </c>
      <c r="AR103" s="16"/>
      <c r="AS103" s="16"/>
      <c r="AT103" s="16" t="s">
        <v>159</v>
      </c>
      <c r="AU103" s="16" t="s">
        <v>235</v>
      </c>
      <c r="AV103" s="16"/>
      <c r="AW103" s="18"/>
      <c r="AX103" s="18" t="s">
        <v>1132</v>
      </c>
      <c r="AY103" s="17" t="s">
        <v>1132</v>
      </c>
      <c r="AZ103" s="17" t="s">
        <v>59</v>
      </c>
      <c r="BA103" s="16"/>
      <c r="BB103" s="17" t="s">
        <v>59</v>
      </c>
      <c r="BC103" s="19" t="str">
        <f>if(ISBLANK(C103),#REF!,C103)</f>
        <v>CED202</v>
      </c>
      <c r="BD103" s="16"/>
      <c r="BE103" s="20"/>
      <c r="BF103" s="21" t="s">
        <v>560</v>
      </c>
      <c r="BG103" s="21"/>
      <c r="BH103" s="16" t="s">
        <v>210</v>
      </c>
      <c r="BI103" s="18"/>
      <c r="BJ103" s="16"/>
      <c r="BK103" s="16"/>
      <c r="BL103" s="16"/>
      <c r="BM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 t="s">
        <v>510</v>
      </c>
      <c r="AA104" s="16"/>
      <c r="AB104" s="16"/>
      <c r="AC104" s="16" t="s">
        <v>1147</v>
      </c>
      <c r="AD104" s="16" t="s">
        <v>1148</v>
      </c>
      <c r="AE104" s="16">
        <v>30.0</v>
      </c>
      <c r="AF104" s="16"/>
      <c r="AG104" s="16"/>
      <c r="AH104" s="16"/>
      <c r="AI104" s="16"/>
      <c r="AJ104" s="16"/>
      <c r="AK104" s="16"/>
      <c r="AL104" s="16" t="s">
        <v>1150</v>
      </c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8"/>
      <c r="AX104" s="18"/>
      <c r="AY104" s="17"/>
      <c r="AZ104" s="16"/>
      <c r="BA104" s="16"/>
      <c r="BB104" s="16"/>
      <c r="BC104" s="19" t="str">
        <f t="shared" ref="BC104:BC105" si="9">if(ISBLANK(C104),BC103,C104)</f>
        <v>CED202</v>
      </c>
      <c r="BD104" s="16"/>
      <c r="BE104" s="20"/>
      <c r="BF104" s="21"/>
      <c r="BG104" s="21"/>
      <c r="BH104" s="16" t="s">
        <v>210</v>
      </c>
      <c r="BI104" s="16"/>
      <c r="BJ104" s="16"/>
      <c r="BK104" s="18"/>
      <c r="BL104" s="16"/>
      <c r="BM104" s="16"/>
    </row>
    <row r="105" ht="13.5" customHeight="1">
      <c r="A105" s="16" t="s">
        <v>212</v>
      </c>
      <c r="B105" s="16" t="s">
        <v>1151</v>
      </c>
      <c r="C105" s="16" t="s">
        <v>823</v>
      </c>
      <c r="D105" s="16" t="s">
        <v>1152</v>
      </c>
      <c r="E105" s="16">
        <v>3.0</v>
      </c>
      <c r="F105" s="16" t="s">
        <v>158</v>
      </c>
      <c r="G105" s="16" t="s">
        <v>220</v>
      </c>
      <c r="H105" s="16" t="s">
        <v>391</v>
      </c>
      <c r="I105" s="18" t="s">
        <v>315</v>
      </c>
      <c r="J105" s="16"/>
      <c r="K105" s="16"/>
      <c r="L105" s="16"/>
      <c r="M105" s="16"/>
      <c r="N105" s="16"/>
      <c r="O105" s="16"/>
      <c r="P105" s="16"/>
      <c r="Q105" s="16"/>
      <c r="R105" s="16"/>
      <c r="S105" s="16">
        <v>60.0</v>
      </c>
      <c r="T105" s="16">
        <v>3.0</v>
      </c>
      <c r="U105" s="16"/>
      <c r="V105" s="16"/>
      <c r="W105" s="16">
        <v>1.5</v>
      </c>
      <c r="X105" s="16" t="s">
        <v>176</v>
      </c>
      <c r="Y105" s="16"/>
      <c r="Z105" s="16"/>
      <c r="AA105" s="16" t="s">
        <v>1153</v>
      </c>
      <c r="AB105" s="16"/>
      <c r="AC105" s="16"/>
      <c r="AD105" s="16"/>
      <c r="AE105" s="16"/>
      <c r="AF105" s="16" t="s">
        <v>1154</v>
      </c>
      <c r="AG105" s="16" t="s">
        <v>159</v>
      </c>
      <c r="AH105" s="16"/>
      <c r="AI105" s="16"/>
      <c r="AJ105" s="16"/>
      <c r="AK105" s="16"/>
      <c r="AL105" s="16"/>
      <c r="AM105" s="16" t="s">
        <v>257</v>
      </c>
      <c r="AN105" s="16">
        <v>3.0</v>
      </c>
      <c r="AO105" s="16">
        <v>0.0</v>
      </c>
      <c r="AP105" s="16">
        <v>0.0</v>
      </c>
      <c r="AQ105" s="16" t="s">
        <v>780</v>
      </c>
      <c r="AR105" s="16"/>
      <c r="AS105" s="16" t="s">
        <v>1155</v>
      </c>
      <c r="AT105" s="16" t="s">
        <v>159</v>
      </c>
      <c r="AU105" s="16" t="s">
        <v>336</v>
      </c>
      <c r="AV105" s="16"/>
      <c r="AW105" s="18"/>
      <c r="AX105" s="18" t="s">
        <v>1156</v>
      </c>
      <c r="AY105" s="17" t="s">
        <v>1156</v>
      </c>
      <c r="AZ105" s="17" t="s">
        <v>315</v>
      </c>
      <c r="BA105" s="16"/>
      <c r="BB105" s="16"/>
      <c r="BC105" s="19" t="str">
        <f t="shared" si="9"/>
        <v>ECO415</v>
      </c>
      <c r="BD105" s="16"/>
      <c r="BE105" s="20"/>
      <c r="BF105" s="21"/>
      <c r="BG105" s="21"/>
      <c r="BH105" s="16" t="s">
        <v>210</v>
      </c>
      <c r="BI105" s="16"/>
      <c r="BJ105" s="16"/>
      <c r="BK105" s="16"/>
      <c r="BL105" s="16"/>
      <c r="BM105" s="16"/>
    </row>
    <row r="106" ht="13.5" customHeight="1">
      <c r="A106" s="16" t="s">
        <v>212</v>
      </c>
      <c r="B106" s="16" t="s">
        <v>1151</v>
      </c>
      <c r="C106" s="16" t="s">
        <v>827</v>
      </c>
      <c r="D106" s="16" t="s">
        <v>1157</v>
      </c>
      <c r="E106" s="16">
        <v>3.0</v>
      </c>
      <c r="F106" s="16" t="s">
        <v>158</v>
      </c>
      <c r="G106" s="16" t="s">
        <v>220</v>
      </c>
      <c r="H106" s="16" t="s">
        <v>391</v>
      </c>
      <c r="I106" s="18" t="s">
        <v>315</v>
      </c>
      <c r="J106" s="18" t="s">
        <v>472</v>
      </c>
      <c r="K106" s="16"/>
      <c r="L106" s="16"/>
      <c r="M106" s="16"/>
      <c r="N106" s="16"/>
      <c r="O106" s="16"/>
      <c r="P106" s="16"/>
      <c r="Q106" s="16"/>
      <c r="R106" s="16"/>
      <c r="S106" s="16">
        <v>60.0</v>
      </c>
      <c r="T106" s="16">
        <v>3.0</v>
      </c>
      <c r="U106" s="16"/>
      <c r="V106" s="16"/>
      <c r="W106" s="16">
        <v>3.0</v>
      </c>
      <c r="X106" s="16" t="s">
        <v>176</v>
      </c>
      <c r="Y106" s="16"/>
      <c r="Z106" s="16"/>
      <c r="AA106" s="16" t="s">
        <v>1158</v>
      </c>
      <c r="AB106" s="16"/>
      <c r="AC106" s="16"/>
      <c r="AD106" s="16"/>
      <c r="AE106" s="16"/>
      <c r="AF106" s="16" t="s">
        <v>1159</v>
      </c>
      <c r="AG106" s="16" t="s">
        <v>220</v>
      </c>
      <c r="AH106" s="16"/>
      <c r="AI106" s="16"/>
      <c r="AJ106" s="16" t="s">
        <v>1160</v>
      </c>
      <c r="AK106" s="16"/>
      <c r="AL106" s="16"/>
      <c r="AM106" s="16" t="s">
        <v>193</v>
      </c>
      <c r="AN106" s="16">
        <v>3.0</v>
      </c>
      <c r="AO106" s="16">
        <v>0.0</v>
      </c>
      <c r="AP106" s="16">
        <v>0.0</v>
      </c>
      <c r="AQ106" s="16" t="s">
        <v>1161</v>
      </c>
      <c r="AR106" s="16"/>
      <c r="AS106" s="16" t="s">
        <v>1155</v>
      </c>
      <c r="AT106" s="16" t="s">
        <v>159</v>
      </c>
      <c r="AU106" s="16" t="s">
        <v>435</v>
      </c>
      <c r="AV106" s="16"/>
      <c r="AW106" s="18"/>
      <c r="AX106" s="18" t="s">
        <v>1162</v>
      </c>
      <c r="AY106" s="17" t="s">
        <v>1162</v>
      </c>
      <c r="AZ106" s="17" t="s">
        <v>1162</v>
      </c>
      <c r="BA106" s="16"/>
      <c r="BB106" s="16"/>
      <c r="BC106" s="19" t="str">
        <f>if(ISBLANK(C106),#REF!,C106)</f>
        <v>ECO367</v>
      </c>
      <c r="BD106" s="16"/>
      <c r="BE106" s="20"/>
      <c r="BF106" s="21"/>
      <c r="BG106" s="21"/>
      <c r="BH106" s="16" t="s">
        <v>210</v>
      </c>
      <c r="BI106" s="16"/>
      <c r="BJ106" s="16"/>
      <c r="BK106" s="16"/>
      <c r="BL106" s="16"/>
      <c r="BM106" s="16"/>
    </row>
    <row r="107" ht="13.5" customHeight="1">
      <c r="A107" s="16" t="s">
        <v>212</v>
      </c>
      <c r="B107" s="16" t="s">
        <v>1151</v>
      </c>
      <c r="C107" s="16" t="s">
        <v>668</v>
      </c>
      <c r="D107" s="16" t="s">
        <v>669</v>
      </c>
      <c r="E107" s="16">
        <v>4.0</v>
      </c>
      <c r="F107" s="16" t="s">
        <v>389</v>
      </c>
      <c r="G107" s="16" t="s">
        <v>220</v>
      </c>
      <c r="H107" s="16" t="s">
        <v>221</v>
      </c>
      <c r="I107" s="18" t="s">
        <v>133</v>
      </c>
      <c r="J107" s="16"/>
      <c r="K107" s="16"/>
      <c r="L107" s="16"/>
      <c r="M107" s="16"/>
      <c r="N107" s="16"/>
      <c r="O107" s="16"/>
      <c r="P107" s="16"/>
      <c r="Q107" s="16"/>
      <c r="R107" s="16"/>
      <c r="S107" s="16">
        <v>60.0</v>
      </c>
      <c r="T107" s="16">
        <v>3.0</v>
      </c>
      <c r="U107" s="16">
        <v>1.0</v>
      </c>
      <c r="V107" s="16"/>
      <c r="W107" s="16">
        <v>1.5</v>
      </c>
      <c r="X107" s="16" t="s">
        <v>176</v>
      </c>
      <c r="Y107" s="16" t="s">
        <v>396</v>
      </c>
      <c r="Z107" s="16"/>
      <c r="AA107" s="16" t="s">
        <v>1163</v>
      </c>
      <c r="AB107" s="16" t="s">
        <v>1163</v>
      </c>
      <c r="AC107" s="16"/>
      <c r="AD107" s="16"/>
      <c r="AE107" s="16"/>
      <c r="AF107" s="16"/>
      <c r="AG107" s="16" t="s">
        <v>159</v>
      </c>
      <c r="AH107" s="16" t="s">
        <v>220</v>
      </c>
      <c r="AI107" s="16"/>
      <c r="AJ107" s="16" t="s">
        <v>1164</v>
      </c>
      <c r="AK107" s="16" t="s">
        <v>1164</v>
      </c>
      <c r="AL107" s="16"/>
      <c r="AM107" s="16" t="s">
        <v>1165</v>
      </c>
      <c r="AN107" s="16">
        <v>3.0</v>
      </c>
      <c r="AO107" s="16">
        <v>1.0</v>
      </c>
      <c r="AP107" s="16">
        <v>0.0</v>
      </c>
      <c r="AQ107" s="16" t="s">
        <v>1166</v>
      </c>
      <c r="AR107" s="16"/>
      <c r="AS107" s="16" t="s">
        <v>1167</v>
      </c>
      <c r="AT107" s="16" t="s">
        <v>159</v>
      </c>
      <c r="AU107" s="16" t="s">
        <v>435</v>
      </c>
      <c r="AV107" s="16"/>
      <c r="AW107" s="18"/>
      <c r="AX107" s="18" t="s">
        <v>1168</v>
      </c>
      <c r="AY107" s="17" t="s">
        <v>1168</v>
      </c>
      <c r="AZ107" s="17" t="s">
        <v>133</v>
      </c>
      <c r="BA107" s="16" t="s">
        <v>133</v>
      </c>
      <c r="BB107" s="16"/>
      <c r="BC107" s="19" t="str">
        <f t="shared" ref="BC107:BC121" si="10">if(ISBLANK(C107),BC106,C107)</f>
        <v>ECO301</v>
      </c>
      <c r="BD107" s="16"/>
      <c r="BE107" s="20"/>
      <c r="BF107" s="22"/>
      <c r="BG107" s="23" t="s">
        <v>1169</v>
      </c>
      <c r="BH107" s="24" t="s">
        <v>671</v>
      </c>
      <c r="BI107" s="18" t="s">
        <v>673</v>
      </c>
      <c r="BJ107" s="18" t="s">
        <v>673</v>
      </c>
      <c r="BK107" s="16"/>
      <c r="BL107" s="16"/>
      <c r="BM107" s="16"/>
    </row>
    <row r="108" ht="13.5" customHeight="1">
      <c r="A108" s="16" t="s">
        <v>212</v>
      </c>
      <c r="B108" s="16" t="s">
        <v>1151</v>
      </c>
      <c r="C108" s="16" t="s">
        <v>665</v>
      </c>
      <c r="D108" s="16" t="s">
        <v>666</v>
      </c>
      <c r="E108" s="16">
        <v>4.0</v>
      </c>
      <c r="F108" s="16" t="s">
        <v>218</v>
      </c>
      <c r="G108" s="16" t="s">
        <v>220</v>
      </c>
      <c r="H108" s="16" t="s">
        <v>221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>
        <v>60.0</v>
      </c>
      <c r="T108" s="16">
        <v>3.0</v>
      </c>
      <c r="U108" s="16">
        <v>1.0</v>
      </c>
      <c r="V108" s="16"/>
      <c r="W108" s="16">
        <v>1.5</v>
      </c>
      <c r="X108" s="16" t="s">
        <v>176</v>
      </c>
      <c r="Y108" s="16" t="s">
        <v>396</v>
      </c>
      <c r="Z108" s="16"/>
      <c r="AA108" s="16" t="s">
        <v>1170</v>
      </c>
      <c r="AB108" s="16" t="s">
        <v>1170</v>
      </c>
      <c r="AC108" s="16"/>
      <c r="AD108" s="16"/>
      <c r="AE108" s="16"/>
      <c r="AF108" s="16"/>
      <c r="AG108" s="16" t="s">
        <v>159</v>
      </c>
      <c r="AH108" s="16" t="s">
        <v>220</v>
      </c>
      <c r="AI108" s="16"/>
      <c r="AJ108" s="16" t="s">
        <v>1164</v>
      </c>
      <c r="AK108" s="16" t="s">
        <v>1164</v>
      </c>
      <c r="AL108" s="16"/>
      <c r="AM108" s="16" t="s">
        <v>1165</v>
      </c>
      <c r="AN108" s="16">
        <v>3.0</v>
      </c>
      <c r="AO108" s="16">
        <v>1.0</v>
      </c>
      <c r="AP108" s="16">
        <v>0.0</v>
      </c>
      <c r="AQ108" s="16" t="s">
        <v>1171</v>
      </c>
      <c r="AR108" s="16"/>
      <c r="AS108" s="16" t="s">
        <v>1172</v>
      </c>
      <c r="AT108" s="16" t="s">
        <v>159</v>
      </c>
      <c r="AU108" s="16" t="s">
        <v>336</v>
      </c>
      <c r="AV108" s="16"/>
      <c r="AW108" s="18"/>
      <c r="AX108" s="18"/>
      <c r="AY108" s="17"/>
      <c r="AZ108" s="17"/>
      <c r="BA108" s="16"/>
      <c r="BB108" s="16"/>
      <c r="BC108" s="19" t="str">
        <f t="shared" si="10"/>
        <v>ECO213</v>
      </c>
      <c r="BD108" s="16"/>
      <c r="BE108" s="20"/>
      <c r="BF108" s="22"/>
      <c r="BG108" s="23" t="s">
        <v>1173</v>
      </c>
      <c r="BH108" s="24" t="s">
        <v>667</v>
      </c>
      <c r="BI108" s="18" t="s">
        <v>302</v>
      </c>
      <c r="BJ108" s="18" t="s">
        <v>302</v>
      </c>
      <c r="BK108" s="16"/>
      <c r="BL108" s="16"/>
      <c r="BM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 t="s">
        <v>509</v>
      </c>
      <c r="Z109" s="16"/>
      <c r="AA109" s="16"/>
      <c r="AB109" s="16" t="s">
        <v>1170</v>
      </c>
      <c r="AC109" s="16"/>
      <c r="AD109" s="16"/>
      <c r="AE109" s="16"/>
      <c r="AF109" s="16"/>
      <c r="AG109" s="16"/>
      <c r="AH109" s="16"/>
      <c r="AI109" s="16"/>
      <c r="AJ109" s="16"/>
      <c r="AK109" s="16" t="s">
        <v>1164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8"/>
      <c r="AX109" s="18"/>
      <c r="AY109" s="17"/>
      <c r="AZ109" s="16"/>
      <c r="BA109" s="16"/>
      <c r="BB109" s="16"/>
      <c r="BC109" s="19" t="str">
        <f t="shared" si="10"/>
        <v>ECO213</v>
      </c>
      <c r="BD109" s="16"/>
      <c r="BE109" s="20"/>
      <c r="BF109" s="21"/>
      <c r="BG109" s="21"/>
      <c r="BH109" s="16" t="s">
        <v>210</v>
      </c>
      <c r="BI109" s="16"/>
      <c r="BJ109" s="16"/>
      <c r="BK109" s="16"/>
      <c r="BL109" s="16"/>
      <c r="BM109" s="16"/>
    </row>
    <row r="110" ht="13.5" customHeight="1">
      <c r="A110" s="16" t="s">
        <v>212</v>
      </c>
      <c r="B110" s="16" t="s">
        <v>1151</v>
      </c>
      <c r="C110" s="16" t="s">
        <v>832</v>
      </c>
      <c r="D110" s="16" t="s">
        <v>1174</v>
      </c>
      <c r="E110" s="16">
        <v>4.0</v>
      </c>
      <c r="F110" s="16" t="s">
        <v>389</v>
      </c>
      <c r="G110" s="16" t="s">
        <v>159</v>
      </c>
      <c r="H110" s="16" t="s">
        <v>160</v>
      </c>
      <c r="I110" s="18" t="s">
        <v>1040</v>
      </c>
      <c r="J110" s="18" t="s">
        <v>426</v>
      </c>
      <c r="K110" s="18" t="s">
        <v>392</v>
      </c>
      <c r="L110" s="18" t="s">
        <v>914</v>
      </c>
      <c r="M110" s="18" t="s">
        <v>1039</v>
      </c>
      <c r="N110" s="16"/>
      <c r="O110" s="16"/>
      <c r="P110" s="16"/>
      <c r="Q110" s="16"/>
      <c r="R110" s="16"/>
      <c r="S110" s="16">
        <v>60.0</v>
      </c>
      <c r="T110" s="16">
        <v>3.0</v>
      </c>
      <c r="U110" s="16">
        <v>1.0</v>
      </c>
      <c r="V110" s="16"/>
      <c r="W110" s="16">
        <v>1.5</v>
      </c>
      <c r="X110" s="16" t="s">
        <v>176</v>
      </c>
      <c r="Y110" s="16" t="s">
        <v>396</v>
      </c>
      <c r="Z110" s="16"/>
      <c r="AA110" s="16" t="s">
        <v>1175</v>
      </c>
      <c r="AB110" s="16" t="s">
        <v>1175</v>
      </c>
      <c r="AC110" s="16"/>
      <c r="AD110" s="16"/>
      <c r="AE110" s="16"/>
      <c r="AF110" s="16"/>
      <c r="AG110" s="16" t="s">
        <v>159</v>
      </c>
      <c r="AH110" s="16" t="s">
        <v>220</v>
      </c>
      <c r="AI110" s="16"/>
      <c r="AJ110" s="16" t="s">
        <v>1164</v>
      </c>
      <c r="AK110" s="16" t="s">
        <v>1164</v>
      </c>
      <c r="AL110" s="16"/>
      <c r="AM110" s="16" t="s">
        <v>1165</v>
      </c>
      <c r="AN110" s="16">
        <v>3.0</v>
      </c>
      <c r="AO110" s="16">
        <v>1.0</v>
      </c>
      <c r="AP110" s="16">
        <v>0.0</v>
      </c>
      <c r="AQ110" s="16" t="s">
        <v>1176</v>
      </c>
      <c r="AR110" s="16"/>
      <c r="AS110" s="16"/>
      <c r="AT110" s="16" t="s">
        <v>159</v>
      </c>
      <c r="AU110" s="16" t="s">
        <v>435</v>
      </c>
      <c r="AV110" s="16"/>
      <c r="AW110" s="18"/>
      <c r="AX110" s="18" t="s">
        <v>1177</v>
      </c>
      <c r="AY110" s="17" t="s">
        <v>1178</v>
      </c>
      <c r="AZ110" s="17" t="s">
        <v>1179</v>
      </c>
      <c r="BA110" s="18" t="s">
        <v>1040</v>
      </c>
      <c r="BB110" s="16"/>
      <c r="BC110" s="19" t="str">
        <f t="shared" si="10"/>
        <v>ECO108</v>
      </c>
      <c r="BD110" s="16"/>
      <c r="BE110" s="20"/>
      <c r="BF110" s="21"/>
      <c r="BG110" s="21"/>
      <c r="BH110" s="16" t="s">
        <v>210</v>
      </c>
      <c r="BI110" s="16"/>
      <c r="BJ110" s="16"/>
      <c r="BK110" s="16"/>
      <c r="BL110" s="16"/>
      <c r="BM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 t="s">
        <v>509</v>
      </c>
      <c r="Z111" s="16"/>
      <c r="AA111" s="16"/>
      <c r="AB111" s="16" t="s">
        <v>1175</v>
      </c>
      <c r="AC111" s="16"/>
      <c r="AD111" s="16"/>
      <c r="AE111" s="16"/>
      <c r="AF111" s="16"/>
      <c r="AG111" s="16"/>
      <c r="AH111" s="16"/>
      <c r="AI111" s="16"/>
      <c r="AJ111" s="16"/>
      <c r="AK111" s="16" t="s">
        <v>1164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8"/>
      <c r="AX111" s="18"/>
      <c r="AY111" s="17"/>
      <c r="AZ111" s="16"/>
      <c r="BA111" s="18" t="s">
        <v>1049</v>
      </c>
      <c r="BB111" s="16"/>
      <c r="BC111" s="19" t="str">
        <f t="shared" si="10"/>
        <v>ECO108</v>
      </c>
      <c r="BD111" s="16"/>
      <c r="BE111" s="20"/>
      <c r="BF111" s="21"/>
      <c r="BG111" s="21"/>
      <c r="BH111" s="16" t="s">
        <v>210</v>
      </c>
      <c r="BI111" s="16"/>
      <c r="BJ111" s="16"/>
      <c r="BK111" s="16"/>
      <c r="BL111" s="16"/>
      <c r="BM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8" t="s">
        <v>514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8"/>
      <c r="AX112" s="18"/>
      <c r="AY112" s="17"/>
      <c r="AZ112" s="16"/>
      <c r="BA112" s="18" t="s">
        <v>1180</v>
      </c>
      <c r="BB112" s="16"/>
      <c r="BC112" s="19" t="str">
        <f t="shared" si="10"/>
        <v>ECO108</v>
      </c>
      <c r="BD112" s="16"/>
      <c r="BE112" s="20"/>
      <c r="BF112" s="21"/>
      <c r="BG112" s="21"/>
      <c r="BH112" s="16" t="s">
        <v>210</v>
      </c>
      <c r="BI112" s="16"/>
      <c r="BJ112" s="16"/>
      <c r="BK112" s="16"/>
      <c r="BL112" s="16"/>
      <c r="BM112" s="16"/>
    </row>
    <row r="113" ht="13.5" customHeight="1">
      <c r="A113" s="16" t="s">
        <v>346</v>
      </c>
      <c r="B113" s="16" t="s">
        <v>1114</v>
      </c>
      <c r="C113" s="16" t="s">
        <v>561</v>
      </c>
      <c r="D113" s="16" t="s">
        <v>1181</v>
      </c>
      <c r="E113" s="16">
        <v>4.0</v>
      </c>
      <c r="F113" s="16" t="s">
        <v>389</v>
      </c>
      <c r="G113" s="16" t="s">
        <v>220</v>
      </c>
      <c r="H113" s="16" t="s">
        <v>221</v>
      </c>
      <c r="I113" s="18" t="s">
        <v>59</v>
      </c>
      <c r="J113" s="16"/>
      <c r="K113" s="16"/>
      <c r="L113" s="16"/>
      <c r="M113" s="16"/>
      <c r="N113" s="16"/>
      <c r="O113" s="16"/>
      <c r="P113" s="16"/>
      <c r="Q113" s="16"/>
      <c r="R113" s="16"/>
      <c r="S113" s="16">
        <v>60.0</v>
      </c>
      <c r="T113" s="16">
        <v>3.0</v>
      </c>
      <c r="U113" s="16"/>
      <c r="V113" s="16">
        <v>2.0</v>
      </c>
      <c r="W113" s="16">
        <v>1.5</v>
      </c>
      <c r="X113" s="16" t="s">
        <v>176</v>
      </c>
      <c r="Y113" s="16"/>
      <c r="Z113" s="16" t="s">
        <v>224</v>
      </c>
      <c r="AA113" s="16" t="s">
        <v>1182</v>
      </c>
      <c r="AB113" s="16"/>
      <c r="AC113" s="16" t="s">
        <v>1182</v>
      </c>
      <c r="AD113" s="16" t="s">
        <v>1183</v>
      </c>
      <c r="AE113" s="16">
        <v>30.0</v>
      </c>
      <c r="AF113" s="16"/>
      <c r="AG113" s="16" t="s">
        <v>159</v>
      </c>
      <c r="AH113" s="16"/>
      <c r="AI113" s="16" t="s">
        <v>159</v>
      </c>
      <c r="AJ113" s="16"/>
      <c r="AK113" s="16"/>
      <c r="AL113" s="16" t="s">
        <v>1129</v>
      </c>
      <c r="AM113" s="16" t="s">
        <v>1184</v>
      </c>
      <c r="AN113" s="16">
        <v>3.0</v>
      </c>
      <c r="AO113" s="16">
        <v>0.0</v>
      </c>
      <c r="AP113" s="16">
        <v>1.0</v>
      </c>
      <c r="AQ113" s="16" t="s">
        <v>1130</v>
      </c>
      <c r="AR113" s="16"/>
      <c r="AS113" s="16"/>
      <c r="AT113" s="16" t="s">
        <v>159</v>
      </c>
      <c r="AU113" s="16" t="s">
        <v>235</v>
      </c>
      <c r="AV113" s="16"/>
      <c r="AW113" s="18"/>
      <c r="AX113" s="18" t="s">
        <v>1132</v>
      </c>
      <c r="AY113" s="17" t="s">
        <v>1132</v>
      </c>
      <c r="AZ113" s="17" t="s">
        <v>59</v>
      </c>
      <c r="BA113" s="16"/>
      <c r="BB113" s="17" t="s">
        <v>59</v>
      </c>
      <c r="BC113" s="19" t="str">
        <f t="shared" si="10"/>
        <v>CED206</v>
      </c>
      <c r="BD113" s="16"/>
      <c r="BE113" s="20"/>
      <c r="BF113" s="21" t="s">
        <v>562</v>
      </c>
      <c r="BG113" s="21"/>
      <c r="BH113" s="16" t="s">
        <v>210</v>
      </c>
      <c r="BI113" s="18"/>
      <c r="BJ113" s="16"/>
      <c r="BK113" s="21"/>
      <c r="BL113" s="16"/>
      <c r="BM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 t="s">
        <v>510</v>
      </c>
      <c r="AA114" s="16"/>
      <c r="AB114" s="16"/>
      <c r="AC114" s="16" t="s">
        <v>1182</v>
      </c>
      <c r="AD114" s="16" t="s">
        <v>1183</v>
      </c>
      <c r="AE114" s="16">
        <v>30.0</v>
      </c>
      <c r="AF114" s="16"/>
      <c r="AG114" s="16"/>
      <c r="AH114" s="16"/>
      <c r="AI114" s="16"/>
      <c r="AJ114" s="16"/>
      <c r="AK114" s="16"/>
      <c r="AL114" s="16" t="s">
        <v>1133</v>
      </c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8"/>
      <c r="AX114" s="18"/>
      <c r="AY114" s="17"/>
      <c r="AZ114" s="16"/>
      <c r="BA114" s="16"/>
      <c r="BB114" s="16"/>
      <c r="BC114" s="19" t="str">
        <f t="shared" si="10"/>
        <v>CED206</v>
      </c>
      <c r="BD114" s="16"/>
      <c r="BE114" s="20"/>
      <c r="BF114" s="21"/>
      <c r="BG114" s="21"/>
      <c r="BH114" s="16" t="s">
        <v>210</v>
      </c>
      <c r="BI114" s="16"/>
      <c r="BJ114" s="16"/>
      <c r="BK114" s="18"/>
      <c r="BL114" s="16"/>
      <c r="BM114" s="16"/>
    </row>
    <row r="115" ht="13.5" customHeight="1">
      <c r="A115" s="16" t="s">
        <v>212</v>
      </c>
      <c r="B115" s="16" t="s">
        <v>1151</v>
      </c>
      <c r="C115" s="16" t="s">
        <v>835</v>
      </c>
      <c r="D115" s="16" t="s">
        <v>1185</v>
      </c>
      <c r="E115" s="16">
        <v>4.0</v>
      </c>
      <c r="F115" s="16" t="s">
        <v>218</v>
      </c>
      <c r="G115" s="16" t="s">
        <v>159</v>
      </c>
      <c r="H115" s="16" t="s">
        <v>221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>
        <v>60.0</v>
      </c>
      <c r="T115" s="16">
        <v>3.0</v>
      </c>
      <c r="U115" s="16">
        <v>1.0</v>
      </c>
      <c r="V115" s="16"/>
      <c r="W115" s="16">
        <v>1.5</v>
      </c>
      <c r="X115" s="16" t="s">
        <v>176</v>
      </c>
      <c r="Y115" s="16" t="s">
        <v>396</v>
      </c>
      <c r="Z115" s="16"/>
      <c r="AA115" s="16" t="s">
        <v>1186</v>
      </c>
      <c r="AB115" s="16" t="s">
        <v>1186</v>
      </c>
      <c r="AC115" s="16"/>
      <c r="AD115" s="16"/>
      <c r="AE115" s="16"/>
      <c r="AF115" s="16"/>
      <c r="AG115" s="16" t="s">
        <v>220</v>
      </c>
      <c r="AH115" s="16" t="s">
        <v>220</v>
      </c>
      <c r="AI115" s="16"/>
      <c r="AJ115" s="16" t="s">
        <v>1164</v>
      </c>
      <c r="AK115" s="16" t="s">
        <v>1164</v>
      </c>
      <c r="AL115" s="16"/>
      <c r="AM115" s="16" t="s">
        <v>1187</v>
      </c>
      <c r="AN115" s="16">
        <v>3.0</v>
      </c>
      <c r="AO115" s="16">
        <v>1.0</v>
      </c>
      <c r="AP115" s="16">
        <v>0.0</v>
      </c>
      <c r="AQ115" s="16" t="s">
        <v>1188</v>
      </c>
      <c r="AR115" s="16"/>
      <c r="AS115" s="16" t="s">
        <v>1189</v>
      </c>
      <c r="AT115" s="16" t="s">
        <v>159</v>
      </c>
      <c r="AU115" s="16" t="s">
        <v>336</v>
      </c>
      <c r="AV115" s="16"/>
      <c r="AW115" s="18"/>
      <c r="AX115" s="18"/>
      <c r="AY115" s="17"/>
      <c r="AZ115" s="17"/>
      <c r="BA115" s="16"/>
      <c r="BB115" s="16"/>
      <c r="BC115" s="19" t="str">
        <f t="shared" si="10"/>
        <v>ECO102</v>
      </c>
      <c r="BD115" s="16"/>
      <c r="BE115" s="20"/>
      <c r="BF115" s="21"/>
      <c r="BG115" s="21"/>
      <c r="BH115" s="16" t="s">
        <v>210</v>
      </c>
      <c r="BI115" s="16"/>
      <c r="BJ115" s="16"/>
      <c r="BK115" s="16"/>
      <c r="BL115" s="16"/>
      <c r="BM115" s="16"/>
    </row>
    <row r="116" ht="13.5" customHeight="1">
      <c r="A116" s="16" t="s">
        <v>346</v>
      </c>
      <c r="B116" s="16" t="s">
        <v>1114</v>
      </c>
      <c r="C116" s="16" t="s">
        <v>836</v>
      </c>
      <c r="D116" s="16" t="s">
        <v>1190</v>
      </c>
      <c r="E116" s="16">
        <v>3.0</v>
      </c>
      <c r="F116" s="16" t="s">
        <v>389</v>
      </c>
      <c r="G116" s="16" t="s">
        <v>159</v>
      </c>
      <c r="H116" s="16" t="s">
        <v>160</v>
      </c>
      <c r="I116" s="18" t="s">
        <v>253</v>
      </c>
      <c r="J116" s="16"/>
      <c r="K116" s="16"/>
      <c r="L116" s="16"/>
      <c r="M116" s="16"/>
      <c r="N116" s="16"/>
      <c r="O116" s="16"/>
      <c r="P116" s="16"/>
      <c r="Q116" s="16"/>
      <c r="R116" s="16"/>
      <c r="S116" s="16">
        <v>60.0</v>
      </c>
      <c r="T116" s="16">
        <v>3.0</v>
      </c>
      <c r="U116" s="16"/>
      <c r="V116" s="16"/>
      <c r="W116" s="16">
        <v>1.5</v>
      </c>
      <c r="X116" s="16" t="s">
        <v>176</v>
      </c>
      <c r="Y116" s="16"/>
      <c r="Z116" s="16"/>
      <c r="AA116" s="16" t="s">
        <v>1117</v>
      </c>
      <c r="AB116" s="16"/>
      <c r="AC116" s="16"/>
      <c r="AD116" s="16"/>
      <c r="AE116" s="16"/>
      <c r="AF116" s="16"/>
      <c r="AG116" s="16" t="s">
        <v>159</v>
      </c>
      <c r="AH116" s="16"/>
      <c r="AI116" s="16"/>
      <c r="AJ116" s="16"/>
      <c r="AK116" s="16"/>
      <c r="AL116" s="16"/>
      <c r="AM116" s="16" t="s">
        <v>1118</v>
      </c>
      <c r="AN116" s="16">
        <v>3.0</v>
      </c>
      <c r="AO116" s="16">
        <v>0.0</v>
      </c>
      <c r="AP116" s="16">
        <v>0.0</v>
      </c>
      <c r="AQ116" s="16" t="s">
        <v>1119</v>
      </c>
      <c r="AR116" s="16"/>
      <c r="AS116" s="16" t="s">
        <v>1191</v>
      </c>
      <c r="AT116" s="16" t="s">
        <v>159</v>
      </c>
      <c r="AU116" s="16" t="s">
        <v>235</v>
      </c>
      <c r="AV116" s="16"/>
      <c r="AW116" s="18"/>
      <c r="AX116" s="18" t="s">
        <v>1192</v>
      </c>
      <c r="AY116" s="17" t="s">
        <v>1192</v>
      </c>
      <c r="AZ116" s="17" t="s">
        <v>253</v>
      </c>
      <c r="BA116" s="16"/>
      <c r="BB116" s="16"/>
      <c r="BC116" s="19" t="str">
        <f t="shared" si="10"/>
        <v>CED301</v>
      </c>
      <c r="BD116" s="16"/>
      <c r="BE116" s="20"/>
      <c r="BF116" s="21"/>
      <c r="BG116" s="21"/>
      <c r="BH116" s="16" t="s">
        <v>210</v>
      </c>
      <c r="BI116" s="16"/>
      <c r="BJ116" s="16"/>
      <c r="BK116" s="16"/>
      <c r="BL116" s="16"/>
      <c r="BM116" s="16"/>
    </row>
    <row r="117" ht="13.5" customHeight="1">
      <c r="A117" s="16" t="s">
        <v>346</v>
      </c>
      <c r="B117" s="16" t="s">
        <v>1114</v>
      </c>
      <c r="C117" s="16" t="s">
        <v>837</v>
      </c>
      <c r="D117" s="16" t="s">
        <v>1193</v>
      </c>
      <c r="E117" s="16">
        <v>4.0</v>
      </c>
      <c r="F117" s="16" t="s">
        <v>389</v>
      </c>
      <c r="G117" s="16" t="s">
        <v>220</v>
      </c>
      <c r="H117" s="16" t="s">
        <v>221</v>
      </c>
      <c r="I117" s="18" t="s">
        <v>253</v>
      </c>
      <c r="J117" s="16"/>
      <c r="K117" s="16"/>
      <c r="L117" s="16"/>
      <c r="M117" s="16"/>
      <c r="N117" s="16"/>
      <c r="O117" s="16"/>
      <c r="P117" s="16"/>
      <c r="Q117" s="16"/>
      <c r="R117" s="16"/>
      <c r="S117" s="16">
        <v>60.0</v>
      </c>
      <c r="T117" s="16">
        <v>3.0</v>
      </c>
      <c r="U117" s="16"/>
      <c r="V117" s="16">
        <v>2.0</v>
      </c>
      <c r="W117" s="16">
        <v>1.0</v>
      </c>
      <c r="X117" s="16" t="s">
        <v>176</v>
      </c>
      <c r="Y117" s="16"/>
      <c r="Z117" s="16" t="s">
        <v>224</v>
      </c>
      <c r="AA117" s="16" t="s">
        <v>1194</v>
      </c>
      <c r="AB117" s="16"/>
      <c r="AC117" s="16" t="s">
        <v>1194</v>
      </c>
      <c r="AD117" s="16" t="s">
        <v>1195</v>
      </c>
      <c r="AE117" s="16">
        <v>30.0</v>
      </c>
      <c r="AF117" s="16"/>
      <c r="AG117" s="16" t="s">
        <v>159</v>
      </c>
      <c r="AH117" s="16"/>
      <c r="AI117" s="16" t="s">
        <v>159</v>
      </c>
      <c r="AJ117" s="16"/>
      <c r="AK117" s="16"/>
      <c r="AL117" s="16" t="s">
        <v>1129</v>
      </c>
      <c r="AM117" s="16" t="s">
        <v>1196</v>
      </c>
      <c r="AN117" s="16">
        <v>3.0</v>
      </c>
      <c r="AO117" s="16">
        <v>0.0</v>
      </c>
      <c r="AP117" s="16">
        <v>1.0</v>
      </c>
      <c r="AQ117" s="16" t="s">
        <v>1130</v>
      </c>
      <c r="AR117" s="16"/>
      <c r="AS117" s="16"/>
      <c r="AT117" s="16" t="s">
        <v>159</v>
      </c>
      <c r="AU117" s="16" t="s">
        <v>235</v>
      </c>
      <c r="AV117" s="16"/>
      <c r="AW117" s="18"/>
      <c r="AX117" s="18" t="s">
        <v>1192</v>
      </c>
      <c r="AY117" s="17" t="s">
        <v>1192</v>
      </c>
      <c r="AZ117" s="17" t="s">
        <v>253</v>
      </c>
      <c r="BA117" s="16"/>
      <c r="BB117" s="17" t="s">
        <v>253</v>
      </c>
      <c r="BC117" s="19" t="str">
        <f t="shared" si="10"/>
        <v>CED302</v>
      </c>
      <c r="BD117" s="16"/>
      <c r="BE117" s="20"/>
      <c r="BF117" s="21"/>
      <c r="BG117" s="21"/>
      <c r="BH117" s="16" t="s">
        <v>210</v>
      </c>
      <c r="BI117" s="16"/>
      <c r="BJ117" s="16"/>
      <c r="BK117" s="16"/>
      <c r="BL117" s="16"/>
      <c r="BM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 t="s">
        <v>510</v>
      </c>
      <c r="AA118" s="16"/>
      <c r="AB118" s="16"/>
      <c r="AC118" s="16" t="s">
        <v>1194</v>
      </c>
      <c r="AD118" s="16" t="s">
        <v>1195</v>
      </c>
      <c r="AE118" s="16">
        <v>30.0</v>
      </c>
      <c r="AF118" s="16"/>
      <c r="AG118" s="16"/>
      <c r="AH118" s="16"/>
      <c r="AI118" s="16"/>
      <c r="AJ118" s="16"/>
      <c r="AK118" s="16"/>
      <c r="AL118" s="16" t="s">
        <v>1150</v>
      </c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8"/>
      <c r="AX118" s="18"/>
      <c r="AY118" s="17"/>
      <c r="AZ118" s="16"/>
      <c r="BA118" s="16"/>
      <c r="BB118" s="16"/>
      <c r="BC118" s="19" t="str">
        <f t="shared" si="10"/>
        <v>CED302</v>
      </c>
      <c r="BD118" s="16"/>
      <c r="BE118" s="20"/>
      <c r="BF118" s="21"/>
      <c r="BG118" s="21"/>
      <c r="BH118" s="16" t="s">
        <v>210</v>
      </c>
      <c r="BI118" s="16"/>
      <c r="BJ118" s="16"/>
      <c r="BK118" s="16"/>
      <c r="BL118" s="16"/>
      <c r="BM118" s="16"/>
    </row>
    <row r="119" ht="13.5" customHeight="1">
      <c r="A119" s="16" t="s">
        <v>212</v>
      </c>
      <c r="B119" s="16" t="s">
        <v>1151</v>
      </c>
      <c r="C119" s="16" t="s">
        <v>611</v>
      </c>
      <c r="D119" s="16" t="s">
        <v>659</v>
      </c>
      <c r="E119" s="16">
        <v>4.0</v>
      </c>
      <c r="F119" s="16" t="s">
        <v>389</v>
      </c>
      <c r="G119" s="16" t="s">
        <v>220</v>
      </c>
      <c r="H119" s="16" t="s">
        <v>221</v>
      </c>
      <c r="I119" s="18" t="s">
        <v>1040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8">
        <v>100.0</v>
      </c>
      <c r="T119" s="16">
        <v>3.0</v>
      </c>
      <c r="U119" s="16">
        <v>1.0</v>
      </c>
      <c r="V119" s="16"/>
      <c r="W119" s="16">
        <v>1.5</v>
      </c>
      <c r="X119" s="16" t="s">
        <v>176</v>
      </c>
      <c r="Y119" s="16" t="s">
        <v>396</v>
      </c>
      <c r="Z119" s="16"/>
      <c r="AA119" s="16" t="s">
        <v>1197</v>
      </c>
      <c r="AB119" s="16" t="s">
        <v>1198</v>
      </c>
      <c r="AC119" s="16"/>
      <c r="AD119" s="16"/>
      <c r="AE119" s="16"/>
      <c r="AF119" s="16"/>
      <c r="AG119" s="16" t="s">
        <v>159</v>
      </c>
      <c r="AH119" s="16" t="s">
        <v>220</v>
      </c>
      <c r="AI119" s="16"/>
      <c r="AJ119" s="16" t="s">
        <v>1199</v>
      </c>
      <c r="AK119" s="16"/>
      <c r="AL119" s="16"/>
      <c r="AM119" s="16" t="s">
        <v>378</v>
      </c>
      <c r="AN119" s="16">
        <v>3.0</v>
      </c>
      <c r="AO119" s="16">
        <v>1.0</v>
      </c>
      <c r="AP119" s="16">
        <v>0.0</v>
      </c>
      <c r="AQ119" s="16" t="s">
        <v>1200</v>
      </c>
      <c r="AR119" s="16"/>
      <c r="AS119" s="16"/>
      <c r="AT119" s="16" t="s">
        <v>159</v>
      </c>
      <c r="AU119" s="16" t="s">
        <v>336</v>
      </c>
      <c r="AV119" s="16"/>
      <c r="AW119" s="18"/>
      <c r="AX119" s="18" t="s">
        <v>1201</v>
      </c>
      <c r="AY119" s="17" t="s">
        <v>1201</v>
      </c>
      <c r="AZ119" s="17" t="s">
        <v>1040</v>
      </c>
      <c r="BA119" s="16" t="s">
        <v>1040</v>
      </c>
      <c r="BB119" s="16"/>
      <c r="BC119" s="19" t="str">
        <f t="shared" si="10"/>
        <v>ECO101</v>
      </c>
      <c r="BD119" s="18" t="s">
        <v>342</v>
      </c>
      <c r="BE119" s="20"/>
      <c r="BF119" s="22" t="s">
        <v>614</v>
      </c>
      <c r="BG119" s="23" t="s">
        <v>1202</v>
      </c>
      <c r="BH119" s="24" t="s">
        <v>660</v>
      </c>
      <c r="BI119" s="18" t="s">
        <v>662</v>
      </c>
      <c r="BJ119" s="16"/>
      <c r="BK119" s="16"/>
      <c r="BL119" s="16"/>
      <c r="BM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 t="s">
        <v>509</v>
      </c>
      <c r="Z120" s="16"/>
      <c r="AA120" s="16"/>
      <c r="AB120" s="16" t="s">
        <v>1203</v>
      </c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8"/>
      <c r="AX120" s="18"/>
      <c r="AY120" s="17"/>
      <c r="AZ120" s="17"/>
      <c r="BA120" s="16"/>
      <c r="BB120" s="16"/>
      <c r="BC120" s="19" t="str">
        <f t="shared" si="10"/>
        <v>ECO101</v>
      </c>
      <c r="BD120" s="16"/>
      <c r="BE120" s="20"/>
      <c r="BF120" s="21"/>
      <c r="BG120" s="21"/>
      <c r="BH120" s="16" t="s">
        <v>210</v>
      </c>
      <c r="BI120" s="16"/>
      <c r="BJ120" s="18" t="s">
        <v>1204</v>
      </c>
      <c r="BK120" s="16"/>
      <c r="BL120" s="16"/>
      <c r="BM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 t="s">
        <v>514</v>
      </c>
      <c r="Z121" s="16"/>
      <c r="AA121" s="16"/>
      <c r="AB121" s="16" t="s">
        <v>1205</v>
      </c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8"/>
      <c r="AX121" s="18"/>
      <c r="AY121" s="17"/>
      <c r="AZ121" s="16"/>
      <c r="BA121" s="16"/>
      <c r="BB121" s="16"/>
      <c r="BC121" s="19" t="str">
        <f t="shared" si="10"/>
        <v>ECO101</v>
      </c>
      <c r="BD121" s="16"/>
      <c r="BE121" s="20"/>
      <c r="BF121" s="21"/>
      <c r="BG121" s="21"/>
      <c r="BH121" s="16" t="s">
        <v>210</v>
      </c>
      <c r="BI121" s="16"/>
      <c r="BJ121" s="26" t="s">
        <v>1206</v>
      </c>
      <c r="BK121" s="16"/>
      <c r="BL121" s="16"/>
      <c r="BM121" s="16"/>
    </row>
    <row r="122" ht="13.5" customHeight="1">
      <c r="A122" s="16" t="s">
        <v>346</v>
      </c>
      <c r="B122" s="16" t="s">
        <v>1114</v>
      </c>
      <c r="C122" s="16" t="s">
        <v>838</v>
      </c>
      <c r="D122" s="16" t="s">
        <v>1207</v>
      </c>
      <c r="E122" s="16">
        <v>3.0</v>
      </c>
      <c r="F122" s="16" t="s">
        <v>389</v>
      </c>
      <c r="G122" s="16" t="s">
        <v>159</v>
      </c>
      <c r="H122" s="16" t="s">
        <v>160</v>
      </c>
      <c r="I122" s="18" t="s">
        <v>253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>
        <v>60.0</v>
      </c>
      <c r="T122" s="16">
        <v>3.0</v>
      </c>
      <c r="U122" s="16"/>
      <c r="V122" s="16"/>
      <c r="W122" s="16">
        <v>1.5</v>
      </c>
      <c r="X122" s="16" t="s">
        <v>176</v>
      </c>
      <c r="Y122" s="16"/>
      <c r="Z122" s="16"/>
      <c r="AA122" s="16" t="s">
        <v>1208</v>
      </c>
      <c r="AB122" s="16"/>
      <c r="AC122" s="16"/>
      <c r="AD122" s="16"/>
      <c r="AE122" s="16"/>
      <c r="AF122" s="16"/>
      <c r="AG122" s="16" t="s">
        <v>159</v>
      </c>
      <c r="AH122" s="16"/>
      <c r="AI122" s="16"/>
      <c r="AJ122" s="16"/>
      <c r="AK122" s="16"/>
      <c r="AL122" s="16"/>
      <c r="AM122" s="16" t="s">
        <v>255</v>
      </c>
      <c r="AN122" s="16">
        <v>3.0</v>
      </c>
      <c r="AO122" s="16">
        <v>0.0</v>
      </c>
      <c r="AP122" s="16">
        <v>0.0</v>
      </c>
      <c r="AQ122" s="16" t="s">
        <v>1119</v>
      </c>
      <c r="AR122" s="16"/>
      <c r="AS122" s="16" t="s">
        <v>1209</v>
      </c>
      <c r="AT122" s="16" t="s">
        <v>159</v>
      </c>
      <c r="AU122" s="16" t="s">
        <v>235</v>
      </c>
      <c r="AV122" s="16"/>
      <c r="AW122" s="18"/>
      <c r="AX122" s="18" t="s">
        <v>1192</v>
      </c>
      <c r="AY122" s="17" t="s">
        <v>1192</v>
      </c>
      <c r="AZ122" s="17" t="s">
        <v>253</v>
      </c>
      <c r="BA122" s="16"/>
      <c r="BB122" s="16"/>
      <c r="BC122" s="19" t="str">
        <f>if(ISBLANK(C122),#REF!,C122)</f>
        <v>CED303</v>
      </c>
      <c r="BD122" s="16"/>
      <c r="BE122" s="20"/>
      <c r="BF122" s="21"/>
      <c r="BG122" s="21"/>
      <c r="BH122" s="16" t="s">
        <v>210</v>
      </c>
      <c r="BI122" s="16"/>
      <c r="BJ122" s="16"/>
      <c r="BK122" s="16"/>
      <c r="BL122" s="16"/>
      <c r="BM122" s="16"/>
    </row>
    <row r="123" ht="13.5" customHeight="1">
      <c r="A123" s="16" t="s">
        <v>346</v>
      </c>
      <c r="B123" s="16" t="s">
        <v>1114</v>
      </c>
      <c r="C123" s="16" t="s">
        <v>840</v>
      </c>
      <c r="D123" s="16" t="s">
        <v>1210</v>
      </c>
      <c r="E123" s="16">
        <v>3.0</v>
      </c>
      <c r="F123" s="16" t="s">
        <v>389</v>
      </c>
      <c r="G123" s="16" t="s">
        <v>159</v>
      </c>
      <c r="H123" s="16" t="s">
        <v>160</v>
      </c>
      <c r="I123" s="18" t="s">
        <v>253</v>
      </c>
      <c r="J123" s="16"/>
      <c r="K123" s="16"/>
      <c r="L123" s="16"/>
      <c r="M123" s="16"/>
      <c r="N123" s="16"/>
      <c r="O123" s="16"/>
      <c r="P123" s="16"/>
      <c r="Q123" s="16"/>
      <c r="R123" s="16"/>
      <c r="S123" s="16">
        <v>60.0</v>
      </c>
      <c r="T123" s="16">
        <v>3.0</v>
      </c>
      <c r="U123" s="16"/>
      <c r="V123" s="16"/>
      <c r="W123" s="16">
        <v>1.5</v>
      </c>
      <c r="X123" s="16" t="s">
        <v>176</v>
      </c>
      <c r="Y123" s="16"/>
      <c r="Z123" s="16"/>
      <c r="AA123" s="16" t="s">
        <v>1211</v>
      </c>
      <c r="AB123" s="16"/>
      <c r="AC123" s="16"/>
      <c r="AD123" s="16"/>
      <c r="AE123" s="16"/>
      <c r="AF123" s="16"/>
      <c r="AG123" s="16" t="s">
        <v>159</v>
      </c>
      <c r="AH123" s="16"/>
      <c r="AI123" s="16"/>
      <c r="AJ123" s="16"/>
      <c r="AK123" s="16"/>
      <c r="AL123" s="16"/>
      <c r="AM123" s="16" t="s">
        <v>1212</v>
      </c>
      <c r="AN123" s="16">
        <v>3.0</v>
      </c>
      <c r="AO123" s="16">
        <v>0.0</v>
      </c>
      <c r="AP123" s="16">
        <v>0.0</v>
      </c>
      <c r="AQ123" s="16" t="s">
        <v>1119</v>
      </c>
      <c r="AR123" s="16"/>
      <c r="AS123" s="16" t="s">
        <v>1191</v>
      </c>
      <c r="AT123" s="16" t="s">
        <v>159</v>
      </c>
      <c r="AU123" s="16" t="s">
        <v>235</v>
      </c>
      <c r="AV123" s="16"/>
      <c r="AW123" s="18"/>
      <c r="AX123" s="18" t="s">
        <v>1192</v>
      </c>
      <c r="AY123" s="17" t="s">
        <v>1192</v>
      </c>
      <c r="AZ123" s="17" t="s">
        <v>253</v>
      </c>
      <c r="BA123" s="16"/>
      <c r="BB123" s="16"/>
      <c r="BC123" s="19" t="str">
        <f t="shared" ref="BC123:BC146" si="11">if(ISBLANK(C123),BC122,C123)</f>
        <v>CED305</v>
      </c>
      <c r="BD123" s="16"/>
      <c r="BE123" s="20"/>
      <c r="BF123" s="21"/>
      <c r="BG123" s="21"/>
      <c r="BH123" s="16" t="s">
        <v>210</v>
      </c>
      <c r="BI123" s="16"/>
      <c r="BJ123" s="16"/>
      <c r="BK123" s="16"/>
      <c r="BL123" s="16"/>
      <c r="BM123" s="16"/>
    </row>
    <row r="124" ht="13.5" customHeight="1">
      <c r="A124" s="16" t="s">
        <v>346</v>
      </c>
      <c r="B124" s="16" t="s">
        <v>1114</v>
      </c>
      <c r="C124" s="16" t="s">
        <v>563</v>
      </c>
      <c r="D124" s="16" t="s">
        <v>1213</v>
      </c>
      <c r="E124" s="16">
        <v>4.0</v>
      </c>
      <c r="F124" s="16" t="s">
        <v>389</v>
      </c>
      <c r="G124" s="16" t="s">
        <v>220</v>
      </c>
      <c r="H124" s="16" t="s">
        <v>221</v>
      </c>
      <c r="I124" s="18" t="s">
        <v>253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6">
        <v>60.0</v>
      </c>
      <c r="T124" s="16">
        <v>3.0</v>
      </c>
      <c r="U124" s="16"/>
      <c r="V124" s="16">
        <v>2.0</v>
      </c>
      <c r="W124" s="16">
        <v>1.5</v>
      </c>
      <c r="X124" s="16" t="s">
        <v>176</v>
      </c>
      <c r="Y124" s="16"/>
      <c r="Z124" s="16" t="s">
        <v>224</v>
      </c>
      <c r="AA124" s="16" t="s">
        <v>1182</v>
      </c>
      <c r="AB124" s="16"/>
      <c r="AC124" s="16" t="s">
        <v>1182</v>
      </c>
      <c r="AD124" s="16" t="s">
        <v>1214</v>
      </c>
      <c r="AE124" s="16">
        <v>30.0</v>
      </c>
      <c r="AF124" s="16"/>
      <c r="AG124" s="16" t="s">
        <v>159</v>
      </c>
      <c r="AH124" s="16"/>
      <c r="AI124" s="16" t="s">
        <v>159</v>
      </c>
      <c r="AJ124" s="16"/>
      <c r="AK124" s="16"/>
      <c r="AL124" s="16" t="s">
        <v>1129</v>
      </c>
      <c r="AM124" s="16" t="s">
        <v>1184</v>
      </c>
      <c r="AN124" s="16">
        <v>3.0</v>
      </c>
      <c r="AO124" s="16">
        <v>0.0</v>
      </c>
      <c r="AP124" s="16">
        <v>1.0</v>
      </c>
      <c r="AQ124" s="16" t="s">
        <v>1130</v>
      </c>
      <c r="AR124" s="16"/>
      <c r="AS124" s="16"/>
      <c r="AT124" s="16" t="s">
        <v>159</v>
      </c>
      <c r="AU124" s="16" t="s">
        <v>235</v>
      </c>
      <c r="AV124" s="16"/>
      <c r="AW124" s="18"/>
      <c r="AX124" s="18" t="s">
        <v>1192</v>
      </c>
      <c r="AY124" s="17" t="s">
        <v>1192</v>
      </c>
      <c r="AZ124" s="17" t="s">
        <v>253</v>
      </c>
      <c r="BA124" s="16"/>
      <c r="BB124" s="17" t="s">
        <v>253</v>
      </c>
      <c r="BC124" s="19" t="str">
        <f t="shared" si="11"/>
        <v>CED304</v>
      </c>
      <c r="BD124" s="16"/>
      <c r="BE124" s="20"/>
      <c r="BF124" s="21" t="s">
        <v>564</v>
      </c>
      <c r="BG124" s="21"/>
      <c r="BH124" s="16" t="s">
        <v>210</v>
      </c>
      <c r="BI124" s="18"/>
      <c r="BJ124" s="16"/>
      <c r="BK124" s="16"/>
      <c r="BL124" s="16"/>
      <c r="BM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 t="s">
        <v>510</v>
      </c>
      <c r="AA125" s="16"/>
      <c r="AB125" s="16"/>
      <c r="AC125" s="16" t="s">
        <v>1182</v>
      </c>
      <c r="AD125" s="16" t="s">
        <v>1214</v>
      </c>
      <c r="AE125" s="16">
        <v>30.0</v>
      </c>
      <c r="AF125" s="16"/>
      <c r="AG125" s="16"/>
      <c r="AH125" s="16"/>
      <c r="AI125" s="16"/>
      <c r="AJ125" s="16"/>
      <c r="AK125" s="16"/>
      <c r="AL125" s="16" t="s">
        <v>1133</v>
      </c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8"/>
      <c r="AX125" s="18"/>
      <c r="AY125" s="17"/>
      <c r="AZ125" s="16"/>
      <c r="BA125" s="16"/>
      <c r="BB125" s="16"/>
      <c r="BC125" s="19" t="str">
        <f t="shared" si="11"/>
        <v>CED304</v>
      </c>
      <c r="BD125" s="16"/>
      <c r="BE125" s="20"/>
      <c r="BF125" s="21"/>
      <c r="BG125" s="21"/>
      <c r="BH125" s="16" t="s">
        <v>210</v>
      </c>
      <c r="BI125" s="16"/>
      <c r="BJ125" s="16"/>
      <c r="BK125" s="18"/>
      <c r="BL125" s="16"/>
      <c r="BM125" s="16"/>
    </row>
    <row r="126" ht="13.5" customHeight="1">
      <c r="A126" s="16" t="s">
        <v>346</v>
      </c>
      <c r="B126" s="16" t="s">
        <v>1114</v>
      </c>
      <c r="C126" s="16" t="s">
        <v>565</v>
      </c>
      <c r="D126" s="16" t="s">
        <v>624</v>
      </c>
      <c r="E126" s="16">
        <v>4.0</v>
      </c>
      <c r="F126" s="16" t="s">
        <v>389</v>
      </c>
      <c r="G126" s="16" t="s">
        <v>220</v>
      </c>
      <c r="H126" s="16" t="s">
        <v>391</v>
      </c>
      <c r="I126" s="18" t="s">
        <v>431</v>
      </c>
      <c r="J126" s="16"/>
      <c r="K126" s="16"/>
      <c r="L126" s="16"/>
      <c r="M126" s="16"/>
      <c r="N126" s="16"/>
      <c r="O126" s="16"/>
      <c r="P126" s="16"/>
      <c r="Q126" s="16"/>
      <c r="R126" s="16"/>
      <c r="S126" s="16">
        <v>60.0</v>
      </c>
      <c r="T126" s="16">
        <v>3.0</v>
      </c>
      <c r="U126" s="16">
        <v>1.0</v>
      </c>
      <c r="V126" s="16"/>
      <c r="W126" s="16">
        <v>1.5</v>
      </c>
      <c r="X126" s="16" t="s">
        <v>176</v>
      </c>
      <c r="Y126" s="16" t="s">
        <v>396</v>
      </c>
      <c r="Z126" s="16"/>
      <c r="AA126" s="16" t="s">
        <v>1215</v>
      </c>
      <c r="AB126" s="16" t="s">
        <v>1215</v>
      </c>
      <c r="AC126" s="16"/>
      <c r="AD126" s="16"/>
      <c r="AE126" s="16"/>
      <c r="AF126" s="16"/>
      <c r="AG126" s="16" t="s">
        <v>159</v>
      </c>
      <c r="AH126" s="16" t="s">
        <v>159</v>
      </c>
      <c r="AI126" s="16"/>
      <c r="AJ126" s="16"/>
      <c r="AK126" s="16" t="s">
        <v>1129</v>
      </c>
      <c r="AL126" s="16"/>
      <c r="AM126" s="16" t="s">
        <v>366</v>
      </c>
      <c r="AN126" s="16">
        <v>3.0</v>
      </c>
      <c r="AO126" s="16">
        <v>1.0</v>
      </c>
      <c r="AP126" s="16">
        <v>0.0</v>
      </c>
      <c r="AQ126" s="16" t="s">
        <v>1119</v>
      </c>
      <c r="AR126" s="16"/>
      <c r="AS126" s="16"/>
      <c r="AT126" s="16" t="s">
        <v>159</v>
      </c>
      <c r="AU126" s="16" t="s">
        <v>235</v>
      </c>
      <c r="AV126" s="16"/>
      <c r="AW126" s="18"/>
      <c r="AX126" s="18" t="s">
        <v>1216</v>
      </c>
      <c r="AY126" s="17" t="s">
        <v>1216</v>
      </c>
      <c r="AZ126" s="17" t="s">
        <v>431</v>
      </c>
      <c r="BA126" s="16" t="s">
        <v>431</v>
      </c>
      <c r="BB126" s="16"/>
      <c r="BC126" s="19" t="str">
        <f t="shared" si="11"/>
        <v>CED307</v>
      </c>
      <c r="BD126" s="16"/>
      <c r="BE126" s="20"/>
      <c r="BF126" s="22" t="s">
        <v>566</v>
      </c>
      <c r="BG126" s="23"/>
      <c r="BH126" s="24" t="s">
        <v>627</v>
      </c>
      <c r="BI126" s="18" t="s">
        <v>470</v>
      </c>
      <c r="BJ126" s="16"/>
      <c r="BK126" s="16"/>
      <c r="BL126" s="16"/>
      <c r="BM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 t="s">
        <v>509</v>
      </c>
      <c r="Z127" s="16"/>
      <c r="AA127" s="16"/>
      <c r="AB127" s="16" t="s">
        <v>1215</v>
      </c>
      <c r="AC127" s="16"/>
      <c r="AD127" s="16"/>
      <c r="AE127" s="16"/>
      <c r="AF127" s="16"/>
      <c r="AG127" s="16"/>
      <c r="AH127" s="16"/>
      <c r="AI127" s="16"/>
      <c r="AJ127" s="16"/>
      <c r="AK127" s="16" t="s">
        <v>1217</v>
      </c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8"/>
      <c r="AX127" s="18"/>
      <c r="AY127" s="17"/>
      <c r="AZ127" s="16"/>
      <c r="BA127" s="16"/>
      <c r="BB127" s="16"/>
      <c r="BC127" s="19" t="str">
        <f t="shared" si="11"/>
        <v>CED307</v>
      </c>
      <c r="BD127" s="16"/>
      <c r="BE127" s="20"/>
      <c r="BF127" s="21"/>
      <c r="BG127" s="21"/>
      <c r="BH127" s="16" t="s">
        <v>210</v>
      </c>
      <c r="BI127" s="16"/>
      <c r="BJ127" s="18" t="s">
        <v>470</v>
      </c>
      <c r="BK127" s="16"/>
      <c r="BL127" s="16"/>
      <c r="BM127" s="16"/>
    </row>
    <row r="128" ht="13.5" customHeight="1">
      <c r="A128" s="16" t="s">
        <v>146</v>
      </c>
      <c r="B128" s="16" t="s">
        <v>936</v>
      </c>
      <c r="C128" s="16" t="s">
        <v>841</v>
      </c>
      <c r="D128" s="16" t="s">
        <v>1218</v>
      </c>
      <c r="E128" s="16">
        <v>1.0</v>
      </c>
      <c r="F128" s="16" t="s">
        <v>389</v>
      </c>
      <c r="G128" s="16" t="s">
        <v>159</v>
      </c>
      <c r="H128" s="16" t="s">
        <v>160</v>
      </c>
      <c r="I128" s="18" t="s">
        <v>451</v>
      </c>
      <c r="J128" s="18" t="s">
        <v>283</v>
      </c>
      <c r="K128" s="18" t="s">
        <v>89</v>
      </c>
      <c r="L128" s="16"/>
      <c r="M128" s="16"/>
      <c r="N128" s="16"/>
      <c r="O128" s="16"/>
      <c r="P128" s="16"/>
      <c r="Q128" s="16"/>
      <c r="R128" s="16"/>
      <c r="S128" s="16">
        <v>15.0</v>
      </c>
      <c r="T128" s="16">
        <v>1.0</v>
      </c>
      <c r="U128" s="16"/>
      <c r="V128" s="16"/>
      <c r="W128" s="16">
        <v>1.0</v>
      </c>
      <c r="X128" s="16" t="s">
        <v>176</v>
      </c>
      <c r="Y128" s="16"/>
      <c r="Z128" s="16"/>
      <c r="AA128" s="16" t="s">
        <v>1219</v>
      </c>
      <c r="AB128" s="16"/>
      <c r="AC128" s="16"/>
      <c r="AD128" s="16"/>
      <c r="AE128" s="16"/>
      <c r="AF128" s="16"/>
      <c r="AG128" s="16" t="s">
        <v>159</v>
      </c>
      <c r="AH128" s="16"/>
      <c r="AI128" s="16"/>
      <c r="AJ128" s="16"/>
      <c r="AK128" s="16"/>
      <c r="AL128" s="16"/>
      <c r="AM128" s="16" t="s">
        <v>981</v>
      </c>
      <c r="AN128" s="16">
        <v>1.0</v>
      </c>
      <c r="AO128" s="16">
        <v>0.0</v>
      </c>
      <c r="AP128" s="16">
        <v>0.0</v>
      </c>
      <c r="AQ128" s="16" t="s">
        <v>1220</v>
      </c>
      <c r="AR128" s="16"/>
      <c r="AS128" s="16"/>
      <c r="AT128" s="16" t="s">
        <v>159</v>
      </c>
      <c r="AU128" s="16" t="s">
        <v>336</v>
      </c>
      <c r="AV128" s="16"/>
      <c r="AW128" s="18"/>
      <c r="AX128" s="18" t="s">
        <v>1221</v>
      </c>
      <c r="AY128" s="17" t="s">
        <v>1221</v>
      </c>
      <c r="AZ128" s="17" t="s">
        <v>1222</v>
      </c>
      <c r="BA128" s="16"/>
      <c r="BB128" s="16"/>
      <c r="BC128" s="19" t="str">
        <f t="shared" si="11"/>
        <v>CHY400</v>
      </c>
      <c r="BD128" s="16"/>
      <c r="BE128" s="20"/>
      <c r="BF128" s="21"/>
      <c r="BG128" s="21"/>
      <c r="BH128" s="16" t="s">
        <v>210</v>
      </c>
      <c r="BI128" s="16"/>
      <c r="BJ128" s="16"/>
      <c r="BK128" s="16"/>
      <c r="BL128" s="16"/>
      <c r="BM128" s="16"/>
    </row>
    <row r="129" ht="13.5" customHeight="1">
      <c r="A129" s="16" t="s">
        <v>146</v>
      </c>
      <c r="B129" s="16" t="s">
        <v>153</v>
      </c>
      <c r="C129" s="16" t="s">
        <v>842</v>
      </c>
      <c r="D129" s="16" t="s">
        <v>1223</v>
      </c>
      <c r="E129" s="16">
        <v>4.0</v>
      </c>
      <c r="F129" s="16" t="s">
        <v>389</v>
      </c>
      <c r="G129" s="16" t="s">
        <v>159</v>
      </c>
      <c r="H129" s="16" t="s">
        <v>160</v>
      </c>
      <c r="I129" s="18" t="s">
        <v>940</v>
      </c>
      <c r="J129" s="18" t="s">
        <v>942</v>
      </c>
      <c r="K129" s="18" t="s">
        <v>1116</v>
      </c>
      <c r="L129" s="18" t="s">
        <v>1224</v>
      </c>
      <c r="M129" s="18" t="s">
        <v>498</v>
      </c>
      <c r="N129" s="18" t="s">
        <v>499</v>
      </c>
      <c r="O129" s="18" t="s">
        <v>1225</v>
      </c>
      <c r="P129" s="16"/>
      <c r="Q129" s="16"/>
      <c r="R129" s="16"/>
      <c r="S129" s="16">
        <v>320.0</v>
      </c>
      <c r="T129" s="16">
        <v>3.0</v>
      </c>
      <c r="U129" s="16">
        <v>1.0</v>
      </c>
      <c r="V129" s="16"/>
      <c r="W129" s="16">
        <v>1.5</v>
      </c>
      <c r="X129" s="16" t="s">
        <v>176</v>
      </c>
      <c r="Y129" s="16" t="s">
        <v>396</v>
      </c>
      <c r="Z129" s="16"/>
      <c r="AA129" s="16" t="s">
        <v>1226</v>
      </c>
      <c r="AB129" s="16" t="s">
        <v>1227</v>
      </c>
      <c r="AC129" s="16"/>
      <c r="AD129" s="16"/>
      <c r="AE129" s="16"/>
      <c r="AF129" s="16" t="s">
        <v>1228</v>
      </c>
      <c r="AG129" s="16" t="s">
        <v>159</v>
      </c>
      <c r="AH129" s="16" t="s">
        <v>220</v>
      </c>
      <c r="AI129" s="16"/>
      <c r="AJ129" s="16"/>
      <c r="AK129" s="16"/>
      <c r="AL129" s="16"/>
      <c r="AM129" s="16" t="s">
        <v>1229</v>
      </c>
      <c r="AN129" s="16">
        <v>3.0</v>
      </c>
      <c r="AO129" s="16">
        <v>1.0</v>
      </c>
      <c r="AP129" s="16">
        <v>0.0</v>
      </c>
      <c r="AQ129" s="16" t="s">
        <v>183</v>
      </c>
      <c r="AR129" s="16"/>
      <c r="AS129" s="16"/>
      <c r="AT129" s="16" t="s">
        <v>159</v>
      </c>
      <c r="AU129" s="16" t="s">
        <v>235</v>
      </c>
      <c r="AV129" s="16"/>
      <c r="AW129" s="18"/>
      <c r="AX129" s="18" t="s">
        <v>1230</v>
      </c>
      <c r="AY129" s="18" t="s">
        <v>1231</v>
      </c>
      <c r="AZ129" s="18" t="s">
        <v>1232</v>
      </c>
      <c r="BA129" s="26" t="s">
        <v>1233</v>
      </c>
      <c r="BB129" s="16"/>
      <c r="BC129" s="19" t="str">
        <f t="shared" si="11"/>
        <v>MAT103</v>
      </c>
      <c r="BD129" s="18" t="s">
        <v>342</v>
      </c>
      <c r="BE129" s="20"/>
      <c r="BF129" s="21"/>
      <c r="BG129" s="21"/>
      <c r="BH129" s="16" t="s">
        <v>210</v>
      </c>
      <c r="BI129" s="16"/>
      <c r="BJ129" s="16"/>
      <c r="BK129" s="16"/>
      <c r="BL129" s="16"/>
      <c r="BM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 t="s">
        <v>509</v>
      </c>
      <c r="Z130" s="16"/>
      <c r="AA130" s="16"/>
      <c r="AB130" s="16" t="s">
        <v>1234</v>
      </c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8"/>
      <c r="AX130" s="18"/>
      <c r="AY130" s="17"/>
      <c r="AZ130" s="16"/>
      <c r="BA130" s="26" t="s">
        <v>1235</v>
      </c>
      <c r="BB130" s="16"/>
      <c r="BC130" s="19" t="str">
        <f t="shared" si="11"/>
        <v>MAT103</v>
      </c>
      <c r="BD130" s="16"/>
      <c r="BE130" s="20"/>
      <c r="BF130" s="21"/>
      <c r="BG130" s="21"/>
      <c r="BH130" s="16" t="s">
        <v>210</v>
      </c>
      <c r="BI130" s="16"/>
      <c r="BJ130" s="16"/>
      <c r="BK130" s="16"/>
      <c r="BL130" s="16"/>
      <c r="BM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 t="s">
        <v>514</v>
      </c>
      <c r="Z131" s="16"/>
      <c r="AA131" s="16"/>
      <c r="AB131" s="16" t="s">
        <v>1236</v>
      </c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8"/>
      <c r="AX131" s="18"/>
      <c r="AY131" s="17"/>
      <c r="AZ131" s="16"/>
      <c r="BA131" s="18" t="s">
        <v>1237</v>
      </c>
      <c r="BB131" s="16"/>
      <c r="BC131" s="19" t="str">
        <f t="shared" si="11"/>
        <v>MAT103</v>
      </c>
      <c r="BD131" s="16"/>
      <c r="BE131" s="20"/>
      <c r="BF131" s="21"/>
      <c r="BG131" s="21"/>
      <c r="BH131" s="16" t="s">
        <v>210</v>
      </c>
      <c r="BI131" s="16"/>
      <c r="BJ131" s="16"/>
      <c r="BK131" s="16"/>
      <c r="BL131" s="16"/>
      <c r="BM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 t="s">
        <v>517</v>
      </c>
      <c r="Z132" s="16"/>
      <c r="AA132" s="16"/>
      <c r="AB132" s="16" t="s">
        <v>1238</v>
      </c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8"/>
      <c r="AX132" s="18"/>
      <c r="AY132" s="17"/>
      <c r="AZ132" s="16"/>
      <c r="BA132" s="18" t="s">
        <v>1239</v>
      </c>
      <c r="BB132" s="16"/>
      <c r="BC132" s="19" t="str">
        <f t="shared" si="11"/>
        <v>MAT103</v>
      </c>
      <c r="BD132" s="16"/>
      <c r="BE132" s="20"/>
      <c r="BF132" s="21"/>
      <c r="BG132" s="21"/>
      <c r="BH132" s="16" t="s">
        <v>210</v>
      </c>
      <c r="BI132" s="16"/>
      <c r="BJ132" s="16"/>
      <c r="BK132" s="16"/>
      <c r="BL132" s="16"/>
      <c r="BM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 t="s">
        <v>520</v>
      </c>
      <c r="Z133" s="16"/>
      <c r="AA133" s="16"/>
      <c r="AB133" s="16" t="s">
        <v>1240</v>
      </c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8"/>
      <c r="AX133" s="18"/>
      <c r="AY133" s="17"/>
      <c r="AZ133" s="16"/>
      <c r="BA133" s="18" t="s">
        <v>1241</v>
      </c>
      <c r="BB133" s="16"/>
      <c r="BC133" s="19" t="str">
        <f t="shared" si="11"/>
        <v>MAT103</v>
      </c>
      <c r="BD133" s="16"/>
      <c r="BE133" s="20"/>
      <c r="BF133" s="21"/>
      <c r="BG133" s="21"/>
      <c r="BH133" s="16" t="s">
        <v>210</v>
      </c>
      <c r="BI133" s="16"/>
      <c r="BJ133" s="16"/>
      <c r="BK133" s="16"/>
      <c r="BL133" s="16"/>
      <c r="BM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 t="s">
        <v>1242</v>
      </c>
      <c r="Z134" s="16"/>
      <c r="AA134" s="16"/>
      <c r="AB134" s="16" t="s">
        <v>1243</v>
      </c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8"/>
      <c r="AX134" s="18"/>
      <c r="AY134" s="17"/>
      <c r="AZ134" s="16"/>
      <c r="BA134" s="18" t="s">
        <v>1244</v>
      </c>
      <c r="BB134" s="16"/>
      <c r="BC134" s="19" t="str">
        <f t="shared" si="11"/>
        <v>MAT103</v>
      </c>
      <c r="BD134" s="16"/>
      <c r="BE134" s="20"/>
      <c r="BF134" s="21"/>
      <c r="BG134" s="21"/>
      <c r="BH134" s="16" t="s">
        <v>210</v>
      </c>
      <c r="BI134" s="16"/>
      <c r="BJ134" s="16"/>
      <c r="BK134" s="16"/>
      <c r="BL134" s="16"/>
      <c r="BM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 t="s">
        <v>1245</v>
      </c>
      <c r="Z135" s="16"/>
      <c r="AA135" s="16"/>
      <c r="AB135" s="16" t="s">
        <v>1246</v>
      </c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8"/>
      <c r="AX135" s="18"/>
      <c r="AY135" s="17"/>
      <c r="AZ135" s="16"/>
      <c r="BA135" s="18" t="s">
        <v>508</v>
      </c>
      <c r="BB135" s="16"/>
      <c r="BC135" s="19" t="str">
        <f t="shared" si="11"/>
        <v>MAT103</v>
      </c>
      <c r="BD135" s="16"/>
      <c r="BE135" s="20"/>
      <c r="BF135" s="21"/>
      <c r="BG135" s="21"/>
      <c r="BH135" s="16" t="s">
        <v>210</v>
      </c>
      <c r="BI135" s="16"/>
      <c r="BJ135" s="16"/>
      <c r="BK135" s="16"/>
      <c r="BL135" s="16"/>
      <c r="BM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 t="s">
        <v>1247</v>
      </c>
      <c r="Z136" s="16"/>
      <c r="AA136" s="16"/>
      <c r="AB136" s="16" t="s">
        <v>1248</v>
      </c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8"/>
      <c r="AX136" s="18"/>
      <c r="AY136" s="17"/>
      <c r="AZ136" s="16"/>
      <c r="BA136" s="18" t="s">
        <v>513</v>
      </c>
      <c r="BB136" s="16"/>
      <c r="BC136" s="19" t="str">
        <f t="shared" si="11"/>
        <v>MAT103</v>
      </c>
      <c r="BD136" s="16"/>
      <c r="BE136" s="20"/>
      <c r="BF136" s="21"/>
      <c r="BG136" s="21"/>
      <c r="BH136" s="16" t="s">
        <v>210</v>
      </c>
      <c r="BI136" s="16"/>
      <c r="BJ136" s="16"/>
      <c r="BK136" s="16"/>
      <c r="BL136" s="16"/>
      <c r="BM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 t="s">
        <v>1249</v>
      </c>
      <c r="Z137" s="16"/>
      <c r="AA137" s="16"/>
      <c r="AB137" s="16" t="s">
        <v>1250</v>
      </c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8"/>
      <c r="AX137" s="18"/>
      <c r="AY137" s="17"/>
      <c r="AZ137" s="16"/>
      <c r="BA137" s="18" t="s">
        <v>516</v>
      </c>
      <c r="BB137" s="16"/>
      <c r="BC137" s="19" t="str">
        <f t="shared" si="11"/>
        <v>MAT103</v>
      </c>
      <c r="BD137" s="16"/>
      <c r="BE137" s="20"/>
      <c r="BF137" s="21"/>
      <c r="BG137" s="21"/>
      <c r="BH137" s="16" t="s">
        <v>210</v>
      </c>
      <c r="BI137" s="16"/>
      <c r="BJ137" s="16"/>
      <c r="BK137" s="16"/>
      <c r="BL137" s="16"/>
      <c r="BM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 t="s">
        <v>1251</v>
      </c>
      <c r="Z138" s="16"/>
      <c r="AA138" s="16"/>
      <c r="AB138" s="16" t="s">
        <v>1252</v>
      </c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8"/>
      <c r="AX138" s="18"/>
      <c r="AY138" s="17"/>
      <c r="AZ138" s="16"/>
      <c r="BA138" s="18" t="s">
        <v>519</v>
      </c>
      <c r="BB138" s="16"/>
      <c r="BC138" s="19" t="str">
        <f t="shared" si="11"/>
        <v>MAT103</v>
      </c>
      <c r="BD138" s="16"/>
      <c r="BE138" s="20"/>
      <c r="BF138" s="21"/>
      <c r="BG138" s="21"/>
      <c r="BH138" s="16" t="s">
        <v>210</v>
      </c>
      <c r="BI138" s="16"/>
      <c r="BJ138" s="16"/>
      <c r="BK138" s="16"/>
      <c r="BL138" s="16"/>
      <c r="BM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8" t="s">
        <v>1253</v>
      </c>
      <c r="Z139" s="16"/>
      <c r="AA139" s="16"/>
      <c r="AB139" s="18" t="s">
        <v>1254</v>
      </c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8"/>
      <c r="AX139" s="18"/>
      <c r="AY139" s="17"/>
      <c r="AZ139" s="16"/>
      <c r="BA139" s="18" t="s">
        <v>1255</v>
      </c>
      <c r="BB139" s="16"/>
      <c r="BC139" s="19" t="str">
        <f t="shared" si="11"/>
        <v>MAT103</v>
      </c>
      <c r="BD139" s="16"/>
      <c r="BE139" s="20"/>
      <c r="BF139" s="21"/>
      <c r="BG139" s="21"/>
      <c r="BH139" s="16" t="s">
        <v>210</v>
      </c>
      <c r="BI139" s="16"/>
      <c r="BJ139" s="16"/>
      <c r="BK139" s="16"/>
      <c r="BL139" s="16"/>
      <c r="BM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8" t="s">
        <v>1256</v>
      </c>
      <c r="Z140" s="16"/>
      <c r="AA140" s="16"/>
      <c r="AB140" s="18" t="s">
        <v>1257</v>
      </c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8"/>
      <c r="AX140" s="18"/>
      <c r="AY140" s="17"/>
      <c r="AZ140" s="16"/>
      <c r="BA140" s="18" t="s">
        <v>1258</v>
      </c>
      <c r="BB140" s="16"/>
      <c r="BC140" s="19" t="str">
        <f t="shared" si="11"/>
        <v>MAT103</v>
      </c>
      <c r="BD140" s="16"/>
      <c r="BE140" s="20"/>
      <c r="BF140" s="21"/>
      <c r="BG140" s="21"/>
      <c r="BH140" s="16" t="s">
        <v>210</v>
      </c>
      <c r="BI140" s="16"/>
      <c r="BJ140" s="16"/>
      <c r="BK140" s="16"/>
      <c r="BL140" s="16"/>
      <c r="BM140" s="16"/>
    </row>
    <row r="141" ht="13.5" customHeight="1">
      <c r="A141" s="16" t="s">
        <v>146</v>
      </c>
      <c r="B141" s="16" t="s">
        <v>153</v>
      </c>
      <c r="C141" s="16" t="s">
        <v>844</v>
      </c>
      <c r="D141" s="16" t="s">
        <v>1259</v>
      </c>
      <c r="E141" s="16">
        <v>3.0</v>
      </c>
      <c r="F141" s="16" t="s">
        <v>389</v>
      </c>
      <c r="G141" s="16" t="s">
        <v>159</v>
      </c>
      <c r="H141" s="16" t="s">
        <v>160</v>
      </c>
      <c r="I141" s="18" t="s">
        <v>76</v>
      </c>
      <c r="J141" s="18" t="s">
        <v>59</v>
      </c>
      <c r="K141" s="18" t="s">
        <v>142</v>
      </c>
      <c r="L141" s="18" t="s">
        <v>113</v>
      </c>
      <c r="M141" s="18" t="s">
        <v>198</v>
      </c>
      <c r="N141" s="16"/>
      <c r="O141" s="16"/>
      <c r="P141" s="16"/>
      <c r="Q141" s="16"/>
      <c r="R141" s="16"/>
      <c r="S141" s="16">
        <v>150.0</v>
      </c>
      <c r="T141" s="16">
        <v>3.0</v>
      </c>
      <c r="U141" s="16"/>
      <c r="V141" s="16"/>
      <c r="W141" s="16">
        <v>1.0</v>
      </c>
      <c r="X141" s="16" t="s">
        <v>176</v>
      </c>
      <c r="Y141" s="16"/>
      <c r="Z141" s="16"/>
      <c r="AA141" s="16" t="s">
        <v>1260</v>
      </c>
      <c r="AB141" s="16"/>
      <c r="AC141" s="16"/>
      <c r="AD141" s="16"/>
      <c r="AE141" s="16"/>
      <c r="AF141" s="16"/>
      <c r="AG141" s="16" t="s">
        <v>159</v>
      </c>
      <c r="AH141" s="16"/>
      <c r="AI141" s="16"/>
      <c r="AJ141" s="16" t="s">
        <v>1261</v>
      </c>
      <c r="AK141" s="16"/>
      <c r="AL141" s="16"/>
      <c r="AM141" s="16" t="s">
        <v>1262</v>
      </c>
      <c r="AN141" s="16">
        <v>3.0</v>
      </c>
      <c r="AO141" s="16">
        <v>0.0</v>
      </c>
      <c r="AP141" s="16">
        <v>0.0</v>
      </c>
      <c r="AQ141" s="16" t="s">
        <v>183</v>
      </c>
      <c r="AR141" s="16"/>
      <c r="AS141" s="16"/>
      <c r="AT141" s="16" t="s">
        <v>159</v>
      </c>
      <c r="AU141" s="16" t="s">
        <v>235</v>
      </c>
      <c r="AV141" s="16"/>
      <c r="AW141" s="18"/>
      <c r="AX141" s="18" t="s">
        <v>1263</v>
      </c>
      <c r="AY141" s="18" t="s">
        <v>1264</v>
      </c>
      <c r="AZ141" s="17" t="s">
        <v>1265</v>
      </c>
      <c r="BA141" s="16"/>
      <c r="BB141" s="16"/>
      <c r="BC141" s="19" t="str">
        <f t="shared" si="11"/>
        <v>MAT205</v>
      </c>
      <c r="BD141" s="18" t="s">
        <v>342</v>
      </c>
      <c r="BE141" s="20"/>
      <c r="BF141" s="21"/>
      <c r="BG141" s="21"/>
      <c r="BH141" s="16" t="s">
        <v>210</v>
      </c>
      <c r="BI141" s="16"/>
      <c r="BJ141" s="16"/>
      <c r="BK141" s="16"/>
      <c r="BL141" s="16"/>
      <c r="BM141" s="16"/>
    </row>
    <row r="142" ht="13.5" customHeight="1">
      <c r="A142" s="16" t="s">
        <v>146</v>
      </c>
      <c r="B142" s="16" t="s">
        <v>153</v>
      </c>
      <c r="C142" s="16" t="s">
        <v>846</v>
      </c>
      <c r="D142" s="16" t="s">
        <v>1266</v>
      </c>
      <c r="E142" s="16">
        <v>4.0</v>
      </c>
      <c r="F142" s="16" t="s">
        <v>389</v>
      </c>
      <c r="G142" s="16" t="s">
        <v>159</v>
      </c>
      <c r="H142" s="16" t="s">
        <v>160</v>
      </c>
      <c r="I142" s="18" t="s">
        <v>939</v>
      </c>
      <c r="J142" s="16"/>
      <c r="K142" s="16"/>
      <c r="L142" s="16"/>
      <c r="M142" s="16"/>
      <c r="N142" s="16"/>
      <c r="O142" s="16"/>
      <c r="P142" s="16"/>
      <c r="Q142" s="16"/>
      <c r="R142" s="16"/>
      <c r="S142" s="16">
        <v>40.0</v>
      </c>
      <c r="T142" s="16">
        <v>3.0</v>
      </c>
      <c r="U142" s="16">
        <v>1.0</v>
      </c>
      <c r="V142" s="16"/>
      <c r="W142" s="16">
        <v>1.0</v>
      </c>
      <c r="X142" s="16" t="s">
        <v>176</v>
      </c>
      <c r="Y142" s="16" t="s">
        <v>396</v>
      </c>
      <c r="Z142" s="16"/>
      <c r="AA142" s="16" t="s">
        <v>1267</v>
      </c>
      <c r="AB142" s="16" t="s">
        <v>1267</v>
      </c>
      <c r="AC142" s="16"/>
      <c r="AD142" s="16"/>
      <c r="AE142" s="16"/>
      <c r="AF142" s="16"/>
      <c r="AG142" s="16" t="s">
        <v>159</v>
      </c>
      <c r="AH142" s="16" t="s">
        <v>159</v>
      </c>
      <c r="AI142" s="16"/>
      <c r="AJ142" s="16"/>
      <c r="AK142" s="16"/>
      <c r="AL142" s="16"/>
      <c r="AM142" s="16" t="s">
        <v>154</v>
      </c>
      <c r="AN142" s="16">
        <v>3.0</v>
      </c>
      <c r="AO142" s="16">
        <v>1.0</v>
      </c>
      <c r="AP142" s="16">
        <v>0.0</v>
      </c>
      <c r="AQ142" s="16" t="s">
        <v>183</v>
      </c>
      <c r="AR142" s="16"/>
      <c r="AS142" s="16"/>
      <c r="AT142" s="16" t="s">
        <v>159</v>
      </c>
      <c r="AU142" s="16" t="s">
        <v>235</v>
      </c>
      <c r="AV142" s="16"/>
      <c r="AW142" s="18"/>
      <c r="AX142" s="18" t="s">
        <v>1268</v>
      </c>
      <c r="AY142" s="17" t="s">
        <v>1268</v>
      </c>
      <c r="AZ142" s="17" t="s">
        <v>939</v>
      </c>
      <c r="BA142" s="16" t="s">
        <v>939</v>
      </c>
      <c r="BB142" s="16"/>
      <c r="BC142" s="19" t="str">
        <f t="shared" si="11"/>
        <v>MAT020</v>
      </c>
      <c r="BD142" s="16"/>
      <c r="BE142" s="20"/>
      <c r="BF142" s="21"/>
      <c r="BG142" s="21"/>
      <c r="BH142" s="16" t="s">
        <v>210</v>
      </c>
      <c r="BI142" s="16"/>
      <c r="BJ142" s="16"/>
      <c r="BK142" s="16"/>
      <c r="BL142" s="16"/>
      <c r="BM142" s="16"/>
    </row>
    <row r="143" ht="13.5" customHeight="1">
      <c r="A143" s="16" t="s">
        <v>146</v>
      </c>
      <c r="B143" s="16" t="s">
        <v>153</v>
      </c>
      <c r="C143" s="16" t="s">
        <v>709</v>
      </c>
      <c r="D143" s="16" t="s">
        <v>710</v>
      </c>
      <c r="E143" s="16">
        <v>4.0</v>
      </c>
      <c r="F143" s="16" t="s">
        <v>389</v>
      </c>
      <c r="G143" s="16" t="s">
        <v>220</v>
      </c>
      <c r="H143" s="16" t="s">
        <v>391</v>
      </c>
      <c r="I143" s="18" t="s">
        <v>1269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>
        <v>40.0</v>
      </c>
      <c r="T143" s="16">
        <v>3.0</v>
      </c>
      <c r="U143" s="16">
        <v>1.0</v>
      </c>
      <c r="V143" s="16"/>
      <c r="W143" s="16">
        <v>1.0</v>
      </c>
      <c r="X143" s="16" t="s">
        <v>176</v>
      </c>
      <c r="Y143" s="16" t="s">
        <v>396</v>
      </c>
      <c r="Z143" s="16"/>
      <c r="AA143" s="16" t="s">
        <v>1270</v>
      </c>
      <c r="AB143" s="16" t="s">
        <v>1270</v>
      </c>
      <c r="AC143" s="16"/>
      <c r="AD143" s="16"/>
      <c r="AE143" s="16"/>
      <c r="AF143" s="16"/>
      <c r="AG143" s="16" t="s">
        <v>159</v>
      </c>
      <c r="AH143" s="16" t="s">
        <v>159</v>
      </c>
      <c r="AI143" s="16"/>
      <c r="AJ143" s="16"/>
      <c r="AK143" s="16"/>
      <c r="AL143" s="16"/>
      <c r="AM143" s="16" t="s">
        <v>1271</v>
      </c>
      <c r="AN143" s="16">
        <v>3.0</v>
      </c>
      <c r="AO143" s="16">
        <v>1.0</v>
      </c>
      <c r="AP143" s="16">
        <v>0.0</v>
      </c>
      <c r="AQ143" s="16" t="s">
        <v>183</v>
      </c>
      <c r="AR143" s="16"/>
      <c r="AS143" s="16"/>
      <c r="AT143" s="16" t="s">
        <v>159</v>
      </c>
      <c r="AU143" s="16" t="s">
        <v>235</v>
      </c>
      <c r="AV143" s="16"/>
      <c r="AW143" s="18"/>
      <c r="AX143" s="18" t="s">
        <v>1272</v>
      </c>
      <c r="AY143" s="17" t="s">
        <v>1272</v>
      </c>
      <c r="AZ143" s="17" t="s">
        <v>1269</v>
      </c>
      <c r="BA143" s="16" t="s">
        <v>1269</v>
      </c>
      <c r="BB143" s="16"/>
      <c r="BC143" s="19" t="str">
        <f t="shared" si="11"/>
        <v>MAT160</v>
      </c>
      <c r="BD143" s="16"/>
      <c r="BE143" s="20"/>
      <c r="BF143" s="22" t="s">
        <v>711</v>
      </c>
      <c r="BG143" s="23" t="s">
        <v>1273</v>
      </c>
      <c r="BH143" s="24" t="s">
        <v>712</v>
      </c>
      <c r="BI143" s="18" t="s">
        <v>713</v>
      </c>
      <c r="BJ143" s="18" t="s">
        <v>713</v>
      </c>
      <c r="BK143" s="16"/>
      <c r="BL143" s="16"/>
      <c r="BM143" s="16"/>
    </row>
    <row r="144" ht="13.5" customHeight="1">
      <c r="A144" s="16" t="s">
        <v>212</v>
      </c>
      <c r="B144" s="16" t="s">
        <v>385</v>
      </c>
      <c r="C144" s="16" t="s">
        <v>661</v>
      </c>
      <c r="D144" s="16" t="s">
        <v>1274</v>
      </c>
      <c r="E144" s="16">
        <v>4.0</v>
      </c>
      <c r="F144" s="16" t="s">
        <v>389</v>
      </c>
      <c r="G144" s="16" t="s">
        <v>220</v>
      </c>
      <c r="H144" s="16" t="s">
        <v>391</v>
      </c>
      <c r="I144" s="18" t="s">
        <v>166</v>
      </c>
      <c r="J144" s="16"/>
      <c r="K144" s="16"/>
      <c r="L144" s="16"/>
      <c r="M144" s="16"/>
      <c r="N144" s="16"/>
      <c r="O144" s="16"/>
      <c r="P144" s="16"/>
      <c r="Q144" s="16"/>
      <c r="R144" s="16"/>
      <c r="S144" s="16">
        <v>20.0</v>
      </c>
      <c r="T144" s="16">
        <v>3.0</v>
      </c>
      <c r="U144" s="16">
        <v>1.0</v>
      </c>
      <c r="V144" s="16"/>
      <c r="W144" s="16">
        <v>1.0</v>
      </c>
      <c r="X144" s="16" t="s">
        <v>176</v>
      </c>
      <c r="Y144" s="16" t="s">
        <v>396</v>
      </c>
      <c r="Z144" s="16"/>
      <c r="AA144" s="16" t="s">
        <v>1275</v>
      </c>
      <c r="AB144" s="16" t="s">
        <v>1275</v>
      </c>
      <c r="AC144" s="16"/>
      <c r="AD144" s="16"/>
      <c r="AE144" s="16"/>
      <c r="AF144" s="16" t="s">
        <v>399</v>
      </c>
      <c r="AG144" s="16" t="s">
        <v>159</v>
      </c>
      <c r="AH144" s="16" t="s">
        <v>159</v>
      </c>
      <c r="AI144" s="16"/>
      <c r="AJ144" s="16"/>
      <c r="AK144" s="16"/>
      <c r="AL144" s="16"/>
      <c r="AM144" s="16" t="s">
        <v>1276</v>
      </c>
      <c r="AN144" s="16">
        <v>3.0</v>
      </c>
      <c r="AO144" s="16">
        <v>1.0</v>
      </c>
      <c r="AP144" s="16">
        <v>0.0</v>
      </c>
      <c r="AQ144" s="16" t="s">
        <v>1277</v>
      </c>
      <c r="AR144" s="16"/>
      <c r="AS144" s="16"/>
      <c r="AT144" s="16" t="s">
        <v>159</v>
      </c>
      <c r="AU144" s="16" t="s">
        <v>1140</v>
      </c>
      <c r="AV144" s="16"/>
      <c r="AW144" s="18"/>
      <c r="AX144" s="18" t="s">
        <v>1103</v>
      </c>
      <c r="AY144" s="17" t="s">
        <v>1103</v>
      </c>
      <c r="AZ144" s="17" t="s">
        <v>166</v>
      </c>
      <c r="BA144" s="16" t="s">
        <v>166</v>
      </c>
      <c r="BB144" s="16"/>
      <c r="BC144" s="19" t="str">
        <f t="shared" si="11"/>
        <v>HIS201</v>
      </c>
      <c r="BD144" s="16"/>
      <c r="BE144" s="20"/>
      <c r="BF144" s="21" t="s">
        <v>663</v>
      </c>
      <c r="BG144" s="21"/>
      <c r="BH144" s="16" t="s">
        <v>210</v>
      </c>
      <c r="BI144" s="16"/>
      <c r="BJ144" s="16"/>
      <c r="BK144" s="16"/>
      <c r="BL144" s="16"/>
      <c r="BM144" s="16"/>
    </row>
    <row r="145" ht="13.5" customHeight="1">
      <c r="A145" s="16" t="s">
        <v>212</v>
      </c>
      <c r="B145" s="16" t="s">
        <v>385</v>
      </c>
      <c r="C145" s="16" t="s">
        <v>681</v>
      </c>
      <c r="D145" s="16" t="s">
        <v>1278</v>
      </c>
      <c r="E145" s="16">
        <v>4.0</v>
      </c>
      <c r="F145" s="16" t="s">
        <v>389</v>
      </c>
      <c r="G145" s="16" t="s">
        <v>220</v>
      </c>
      <c r="H145" s="16" t="s">
        <v>391</v>
      </c>
      <c r="I145" s="18" t="s">
        <v>345</v>
      </c>
      <c r="J145" s="18" t="s">
        <v>480</v>
      </c>
      <c r="K145" s="18" t="s">
        <v>315</v>
      </c>
      <c r="L145" s="18" t="s">
        <v>472</v>
      </c>
      <c r="M145" s="16"/>
      <c r="N145" s="16"/>
      <c r="O145" s="16"/>
      <c r="P145" s="16"/>
      <c r="Q145" s="16"/>
      <c r="R145" s="16"/>
      <c r="S145" s="16">
        <v>30.0</v>
      </c>
      <c r="T145" s="16">
        <v>3.0</v>
      </c>
      <c r="U145" s="16">
        <v>1.0</v>
      </c>
      <c r="V145" s="16"/>
      <c r="W145" s="16">
        <v>1.5</v>
      </c>
      <c r="X145" s="16" t="s">
        <v>176</v>
      </c>
      <c r="Y145" s="16" t="s">
        <v>396</v>
      </c>
      <c r="Z145" s="16"/>
      <c r="AA145" s="16" t="s">
        <v>1279</v>
      </c>
      <c r="AB145" s="16" t="s">
        <v>1279</v>
      </c>
      <c r="AC145" s="16"/>
      <c r="AD145" s="16"/>
      <c r="AE145" s="16"/>
      <c r="AF145" s="16" t="s">
        <v>399</v>
      </c>
      <c r="AG145" s="16" t="s">
        <v>159</v>
      </c>
      <c r="AH145" s="16" t="s">
        <v>159</v>
      </c>
      <c r="AI145" s="16"/>
      <c r="AJ145" s="16"/>
      <c r="AK145" s="16"/>
      <c r="AL145" s="16"/>
      <c r="AM145" s="16" t="s">
        <v>240</v>
      </c>
      <c r="AN145" s="16">
        <v>3.0</v>
      </c>
      <c r="AO145" s="16">
        <v>1.0</v>
      </c>
      <c r="AP145" s="16">
        <v>0.0</v>
      </c>
      <c r="AQ145" s="16" t="s">
        <v>1280</v>
      </c>
      <c r="AR145" s="16"/>
      <c r="AS145" s="16"/>
      <c r="AT145" s="16" t="s">
        <v>159</v>
      </c>
      <c r="AU145" s="16" t="s">
        <v>186</v>
      </c>
      <c r="AV145" s="16"/>
      <c r="AW145" s="18"/>
      <c r="AX145" s="18" t="s">
        <v>1281</v>
      </c>
      <c r="AY145" s="17" t="s">
        <v>1281</v>
      </c>
      <c r="AZ145" s="17" t="s">
        <v>1281</v>
      </c>
      <c r="BA145" s="16" t="s">
        <v>1281</v>
      </c>
      <c r="BB145" s="16"/>
      <c r="BC145" s="19" t="str">
        <f t="shared" si="11"/>
        <v>HIS314</v>
      </c>
      <c r="BD145" s="16"/>
      <c r="BE145" s="20"/>
      <c r="BF145" s="22" t="s">
        <v>682</v>
      </c>
      <c r="BG145" s="23"/>
      <c r="BH145" s="24" t="s">
        <v>1282</v>
      </c>
      <c r="BI145" s="18"/>
      <c r="BJ145" s="18"/>
      <c r="BK145" s="16"/>
      <c r="BL145" s="16"/>
      <c r="BM145" s="16"/>
    </row>
    <row r="146" ht="13.5" customHeight="1">
      <c r="A146" s="16" t="s">
        <v>212</v>
      </c>
      <c r="B146" s="16" t="s">
        <v>385</v>
      </c>
      <c r="C146" s="16" t="s">
        <v>851</v>
      </c>
      <c r="D146" s="16" t="s">
        <v>1283</v>
      </c>
      <c r="E146" s="16">
        <v>4.0</v>
      </c>
      <c r="F146" s="16" t="s">
        <v>389</v>
      </c>
      <c r="G146" s="16" t="s">
        <v>220</v>
      </c>
      <c r="H146" s="16" t="s">
        <v>391</v>
      </c>
      <c r="I146" s="18" t="s">
        <v>345</v>
      </c>
      <c r="J146" s="18" t="s">
        <v>480</v>
      </c>
      <c r="K146" s="16"/>
      <c r="L146" s="16"/>
      <c r="M146" s="16"/>
      <c r="N146" s="16"/>
      <c r="O146" s="16"/>
      <c r="P146" s="16"/>
      <c r="Q146" s="16"/>
      <c r="R146" s="16"/>
      <c r="S146" s="16">
        <v>20.0</v>
      </c>
      <c r="T146" s="16">
        <v>3.0</v>
      </c>
      <c r="U146" s="16">
        <v>1.0</v>
      </c>
      <c r="V146" s="16"/>
      <c r="W146" s="16">
        <v>1.5</v>
      </c>
      <c r="X146" s="16" t="s">
        <v>176</v>
      </c>
      <c r="Y146" s="16" t="s">
        <v>396</v>
      </c>
      <c r="Z146" s="16"/>
      <c r="AA146" s="16" t="s">
        <v>397</v>
      </c>
      <c r="AB146" s="16" t="s">
        <v>397</v>
      </c>
      <c r="AC146" s="16"/>
      <c r="AD146" s="16"/>
      <c r="AE146" s="16"/>
      <c r="AF146" s="16" t="s">
        <v>399</v>
      </c>
      <c r="AG146" s="16" t="s">
        <v>159</v>
      </c>
      <c r="AH146" s="16" t="s">
        <v>159</v>
      </c>
      <c r="AI146" s="16"/>
      <c r="AJ146" s="16"/>
      <c r="AK146" s="16"/>
      <c r="AL146" s="16"/>
      <c r="AM146" s="16" t="s">
        <v>401</v>
      </c>
      <c r="AN146" s="16">
        <v>3.0</v>
      </c>
      <c r="AO146" s="16">
        <v>1.0</v>
      </c>
      <c r="AP146" s="16">
        <v>0.0</v>
      </c>
      <c r="AQ146" s="16" t="s">
        <v>1284</v>
      </c>
      <c r="AR146" s="16"/>
      <c r="AS146" s="16" t="s">
        <v>1285</v>
      </c>
      <c r="AT146" s="16" t="s">
        <v>159</v>
      </c>
      <c r="AU146" s="16" t="s">
        <v>186</v>
      </c>
      <c r="AV146" s="16"/>
      <c r="AW146" s="18"/>
      <c r="AX146" s="18" t="s">
        <v>1124</v>
      </c>
      <c r="AY146" s="17" t="s">
        <v>1124</v>
      </c>
      <c r="AZ146" s="17" t="s">
        <v>1124</v>
      </c>
      <c r="BA146" s="16" t="s">
        <v>1124</v>
      </c>
      <c r="BB146" s="16"/>
      <c r="BC146" s="19" t="str">
        <f t="shared" si="11"/>
        <v>HIS317</v>
      </c>
      <c r="BD146" s="16"/>
      <c r="BE146" s="20"/>
      <c r="BF146" s="21"/>
      <c r="BG146" s="21"/>
      <c r="BH146" s="16" t="s">
        <v>210</v>
      </c>
      <c r="BI146" s="16"/>
      <c r="BJ146" s="16"/>
      <c r="BK146" s="16"/>
      <c r="BL146" s="16"/>
      <c r="BM146" s="16"/>
    </row>
    <row r="147" ht="13.5" customHeight="1">
      <c r="A147" s="16" t="s">
        <v>212</v>
      </c>
      <c r="B147" s="16" t="s">
        <v>385</v>
      </c>
      <c r="C147" s="16" t="s">
        <v>676</v>
      </c>
      <c r="D147" s="16" t="s">
        <v>1286</v>
      </c>
      <c r="E147" s="16">
        <v>4.0</v>
      </c>
      <c r="F147" s="16" t="s">
        <v>389</v>
      </c>
      <c r="G147" s="16" t="s">
        <v>220</v>
      </c>
      <c r="H147" s="16" t="s">
        <v>391</v>
      </c>
      <c r="I147" s="18" t="s">
        <v>345</v>
      </c>
      <c r="J147" s="18" t="s">
        <v>480</v>
      </c>
      <c r="K147" s="16"/>
      <c r="L147" s="16"/>
      <c r="M147" s="16"/>
      <c r="N147" s="16"/>
      <c r="O147" s="16"/>
      <c r="P147" s="16"/>
      <c r="Q147" s="16"/>
      <c r="R147" s="16"/>
      <c r="S147" s="16">
        <v>20.0</v>
      </c>
      <c r="T147" s="16">
        <v>3.0</v>
      </c>
      <c r="U147" s="16">
        <v>1.0</v>
      </c>
      <c r="V147" s="16"/>
      <c r="W147" s="16">
        <v>1.0</v>
      </c>
      <c r="X147" s="16" t="s">
        <v>176</v>
      </c>
      <c r="Y147" s="16" t="s">
        <v>396</v>
      </c>
      <c r="Z147" s="16"/>
      <c r="AA147" s="16" t="s">
        <v>1287</v>
      </c>
      <c r="AB147" s="16" t="s">
        <v>1287</v>
      </c>
      <c r="AC147" s="16"/>
      <c r="AD147" s="16"/>
      <c r="AE147" s="16"/>
      <c r="AF147" s="16" t="s">
        <v>399</v>
      </c>
      <c r="AG147" s="16" t="s">
        <v>159</v>
      </c>
      <c r="AH147" s="16" t="s">
        <v>159</v>
      </c>
      <c r="AI147" s="16"/>
      <c r="AJ147" s="16"/>
      <c r="AK147" s="16"/>
      <c r="AL147" s="16"/>
      <c r="AM147" s="16" t="s">
        <v>1288</v>
      </c>
      <c r="AN147" s="16">
        <v>3.0</v>
      </c>
      <c r="AO147" s="16">
        <v>1.0</v>
      </c>
      <c r="AP147" s="16">
        <v>0.0</v>
      </c>
      <c r="AQ147" s="16" t="s">
        <v>1289</v>
      </c>
      <c r="AR147" s="16"/>
      <c r="AS147" s="16"/>
      <c r="AT147" s="16" t="s">
        <v>159</v>
      </c>
      <c r="AU147" s="16" t="s">
        <v>235</v>
      </c>
      <c r="AV147" s="16"/>
      <c r="AW147" s="18"/>
      <c r="AX147" s="18" t="s">
        <v>1124</v>
      </c>
      <c r="AY147" s="17" t="s">
        <v>1124</v>
      </c>
      <c r="AZ147" s="17" t="s">
        <v>1124</v>
      </c>
      <c r="BA147" s="16" t="s">
        <v>1124</v>
      </c>
      <c r="BB147" s="16"/>
      <c r="BC147" s="19" t="str">
        <f>if(ISBLANK(C147),#REF!,C147)</f>
        <v>HIS305</v>
      </c>
      <c r="BD147" s="16"/>
      <c r="BE147" s="20"/>
      <c r="BF147" s="22" t="s">
        <v>677</v>
      </c>
      <c r="BG147" s="23"/>
      <c r="BH147" s="24" t="s">
        <v>210</v>
      </c>
      <c r="BI147" s="18"/>
      <c r="BJ147" s="18"/>
      <c r="BK147" s="16"/>
      <c r="BL147" s="16"/>
      <c r="BM147" s="16"/>
    </row>
    <row r="148" ht="13.5" customHeight="1">
      <c r="A148" s="16" t="s">
        <v>212</v>
      </c>
      <c r="B148" s="16" t="s">
        <v>385</v>
      </c>
      <c r="C148" s="16" t="s">
        <v>855</v>
      </c>
      <c r="D148" s="16" t="s">
        <v>1290</v>
      </c>
      <c r="E148" s="16">
        <v>1.5</v>
      </c>
      <c r="F148" s="16" t="s">
        <v>881</v>
      </c>
      <c r="G148" s="16" t="s">
        <v>159</v>
      </c>
      <c r="H148" s="16" t="s">
        <v>160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>
        <v>60.0</v>
      </c>
      <c r="T148" s="16">
        <v>3.0</v>
      </c>
      <c r="U148" s="16"/>
      <c r="V148" s="16"/>
      <c r="W148" s="16">
        <v>1.0</v>
      </c>
      <c r="X148" s="16" t="s">
        <v>176</v>
      </c>
      <c r="Y148" s="16"/>
      <c r="Z148" s="16"/>
      <c r="AA148" s="16" t="s">
        <v>1100</v>
      </c>
      <c r="AB148" s="16"/>
      <c r="AC148" s="16"/>
      <c r="AD148" s="16"/>
      <c r="AE148" s="16"/>
      <c r="AF148" s="16" t="s">
        <v>1291</v>
      </c>
      <c r="AG148" s="16" t="s">
        <v>159</v>
      </c>
      <c r="AH148" s="16"/>
      <c r="AI148" s="16"/>
      <c r="AJ148" s="16" t="s">
        <v>1292</v>
      </c>
      <c r="AK148" s="16"/>
      <c r="AL148" s="16"/>
      <c r="AM148" s="16" t="s">
        <v>1101</v>
      </c>
      <c r="AN148" s="16">
        <v>1.5</v>
      </c>
      <c r="AO148" s="16">
        <v>0.0</v>
      </c>
      <c r="AP148" s="16">
        <v>0.0</v>
      </c>
      <c r="AQ148" s="16" t="s">
        <v>1293</v>
      </c>
      <c r="AR148" s="16"/>
      <c r="AS148" s="16"/>
      <c r="AT148" s="16" t="s">
        <v>159</v>
      </c>
      <c r="AU148" s="16" t="s">
        <v>235</v>
      </c>
      <c r="AV148" s="16"/>
      <c r="AW148" s="18"/>
      <c r="AX148" s="18"/>
      <c r="AY148" s="17"/>
      <c r="AZ148" s="17"/>
      <c r="BA148" s="16"/>
      <c r="BB148" s="16"/>
      <c r="BC148" s="19" t="str">
        <f t="shared" ref="BC148:BC155" si="12">if(ISBLANK(C148),BC147,C148)</f>
        <v>CCC114</v>
      </c>
      <c r="BD148" s="16"/>
      <c r="BE148" s="20"/>
      <c r="BF148" s="21"/>
      <c r="BG148" s="21"/>
      <c r="BH148" s="16" t="s">
        <v>210</v>
      </c>
      <c r="BI148" s="16"/>
      <c r="BJ148" s="16"/>
      <c r="BK148" s="16"/>
      <c r="BL148" s="16"/>
      <c r="BM148" s="16"/>
    </row>
    <row r="149" ht="13.5" customHeight="1">
      <c r="A149" s="16" t="s">
        <v>212</v>
      </c>
      <c r="B149" s="16" t="s">
        <v>385</v>
      </c>
      <c r="C149" s="16" t="s">
        <v>856</v>
      </c>
      <c r="D149" s="16" t="s">
        <v>1294</v>
      </c>
      <c r="E149" s="16">
        <v>1.5</v>
      </c>
      <c r="F149" s="16" t="s">
        <v>881</v>
      </c>
      <c r="G149" s="16" t="s">
        <v>159</v>
      </c>
      <c r="H149" s="16" t="s">
        <v>160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>
        <v>60.0</v>
      </c>
      <c r="T149" s="16">
        <v>3.0</v>
      </c>
      <c r="U149" s="16"/>
      <c r="V149" s="16"/>
      <c r="W149" s="16">
        <v>1.0</v>
      </c>
      <c r="X149" s="16" t="s">
        <v>176</v>
      </c>
      <c r="Y149" s="16"/>
      <c r="Z149" s="16"/>
      <c r="AA149" s="16" t="s">
        <v>1287</v>
      </c>
      <c r="AB149" s="16"/>
      <c r="AC149" s="16"/>
      <c r="AD149" s="16"/>
      <c r="AE149" s="16"/>
      <c r="AF149" s="16" t="s">
        <v>1295</v>
      </c>
      <c r="AG149" s="16" t="s">
        <v>159</v>
      </c>
      <c r="AH149" s="16"/>
      <c r="AI149" s="16"/>
      <c r="AJ149" s="16" t="s">
        <v>1296</v>
      </c>
      <c r="AK149" s="16"/>
      <c r="AL149" s="16"/>
      <c r="AM149" s="16" t="s">
        <v>1288</v>
      </c>
      <c r="AN149" s="16">
        <v>1.5</v>
      </c>
      <c r="AO149" s="16">
        <v>0.0</v>
      </c>
      <c r="AP149" s="16">
        <v>0.0</v>
      </c>
      <c r="AQ149" s="16" t="s">
        <v>1297</v>
      </c>
      <c r="AR149" s="16"/>
      <c r="AS149" s="16"/>
      <c r="AT149" s="16" t="s">
        <v>159</v>
      </c>
      <c r="AU149" s="16" t="s">
        <v>1298</v>
      </c>
      <c r="AV149" s="16"/>
      <c r="AW149" s="18"/>
      <c r="AX149" s="18"/>
      <c r="AY149" s="17"/>
      <c r="AZ149" s="17"/>
      <c r="BA149" s="16"/>
      <c r="BB149" s="16"/>
      <c r="BC149" s="19" t="str">
        <f t="shared" si="12"/>
        <v>CCC228</v>
      </c>
      <c r="BD149" s="16"/>
      <c r="BE149" s="20"/>
      <c r="BF149" s="21"/>
      <c r="BG149" s="21"/>
      <c r="BH149" s="16" t="s">
        <v>210</v>
      </c>
      <c r="BI149" s="16"/>
      <c r="BJ149" s="16"/>
      <c r="BK149" s="16"/>
      <c r="BL149" s="16"/>
      <c r="BM149" s="16"/>
    </row>
    <row r="150" ht="13.5" customHeight="1">
      <c r="A150" s="16" t="s">
        <v>212</v>
      </c>
      <c r="B150" s="16" t="s">
        <v>1299</v>
      </c>
      <c r="C150" s="16" t="s">
        <v>742</v>
      </c>
      <c r="D150" s="16" t="s">
        <v>743</v>
      </c>
      <c r="E150" s="16">
        <v>4.0</v>
      </c>
      <c r="F150" s="16" t="s">
        <v>389</v>
      </c>
      <c r="G150" s="16" t="s">
        <v>220</v>
      </c>
      <c r="H150" s="16" t="s">
        <v>391</v>
      </c>
      <c r="I150" s="18" t="s">
        <v>1039</v>
      </c>
      <c r="J150" s="16"/>
      <c r="K150" s="16"/>
      <c r="L150" s="16"/>
      <c r="M150" s="16"/>
      <c r="N150" s="16"/>
      <c r="O150" s="16"/>
      <c r="P150" s="16"/>
      <c r="Q150" s="16"/>
      <c r="R150" s="16"/>
      <c r="S150" s="16">
        <v>30.0</v>
      </c>
      <c r="T150" s="16">
        <v>3.0</v>
      </c>
      <c r="U150" s="16">
        <v>1.0</v>
      </c>
      <c r="V150" s="16"/>
      <c r="W150" s="16">
        <v>1.5</v>
      </c>
      <c r="X150" s="16" t="s">
        <v>176</v>
      </c>
      <c r="Y150" s="16" t="s">
        <v>396</v>
      </c>
      <c r="Z150" s="16"/>
      <c r="AA150" s="16" t="s">
        <v>1300</v>
      </c>
      <c r="AB150" s="16" t="s">
        <v>1300</v>
      </c>
      <c r="AC150" s="16"/>
      <c r="AD150" s="16"/>
      <c r="AE150" s="16"/>
      <c r="AF150" s="16"/>
      <c r="AG150" s="16" t="s">
        <v>159</v>
      </c>
      <c r="AH150" s="16" t="s">
        <v>159</v>
      </c>
      <c r="AI150" s="16"/>
      <c r="AJ150" s="16"/>
      <c r="AK150" s="16"/>
      <c r="AL150" s="16"/>
      <c r="AM150" s="16" t="s">
        <v>1301</v>
      </c>
      <c r="AN150" s="16">
        <v>3.0</v>
      </c>
      <c r="AO150" s="16">
        <v>1.0</v>
      </c>
      <c r="AP150" s="16">
        <v>0.0</v>
      </c>
      <c r="AQ150" s="16" t="s">
        <v>1302</v>
      </c>
      <c r="AR150" s="16"/>
      <c r="AS150" s="16"/>
      <c r="AT150" s="16" t="s">
        <v>159</v>
      </c>
      <c r="AU150" s="16" t="s">
        <v>435</v>
      </c>
      <c r="AV150" s="16"/>
      <c r="AW150" s="18"/>
      <c r="AX150" s="18" t="s">
        <v>1303</v>
      </c>
      <c r="AY150" s="17" t="s">
        <v>1303</v>
      </c>
      <c r="AZ150" s="17" t="s">
        <v>1039</v>
      </c>
      <c r="BA150" s="16" t="s">
        <v>1039</v>
      </c>
      <c r="BB150" s="16"/>
      <c r="BC150" s="19" t="str">
        <f t="shared" si="12"/>
        <v>SOC101</v>
      </c>
      <c r="BD150" s="16"/>
      <c r="BE150" s="20"/>
      <c r="BF150" s="22"/>
      <c r="BG150" s="23" t="s">
        <v>1304</v>
      </c>
      <c r="BH150" s="24" t="s">
        <v>754</v>
      </c>
      <c r="BI150" s="18" t="s">
        <v>756</v>
      </c>
      <c r="BJ150" s="18" t="s">
        <v>756</v>
      </c>
      <c r="BK150" s="16"/>
      <c r="BL150" s="16"/>
      <c r="BM150" s="16"/>
    </row>
    <row r="151" ht="13.5" customHeight="1">
      <c r="A151" s="16" t="s">
        <v>212</v>
      </c>
      <c r="B151" s="16" t="s">
        <v>1299</v>
      </c>
      <c r="C151" s="16" t="s">
        <v>857</v>
      </c>
      <c r="D151" s="16" t="s">
        <v>1305</v>
      </c>
      <c r="E151" s="16">
        <v>4.0</v>
      </c>
      <c r="F151" s="16" t="s">
        <v>389</v>
      </c>
      <c r="G151" s="16" t="s">
        <v>220</v>
      </c>
      <c r="H151" s="16" t="s">
        <v>391</v>
      </c>
      <c r="I151" s="18" t="s">
        <v>217</v>
      </c>
      <c r="J151" s="16"/>
      <c r="K151" s="16"/>
      <c r="L151" s="16"/>
      <c r="M151" s="16"/>
      <c r="N151" s="16"/>
      <c r="O151" s="16"/>
      <c r="P151" s="16"/>
      <c r="Q151" s="16"/>
      <c r="R151" s="16"/>
      <c r="S151" s="16">
        <v>30.0</v>
      </c>
      <c r="T151" s="16">
        <v>3.0</v>
      </c>
      <c r="U151" s="16">
        <v>1.0</v>
      </c>
      <c r="V151" s="16"/>
      <c r="W151" s="16">
        <v>1.5</v>
      </c>
      <c r="X151" s="16" t="s">
        <v>176</v>
      </c>
      <c r="Y151" s="16" t="s">
        <v>396</v>
      </c>
      <c r="Z151" s="16"/>
      <c r="AA151" s="16" t="s">
        <v>1306</v>
      </c>
      <c r="AB151" s="16" t="s">
        <v>1306</v>
      </c>
      <c r="AC151" s="16"/>
      <c r="AD151" s="16"/>
      <c r="AE151" s="16"/>
      <c r="AF151" s="16"/>
      <c r="AG151" s="16" t="s">
        <v>159</v>
      </c>
      <c r="AH151" s="16" t="s">
        <v>159</v>
      </c>
      <c r="AI151" s="16"/>
      <c r="AJ151" s="16"/>
      <c r="AK151" s="16"/>
      <c r="AL151" s="16"/>
      <c r="AM151" s="16" t="s">
        <v>1307</v>
      </c>
      <c r="AN151" s="16">
        <v>3.0</v>
      </c>
      <c r="AO151" s="16">
        <v>1.0</v>
      </c>
      <c r="AP151" s="16">
        <v>0.0</v>
      </c>
      <c r="AQ151" s="16" t="s">
        <v>1308</v>
      </c>
      <c r="AR151" s="16"/>
      <c r="AS151" s="16"/>
      <c r="AT151" s="16" t="s">
        <v>159</v>
      </c>
      <c r="AU151" s="16" t="s">
        <v>435</v>
      </c>
      <c r="AV151" s="16"/>
      <c r="AW151" s="18"/>
      <c r="AX151" s="18" t="s">
        <v>1309</v>
      </c>
      <c r="AY151" s="17" t="s">
        <v>1309</v>
      </c>
      <c r="AZ151" s="17" t="s">
        <v>217</v>
      </c>
      <c r="BA151" s="16" t="s">
        <v>217</v>
      </c>
      <c r="BB151" s="16"/>
      <c r="BC151" s="19" t="str">
        <f t="shared" si="12"/>
        <v>SOC201</v>
      </c>
      <c r="BD151" s="16"/>
      <c r="BE151" s="20"/>
      <c r="BF151" s="21"/>
      <c r="BG151" s="21"/>
      <c r="BH151" s="16" t="s">
        <v>1310</v>
      </c>
      <c r="BI151" s="16"/>
      <c r="BJ151" s="16"/>
      <c r="BK151" s="16"/>
      <c r="BL151" s="16"/>
      <c r="BM151" s="16"/>
    </row>
    <row r="152" ht="13.5" customHeight="1">
      <c r="A152" s="16" t="s">
        <v>212</v>
      </c>
      <c r="B152" s="16" t="s">
        <v>1299</v>
      </c>
      <c r="C152" s="16" t="s">
        <v>858</v>
      </c>
      <c r="D152" s="16" t="s">
        <v>1311</v>
      </c>
      <c r="E152" s="16">
        <v>4.0</v>
      </c>
      <c r="F152" s="16" t="s">
        <v>389</v>
      </c>
      <c r="G152" s="16" t="s">
        <v>220</v>
      </c>
      <c r="H152" s="16" t="s">
        <v>391</v>
      </c>
      <c r="I152" s="18" t="s">
        <v>217</v>
      </c>
      <c r="J152" s="16"/>
      <c r="K152" s="16"/>
      <c r="L152" s="16"/>
      <c r="M152" s="16"/>
      <c r="N152" s="16"/>
      <c r="O152" s="16"/>
      <c r="P152" s="16"/>
      <c r="Q152" s="16"/>
      <c r="R152" s="16"/>
      <c r="S152" s="16">
        <v>30.0</v>
      </c>
      <c r="T152" s="18">
        <v>3.0</v>
      </c>
      <c r="U152" s="18">
        <v>1.0</v>
      </c>
      <c r="V152" s="16"/>
      <c r="W152" s="18">
        <v>1.5</v>
      </c>
      <c r="X152" s="16" t="s">
        <v>176</v>
      </c>
      <c r="Y152" s="18" t="s">
        <v>396</v>
      </c>
      <c r="Z152" s="16"/>
      <c r="AA152" s="26" t="s">
        <v>1312</v>
      </c>
      <c r="AB152" s="26" t="s">
        <v>1312</v>
      </c>
      <c r="AC152" s="16"/>
      <c r="AD152" s="16"/>
      <c r="AE152" s="16"/>
      <c r="AF152" s="16"/>
      <c r="AG152" s="16" t="s">
        <v>159</v>
      </c>
      <c r="AH152" s="16"/>
      <c r="AI152" s="16"/>
      <c r="AJ152" s="16"/>
      <c r="AK152" s="16"/>
      <c r="AL152" s="16"/>
      <c r="AM152" s="26" t="s">
        <v>288</v>
      </c>
      <c r="AN152" s="16">
        <v>4.0</v>
      </c>
      <c r="AO152" s="16">
        <v>0.0</v>
      </c>
      <c r="AP152" s="16">
        <v>0.0</v>
      </c>
      <c r="AQ152" s="16" t="s">
        <v>1313</v>
      </c>
      <c r="AR152" s="16"/>
      <c r="AS152" s="16"/>
      <c r="AT152" s="16" t="s">
        <v>159</v>
      </c>
      <c r="AU152" s="16" t="s">
        <v>1314</v>
      </c>
      <c r="AV152" s="16"/>
      <c r="AW152" s="18"/>
      <c r="AX152" s="18" t="s">
        <v>1309</v>
      </c>
      <c r="AY152" s="17" t="s">
        <v>1309</v>
      </c>
      <c r="AZ152" s="17" t="s">
        <v>217</v>
      </c>
      <c r="BA152" s="17" t="s">
        <v>217</v>
      </c>
      <c r="BB152" s="16"/>
      <c r="BC152" s="19" t="str">
        <f t="shared" si="12"/>
        <v>SOC204</v>
      </c>
      <c r="BD152" s="16"/>
      <c r="BE152" s="20"/>
      <c r="BF152" s="21"/>
      <c r="BG152" s="21"/>
      <c r="BH152" s="16" t="s">
        <v>210</v>
      </c>
      <c r="BI152" s="16"/>
      <c r="BJ152" s="16"/>
      <c r="BK152" s="16"/>
      <c r="BL152" s="16"/>
      <c r="BM152" s="16"/>
    </row>
    <row r="153" ht="13.5" customHeight="1">
      <c r="A153" s="16" t="s">
        <v>212</v>
      </c>
      <c r="B153" s="16" t="s">
        <v>1299</v>
      </c>
      <c r="C153" s="16" t="s">
        <v>859</v>
      </c>
      <c r="D153" s="16" t="s">
        <v>1315</v>
      </c>
      <c r="E153" s="16">
        <v>4.0</v>
      </c>
      <c r="F153" s="16" t="s">
        <v>389</v>
      </c>
      <c r="G153" s="16" t="s">
        <v>220</v>
      </c>
      <c r="H153" s="16" t="s">
        <v>391</v>
      </c>
      <c r="I153" s="18" t="s">
        <v>393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>
        <v>30.0</v>
      </c>
      <c r="T153" s="16">
        <v>3.0</v>
      </c>
      <c r="U153" s="16">
        <v>1.0</v>
      </c>
      <c r="V153" s="16"/>
      <c r="W153" s="16">
        <v>1.5</v>
      </c>
      <c r="X153" s="16" t="s">
        <v>176</v>
      </c>
      <c r="Y153" s="16" t="s">
        <v>396</v>
      </c>
      <c r="Z153" s="16"/>
      <c r="AA153" s="16" t="s">
        <v>1316</v>
      </c>
      <c r="AB153" s="16" t="s">
        <v>1316</v>
      </c>
      <c r="AC153" s="16"/>
      <c r="AD153" s="16"/>
      <c r="AE153" s="16"/>
      <c r="AF153" s="16"/>
      <c r="AG153" s="16" t="s">
        <v>159</v>
      </c>
      <c r="AH153" s="16" t="s">
        <v>159</v>
      </c>
      <c r="AI153" s="16"/>
      <c r="AJ153" s="16"/>
      <c r="AK153" s="16"/>
      <c r="AL153" s="16"/>
      <c r="AM153" s="16" t="s">
        <v>1317</v>
      </c>
      <c r="AN153" s="16">
        <v>3.0</v>
      </c>
      <c r="AO153" s="16">
        <v>1.0</v>
      </c>
      <c r="AP153" s="16">
        <v>0.0</v>
      </c>
      <c r="AQ153" s="16" t="s">
        <v>1318</v>
      </c>
      <c r="AR153" s="16"/>
      <c r="AS153" s="16"/>
      <c r="AT153" s="16" t="s">
        <v>159</v>
      </c>
      <c r="AU153" s="16" t="s">
        <v>435</v>
      </c>
      <c r="AV153" s="16"/>
      <c r="AW153" s="18"/>
      <c r="AX153" s="18" t="s">
        <v>1319</v>
      </c>
      <c r="AY153" s="17" t="s">
        <v>1319</v>
      </c>
      <c r="AZ153" s="17" t="s">
        <v>393</v>
      </c>
      <c r="BA153" s="16" t="s">
        <v>393</v>
      </c>
      <c r="BB153" s="16"/>
      <c r="BC153" s="19" t="str">
        <f t="shared" si="12"/>
        <v>SOC301</v>
      </c>
      <c r="BD153" s="16"/>
      <c r="BE153" s="20"/>
      <c r="BF153" s="21"/>
      <c r="BG153" s="21"/>
      <c r="BH153" s="16" t="s">
        <v>210</v>
      </c>
      <c r="BI153" s="16"/>
      <c r="BJ153" s="16"/>
      <c r="BK153" s="16"/>
      <c r="BL153" s="16"/>
      <c r="BM153" s="16"/>
    </row>
    <row r="154" ht="13.5" customHeight="1">
      <c r="A154" s="16" t="s">
        <v>212</v>
      </c>
      <c r="B154" s="16" t="s">
        <v>1299</v>
      </c>
      <c r="C154" s="16" t="s">
        <v>764</v>
      </c>
      <c r="D154" s="16" t="s">
        <v>766</v>
      </c>
      <c r="E154" s="16">
        <v>4.0</v>
      </c>
      <c r="F154" s="16" t="s">
        <v>158</v>
      </c>
      <c r="G154" s="16" t="s">
        <v>220</v>
      </c>
      <c r="H154" s="16" t="s">
        <v>391</v>
      </c>
      <c r="I154" s="18" t="s">
        <v>393</v>
      </c>
      <c r="J154" s="16"/>
      <c r="K154" s="16"/>
      <c r="L154" s="16"/>
      <c r="M154" s="16"/>
      <c r="N154" s="16"/>
      <c r="O154" s="16"/>
      <c r="P154" s="16"/>
      <c r="Q154" s="16"/>
      <c r="R154" s="16"/>
      <c r="S154" s="16">
        <v>30.0</v>
      </c>
      <c r="T154" s="16">
        <v>3.0</v>
      </c>
      <c r="U154" s="16">
        <v>1.0</v>
      </c>
      <c r="V154" s="16"/>
      <c r="W154" s="16">
        <v>1.5</v>
      </c>
      <c r="X154" s="16" t="s">
        <v>176</v>
      </c>
      <c r="Y154" s="16" t="s">
        <v>396</v>
      </c>
      <c r="Z154" s="16"/>
      <c r="AA154" s="16" t="s">
        <v>1320</v>
      </c>
      <c r="AB154" s="16" t="s">
        <v>1320</v>
      </c>
      <c r="AC154" s="16"/>
      <c r="AD154" s="16"/>
      <c r="AE154" s="16"/>
      <c r="AF154" s="16"/>
      <c r="AG154" s="16" t="s">
        <v>159</v>
      </c>
      <c r="AH154" s="16" t="s">
        <v>159</v>
      </c>
      <c r="AI154" s="16"/>
      <c r="AJ154" s="16"/>
      <c r="AK154" s="16"/>
      <c r="AL154" s="16"/>
      <c r="AM154" s="16" t="s">
        <v>1321</v>
      </c>
      <c r="AN154" s="16">
        <v>3.0</v>
      </c>
      <c r="AO154" s="16">
        <v>1.0</v>
      </c>
      <c r="AP154" s="16">
        <v>0.0</v>
      </c>
      <c r="AQ154" s="16" t="s">
        <v>1322</v>
      </c>
      <c r="AR154" s="16"/>
      <c r="AS154" s="16"/>
      <c r="AT154" s="16" t="s">
        <v>159</v>
      </c>
      <c r="AU154" s="16" t="s">
        <v>1140</v>
      </c>
      <c r="AV154" s="16"/>
      <c r="AW154" s="18"/>
      <c r="AX154" s="18" t="s">
        <v>1319</v>
      </c>
      <c r="AY154" s="17" t="s">
        <v>1319</v>
      </c>
      <c r="AZ154" s="17" t="s">
        <v>393</v>
      </c>
      <c r="BA154" s="16" t="s">
        <v>393</v>
      </c>
      <c r="BB154" s="16"/>
      <c r="BC154" s="19" t="str">
        <f t="shared" si="12"/>
        <v>SOC317</v>
      </c>
      <c r="BD154" s="16"/>
      <c r="BE154" s="20"/>
      <c r="BF154" s="22" t="s">
        <v>345</v>
      </c>
      <c r="BG154" s="23" t="s">
        <v>1323</v>
      </c>
      <c r="BH154" s="24" t="s">
        <v>767</v>
      </c>
      <c r="BI154" s="18" t="s">
        <v>768</v>
      </c>
      <c r="BJ154" s="18" t="s">
        <v>768</v>
      </c>
      <c r="BK154" s="16"/>
      <c r="BL154" s="16"/>
      <c r="BM154" s="16"/>
    </row>
    <row r="155" ht="13.5" customHeight="1">
      <c r="A155" s="16" t="s">
        <v>212</v>
      </c>
      <c r="B155" s="16" t="s">
        <v>1299</v>
      </c>
      <c r="C155" s="16" t="s">
        <v>769</v>
      </c>
      <c r="D155" s="16" t="s">
        <v>770</v>
      </c>
      <c r="E155" s="16">
        <v>4.0</v>
      </c>
      <c r="F155" s="16" t="s">
        <v>158</v>
      </c>
      <c r="G155" s="16" t="s">
        <v>220</v>
      </c>
      <c r="H155" s="16" t="s">
        <v>391</v>
      </c>
      <c r="I155" s="18" t="s">
        <v>488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>
        <v>30.0</v>
      </c>
      <c r="T155" s="16">
        <v>4.0</v>
      </c>
      <c r="U155" s="16"/>
      <c r="V155" s="16"/>
      <c r="W155" s="16">
        <v>2.0</v>
      </c>
      <c r="X155" s="16" t="s">
        <v>176</v>
      </c>
      <c r="Y155" s="16"/>
      <c r="Z155" s="16"/>
      <c r="AA155" s="16" t="s">
        <v>1324</v>
      </c>
      <c r="AB155" s="16"/>
      <c r="AC155" s="16"/>
      <c r="AD155" s="16"/>
      <c r="AE155" s="16"/>
      <c r="AF155" s="16"/>
      <c r="AG155" s="16" t="s">
        <v>159</v>
      </c>
      <c r="AH155" s="16"/>
      <c r="AI155" s="16"/>
      <c r="AJ155" s="16"/>
      <c r="AK155" s="16"/>
      <c r="AL155" s="16"/>
      <c r="AM155" s="16" t="s">
        <v>275</v>
      </c>
      <c r="AN155" s="16">
        <v>4.0</v>
      </c>
      <c r="AO155" s="16">
        <v>0.0</v>
      </c>
      <c r="AP155" s="16">
        <v>0.0</v>
      </c>
      <c r="AQ155" s="16" t="s">
        <v>1313</v>
      </c>
      <c r="AR155" s="16"/>
      <c r="AS155" s="16"/>
      <c r="AT155" s="16" t="s">
        <v>159</v>
      </c>
      <c r="AU155" s="16" t="s">
        <v>435</v>
      </c>
      <c r="AV155" s="16"/>
      <c r="AW155" s="18"/>
      <c r="AX155" s="18" t="s">
        <v>1325</v>
      </c>
      <c r="AY155" s="17" t="s">
        <v>1325</v>
      </c>
      <c r="AZ155" s="17" t="s">
        <v>488</v>
      </c>
      <c r="BA155" s="16"/>
      <c r="BB155" s="16"/>
      <c r="BC155" s="19" t="str">
        <f t="shared" si="12"/>
        <v>SOC413</v>
      </c>
      <c r="BD155" s="16"/>
      <c r="BE155" s="20"/>
      <c r="BF155" s="21"/>
      <c r="BG155" s="21" t="s">
        <v>772</v>
      </c>
      <c r="BH155" s="16" t="s">
        <v>772</v>
      </c>
      <c r="BI155" s="18" t="s">
        <v>480</v>
      </c>
      <c r="BJ155" s="16"/>
      <c r="BK155" s="16"/>
      <c r="BL155" s="16"/>
      <c r="BM155" s="16"/>
    </row>
    <row r="156" ht="13.5" customHeight="1">
      <c r="A156" s="16" t="s">
        <v>212</v>
      </c>
      <c r="B156" s="16" t="s">
        <v>1299</v>
      </c>
      <c r="C156" s="16" t="s">
        <v>860</v>
      </c>
      <c r="D156" s="16" t="s">
        <v>1326</v>
      </c>
      <c r="E156" s="16">
        <v>1.5</v>
      </c>
      <c r="F156" s="16" t="s">
        <v>881</v>
      </c>
      <c r="G156" s="16" t="s">
        <v>159</v>
      </c>
      <c r="H156" s="16" t="s">
        <v>160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>
        <v>25.0</v>
      </c>
      <c r="T156" s="16">
        <v>3.0</v>
      </c>
      <c r="U156" s="16"/>
      <c r="V156" s="16"/>
      <c r="W156" s="16">
        <v>1.5</v>
      </c>
      <c r="X156" s="16" t="s">
        <v>176</v>
      </c>
      <c r="Y156" s="16"/>
      <c r="Z156" s="16"/>
      <c r="AA156" s="16" t="s">
        <v>1327</v>
      </c>
      <c r="AB156" s="16"/>
      <c r="AC156" s="16"/>
      <c r="AD156" s="16"/>
      <c r="AE156" s="16"/>
      <c r="AF156" s="16"/>
      <c r="AG156" s="16" t="s">
        <v>159</v>
      </c>
      <c r="AH156" s="16"/>
      <c r="AI156" s="16"/>
      <c r="AJ156" s="16"/>
      <c r="AK156" s="16"/>
      <c r="AL156" s="16"/>
      <c r="AM156" s="16" t="s">
        <v>1328</v>
      </c>
      <c r="AN156" s="16">
        <v>1.5</v>
      </c>
      <c r="AO156" s="16">
        <v>0.0</v>
      </c>
      <c r="AP156" s="16">
        <v>0.0</v>
      </c>
      <c r="AQ156" s="16" t="s">
        <v>1329</v>
      </c>
      <c r="AR156" s="16"/>
      <c r="AS156" s="16"/>
      <c r="AT156" s="16" t="s">
        <v>159</v>
      </c>
      <c r="AU156" s="16" t="s">
        <v>186</v>
      </c>
      <c r="AV156" s="16"/>
      <c r="AW156" s="18"/>
      <c r="AX156" s="18"/>
      <c r="AY156" s="17"/>
      <c r="AZ156" s="17"/>
      <c r="BA156" s="16"/>
      <c r="BB156" s="16"/>
      <c r="BC156" s="19" t="str">
        <f>if(ISBLANK(C156),#REF!,C156)</f>
        <v>CCC236</v>
      </c>
      <c r="BD156" s="16"/>
      <c r="BE156" s="20"/>
      <c r="BF156" s="21"/>
      <c r="BG156" s="21"/>
      <c r="BH156" s="16" t="s">
        <v>210</v>
      </c>
      <c r="BI156" s="16"/>
      <c r="BJ156" s="16"/>
      <c r="BK156" s="16"/>
      <c r="BL156" s="16"/>
      <c r="BM156" s="16"/>
    </row>
    <row r="157" ht="13.5" customHeight="1">
      <c r="A157" s="16" t="s">
        <v>212</v>
      </c>
      <c r="B157" s="16" t="s">
        <v>1299</v>
      </c>
      <c r="C157" s="16" t="s">
        <v>758</v>
      </c>
      <c r="D157" s="16" t="s">
        <v>759</v>
      </c>
      <c r="E157" s="16">
        <v>4.0</v>
      </c>
      <c r="F157" s="16" t="s">
        <v>158</v>
      </c>
      <c r="G157" s="16" t="s">
        <v>220</v>
      </c>
      <c r="H157" s="16" t="s">
        <v>391</v>
      </c>
      <c r="I157" s="18" t="s">
        <v>393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>
        <v>25.0</v>
      </c>
      <c r="T157" s="16">
        <v>3.0</v>
      </c>
      <c r="U157" s="16">
        <v>1.0</v>
      </c>
      <c r="V157" s="16"/>
      <c r="W157" s="16">
        <v>1.5</v>
      </c>
      <c r="X157" s="16" t="s">
        <v>176</v>
      </c>
      <c r="Y157" s="16" t="s">
        <v>396</v>
      </c>
      <c r="Z157" s="16"/>
      <c r="AA157" s="16" t="s">
        <v>1300</v>
      </c>
      <c r="AB157" s="16" t="s">
        <v>1300</v>
      </c>
      <c r="AC157" s="16"/>
      <c r="AD157" s="16"/>
      <c r="AE157" s="16"/>
      <c r="AF157" s="16"/>
      <c r="AG157" s="16" t="s">
        <v>159</v>
      </c>
      <c r="AH157" s="16" t="s">
        <v>159</v>
      </c>
      <c r="AI157" s="16"/>
      <c r="AJ157" s="16"/>
      <c r="AK157" s="16"/>
      <c r="AL157" s="16"/>
      <c r="AM157" s="16" t="s">
        <v>1330</v>
      </c>
      <c r="AN157" s="16">
        <v>3.0</v>
      </c>
      <c r="AO157" s="16">
        <v>1.0</v>
      </c>
      <c r="AP157" s="16">
        <v>0.0</v>
      </c>
      <c r="AQ157" s="16" t="s">
        <v>1331</v>
      </c>
      <c r="AR157" s="16"/>
      <c r="AS157" s="16"/>
      <c r="AT157" s="16" t="s">
        <v>159</v>
      </c>
      <c r="AU157" s="16" t="s">
        <v>186</v>
      </c>
      <c r="AV157" s="16"/>
      <c r="AW157" s="18"/>
      <c r="AX157" s="18" t="s">
        <v>1319</v>
      </c>
      <c r="AY157" s="17" t="s">
        <v>1319</v>
      </c>
      <c r="AZ157" s="17" t="s">
        <v>393</v>
      </c>
      <c r="BA157" s="16" t="s">
        <v>393</v>
      </c>
      <c r="BB157" s="16"/>
      <c r="BC157" s="19" t="str">
        <f t="shared" ref="BC157:BC185" si="13">if(ISBLANK(C157),BC156,C157)</f>
        <v>SOC306</v>
      </c>
      <c r="BD157" s="16"/>
      <c r="BE157" s="20"/>
      <c r="BF157" s="22" t="s">
        <v>760</v>
      </c>
      <c r="BG157" s="23" t="s">
        <v>761</v>
      </c>
      <c r="BH157" s="24" t="s">
        <v>761</v>
      </c>
      <c r="BI157" s="18" t="s">
        <v>492</v>
      </c>
      <c r="BJ157" s="18" t="s">
        <v>492</v>
      </c>
      <c r="BK157" s="16"/>
      <c r="BL157" s="16"/>
      <c r="BM157" s="16"/>
    </row>
    <row r="158" ht="13.5" customHeight="1">
      <c r="A158" s="16" t="s">
        <v>346</v>
      </c>
      <c r="B158" s="16" t="s">
        <v>1332</v>
      </c>
      <c r="C158" s="16" t="s">
        <v>861</v>
      </c>
      <c r="D158" s="16" t="s">
        <v>1333</v>
      </c>
      <c r="E158" s="16">
        <v>3.0</v>
      </c>
      <c r="F158" s="16" t="s">
        <v>158</v>
      </c>
      <c r="G158" s="16" t="s">
        <v>159</v>
      </c>
      <c r="H158" s="16" t="s">
        <v>160</v>
      </c>
      <c r="I158" s="18" t="s">
        <v>486</v>
      </c>
      <c r="J158" s="16"/>
      <c r="K158" s="16"/>
      <c r="L158" s="16"/>
      <c r="M158" s="16"/>
      <c r="N158" s="16"/>
      <c r="O158" s="16"/>
      <c r="P158" s="16"/>
      <c r="Q158" s="16"/>
      <c r="R158" s="16"/>
      <c r="S158" s="16">
        <v>40.0</v>
      </c>
      <c r="T158" s="16">
        <v>3.0</v>
      </c>
      <c r="U158" s="16"/>
      <c r="V158" s="16"/>
      <c r="W158" s="16">
        <v>1.5</v>
      </c>
      <c r="X158" s="16" t="s">
        <v>176</v>
      </c>
      <c r="Y158" s="16"/>
      <c r="Z158" s="16"/>
      <c r="AA158" s="16" t="s">
        <v>1334</v>
      </c>
      <c r="AB158" s="16"/>
      <c r="AC158" s="16"/>
      <c r="AD158" s="16"/>
      <c r="AE158" s="16"/>
      <c r="AF158" s="16"/>
      <c r="AG158" s="16" t="s">
        <v>220</v>
      </c>
      <c r="AH158" s="16"/>
      <c r="AI158" s="16"/>
      <c r="AJ158" s="16"/>
      <c r="AK158" s="16"/>
      <c r="AL158" s="16"/>
      <c r="AM158" s="16" t="s">
        <v>1335</v>
      </c>
      <c r="AN158" s="16">
        <v>3.0</v>
      </c>
      <c r="AO158" s="16">
        <v>0.0</v>
      </c>
      <c r="AP158" s="16">
        <v>0.0</v>
      </c>
      <c r="AQ158" s="16" t="s">
        <v>433</v>
      </c>
      <c r="AR158" s="16"/>
      <c r="AS158" s="16"/>
      <c r="AT158" s="16" t="s">
        <v>159</v>
      </c>
      <c r="AU158" s="16" t="s">
        <v>235</v>
      </c>
      <c r="AV158" s="16"/>
      <c r="AW158" s="18"/>
      <c r="AX158" s="18" t="s">
        <v>1336</v>
      </c>
      <c r="AY158" s="18" t="s">
        <v>1337</v>
      </c>
      <c r="AZ158" s="17"/>
      <c r="BA158" s="16"/>
      <c r="BB158" s="16"/>
      <c r="BC158" s="19" t="str">
        <f t="shared" si="13"/>
        <v>MED308</v>
      </c>
      <c r="BD158" s="16"/>
      <c r="BE158" s="20"/>
      <c r="BF158" s="21"/>
      <c r="BG158" s="21"/>
      <c r="BH158" s="16" t="s">
        <v>210</v>
      </c>
      <c r="BI158" s="16"/>
      <c r="BJ158" s="16"/>
      <c r="BK158" s="16"/>
      <c r="BL158" s="16"/>
      <c r="BM158" s="16"/>
    </row>
    <row r="159" ht="13.5" customHeight="1">
      <c r="A159" s="16" t="s">
        <v>346</v>
      </c>
      <c r="B159" s="16" t="s">
        <v>1332</v>
      </c>
      <c r="C159" s="16" t="s">
        <v>773</v>
      </c>
      <c r="D159" s="16" t="s">
        <v>1338</v>
      </c>
      <c r="E159" s="16">
        <v>3.0</v>
      </c>
      <c r="F159" s="16" t="s">
        <v>389</v>
      </c>
      <c r="G159" s="16" t="s">
        <v>220</v>
      </c>
      <c r="H159" s="16" t="s">
        <v>221</v>
      </c>
      <c r="I159" s="18" t="s">
        <v>377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>
        <v>60.0</v>
      </c>
      <c r="T159" s="16">
        <v>2.0</v>
      </c>
      <c r="U159" s="16">
        <v>1.0</v>
      </c>
      <c r="V159" s="16"/>
      <c r="W159" s="16">
        <v>1.0</v>
      </c>
      <c r="X159" s="16" t="s">
        <v>176</v>
      </c>
      <c r="Y159" s="16" t="s">
        <v>396</v>
      </c>
      <c r="Z159" s="16"/>
      <c r="AA159" s="16" t="s">
        <v>1339</v>
      </c>
      <c r="AB159" s="16" t="s">
        <v>1339</v>
      </c>
      <c r="AC159" s="16"/>
      <c r="AD159" s="16"/>
      <c r="AE159" s="16"/>
      <c r="AF159" s="16"/>
      <c r="AG159" s="16" t="s">
        <v>159</v>
      </c>
      <c r="AH159" s="16" t="s">
        <v>159</v>
      </c>
      <c r="AI159" s="16"/>
      <c r="AJ159" s="16"/>
      <c r="AK159" s="16"/>
      <c r="AL159" s="16"/>
      <c r="AM159" s="16" t="s">
        <v>1340</v>
      </c>
      <c r="AN159" s="16">
        <v>2.0</v>
      </c>
      <c r="AO159" s="16">
        <v>1.0</v>
      </c>
      <c r="AP159" s="16">
        <v>0.0</v>
      </c>
      <c r="AQ159" s="16" t="s">
        <v>433</v>
      </c>
      <c r="AR159" s="16"/>
      <c r="AS159" s="16"/>
      <c r="AT159" s="16" t="s">
        <v>159</v>
      </c>
      <c r="AU159" s="16" t="s">
        <v>235</v>
      </c>
      <c r="AV159" s="16"/>
      <c r="AW159" s="18"/>
      <c r="AX159" s="18" t="s">
        <v>564</v>
      </c>
      <c r="AY159" s="18" t="s">
        <v>1341</v>
      </c>
      <c r="AZ159" s="17" t="s">
        <v>1342</v>
      </c>
      <c r="BA159" s="18" t="s">
        <v>1343</v>
      </c>
      <c r="BB159" s="16"/>
      <c r="BC159" s="19" t="str">
        <f t="shared" si="13"/>
        <v>MED309</v>
      </c>
      <c r="BD159" s="16"/>
      <c r="BE159" s="20"/>
      <c r="BF159" s="21" t="s">
        <v>774</v>
      </c>
      <c r="BG159" s="21"/>
      <c r="BH159" s="16" t="s">
        <v>210</v>
      </c>
      <c r="BI159" s="18"/>
      <c r="BJ159" s="16"/>
      <c r="BK159" s="16"/>
      <c r="BL159" s="16"/>
      <c r="BM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 t="s">
        <v>509</v>
      </c>
      <c r="Z160" s="16"/>
      <c r="AA160" s="16"/>
      <c r="AB160" s="16" t="s">
        <v>1339</v>
      </c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8"/>
      <c r="AX160" s="18"/>
      <c r="AY160" s="17"/>
      <c r="AZ160" s="16"/>
      <c r="BA160" s="31" t="s">
        <v>1344</v>
      </c>
      <c r="BB160" s="16"/>
      <c r="BC160" s="19" t="str">
        <f t="shared" si="13"/>
        <v>MED309</v>
      </c>
      <c r="BD160" s="16"/>
      <c r="BE160" s="20"/>
      <c r="BF160" s="21"/>
      <c r="BG160" s="21"/>
      <c r="BH160" s="16" t="s">
        <v>210</v>
      </c>
      <c r="BI160" s="16"/>
      <c r="BJ160" s="16"/>
      <c r="BK160" s="18"/>
      <c r="BL160" s="16"/>
      <c r="BM160" s="16"/>
    </row>
    <row r="161" ht="13.5" customHeight="1">
      <c r="A161" s="16" t="s">
        <v>346</v>
      </c>
      <c r="B161" s="16" t="s">
        <v>1332</v>
      </c>
      <c r="C161" s="16" t="s">
        <v>862</v>
      </c>
      <c r="D161" s="16" t="s">
        <v>1345</v>
      </c>
      <c r="E161" s="16">
        <v>3.0</v>
      </c>
      <c r="F161" s="16" t="s">
        <v>158</v>
      </c>
      <c r="G161" s="16" t="s">
        <v>159</v>
      </c>
      <c r="H161" s="16" t="s">
        <v>160</v>
      </c>
      <c r="I161" s="18" t="s">
        <v>486</v>
      </c>
      <c r="J161" s="16"/>
      <c r="K161" s="16"/>
      <c r="L161" s="16"/>
      <c r="M161" s="16"/>
      <c r="N161" s="16"/>
      <c r="O161" s="16"/>
      <c r="P161" s="16"/>
      <c r="Q161" s="16"/>
      <c r="R161" s="16"/>
      <c r="S161" s="16">
        <v>60.0</v>
      </c>
      <c r="T161" s="16">
        <v>3.0</v>
      </c>
      <c r="U161" s="16"/>
      <c r="V161" s="16"/>
      <c r="W161" s="16">
        <v>1.5</v>
      </c>
      <c r="X161" s="16" t="s">
        <v>176</v>
      </c>
      <c r="Y161" s="16"/>
      <c r="Z161" s="16"/>
      <c r="AA161" s="16" t="s">
        <v>1339</v>
      </c>
      <c r="AB161" s="16"/>
      <c r="AC161" s="16"/>
      <c r="AD161" s="16"/>
      <c r="AE161" s="16"/>
      <c r="AF161" s="16"/>
      <c r="AG161" s="16" t="s">
        <v>159</v>
      </c>
      <c r="AH161" s="16"/>
      <c r="AI161" s="16"/>
      <c r="AJ161" s="16"/>
      <c r="AK161" s="16"/>
      <c r="AL161" s="16"/>
      <c r="AM161" s="16" t="s">
        <v>1340</v>
      </c>
      <c r="AN161" s="16">
        <v>3.0</v>
      </c>
      <c r="AO161" s="16">
        <v>0.0</v>
      </c>
      <c r="AP161" s="16">
        <v>0.0</v>
      </c>
      <c r="AQ161" s="16" t="s">
        <v>433</v>
      </c>
      <c r="AR161" s="16"/>
      <c r="AS161" s="16"/>
      <c r="AT161" s="16" t="s">
        <v>159</v>
      </c>
      <c r="AU161" s="16" t="s">
        <v>235</v>
      </c>
      <c r="AV161" s="16"/>
      <c r="AW161" s="18"/>
      <c r="AX161" s="18" t="s">
        <v>1336</v>
      </c>
      <c r="AY161" s="18" t="s">
        <v>1337</v>
      </c>
      <c r="AZ161" s="17"/>
      <c r="BA161" s="16"/>
      <c r="BB161" s="16"/>
      <c r="BC161" s="19" t="str">
        <f t="shared" si="13"/>
        <v>MED318</v>
      </c>
      <c r="BD161" s="16"/>
      <c r="BE161" s="20"/>
      <c r="BF161" s="21"/>
      <c r="BG161" s="21"/>
      <c r="BH161" s="16" t="s">
        <v>210</v>
      </c>
      <c r="BI161" s="16"/>
      <c r="BJ161" s="16"/>
      <c r="BK161" s="16"/>
      <c r="BL161" s="16"/>
      <c r="BM161" s="16"/>
    </row>
    <row r="162" ht="13.5" hidden="1" customHeight="1">
      <c r="A162" s="16" t="s">
        <v>346</v>
      </c>
      <c r="B162" s="16" t="s">
        <v>1332</v>
      </c>
      <c r="C162" s="16" t="s">
        <v>863</v>
      </c>
      <c r="D162" s="16" t="s">
        <v>1346</v>
      </c>
      <c r="E162" s="16">
        <v>3.0</v>
      </c>
      <c r="F162" s="16" t="s">
        <v>158</v>
      </c>
      <c r="G162" s="16" t="s">
        <v>159</v>
      </c>
      <c r="H162" s="16" t="s">
        <v>160</v>
      </c>
      <c r="I162" s="18" t="s">
        <v>486</v>
      </c>
      <c r="J162" s="16"/>
      <c r="K162" s="16"/>
      <c r="L162" s="16"/>
      <c r="M162" s="16"/>
      <c r="N162" s="16"/>
      <c r="O162" s="16"/>
      <c r="P162" s="16"/>
      <c r="Q162" s="16"/>
      <c r="R162" s="16"/>
      <c r="S162" s="16">
        <v>60.0</v>
      </c>
      <c r="T162" s="16">
        <v>3.0</v>
      </c>
      <c r="U162" s="16"/>
      <c r="V162" s="16"/>
      <c r="W162" s="16">
        <v>1.5</v>
      </c>
      <c r="X162" s="16" t="s">
        <v>176</v>
      </c>
      <c r="Y162" s="16"/>
      <c r="Z162" s="16"/>
      <c r="AA162" s="16" t="s">
        <v>1347</v>
      </c>
      <c r="AB162" s="16"/>
      <c r="AC162" s="16"/>
      <c r="AD162" s="16"/>
      <c r="AE162" s="16"/>
      <c r="AF162" s="16"/>
      <c r="AG162" s="16" t="s">
        <v>220</v>
      </c>
      <c r="AH162" s="16"/>
      <c r="AI162" s="16"/>
      <c r="AJ162" s="16"/>
      <c r="AK162" s="16"/>
      <c r="AL162" s="16"/>
      <c r="AM162" s="16" t="s">
        <v>1348</v>
      </c>
      <c r="AN162" s="16">
        <v>3.0</v>
      </c>
      <c r="AO162" s="16">
        <v>0.0</v>
      </c>
      <c r="AP162" s="16">
        <v>0.0</v>
      </c>
      <c r="AQ162" s="16" t="s">
        <v>433</v>
      </c>
      <c r="AR162" s="16"/>
      <c r="AS162" s="16"/>
      <c r="AT162" s="16" t="s">
        <v>159</v>
      </c>
      <c r="AU162" s="16" t="s">
        <v>235</v>
      </c>
      <c r="AV162" s="16"/>
      <c r="AW162" s="18"/>
      <c r="AX162" s="18" t="s">
        <v>1336</v>
      </c>
      <c r="AY162" s="18" t="s">
        <v>1337</v>
      </c>
      <c r="AZ162" s="17" t="s">
        <v>1349</v>
      </c>
      <c r="BA162" s="16"/>
      <c r="BB162" s="16"/>
      <c r="BC162" s="19" t="str">
        <f t="shared" si="13"/>
        <v>MED415</v>
      </c>
      <c r="BD162" s="16"/>
      <c r="BE162" s="20"/>
      <c r="BF162" s="21"/>
      <c r="BG162" s="21"/>
      <c r="BH162" s="16" t="s">
        <v>210</v>
      </c>
      <c r="BI162" s="16"/>
      <c r="BJ162" s="16"/>
      <c r="BK162" s="16"/>
      <c r="BL162" s="16"/>
      <c r="BM162" s="16"/>
    </row>
    <row r="163" ht="13.5" customHeight="1">
      <c r="A163" s="16" t="s">
        <v>346</v>
      </c>
      <c r="B163" s="16" t="s">
        <v>1332</v>
      </c>
      <c r="C163" s="16" t="s">
        <v>864</v>
      </c>
      <c r="D163" s="16" t="s">
        <v>1350</v>
      </c>
      <c r="E163" s="16">
        <v>3.0</v>
      </c>
      <c r="F163" s="16" t="s">
        <v>158</v>
      </c>
      <c r="G163" s="16" t="s">
        <v>159</v>
      </c>
      <c r="H163" s="16" t="s">
        <v>160</v>
      </c>
      <c r="I163" s="18" t="s">
        <v>486</v>
      </c>
      <c r="J163" s="16"/>
      <c r="K163" s="16"/>
      <c r="L163" s="16"/>
      <c r="M163" s="16"/>
      <c r="N163" s="16"/>
      <c r="O163" s="16"/>
      <c r="P163" s="16"/>
      <c r="Q163" s="16"/>
      <c r="R163" s="16"/>
      <c r="S163" s="16">
        <v>60.0</v>
      </c>
      <c r="T163" s="16">
        <v>3.0</v>
      </c>
      <c r="U163" s="16"/>
      <c r="V163" s="16"/>
      <c r="W163" s="16">
        <v>1.5</v>
      </c>
      <c r="X163" s="16" t="s">
        <v>176</v>
      </c>
      <c r="Y163" s="16"/>
      <c r="Z163" s="16"/>
      <c r="AA163" s="16" t="s">
        <v>1351</v>
      </c>
      <c r="AB163" s="16"/>
      <c r="AC163" s="16"/>
      <c r="AD163" s="16"/>
      <c r="AE163" s="16"/>
      <c r="AF163" s="16"/>
      <c r="AG163" s="16" t="s">
        <v>220</v>
      </c>
      <c r="AH163" s="16"/>
      <c r="AI163" s="16"/>
      <c r="AJ163" s="16"/>
      <c r="AK163" s="16"/>
      <c r="AL163" s="16"/>
      <c r="AM163" s="16" t="s">
        <v>1352</v>
      </c>
      <c r="AN163" s="16">
        <v>3.0</v>
      </c>
      <c r="AO163" s="16">
        <v>0.0</v>
      </c>
      <c r="AP163" s="16">
        <v>0.0</v>
      </c>
      <c r="AQ163" s="16" t="s">
        <v>433</v>
      </c>
      <c r="AR163" s="16"/>
      <c r="AS163" s="16"/>
      <c r="AT163" s="16" t="s">
        <v>159</v>
      </c>
      <c r="AU163" s="16" t="s">
        <v>235</v>
      </c>
      <c r="AV163" s="16"/>
      <c r="AW163" s="18"/>
      <c r="AX163" s="18" t="s">
        <v>1336</v>
      </c>
      <c r="AY163" s="18" t="s">
        <v>1337</v>
      </c>
      <c r="AZ163" s="17" t="s">
        <v>1349</v>
      </c>
      <c r="BA163" s="16"/>
      <c r="BB163" s="16"/>
      <c r="BC163" s="19" t="str">
        <f t="shared" si="13"/>
        <v>MED409</v>
      </c>
      <c r="BD163" s="16"/>
      <c r="BE163" s="20"/>
      <c r="BF163" s="21"/>
      <c r="BG163" s="21"/>
      <c r="BH163" s="16" t="s">
        <v>210</v>
      </c>
      <c r="BI163" s="16"/>
      <c r="BJ163" s="16"/>
      <c r="BK163" s="16"/>
      <c r="BL163" s="16"/>
      <c r="BM163" s="16"/>
    </row>
    <row r="164" ht="13.5" customHeight="1">
      <c r="A164" s="16" t="s">
        <v>346</v>
      </c>
      <c r="B164" s="16" t="s">
        <v>1332</v>
      </c>
      <c r="C164" s="16" t="s">
        <v>865</v>
      </c>
      <c r="D164" s="16" t="s">
        <v>350</v>
      </c>
      <c r="E164" s="16">
        <v>3.0</v>
      </c>
      <c r="F164" s="16" t="s">
        <v>158</v>
      </c>
      <c r="G164" s="16" t="s">
        <v>159</v>
      </c>
      <c r="H164" s="16" t="s">
        <v>160</v>
      </c>
      <c r="I164" s="18" t="s">
        <v>486</v>
      </c>
      <c r="J164" s="16"/>
      <c r="K164" s="16"/>
      <c r="L164" s="16"/>
      <c r="M164" s="16"/>
      <c r="N164" s="16"/>
      <c r="O164" s="16"/>
      <c r="P164" s="16"/>
      <c r="Q164" s="16"/>
      <c r="R164" s="16"/>
      <c r="S164" s="16">
        <v>60.0</v>
      </c>
      <c r="T164" s="16">
        <v>3.0</v>
      </c>
      <c r="U164" s="16"/>
      <c r="V164" s="16"/>
      <c r="W164" s="16">
        <v>1.5</v>
      </c>
      <c r="X164" s="16" t="s">
        <v>176</v>
      </c>
      <c r="Y164" s="16"/>
      <c r="Z164" s="16"/>
      <c r="AA164" s="16" t="s">
        <v>1353</v>
      </c>
      <c r="AB164" s="16"/>
      <c r="AC164" s="16"/>
      <c r="AD164" s="16"/>
      <c r="AE164" s="16"/>
      <c r="AF164" s="16"/>
      <c r="AG164" s="16" t="s">
        <v>159</v>
      </c>
      <c r="AH164" s="16"/>
      <c r="AI164" s="16"/>
      <c r="AJ164" s="16"/>
      <c r="AK164" s="16"/>
      <c r="AL164" s="16"/>
      <c r="AM164" s="16" t="s">
        <v>1354</v>
      </c>
      <c r="AN164" s="16">
        <v>3.0</v>
      </c>
      <c r="AO164" s="16">
        <v>0.0</v>
      </c>
      <c r="AP164" s="16">
        <v>0.0</v>
      </c>
      <c r="AQ164" s="16" t="s">
        <v>433</v>
      </c>
      <c r="AR164" s="16"/>
      <c r="AS164" s="16"/>
      <c r="AT164" s="16" t="s">
        <v>159</v>
      </c>
      <c r="AU164" s="16" t="s">
        <v>235</v>
      </c>
      <c r="AV164" s="16"/>
      <c r="AW164" s="18"/>
      <c r="AX164" s="18" t="s">
        <v>1336</v>
      </c>
      <c r="AY164" s="18" t="s">
        <v>1337</v>
      </c>
      <c r="AZ164" s="17" t="s">
        <v>1349</v>
      </c>
      <c r="BA164" s="16"/>
      <c r="BB164" s="16"/>
      <c r="BC164" s="19" t="str">
        <f t="shared" si="13"/>
        <v>MED410</v>
      </c>
      <c r="BD164" s="16"/>
      <c r="BE164" s="20"/>
      <c r="BF164" s="21"/>
      <c r="BG164" s="21"/>
      <c r="BH164" s="16" t="s">
        <v>210</v>
      </c>
      <c r="BI164" s="16"/>
      <c r="BJ164" s="16"/>
      <c r="BK164" s="16"/>
      <c r="BL164" s="16"/>
      <c r="BM164" s="16"/>
    </row>
    <row r="165" ht="13.5" customHeight="1">
      <c r="A165" s="16" t="s">
        <v>346</v>
      </c>
      <c r="B165" s="16" t="s">
        <v>1332</v>
      </c>
      <c r="C165" s="16" t="s">
        <v>866</v>
      </c>
      <c r="D165" s="16" t="s">
        <v>1355</v>
      </c>
      <c r="E165" s="16">
        <v>4.0</v>
      </c>
      <c r="F165" s="16" t="s">
        <v>389</v>
      </c>
      <c r="G165" s="16" t="s">
        <v>159</v>
      </c>
      <c r="H165" s="16" t="s">
        <v>160</v>
      </c>
      <c r="I165" s="18" t="s">
        <v>486</v>
      </c>
      <c r="J165" s="16"/>
      <c r="K165" s="16"/>
      <c r="L165" s="16"/>
      <c r="M165" s="16"/>
      <c r="N165" s="16"/>
      <c r="O165" s="16"/>
      <c r="P165" s="16"/>
      <c r="Q165" s="16"/>
      <c r="R165" s="16"/>
      <c r="S165" s="16">
        <v>100.0</v>
      </c>
      <c r="T165" s="16">
        <v>3.0</v>
      </c>
      <c r="U165" s="16"/>
      <c r="V165" s="16">
        <v>2.0</v>
      </c>
      <c r="W165" s="16">
        <v>1.0</v>
      </c>
      <c r="X165" s="16" t="s">
        <v>176</v>
      </c>
      <c r="Y165" s="16"/>
      <c r="Z165" s="16" t="s">
        <v>224</v>
      </c>
      <c r="AA165" s="16" t="s">
        <v>1356</v>
      </c>
      <c r="AB165" s="16"/>
      <c r="AC165" s="16" t="s">
        <v>1356</v>
      </c>
      <c r="AD165" s="16" t="s">
        <v>1357</v>
      </c>
      <c r="AE165" s="16">
        <v>30.0</v>
      </c>
      <c r="AF165" s="16"/>
      <c r="AG165" s="16" t="s">
        <v>159</v>
      </c>
      <c r="AH165" s="16"/>
      <c r="AI165" s="16" t="s">
        <v>159</v>
      </c>
      <c r="AJ165" s="16"/>
      <c r="AK165" s="16"/>
      <c r="AL165" s="16"/>
      <c r="AM165" s="16" t="s">
        <v>1358</v>
      </c>
      <c r="AN165" s="16">
        <v>3.0</v>
      </c>
      <c r="AO165" s="16">
        <v>0.0</v>
      </c>
      <c r="AP165" s="16">
        <v>1.0</v>
      </c>
      <c r="AQ165" s="16" t="s">
        <v>433</v>
      </c>
      <c r="AR165" s="16"/>
      <c r="AS165" s="16"/>
      <c r="AT165" s="16" t="s">
        <v>159</v>
      </c>
      <c r="AU165" s="16" t="s">
        <v>235</v>
      </c>
      <c r="AV165" s="16"/>
      <c r="AW165" s="18"/>
      <c r="AX165" s="18" t="s">
        <v>1336</v>
      </c>
      <c r="AY165" s="18" t="s">
        <v>1337</v>
      </c>
      <c r="AZ165" s="17" t="s">
        <v>1349</v>
      </c>
      <c r="BA165" s="16"/>
      <c r="BB165" s="18" t="s">
        <v>1359</v>
      </c>
      <c r="BC165" s="19" t="str">
        <f t="shared" si="13"/>
        <v>MED412</v>
      </c>
      <c r="BD165" s="18" t="s">
        <v>342</v>
      </c>
      <c r="BE165" s="20"/>
      <c r="BF165" s="21"/>
      <c r="BG165" s="21"/>
      <c r="BH165" s="16" t="s">
        <v>210</v>
      </c>
      <c r="BI165" s="16"/>
      <c r="BJ165" s="16"/>
      <c r="BK165" s="16"/>
      <c r="BL165" s="16"/>
      <c r="BM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 t="s">
        <v>510</v>
      </c>
      <c r="AA166" s="16"/>
      <c r="AB166" s="16"/>
      <c r="AC166" s="16" t="s">
        <v>1356</v>
      </c>
      <c r="AD166" s="16" t="s">
        <v>1357</v>
      </c>
      <c r="AE166" s="16">
        <v>30.0</v>
      </c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8"/>
      <c r="AX166" s="18"/>
      <c r="AY166" s="17"/>
      <c r="AZ166" s="16"/>
      <c r="BA166" s="16"/>
      <c r="BB166" s="26" t="s">
        <v>1360</v>
      </c>
      <c r="BC166" s="19" t="str">
        <f t="shared" si="13"/>
        <v>MED412</v>
      </c>
      <c r="BD166" s="16"/>
      <c r="BE166" s="20"/>
      <c r="BF166" s="21"/>
      <c r="BG166" s="21"/>
      <c r="BH166" s="16" t="s">
        <v>210</v>
      </c>
      <c r="BI166" s="16"/>
      <c r="BJ166" s="16"/>
      <c r="BK166" s="16"/>
      <c r="BL166" s="16"/>
      <c r="BM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 t="s">
        <v>515</v>
      </c>
      <c r="AA167" s="16"/>
      <c r="AB167" s="16"/>
      <c r="AC167" s="16" t="s">
        <v>1356</v>
      </c>
      <c r="AD167" s="16" t="s">
        <v>1357</v>
      </c>
      <c r="AE167" s="16">
        <v>30.0</v>
      </c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8"/>
      <c r="AX167" s="18"/>
      <c r="AY167" s="17"/>
      <c r="AZ167" s="16"/>
      <c r="BA167" s="16"/>
      <c r="BB167" s="31" t="s">
        <v>1361</v>
      </c>
      <c r="BC167" s="19" t="str">
        <f t="shared" si="13"/>
        <v>MED412</v>
      </c>
      <c r="BD167" s="16"/>
      <c r="BE167" s="20"/>
      <c r="BF167" s="21"/>
      <c r="BG167" s="21"/>
      <c r="BH167" s="16" t="s">
        <v>210</v>
      </c>
      <c r="BI167" s="16"/>
      <c r="BJ167" s="16"/>
      <c r="BK167" s="16"/>
      <c r="BL167" s="16"/>
      <c r="BM167" s="16"/>
    </row>
    <row r="168" ht="13.5" customHeight="1">
      <c r="A168" s="16" t="s">
        <v>346</v>
      </c>
      <c r="B168" s="16" t="s">
        <v>1332</v>
      </c>
      <c r="C168" s="16" t="s">
        <v>867</v>
      </c>
      <c r="D168" s="16" t="s">
        <v>1362</v>
      </c>
      <c r="E168" s="16">
        <v>4.0</v>
      </c>
      <c r="F168" s="16" t="s">
        <v>389</v>
      </c>
      <c r="G168" s="16" t="s">
        <v>159</v>
      </c>
      <c r="H168" s="16" t="s">
        <v>160</v>
      </c>
      <c r="I168" s="18" t="s">
        <v>486</v>
      </c>
      <c r="J168" s="16"/>
      <c r="K168" s="16"/>
      <c r="L168" s="16"/>
      <c r="M168" s="16"/>
      <c r="N168" s="16"/>
      <c r="O168" s="16"/>
      <c r="P168" s="16"/>
      <c r="Q168" s="16"/>
      <c r="R168" s="16"/>
      <c r="S168" s="16">
        <v>85.0</v>
      </c>
      <c r="T168" s="16">
        <v>3.0</v>
      </c>
      <c r="U168" s="16"/>
      <c r="V168" s="16">
        <v>2.0</v>
      </c>
      <c r="W168" s="16">
        <v>1.0</v>
      </c>
      <c r="X168" s="16" t="s">
        <v>176</v>
      </c>
      <c r="Y168" s="16"/>
      <c r="Z168" s="16" t="s">
        <v>224</v>
      </c>
      <c r="AA168" s="45" t="s">
        <v>1363</v>
      </c>
      <c r="AB168" s="16"/>
      <c r="AC168" s="45" t="s">
        <v>1363</v>
      </c>
      <c r="AD168" s="16" t="s">
        <v>1364</v>
      </c>
      <c r="AE168" s="16">
        <v>30.0</v>
      </c>
      <c r="AF168" s="16"/>
      <c r="AG168" s="16" t="s">
        <v>220</v>
      </c>
      <c r="AH168" s="16"/>
      <c r="AI168" s="16" t="s">
        <v>159</v>
      </c>
      <c r="AJ168" s="16"/>
      <c r="AK168" s="16"/>
      <c r="AL168" s="16"/>
      <c r="AM168" s="45" t="s">
        <v>118</v>
      </c>
      <c r="AN168" s="16">
        <v>3.0</v>
      </c>
      <c r="AO168" s="16">
        <v>0.0</v>
      </c>
      <c r="AP168" s="16">
        <v>1.0</v>
      </c>
      <c r="AQ168" s="16" t="s">
        <v>433</v>
      </c>
      <c r="AR168" s="16"/>
      <c r="AS168" s="16" t="s">
        <v>1365</v>
      </c>
      <c r="AT168" s="16" t="s">
        <v>159</v>
      </c>
      <c r="AU168" s="16" t="s">
        <v>235</v>
      </c>
      <c r="AV168" s="16"/>
      <c r="AW168" s="18"/>
      <c r="AX168" s="18" t="s">
        <v>1336</v>
      </c>
      <c r="AY168" s="18" t="s">
        <v>1337</v>
      </c>
      <c r="AZ168" s="17" t="s">
        <v>1349</v>
      </c>
      <c r="BA168" s="16"/>
      <c r="BB168" s="18" t="s">
        <v>1359</v>
      </c>
      <c r="BC168" s="19" t="str">
        <f t="shared" si="13"/>
        <v>MED315</v>
      </c>
      <c r="BD168" s="18" t="s">
        <v>342</v>
      </c>
      <c r="BE168" s="20"/>
      <c r="BF168" s="21"/>
      <c r="BG168" s="21"/>
      <c r="BH168" s="16" t="s">
        <v>210</v>
      </c>
      <c r="BI168" s="16"/>
      <c r="BJ168" s="16"/>
      <c r="BK168" s="16"/>
      <c r="BL168" s="16"/>
      <c r="BM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 t="s">
        <v>510</v>
      </c>
      <c r="AA169" s="16"/>
      <c r="AB169" s="16"/>
      <c r="AC169" s="45" t="s">
        <v>1363</v>
      </c>
      <c r="AD169" s="16" t="s">
        <v>1364</v>
      </c>
      <c r="AE169" s="16">
        <v>30.0</v>
      </c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8"/>
      <c r="AX169" s="18"/>
      <c r="AY169" s="17"/>
      <c r="AZ169" s="16"/>
      <c r="BA169" s="16"/>
      <c r="BB169" s="26" t="s">
        <v>1360</v>
      </c>
      <c r="BC169" s="19" t="str">
        <f t="shared" si="13"/>
        <v>MED315</v>
      </c>
      <c r="BD169" s="16"/>
      <c r="BE169" s="20"/>
      <c r="BF169" s="21"/>
      <c r="BG169" s="21"/>
      <c r="BH169" s="16" t="s">
        <v>210</v>
      </c>
      <c r="BI169" s="16"/>
      <c r="BJ169" s="16"/>
      <c r="BK169" s="16"/>
      <c r="BL169" s="16"/>
      <c r="BM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 t="s">
        <v>515</v>
      </c>
      <c r="AA170" s="16"/>
      <c r="AB170" s="16"/>
      <c r="AC170" s="45" t="s">
        <v>1363</v>
      </c>
      <c r="AD170" s="16" t="s">
        <v>1364</v>
      </c>
      <c r="AE170" s="16">
        <v>30.0</v>
      </c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8"/>
      <c r="AX170" s="18"/>
      <c r="AY170" s="17"/>
      <c r="AZ170" s="16"/>
      <c r="BA170" s="16"/>
      <c r="BB170" s="31" t="s">
        <v>1361</v>
      </c>
      <c r="BC170" s="19" t="str">
        <f t="shared" si="13"/>
        <v>MED315</v>
      </c>
      <c r="BD170" s="16"/>
      <c r="BE170" s="20"/>
      <c r="BF170" s="21"/>
      <c r="BG170" s="21"/>
      <c r="BH170" s="16" t="s">
        <v>210</v>
      </c>
      <c r="BI170" s="16"/>
      <c r="BJ170" s="16"/>
      <c r="BK170" s="16"/>
      <c r="BL170" s="16"/>
      <c r="BM170" s="16"/>
    </row>
    <row r="171" ht="13.5" customHeight="1">
      <c r="A171" s="16" t="s">
        <v>346</v>
      </c>
      <c r="B171" s="16" t="s">
        <v>1332</v>
      </c>
      <c r="C171" s="16" t="s">
        <v>868</v>
      </c>
      <c r="D171" s="16" t="s">
        <v>1366</v>
      </c>
      <c r="E171" s="16">
        <v>3.0</v>
      </c>
      <c r="F171" s="16" t="s">
        <v>389</v>
      </c>
      <c r="G171" s="16" t="s">
        <v>220</v>
      </c>
      <c r="H171" s="16" t="s">
        <v>221</v>
      </c>
      <c r="I171" s="18" t="s">
        <v>377</v>
      </c>
      <c r="J171" s="16"/>
      <c r="K171" s="16"/>
      <c r="L171" s="16"/>
      <c r="M171" s="16"/>
      <c r="N171" s="16"/>
      <c r="O171" s="16"/>
      <c r="P171" s="16"/>
      <c r="Q171" s="16"/>
      <c r="R171" s="16"/>
      <c r="S171" s="16">
        <v>60.0</v>
      </c>
      <c r="T171" s="16">
        <v>2.0</v>
      </c>
      <c r="U171" s="16"/>
      <c r="V171" s="16">
        <v>2.0</v>
      </c>
      <c r="W171" s="16">
        <v>1.0</v>
      </c>
      <c r="X171" s="16" t="s">
        <v>176</v>
      </c>
      <c r="Y171" s="16"/>
      <c r="Z171" s="16" t="s">
        <v>224</v>
      </c>
      <c r="AA171" s="16" t="s">
        <v>1367</v>
      </c>
      <c r="AB171" s="16"/>
      <c r="AC171" s="16" t="s">
        <v>1367</v>
      </c>
      <c r="AD171" s="16" t="s">
        <v>1368</v>
      </c>
      <c r="AE171" s="16">
        <v>30.0</v>
      </c>
      <c r="AF171" s="16"/>
      <c r="AG171" s="16" t="s">
        <v>220</v>
      </c>
      <c r="AH171" s="16"/>
      <c r="AI171" s="16" t="s">
        <v>220</v>
      </c>
      <c r="AJ171" s="16"/>
      <c r="AK171" s="16"/>
      <c r="AL171" s="16"/>
      <c r="AM171" s="16" t="s">
        <v>1358</v>
      </c>
      <c r="AN171" s="16">
        <v>2.0</v>
      </c>
      <c r="AO171" s="16">
        <v>0.0</v>
      </c>
      <c r="AP171" s="16">
        <v>1.0</v>
      </c>
      <c r="AQ171" s="16" t="s">
        <v>433</v>
      </c>
      <c r="AR171" s="16"/>
      <c r="AS171" s="16"/>
      <c r="AT171" s="16" t="s">
        <v>159</v>
      </c>
      <c r="AU171" s="16" t="s">
        <v>235</v>
      </c>
      <c r="AV171" s="16"/>
      <c r="AW171" s="18"/>
      <c r="AX171" s="18" t="s">
        <v>564</v>
      </c>
      <c r="AY171" s="18" t="s">
        <v>1341</v>
      </c>
      <c r="AZ171" s="17" t="s">
        <v>1342</v>
      </c>
      <c r="BA171" s="16"/>
      <c r="BB171" s="18" t="s">
        <v>1343</v>
      </c>
      <c r="BC171" s="19" t="str">
        <f t="shared" si="13"/>
        <v>MED314</v>
      </c>
      <c r="BD171" s="16"/>
      <c r="BE171" s="20"/>
      <c r="BF171" s="21"/>
      <c r="BG171" s="21"/>
      <c r="BH171" s="16" t="s">
        <v>210</v>
      </c>
      <c r="BI171" s="16"/>
      <c r="BJ171" s="16"/>
      <c r="BK171" s="16"/>
      <c r="BL171" s="16"/>
      <c r="BM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 t="s">
        <v>510</v>
      </c>
      <c r="AA172" s="16"/>
      <c r="AB172" s="16"/>
      <c r="AC172" s="16" t="s">
        <v>1367</v>
      </c>
      <c r="AD172" s="16" t="s">
        <v>1368</v>
      </c>
      <c r="AE172" s="16">
        <v>30.0</v>
      </c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8"/>
      <c r="AX172" s="18"/>
      <c r="AY172" s="17"/>
      <c r="AZ172" s="16"/>
      <c r="BA172" s="16"/>
      <c r="BB172" s="31" t="s">
        <v>1344</v>
      </c>
      <c r="BC172" s="19" t="str">
        <f t="shared" si="13"/>
        <v>MED314</v>
      </c>
      <c r="BD172" s="16"/>
      <c r="BE172" s="20"/>
      <c r="BF172" s="21"/>
      <c r="BG172" s="21"/>
      <c r="BH172" s="16" t="s">
        <v>210</v>
      </c>
      <c r="BI172" s="16"/>
      <c r="BJ172" s="16"/>
      <c r="BK172" s="16"/>
      <c r="BL172" s="16"/>
      <c r="BM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 t="s">
        <v>515</v>
      </c>
      <c r="AA173" s="16"/>
      <c r="AB173" s="16"/>
      <c r="AC173" s="16" t="s">
        <v>1367</v>
      </c>
      <c r="AD173" s="16" t="s">
        <v>1368</v>
      </c>
      <c r="AE173" s="16">
        <v>30.0</v>
      </c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8"/>
      <c r="AX173" s="18"/>
      <c r="AY173" s="17"/>
      <c r="AZ173" s="16"/>
      <c r="BA173" s="16"/>
      <c r="BB173" s="16"/>
      <c r="BC173" s="19" t="str">
        <f t="shared" si="13"/>
        <v>MED314</v>
      </c>
      <c r="BD173" s="16"/>
      <c r="BE173" s="20"/>
      <c r="BF173" s="21"/>
      <c r="BG173" s="21"/>
      <c r="BH173" s="16" t="s">
        <v>210</v>
      </c>
      <c r="BI173" s="16"/>
      <c r="BJ173" s="16"/>
      <c r="BK173" s="16"/>
      <c r="BL173" s="16"/>
      <c r="BM173" s="16"/>
    </row>
    <row r="174" ht="13.5" customHeight="1">
      <c r="A174" s="16" t="s">
        <v>346</v>
      </c>
      <c r="B174" s="16" t="s">
        <v>1332</v>
      </c>
      <c r="C174" s="16" t="s">
        <v>729</v>
      </c>
      <c r="D174" s="16" t="s">
        <v>730</v>
      </c>
      <c r="E174" s="16">
        <v>4.0</v>
      </c>
      <c r="F174" s="16" t="s">
        <v>389</v>
      </c>
      <c r="G174" s="16" t="s">
        <v>220</v>
      </c>
      <c r="H174" s="16" t="s">
        <v>160</v>
      </c>
      <c r="I174" s="18" t="s">
        <v>377</v>
      </c>
      <c r="J174" s="16"/>
      <c r="K174" s="16"/>
      <c r="L174" s="16"/>
      <c r="M174" s="16"/>
      <c r="N174" s="16"/>
      <c r="O174" s="16"/>
      <c r="P174" s="16"/>
      <c r="Q174" s="16"/>
      <c r="R174" s="16"/>
      <c r="S174" s="16">
        <v>60.0</v>
      </c>
      <c r="T174" s="16">
        <v>3.0</v>
      </c>
      <c r="U174" s="16"/>
      <c r="V174" s="16">
        <v>2.0</v>
      </c>
      <c r="W174" s="16">
        <v>1.0</v>
      </c>
      <c r="X174" s="16" t="s">
        <v>176</v>
      </c>
      <c r="Y174" s="16"/>
      <c r="Z174" s="16" t="s">
        <v>224</v>
      </c>
      <c r="AA174" s="16" t="s">
        <v>1369</v>
      </c>
      <c r="AB174" s="16"/>
      <c r="AC174" s="16" t="s">
        <v>1369</v>
      </c>
      <c r="AD174" s="16" t="s">
        <v>1370</v>
      </c>
      <c r="AE174" s="16">
        <v>30.0</v>
      </c>
      <c r="AF174" s="16"/>
      <c r="AG174" s="16" t="s">
        <v>220</v>
      </c>
      <c r="AH174" s="16"/>
      <c r="AI174" s="16" t="s">
        <v>220</v>
      </c>
      <c r="AJ174" s="16"/>
      <c r="AK174" s="16"/>
      <c r="AL174" s="16"/>
      <c r="AM174" s="16" t="s">
        <v>1371</v>
      </c>
      <c r="AN174" s="16">
        <v>3.0</v>
      </c>
      <c r="AO174" s="16">
        <v>0.0</v>
      </c>
      <c r="AP174" s="16">
        <v>1.0</v>
      </c>
      <c r="AQ174" s="16" t="s">
        <v>433</v>
      </c>
      <c r="AR174" s="16"/>
      <c r="AS174" s="16"/>
      <c r="AT174" s="16" t="s">
        <v>159</v>
      </c>
      <c r="AU174" s="16" t="s">
        <v>235</v>
      </c>
      <c r="AV174" s="16"/>
      <c r="AW174" s="18"/>
      <c r="AX174" s="18" t="s">
        <v>564</v>
      </c>
      <c r="AY174" s="18" t="s">
        <v>1341</v>
      </c>
      <c r="AZ174" s="17" t="s">
        <v>1342</v>
      </c>
      <c r="BA174" s="16"/>
      <c r="BB174" s="18" t="s">
        <v>1343</v>
      </c>
      <c r="BC174" s="19" t="str">
        <f t="shared" si="13"/>
        <v>MED303</v>
      </c>
      <c r="BD174" s="16"/>
      <c r="BE174" s="20"/>
      <c r="BF174" s="22" t="s">
        <v>731</v>
      </c>
      <c r="BG174" s="23"/>
      <c r="BH174" s="24" t="s">
        <v>210</v>
      </c>
      <c r="BI174" s="18" t="s">
        <v>272</v>
      </c>
      <c r="BJ174" s="16"/>
      <c r="BK174" s="16"/>
      <c r="BL174" s="16"/>
      <c r="BM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 t="s">
        <v>510</v>
      </c>
      <c r="AA175" s="16"/>
      <c r="AB175" s="16"/>
      <c r="AC175" s="16" t="s">
        <v>1369</v>
      </c>
      <c r="AD175" s="16" t="s">
        <v>1370</v>
      </c>
      <c r="AE175" s="16">
        <v>30.0</v>
      </c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8"/>
      <c r="AX175" s="18"/>
      <c r="AY175" s="17"/>
      <c r="AZ175" s="16"/>
      <c r="BA175" s="16"/>
      <c r="BB175" s="31" t="s">
        <v>1344</v>
      </c>
      <c r="BC175" s="19" t="str">
        <f t="shared" si="13"/>
        <v>MED303</v>
      </c>
      <c r="BD175" s="16"/>
      <c r="BE175" s="20"/>
      <c r="BF175" s="21"/>
      <c r="BG175" s="21"/>
      <c r="BH175" s="16" t="s">
        <v>210</v>
      </c>
      <c r="BI175" s="16"/>
      <c r="BJ175" s="16"/>
      <c r="BK175" s="18" t="s">
        <v>272</v>
      </c>
      <c r="BL175" s="16"/>
      <c r="BM175" s="16"/>
    </row>
    <row r="176" ht="13.5" customHeight="1">
      <c r="A176" s="16" t="s">
        <v>346</v>
      </c>
      <c r="B176" s="16" t="s">
        <v>1332</v>
      </c>
      <c r="C176" s="16" t="s">
        <v>869</v>
      </c>
      <c r="D176" s="16" t="s">
        <v>1372</v>
      </c>
      <c r="E176" s="16">
        <v>3.0</v>
      </c>
      <c r="F176" s="16" t="s">
        <v>389</v>
      </c>
      <c r="G176" s="16" t="s">
        <v>159</v>
      </c>
      <c r="H176" s="16" t="s">
        <v>160</v>
      </c>
      <c r="I176" s="18" t="s">
        <v>377</v>
      </c>
      <c r="J176" s="16"/>
      <c r="K176" s="16"/>
      <c r="L176" s="16"/>
      <c r="M176" s="16"/>
      <c r="N176" s="16"/>
      <c r="O176" s="16"/>
      <c r="P176" s="16"/>
      <c r="Q176" s="16"/>
      <c r="R176" s="16"/>
      <c r="S176" s="16">
        <v>60.0</v>
      </c>
      <c r="T176" s="16">
        <v>2.0</v>
      </c>
      <c r="U176" s="16">
        <v>1.0</v>
      </c>
      <c r="V176" s="16"/>
      <c r="W176" s="16">
        <v>1.0</v>
      </c>
      <c r="X176" s="16" t="s">
        <v>176</v>
      </c>
      <c r="Y176" s="16" t="s">
        <v>396</v>
      </c>
      <c r="Z176" s="16"/>
      <c r="AA176" s="16" t="s">
        <v>1373</v>
      </c>
      <c r="AB176" s="16" t="s">
        <v>1373</v>
      </c>
      <c r="AC176" s="16"/>
      <c r="AD176" s="16"/>
      <c r="AE176" s="16"/>
      <c r="AF176" s="16"/>
      <c r="AG176" s="16" t="s">
        <v>159</v>
      </c>
      <c r="AH176" s="16" t="s">
        <v>159</v>
      </c>
      <c r="AI176" s="16"/>
      <c r="AJ176" s="16"/>
      <c r="AK176" s="16"/>
      <c r="AL176" s="16"/>
      <c r="AM176" s="16" t="s">
        <v>258</v>
      </c>
      <c r="AN176" s="16">
        <v>2.0</v>
      </c>
      <c r="AO176" s="16">
        <v>1.0</v>
      </c>
      <c r="AP176" s="16">
        <v>0.0</v>
      </c>
      <c r="AQ176" s="16" t="s">
        <v>433</v>
      </c>
      <c r="AR176" s="16"/>
      <c r="AS176" s="16"/>
      <c r="AT176" s="16" t="s">
        <v>159</v>
      </c>
      <c r="AU176" s="16" t="s">
        <v>235</v>
      </c>
      <c r="AV176" s="16"/>
      <c r="AW176" s="18"/>
      <c r="AX176" s="18" t="s">
        <v>564</v>
      </c>
      <c r="AY176" s="18" t="s">
        <v>1341</v>
      </c>
      <c r="AZ176" s="17" t="s">
        <v>1342</v>
      </c>
      <c r="BA176" s="18" t="s">
        <v>1343</v>
      </c>
      <c r="BB176" s="16"/>
      <c r="BC176" s="19" t="str">
        <f t="shared" si="13"/>
        <v>MED301</v>
      </c>
      <c r="BD176" s="16"/>
      <c r="BE176" s="20"/>
      <c r="BF176" s="21"/>
      <c r="BG176" s="21"/>
      <c r="BH176" s="16" t="s">
        <v>210</v>
      </c>
      <c r="BI176" s="16"/>
      <c r="BJ176" s="16"/>
      <c r="BK176" s="16"/>
      <c r="BL176" s="16"/>
      <c r="BM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 t="s">
        <v>509</v>
      </c>
      <c r="Z177" s="16"/>
      <c r="AA177" s="16"/>
      <c r="AB177" s="16" t="s">
        <v>1373</v>
      </c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8"/>
      <c r="AX177" s="18"/>
      <c r="AY177" s="17"/>
      <c r="AZ177" s="16"/>
      <c r="BA177" s="31" t="s">
        <v>1344</v>
      </c>
      <c r="BB177" s="16"/>
      <c r="BC177" s="19" t="str">
        <f t="shared" si="13"/>
        <v>MED301</v>
      </c>
      <c r="BD177" s="16"/>
      <c r="BE177" s="20"/>
      <c r="BF177" s="21"/>
      <c r="BG177" s="21"/>
      <c r="BH177" s="16" t="s">
        <v>210</v>
      </c>
      <c r="BI177" s="16"/>
      <c r="BJ177" s="16"/>
      <c r="BK177" s="16"/>
      <c r="BL177" s="16"/>
      <c r="BM177" s="16"/>
    </row>
    <row r="178" ht="13.5" customHeight="1">
      <c r="A178" s="16" t="s">
        <v>346</v>
      </c>
      <c r="B178" s="16" t="s">
        <v>1332</v>
      </c>
      <c r="C178" s="16" t="s">
        <v>762</v>
      </c>
      <c r="D178" s="16" t="s">
        <v>1374</v>
      </c>
      <c r="E178" s="16">
        <v>4.0</v>
      </c>
      <c r="F178" s="16" t="s">
        <v>389</v>
      </c>
      <c r="G178" s="16" t="s">
        <v>220</v>
      </c>
      <c r="H178" s="16" t="s">
        <v>221</v>
      </c>
      <c r="I178" s="18" t="s">
        <v>198</v>
      </c>
      <c r="J178" s="16"/>
      <c r="K178" s="16"/>
      <c r="L178" s="16"/>
      <c r="M178" s="16"/>
      <c r="N178" s="16"/>
      <c r="O178" s="16"/>
      <c r="P178" s="16"/>
      <c r="Q178" s="16"/>
      <c r="R178" s="16"/>
      <c r="S178" s="16">
        <v>60.0</v>
      </c>
      <c r="T178" s="16">
        <v>3.0</v>
      </c>
      <c r="U178" s="16"/>
      <c r="V178" s="16">
        <v>2.0</v>
      </c>
      <c r="W178" s="16">
        <v>1.0</v>
      </c>
      <c r="X178" s="16" t="s">
        <v>176</v>
      </c>
      <c r="Y178" s="16"/>
      <c r="Z178" s="16" t="s">
        <v>224</v>
      </c>
      <c r="AA178" s="16" t="s">
        <v>1375</v>
      </c>
      <c r="AB178" s="16"/>
      <c r="AC178" s="16" t="s">
        <v>1375</v>
      </c>
      <c r="AD178" s="16" t="s">
        <v>1148</v>
      </c>
      <c r="AE178" s="16">
        <v>30.0</v>
      </c>
      <c r="AF178" s="16"/>
      <c r="AG178" s="16" t="s">
        <v>159</v>
      </c>
      <c r="AH178" s="16"/>
      <c r="AI178" s="16" t="s">
        <v>159</v>
      </c>
      <c r="AJ178" s="16"/>
      <c r="AK178" s="16"/>
      <c r="AL178" s="16"/>
      <c r="AM178" s="16" t="s">
        <v>258</v>
      </c>
      <c r="AN178" s="16">
        <v>3.0</v>
      </c>
      <c r="AO178" s="16">
        <v>0.0</v>
      </c>
      <c r="AP178" s="16">
        <v>1.0</v>
      </c>
      <c r="AQ178" s="16" t="s">
        <v>433</v>
      </c>
      <c r="AR178" s="16"/>
      <c r="AS178" s="16"/>
      <c r="AT178" s="16" t="s">
        <v>159</v>
      </c>
      <c r="AU178" s="16" t="s">
        <v>235</v>
      </c>
      <c r="AV178" s="16"/>
      <c r="AW178" s="18"/>
      <c r="AX178" s="18" t="s">
        <v>1376</v>
      </c>
      <c r="AY178" s="17" t="s">
        <v>1376</v>
      </c>
      <c r="AZ178" s="17" t="s">
        <v>198</v>
      </c>
      <c r="BA178" s="16"/>
      <c r="BB178" s="17" t="s">
        <v>198</v>
      </c>
      <c r="BC178" s="19" t="str">
        <f t="shared" si="13"/>
        <v>MED211</v>
      </c>
      <c r="BD178" s="16"/>
      <c r="BE178" s="20"/>
      <c r="BF178" s="22" t="s">
        <v>763</v>
      </c>
      <c r="BG178" s="23"/>
      <c r="BH178" s="24" t="s">
        <v>210</v>
      </c>
      <c r="BI178" s="18"/>
      <c r="BJ178" s="16"/>
      <c r="BK178" s="16"/>
      <c r="BL178" s="16"/>
      <c r="BM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 t="s">
        <v>510</v>
      </c>
      <c r="AA179" s="16"/>
      <c r="AB179" s="16"/>
      <c r="AC179" s="16" t="s">
        <v>1375</v>
      </c>
      <c r="AD179" s="16" t="s">
        <v>1148</v>
      </c>
      <c r="AE179" s="16">
        <v>30.0</v>
      </c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8"/>
      <c r="AX179" s="18"/>
      <c r="AY179" s="17"/>
      <c r="AZ179" s="16"/>
      <c r="BA179" s="16"/>
      <c r="BB179" s="16"/>
      <c r="BC179" s="19" t="str">
        <f t="shared" si="13"/>
        <v>MED211</v>
      </c>
      <c r="BD179" s="16"/>
      <c r="BE179" s="20"/>
      <c r="BF179" s="21"/>
      <c r="BG179" s="21"/>
      <c r="BH179" s="16" t="s">
        <v>210</v>
      </c>
      <c r="BI179" s="16"/>
      <c r="BJ179" s="16"/>
      <c r="BK179" s="18"/>
      <c r="BL179" s="16"/>
      <c r="BM179" s="16"/>
    </row>
    <row r="180" ht="13.5" customHeight="1">
      <c r="A180" s="16" t="s">
        <v>346</v>
      </c>
      <c r="B180" s="16" t="s">
        <v>1332</v>
      </c>
      <c r="C180" s="16" t="s">
        <v>870</v>
      </c>
      <c r="D180" s="16" t="s">
        <v>1377</v>
      </c>
      <c r="E180" s="16">
        <v>4.0</v>
      </c>
      <c r="F180" s="16" t="s">
        <v>389</v>
      </c>
      <c r="G180" s="16" t="s">
        <v>159</v>
      </c>
      <c r="H180" s="16" t="s">
        <v>160</v>
      </c>
      <c r="I180" s="18" t="s">
        <v>198</v>
      </c>
      <c r="J180" s="16"/>
      <c r="K180" s="16"/>
      <c r="L180" s="16"/>
      <c r="M180" s="16"/>
      <c r="N180" s="16"/>
      <c r="O180" s="16"/>
      <c r="P180" s="16"/>
      <c r="Q180" s="16"/>
      <c r="R180" s="16"/>
      <c r="S180" s="16">
        <v>60.0</v>
      </c>
      <c r="T180" s="16">
        <v>3.0</v>
      </c>
      <c r="U180" s="16"/>
      <c r="V180" s="16">
        <v>2.0</v>
      </c>
      <c r="W180" s="16">
        <v>1.0</v>
      </c>
      <c r="X180" s="16" t="s">
        <v>176</v>
      </c>
      <c r="Y180" s="16"/>
      <c r="Z180" s="16" t="s">
        <v>224</v>
      </c>
      <c r="AA180" s="16" t="s">
        <v>1378</v>
      </c>
      <c r="AB180" s="16"/>
      <c r="AC180" s="16" t="s">
        <v>1378</v>
      </c>
      <c r="AD180" s="16" t="s">
        <v>1379</v>
      </c>
      <c r="AE180" s="16">
        <v>30.0</v>
      </c>
      <c r="AF180" s="16"/>
      <c r="AG180" s="16" t="s">
        <v>159</v>
      </c>
      <c r="AH180" s="16"/>
      <c r="AI180" s="16" t="s">
        <v>159</v>
      </c>
      <c r="AJ180" s="16"/>
      <c r="AK180" s="16"/>
      <c r="AL180" s="16"/>
      <c r="AM180" s="16" t="s">
        <v>206</v>
      </c>
      <c r="AN180" s="16">
        <v>3.0</v>
      </c>
      <c r="AO180" s="16">
        <v>0.0</v>
      </c>
      <c r="AP180" s="16">
        <v>1.0</v>
      </c>
      <c r="AQ180" s="16" t="s">
        <v>433</v>
      </c>
      <c r="AR180" s="16"/>
      <c r="AS180" s="16" t="s">
        <v>1380</v>
      </c>
      <c r="AT180" s="16" t="s">
        <v>159</v>
      </c>
      <c r="AU180" s="16" t="s">
        <v>235</v>
      </c>
      <c r="AV180" s="16"/>
      <c r="AW180" s="18"/>
      <c r="AX180" s="18" t="s">
        <v>1376</v>
      </c>
      <c r="AY180" s="17" t="s">
        <v>1376</v>
      </c>
      <c r="AZ180" s="17" t="s">
        <v>198</v>
      </c>
      <c r="BA180" s="16"/>
      <c r="BB180" s="17" t="s">
        <v>198</v>
      </c>
      <c r="BC180" s="19" t="str">
        <f t="shared" si="13"/>
        <v>MED208</v>
      </c>
      <c r="BD180" s="16"/>
      <c r="BE180" s="20"/>
      <c r="BF180" s="21"/>
      <c r="BG180" s="21"/>
      <c r="BH180" s="16" t="s">
        <v>210</v>
      </c>
      <c r="BI180" s="16"/>
      <c r="BJ180" s="16"/>
      <c r="BK180" s="16"/>
      <c r="BL180" s="16"/>
      <c r="BM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 t="s">
        <v>510</v>
      </c>
      <c r="AA181" s="16"/>
      <c r="AB181" s="16"/>
      <c r="AC181" s="16" t="s">
        <v>1378</v>
      </c>
      <c r="AD181" s="16" t="s">
        <v>1379</v>
      </c>
      <c r="AE181" s="16">
        <v>30.0</v>
      </c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8"/>
      <c r="AX181" s="18"/>
      <c r="AY181" s="17"/>
      <c r="AZ181" s="16"/>
      <c r="BA181" s="16"/>
      <c r="BB181" s="16"/>
      <c r="BC181" s="19" t="str">
        <f t="shared" si="13"/>
        <v>MED208</v>
      </c>
      <c r="BD181" s="16"/>
      <c r="BE181" s="20"/>
      <c r="BF181" s="21"/>
      <c r="BG181" s="21"/>
      <c r="BH181" s="16" t="s">
        <v>210</v>
      </c>
      <c r="BI181" s="16"/>
      <c r="BJ181" s="16"/>
      <c r="BK181" s="16"/>
      <c r="BL181" s="16"/>
      <c r="BM181" s="16"/>
    </row>
    <row r="182" ht="13.5" customHeight="1">
      <c r="A182" s="16" t="s">
        <v>346</v>
      </c>
      <c r="B182" s="16" t="s">
        <v>1332</v>
      </c>
      <c r="C182" s="16" t="s">
        <v>872</v>
      </c>
      <c r="D182" s="16" t="s">
        <v>1381</v>
      </c>
      <c r="E182" s="16">
        <v>4.0</v>
      </c>
      <c r="F182" s="16" t="s">
        <v>389</v>
      </c>
      <c r="G182" s="16" t="s">
        <v>159</v>
      </c>
      <c r="H182" s="16" t="s">
        <v>160</v>
      </c>
      <c r="I182" s="18" t="s">
        <v>198</v>
      </c>
      <c r="J182" s="16"/>
      <c r="K182" s="16"/>
      <c r="L182" s="16"/>
      <c r="M182" s="16"/>
      <c r="N182" s="16"/>
      <c r="O182" s="16"/>
      <c r="P182" s="16"/>
      <c r="Q182" s="16"/>
      <c r="R182" s="16"/>
      <c r="S182" s="16">
        <v>60.0</v>
      </c>
      <c r="T182" s="16">
        <v>3.0</v>
      </c>
      <c r="U182" s="16"/>
      <c r="V182" s="16">
        <v>2.0</v>
      </c>
      <c r="W182" s="16">
        <v>1.0</v>
      </c>
      <c r="X182" s="16" t="s">
        <v>176</v>
      </c>
      <c r="Y182" s="16"/>
      <c r="Z182" s="16" t="s">
        <v>224</v>
      </c>
      <c r="AA182" s="16" t="s">
        <v>1347</v>
      </c>
      <c r="AB182" s="16"/>
      <c r="AC182" s="16" t="s">
        <v>1347</v>
      </c>
      <c r="AD182" s="16" t="s">
        <v>1128</v>
      </c>
      <c r="AE182" s="16">
        <v>30.0</v>
      </c>
      <c r="AF182" s="16"/>
      <c r="AG182" s="16" t="s">
        <v>159</v>
      </c>
      <c r="AH182" s="16"/>
      <c r="AI182" s="16" t="s">
        <v>159</v>
      </c>
      <c r="AJ182" s="16"/>
      <c r="AK182" s="16"/>
      <c r="AL182" s="16"/>
      <c r="AM182" s="16" t="s">
        <v>1348</v>
      </c>
      <c r="AN182" s="16">
        <v>3.0</v>
      </c>
      <c r="AO182" s="16">
        <v>0.0</v>
      </c>
      <c r="AP182" s="16">
        <v>1.0</v>
      </c>
      <c r="AQ182" s="16" t="s">
        <v>433</v>
      </c>
      <c r="AR182" s="16"/>
      <c r="AS182" s="16"/>
      <c r="AT182" s="16" t="s">
        <v>159</v>
      </c>
      <c r="AU182" s="16" t="s">
        <v>235</v>
      </c>
      <c r="AV182" s="16"/>
      <c r="AW182" s="18"/>
      <c r="AX182" s="18" t="s">
        <v>1376</v>
      </c>
      <c r="AY182" s="17" t="s">
        <v>1376</v>
      </c>
      <c r="AZ182" s="17" t="s">
        <v>198</v>
      </c>
      <c r="BA182" s="16"/>
      <c r="BB182" s="17" t="s">
        <v>198</v>
      </c>
      <c r="BC182" s="19" t="str">
        <f t="shared" si="13"/>
        <v>MED203</v>
      </c>
      <c r="BD182" s="16"/>
      <c r="BE182" s="20"/>
      <c r="BF182" s="21"/>
      <c r="BG182" s="21"/>
      <c r="BH182" s="16" t="s">
        <v>210</v>
      </c>
      <c r="BI182" s="16"/>
      <c r="BJ182" s="16"/>
      <c r="BK182" s="16"/>
      <c r="BL182" s="16"/>
      <c r="BM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 t="s">
        <v>510</v>
      </c>
      <c r="AA183" s="16"/>
      <c r="AB183" s="16"/>
      <c r="AC183" s="16" t="s">
        <v>1347</v>
      </c>
      <c r="AD183" s="16" t="s">
        <v>1128</v>
      </c>
      <c r="AE183" s="16">
        <v>30.0</v>
      </c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8"/>
      <c r="AX183" s="18"/>
      <c r="AY183" s="17"/>
      <c r="AZ183" s="16"/>
      <c r="BA183" s="16"/>
      <c r="BB183" s="16"/>
      <c r="BC183" s="19" t="str">
        <f t="shared" si="13"/>
        <v>MED203</v>
      </c>
      <c r="BD183" s="16"/>
      <c r="BE183" s="20"/>
      <c r="BF183" s="21"/>
      <c r="BG183" s="21"/>
      <c r="BH183" s="16" t="s">
        <v>210</v>
      </c>
      <c r="BI183" s="16"/>
      <c r="BJ183" s="16"/>
      <c r="BK183" s="16"/>
      <c r="BL183" s="16"/>
      <c r="BM183" s="16"/>
    </row>
    <row r="184" ht="13.5" customHeight="1">
      <c r="A184" s="16" t="s">
        <v>346</v>
      </c>
      <c r="B184" s="16" t="s">
        <v>1332</v>
      </c>
      <c r="C184" s="16" t="s">
        <v>873</v>
      </c>
      <c r="D184" s="16" t="s">
        <v>1382</v>
      </c>
      <c r="E184" s="18">
        <v>4.0</v>
      </c>
      <c r="F184" s="16" t="s">
        <v>389</v>
      </c>
      <c r="G184" s="16" t="s">
        <v>159</v>
      </c>
      <c r="H184" s="16" t="s">
        <v>160</v>
      </c>
      <c r="I184" s="18" t="s">
        <v>198</v>
      </c>
      <c r="J184" s="16"/>
      <c r="K184" s="16"/>
      <c r="L184" s="16"/>
      <c r="M184" s="16"/>
      <c r="N184" s="16"/>
      <c r="O184" s="16"/>
      <c r="P184" s="16"/>
      <c r="Q184" s="16"/>
      <c r="R184" s="16"/>
      <c r="S184" s="16">
        <v>60.0</v>
      </c>
      <c r="T184" s="16">
        <v>3.0</v>
      </c>
      <c r="U184" s="16"/>
      <c r="V184" s="18">
        <v>2.0</v>
      </c>
      <c r="W184" s="18">
        <v>1.5</v>
      </c>
      <c r="X184" s="16" t="s">
        <v>176</v>
      </c>
      <c r="Y184" s="16"/>
      <c r="Z184" s="18" t="s">
        <v>224</v>
      </c>
      <c r="AA184" s="16" t="s">
        <v>1383</v>
      </c>
      <c r="AB184" s="16"/>
      <c r="AC184" s="16" t="s">
        <v>1383</v>
      </c>
      <c r="AD184" s="46" t="s">
        <v>1384</v>
      </c>
      <c r="AE184" s="18">
        <v>30.0</v>
      </c>
      <c r="AF184" s="16"/>
      <c r="AG184" s="16" t="s">
        <v>159</v>
      </c>
      <c r="AH184" s="16"/>
      <c r="AI184" s="16"/>
      <c r="AJ184" s="16"/>
      <c r="AK184" s="16"/>
      <c r="AL184" s="18" t="s">
        <v>1385</v>
      </c>
      <c r="AM184" s="16" t="s">
        <v>1386</v>
      </c>
      <c r="AN184" s="16">
        <v>3.0</v>
      </c>
      <c r="AO184" s="16">
        <v>0.0</v>
      </c>
      <c r="AP184" s="16">
        <v>0.0</v>
      </c>
      <c r="AQ184" s="16" t="s">
        <v>433</v>
      </c>
      <c r="AR184" s="16"/>
      <c r="AS184" s="16"/>
      <c r="AT184" s="16" t="s">
        <v>159</v>
      </c>
      <c r="AU184" s="16" t="s">
        <v>235</v>
      </c>
      <c r="AV184" s="16"/>
      <c r="AW184" s="18"/>
      <c r="AX184" s="18" t="s">
        <v>1387</v>
      </c>
      <c r="AY184" s="18" t="s">
        <v>1387</v>
      </c>
      <c r="AZ184" s="18" t="s">
        <v>1387</v>
      </c>
      <c r="BA184" s="16"/>
      <c r="BB184" s="18" t="s">
        <v>198</v>
      </c>
      <c r="BC184" s="19" t="str">
        <f t="shared" si="13"/>
        <v>MED201</v>
      </c>
      <c r="BD184" s="16"/>
      <c r="BE184" s="20"/>
      <c r="BF184" s="21"/>
      <c r="BG184" s="21"/>
      <c r="BH184" s="16" t="s">
        <v>210</v>
      </c>
      <c r="BI184" s="16"/>
      <c r="BJ184" s="16"/>
      <c r="BK184" s="16"/>
      <c r="BL184" s="16"/>
      <c r="BM184" s="16"/>
    </row>
    <row r="185" ht="13.5" customHeight="1">
      <c r="A185" s="16"/>
      <c r="B185" s="16"/>
      <c r="C185" s="16"/>
      <c r="D185" s="16"/>
      <c r="E185" s="18"/>
      <c r="F185" s="16"/>
      <c r="G185" s="16"/>
      <c r="H185" s="16"/>
      <c r="I185" s="18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8"/>
      <c r="W185" s="18"/>
      <c r="X185" s="16"/>
      <c r="Y185" s="16"/>
      <c r="Z185" s="18" t="s">
        <v>510</v>
      </c>
      <c r="AA185" s="16"/>
      <c r="AB185" s="16"/>
      <c r="AC185" s="16" t="s">
        <v>1383</v>
      </c>
      <c r="AD185" s="46" t="s">
        <v>1384</v>
      </c>
      <c r="AE185" s="18">
        <v>30.0</v>
      </c>
      <c r="AF185" s="16"/>
      <c r="AG185" s="16"/>
      <c r="AH185" s="16"/>
      <c r="AI185" s="16"/>
      <c r="AJ185" s="16"/>
      <c r="AK185" s="16"/>
      <c r="AL185" s="18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8"/>
      <c r="AX185" s="18"/>
      <c r="AY185" s="18"/>
      <c r="AZ185" s="18"/>
      <c r="BA185" s="16"/>
      <c r="BB185" s="44" t="s">
        <v>76</v>
      </c>
      <c r="BC185" s="19" t="str">
        <f t="shared" si="13"/>
        <v>MED201</v>
      </c>
      <c r="BD185" s="16"/>
      <c r="BE185" s="20"/>
      <c r="BF185" s="21"/>
      <c r="BG185" s="21"/>
      <c r="BH185" s="16"/>
      <c r="BI185" s="16"/>
      <c r="BJ185" s="16"/>
      <c r="BK185" s="16"/>
      <c r="BL185" s="16"/>
      <c r="BM185" s="16"/>
    </row>
    <row r="186" ht="13.5" customHeight="1">
      <c r="A186" s="16" t="s">
        <v>346</v>
      </c>
      <c r="B186" s="16" t="s">
        <v>1332</v>
      </c>
      <c r="C186" s="16" t="s">
        <v>755</v>
      </c>
      <c r="D186" s="16" t="s">
        <v>1388</v>
      </c>
      <c r="E186" s="16">
        <v>2.0</v>
      </c>
      <c r="F186" s="16" t="s">
        <v>389</v>
      </c>
      <c r="G186" s="16" t="s">
        <v>220</v>
      </c>
      <c r="H186" s="16" t="s">
        <v>221</v>
      </c>
      <c r="I186" s="18" t="s">
        <v>1225</v>
      </c>
      <c r="J186" s="18" t="s">
        <v>942</v>
      </c>
      <c r="K186" s="18" t="s">
        <v>1116</v>
      </c>
      <c r="L186" s="16"/>
      <c r="M186" s="16"/>
      <c r="N186" s="16"/>
      <c r="O186" s="16"/>
      <c r="P186" s="16"/>
      <c r="Q186" s="16"/>
      <c r="R186" s="16"/>
      <c r="S186" s="16">
        <v>90.0</v>
      </c>
      <c r="T186" s="16"/>
      <c r="U186" s="16"/>
      <c r="V186" s="18">
        <v>3.0</v>
      </c>
      <c r="W186" s="16"/>
      <c r="X186" s="16"/>
      <c r="Y186" s="16"/>
      <c r="Z186" s="16" t="s">
        <v>224</v>
      </c>
      <c r="AA186" s="16" t="s">
        <v>1389</v>
      </c>
      <c r="AB186" s="16"/>
      <c r="AC186" s="16" t="s">
        <v>1389</v>
      </c>
      <c r="AD186" s="16" t="s">
        <v>1390</v>
      </c>
      <c r="AE186" s="16">
        <v>30.0</v>
      </c>
      <c r="AF186" s="16"/>
      <c r="AG186" s="16" t="s">
        <v>159</v>
      </c>
      <c r="AH186" s="16"/>
      <c r="AI186" s="16" t="s">
        <v>159</v>
      </c>
      <c r="AJ186" s="16"/>
      <c r="AK186" s="16"/>
      <c r="AL186" s="16"/>
      <c r="AM186" s="16" t="s">
        <v>1391</v>
      </c>
      <c r="AN186" s="16">
        <v>1.0</v>
      </c>
      <c r="AO186" s="16">
        <v>0.0</v>
      </c>
      <c r="AP186" s="16">
        <v>1.0</v>
      </c>
      <c r="AQ186" s="16" t="s">
        <v>433</v>
      </c>
      <c r="AR186" s="16"/>
      <c r="AS186" s="16"/>
      <c r="AT186" s="16" t="s">
        <v>159</v>
      </c>
      <c r="AU186" s="16" t="s">
        <v>235</v>
      </c>
      <c r="AV186" s="16"/>
      <c r="AW186" s="18"/>
      <c r="AX186" s="18" t="s">
        <v>1392</v>
      </c>
      <c r="AY186" s="18" t="s">
        <v>1393</v>
      </c>
      <c r="AZ186" s="17"/>
      <c r="BA186" s="16"/>
      <c r="BB186" s="17" t="s">
        <v>1394</v>
      </c>
      <c r="BC186" s="19" t="str">
        <f>if(ISBLANK(C186),BC184,C186)</f>
        <v>MED104</v>
      </c>
      <c r="BD186" s="18"/>
      <c r="BE186" s="20"/>
      <c r="BF186" s="21" t="s">
        <v>757</v>
      </c>
      <c r="BG186" s="21"/>
      <c r="BH186" s="16" t="s">
        <v>210</v>
      </c>
      <c r="BI186" s="18"/>
      <c r="BJ186" s="16"/>
      <c r="BK186" s="18"/>
      <c r="BL186" s="16"/>
      <c r="BM186" s="16"/>
    </row>
    <row r="187" ht="13.5" customHeight="1">
      <c r="A187" s="16" t="s">
        <v>346</v>
      </c>
      <c r="B187" s="16" t="s">
        <v>1332</v>
      </c>
      <c r="C187" s="16" t="s">
        <v>877</v>
      </c>
      <c r="D187" s="16" t="s">
        <v>1395</v>
      </c>
      <c r="E187" s="16">
        <v>2.0</v>
      </c>
      <c r="F187" s="16" t="s">
        <v>389</v>
      </c>
      <c r="G187" s="16" t="s">
        <v>220</v>
      </c>
      <c r="H187" s="16" t="s">
        <v>221</v>
      </c>
      <c r="I187" s="18" t="s">
        <v>1225</v>
      </c>
      <c r="J187" s="16"/>
      <c r="K187" s="16"/>
      <c r="L187" s="16"/>
      <c r="M187" s="16"/>
      <c r="N187" s="16"/>
      <c r="O187" s="16"/>
      <c r="P187" s="16"/>
      <c r="Q187" s="16"/>
      <c r="R187" s="16"/>
      <c r="S187" s="16">
        <v>90.0</v>
      </c>
      <c r="T187" s="16"/>
      <c r="U187" s="16"/>
      <c r="V187" s="18">
        <v>3.0</v>
      </c>
      <c r="W187" s="16"/>
      <c r="X187" s="16"/>
      <c r="Y187" s="16"/>
      <c r="Z187" s="16" t="s">
        <v>224</v>
      </c>
      <c r="AA187" s="45" t="s">
        <v>1363</v>
      </c>
      <c r="AB187" s="16"/>
      <c r="AC187" s="45" t="s">
        <v>1363</v>
      </c>
      <c r="AD187" s="16" t="s">
        <v>1379</v>
      </c>
      <c r="AE187" s="16">
        <v>30.0</v>
      </c>
      <c r="AF187" s="16"/>
      <c r="AG187" s="16" t="s">
        <v>159</v>
      </c>
      <c r="AH187" s="16"/>
      <c r="AI187" s="16" t="s">
        <v>159</v>
      </c>
      <c r="AJ187" s="16"/>
      <c r="AK187" s="16"/>
      <c r="AL187" s="16"/>
      <c r="AM187" s="45" t="s">
        <v>118</v>
      </c>
      <c r="AN187" s="16">
        <v>1.0</v>
      </c>
      <c r="AO187" s="16">
        <v>0.0</v>
      </c>
      <c r="AP187" s="16">
        <v>1.0</v>
      </c>
      <c r="AQ187" s="16" t="s">
        <v>433</v>
      </c>
      <c r="AR187" s="16"/>
      <c r="AS187" s="16"/>
      <c r="AT187" s="16" t="s">
        <v>159</v>
      </c>
      <c r="AU187" s="16" t="s">
        <v>235</v>
      </c>
      <c r="AV187" s="16"/>
      <c r="AW187" s="18"/>
      <c r="AX187" s="18" t="s">
        <v>1396</v>
      </c>
      <c r="AY187" s="18" t="s">
        <v>1397</v>
      </c>
      <c r="AZ187" s="17"/>
      <c r="BA187" s="16"/>
      <c r="BB187" s="18" t="s">
        <v>1398</v>
      </c>
      <c r="BC187" s="19" t="str">
        <f t="shared" ref="BC187:BC188" si="14">if(ISBLANK(C187),#REF!,C187)</f>
        <v>MED101</v>
      </c>
      <c r="BD187" s="18"/>
      <c r="BE187" s="20"/>
      <c r="BF187" s="22"/>
      <c r="BG187" s="23" t="s">
        <v>300</v>
      </c>
      <c r="BH187" s="24" t="s">
        <v>300</v>
      </c>
      <c r="BI187" s="18"/>
      <c r="BJ187" s="16"/>
      <c r="BK187" s="18"/>
      <c r="BL187" s="16"/>
      <c r="BM187" s="16"/>
    </row>
    <row r="188" ht="13.5" customHeight="1">
      <c r="A188" s="16" t="s">
        <v>346</v>
      </c>
      <c r="B188" s="16" t="s">
        <v>1114</v>
      </c>
      <c r="C188" s="16" t="s">
        <v>878</v>
      </c>
      <c r="D188" s="16" t="s">
        <v>1399</v>
      </c>
      <c r="E188" s="16">
        <v>3.0</v>
      </c>
      <c r="F188" s="16" t="s">
        <v>158</v>
      </c>
      <c r="G188" s="16" t="s">
        <v>159</v>
      </c>
      <c r="H188" s="16" t="s">
        <v>160</v>
      </c>
      <c r="I188" s="18" t="s">
        <v>431</v>
      </c>
      <c r="J188" s="16"/>
      <c r="K188" s="16"/>
      <c r="L188" s="16"/>
      <c r="M188" s="16"/>
      <c r="N188" s="16"/>
      <c r="O188" s="16"/>
      <c r="P188" s="16"/>
      <c r="Q188" s="16"/>
      <c r="R188" s="16"/>
      <c r="S188" s="16">
        <v>30.0</v>
      </c>
      <c r="T188" s="16">
        <v>3.0</v>
      </c>
      <c r="U188" s="16"/>
      <c r="V188" s="16"/>
      <c r="W188" s="16">
        <v>1.5</v>
      </c>
      <c r="X188" s="16" t="s">
        <v>176</v>
      </c>
      <c r="Y188" s="16"/>
      <c r="Z188" s="16"/>
      <c r="AA188" s="16" t="s">
        <v>1211</v>
      </c>
      <c r="AB188" s="16"/>
      <c r="AC188" s="16"/>
      <c r="AD188" s="16"/>
      <c r="AE188" s="16"/>
      <c r="AF188" s="16"/>
      <c r="AG188" s="16" t="s">
        <v>159</v>
      </c>
      <c r="AH188" s="16"/>
      <c r="AI188" s="16"/>
      <c r="AJ188" s="16"/>
      <c r="AK188" s="16"/>
      <c r="AL188" s="16"/>
      <c r="AM188" s="16" t="s">
        <v>1212</v>
      </c>
      <c r="AN188" s="16">
        <v>3.0</v>
      </c>
      <c r="AO188" s="16">
        <v>0.0</v>
      </c>
      <c r="AP188" s="16">
        <v>0.0</v>
      </c>
      <c r="AQ188" s="16" t="s">
        <v>1400</v>
      </c>
      <c r="AR188" s="16"/>
      <c r="AS188" s="16"/>
      <c r="AT188" s="16" t="s">
        <v>159</v>
      </c>
      <c r="AU188" s="16" t="s">
        <v>1401</v>
      </c>
      <c r="AV188" s="16"/>
      <c r="AW188" s="18"/>
      <c r="AX188" s="18" t="s">
        <v>1216</v>
      </c>
      <c r="AY188" s="17" t="s">
        <v>1216</v>
      </c>
      <c r="AZ188" s="17" t="s">
        <v>431</v>
      </c>
      <c r="BA188" s="16"/>
      <c r="BB188" s="16"/>
      <c r="BC188" s="19" t="str">
        <f t="shared" si="14"/>
        <v>CED607</v>
      </c>
      <c r="BD188" s="16"/>
      <c r="BE188" s="20"/>
      <c r="BF188" s="21"/>
      <c r="BG188" s="21"/>
      <c r="BH188" s="16" t="s">
        <v>210</v>
      </c>
      <c r="BI188" s="16"/>
      <c r="BJ188" s="16"/>
      <c r="BK188" s="16"/>
      <c r="BL188" s="16"/>
      <c r="BM188" s="16"/>
    </row>
    <row r="189" ht="13.5" customHeight="1">
      <c r="A189" s="16" t="s">
        <v>346</v>
      </c>
      <c r="B189" s="16" t="s">
        <v>1114</v>
      </c>
      <c r="C189" s="16" t="s">
        <v>879</v>
      </c>
      <c r="D189" s="16" t="s">
        <v>1402</v>
      </c>
      <c r="E189" s="16">
        <v>3.0</v>
      </c>
      <c r="F189" s="16" t="s">
        <v>158</v>
      </c>
      <c r="G189" s="16" t="s">
        <v>159</v>
      </c>
      <c r="H189" s="16" t="s">
        <v>160</v>
      </c>
      <c r="I189" s="18" t="s">
        <v>431</v>
      </c>
      <c r="J189" s="16"/>
      <c r="K189" s="16"/>
      <c r="L189" s="16"/>
      <c r="M189" s="16"/>
      <c r="N189" s="16"/>
      <c r="O189" s="16"/>
      <c r="P189" s="16"/>
      <c r="Q189" s="16"/>
      <c r="R189" s="16"/>
      <c r="S189" s="16">
        <v>30.0</v>
      </c>
      <c r="T189" s="16">
        <v>3.0</v>
      </c>
      <c r="U189" s="16"/>
      <c r="V189" s="16"/>
      <c r="W189" s="16">
        <v>1.5</v>
      </c>
      <c r="X189" s="16" t="s">
        <v>176</v>
      </c>
      <c r="Y189" s="16"/>
      <c r="Z189" s="16"/>
      <c r="AA189" s="16" t="s">
        <v>1208</v>
      </c>
      <c r="AB189" s="16"/>
      <c r="AC189" s="16"/>
      <c r="AD189" s="16"/>
      <c r="AE189" s="16"/>
      <c r="AF189" s="16"/>
      <c r="AG189" s="16" t="s">
        <v>159</v>
      </c>
      <c r="AH189" s="16"/>
      <c r="AI189" s="16"/>
      <c r="AJ189" s="16" t="s">
        <v>1403</v>
      </c>
      <c r="AK189" s="16"/>
      <c r="AL189" s="16"/>
      <c r="AM189" s="16" t="s">
        <v>255</v>
      </c>
      <c r="AN189" s="16">
        <v>3.0</v>
      </c>
      <c r="AO189" s="16">
        <v>0.0</v>
      </c>
      <c r="AP189" s="16">
        <v>0.0</v>
      </c>
      <c r="AQ189" s="16" t="s">
        <v>1404</v>
      </c>
      <c r="AR189" s="16"/>
      <c r="AS189" s="16"/>
      <c r="AT189" s="16" t="s">
        <v>159</v>
      </c>
      <c r="AU189" s="16" t="s">
        <v>186</v>
      </c>
      <c r="AV189" s="16"/>
      <c r="AW189" s="18"/>
      <c r="AX189" s="18" t="s">
        <v>1216</v>
      </c>
      <c r="AY189" s="17" t="s">
        <v>1216</v>
      </c>
      <c r="AZ189" s="17" t="s">
        <v>431</v>
      </c>
      <c r="BA189" s="16"/>
      <c r="BB189" s="16"/>
      <c r="BC189" s="19" t="str">
        <f t="shared" ref="BC189:BC201" si="15">if(ISBLANK(C189),BC188,C189)</f>
        <v>CED431</v>
      </c>
      <c r="BD189" s="16"/>
      <c r="BE189" s="20"/>
      <c r="BF189" s="21"/>
      <c r="BG189" s="21"/>
      <c r="BH189" s="16" t="s">
        <v>210</v>
      </c>
      <c r="BI189" s="16"/>
      <c r="BJ189" s="16"/>
      <c r="BK189" s="16"/>
      <c r="BL189" s="16"/>
      <c r="BM189" s="16"/>
    </row>
    <row r="190" ht="13.5" customHeight="1">
      <c r="A190" s="16" t="s">
        <v>346</v>
      </c>
      <c r="B190" s="16" t="s">
        <v>1114</v>
      </c>
      <c r="C190" s="16" t="s">
        <v>882</v>
      </c>
      <c r="D190" s="16" t="s">
        <v>1405</v>
      </c>
      <c r="E190" s="16">
        <v>3.0</v>
      </c>
      <c r="F190" s="16" t="s">
        <v>881</v>
      </c>
      <c r="G190" s="16" t="s">
        <v>159</v>
      </c>
      <c r="H190" s="16" t="s">
        <v>160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>
        <v>60.0</v>
      </c>
      <c r="T190" s="16">
        <v>3.0</v>
      </c>
      <c r="U190" s="16"/>
      <c r="V190" s="16"/>
      <c r="W190" s="16">
        <v>1.5</v>
      </c>
      <c r="X190" s="16" t="s">
        <v>176</v>
      </c>
      <c r="Y190" s="16"/>
      <c r="Z190" s="16"/>
      <c r="AA190" s="16" t="s">
        <v>1215</v>
      </c>
      <c r="AB190" s="16"/>
      <c r="AC190" s="16"/>
      <c r="AD190" s="16"/>
      <c r="AE190" s="16"/>
      <c r="AF190" s="16"/>
      <c r="AG190" s="16" t="s">
        <v>220</v>
      </c>
      <c r="AH190" s="16"/>
      <c r="AI190" s="16"/>
      <c r="AJ190" s="16" t="s">
        <v>1406</v>
      </c>
      <c r="AK190" s="16"/>
      <c r="AL190" s="16"/>
      <c r="AM190" s="16" t="s">
        <v>366</v>
      </c>
      <c r="AN190" s="16">
        <v>3.0</v>
      </c>
      <c r="AO190" s="16">
        <v>0.0</v>
      </c>
      <c r="AP190" s="16">
        <v>0.0</v>
      </c>
      <c r="AQ190" s="16" t="s">
        <v>1404</v>
      </c>
      <c r="AR190" s="16"/>
      <c r="AS190" s="16"/>
      <c r="AT190" s="16" t="s">
        <v>159</v>
      </c>
      <c r="AU190" s="16" t="s">
        <v>1407</v>
      </c>
      <c r="AV190" s="16"/>
      <c r="AW190" s="18"/>
      <c r="AX190" s="18"/>
      <c r="AY190" s="17"/>
      <c r="AZ190" s="17"/>
      <c r="BA190" s="16"/>
      <c r="BB190" s="16"/>
      <c r="BC190" s="19" t="str">
        <f t="shared" si="15"/>
        <v>CCC621</v>
      </c>
      <c r="BD190" s="16"/>
      <c r="BE190" s="20"/>
      <c r="BF190" s="21"/>
      <c r="BG190" s="21"/>
      <c r="BH190" s="16" t="s">
        <v>210</v>
      </c>
      <c r="BI190" s="16"/>
      <c r="BJ190" s="16"/>
      <c r="BK190" s="16"/>
      <c r="BL190" s="16"/>
      <c r="BM190" s="16"/>
    </row>
    <row r="191" ht="13.5" customHeight="1">
      <c r="A191" s="16" t="s">
        <v>346</v>
      </c>
      <c r="B191" s="16" t="s">
        <v>1114</v>
      </c>
      <c r="C191" s="16" t="s">
        <v>883</v>
      </c>
      <c r="D191" s="16" t="s">
        <v>1408</v>
      </c>
      <c r="E191" s="16">
        <v>3.0</v>
      </c>
      <c r="F191" s="16" t="s">
        <v>881</v>
      </c>
      <c r="G191" s="16" t="s">
        <v>159</v>
      </c>
      <c r="H191" s="16" t="s">
        <v>160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>
        <v>60.0</v>
      </c>
      <c r="T191" s="16">
        <v>3.0</v>
      </c>
      <c r="U191" s="16"/>
      <c r="V191" s="16"/>
      <c r="W191" s="16">
        <v>1.0</v>
      </c>
      <c r="X191" s="16" t="s">
        <v>176</v>
      </c>
      <c r="Y191" s="16"/>
      <c r="Z191" s="16"/>
      <c r="AA191" s="16" t="s">
        <v>1409</v>
      </c>
      <c r="AB191" s="16"/>
      <c r="AC191" s="16"/>
      <c r="AD191" s="16"/>
      <c r="AE191" s="16"/>
      <c r="AF191" s="16"/>
      <c r="AG191" s="16" t="s">
        <v>159</v>
      </c>
      <c r="AH191" s="16"/>
      <c r="AI191" s="16"/>
      <c r="AJ191" s="16"/>
      <c r="AK191" s="16"/>
      <c r="AL191" s="16"/>
      <c r="AM191" s="16" t="s">
        <v>1410</v>
      </c>
      <c r="AN191" s="16">
        <v>3.0</v>
      </c>
      <c r="AO191" s="16">
        <v>0.0</v>
      </c>
      <c r="AP191" s="16">
        <v>0.0</v>
      </c>
      <c r="AQ191" s="16" t="s">
        <v>1404</v>
      </c>
      <c r="AR191" s="16"/>
      <c r="AS191" s="16"/>
      <c r="AT191" s="16" t="s">
        <v>159</v>
      </c>
      <c r="AU191" s="16" t="s">
        <v>186</v>
      </c>
      <c r="AV191" s="16"/>
      <c r="AW191" s="18"/>
      <c r="AX191" s="18"/>
      <c r="AY191" s="17"/>
      <c r="AZ191" s="17"/>
      <c r="BA191" s="16"/>
      <c r="BB191" s="16"/>
      <c r="BC191" s="19" t="str">
        <f t="shared" si="15"/>
        <v>CCC644</v>
      </c>
      <c r="BD191" s="16"/>
      <c r="BE191" s="20"/>
      <c r="BF191" s="21"/>
      <c r="BG191" s="21"/>
      <c r="BH191" s="16" t="s">
        <v>210</v>
      </c>
      <c r="BI191" s="16"/>
      <c r="BJ191" s="16"/>
      <c r="BK191" s="16"/>
      <c r="BL191" s="16"/>
      <c r="BM191" s="16"/>
    </row>
    <row r="192" ht="13.5" customHeight="1">
      <c r="A192" s="16" t="s">
        <v>346</v>
      </c>
      <c r="B192" s="16" t="s">
        <v>347</v>
      </c>
      <c r="C192" s="16" t="s">
        <v>884</v>
      </c>
      <c r="D192" s="16" t="s">
        <v>1411</v>
      </c>
      <c r="E192" s="16">
        <v>3.0</v>
      </c>
      <c r="F192" s="16" t="s">
        <v>389</v>
      </c>
      <c r="G192" s="16" t="s">
        <v>220</v>
      </c>
      <c r="H192" s="16" t="s">
        <v>221</v>
      </c>
      <c r="I192" s="18" t="s">
        <v>272</v>
      </c>
      <c r="J192" s="16"/>
      <c r="K192" s="16"/>
      <c r="L192" s="16"/>
      <c r="M192" s="16"/>
      <c r="N192" s="16"/>
      <c r="O192" s="16"/>
      <c r="P192" s="16"/>
      <c r="Q192" s="16"/>
      <c r="R192" s="16"/>
      <c r="S192" s="16">
        <v>30.0</v>
      </c>
      <c r="T192" s="16">
        <v>2.0</v>
      </c>
      <c r="U192" s="16">
        <v>1.0</v>
      </c>
      <c r="V192" s="16"/>
      <c r="W192" s="16">
        <v>1.0</v>
      </c>
      <c r="X192" s="16" t="s">
        <v>176</v>
      </c>
      <c r="Y192" s="16" t="s">
        <v>396</v>
      </c>
      <c r="Z192" s="16"/>
      <c r="AA192" s="16" t="s">
        <v>893</v>
      </c>
      <c r="AB192" s="16" t="s">
        <v>893</v>
      </c>
      <c r="AC192" s="16"/>
      <c r="AD192" s="16"/>
      <c r="AE192" s="16"/>
      <c r="AF192" s="16"/>
      <c r="AG192" s="16" t="s">
        <v>159</v>
      </c>
      <c r="AH192" s="16" t="s">
        <v>159</v>
      </c>
      <c r="AI192" s="16"/>
      <c r="AJ192" s="16"/>
      <c r="AK192" s="16"/>
      <c r="AL192" s="16"/>
      <c r="AM192" s="18" t="s">
        <v>398</v>
      </c>
      <c r="AN192" s="16">
        <v>2.0</v>
      </c>
      <c r="AO192" s="16">
        <v>1.0</v>
      </c>
      <c r="AP192" s="16">
        <v>0.0</v>
      </c>
      <c r="AQ192" s="16" t="s">
        <v>361</v>
      </c>
      <c r="AR192" s="16"/>
      <c r="AS192" s="16"/>
      <c r="AT192" s="16" t="s">
        <v>159</v>
      </c>
      <c r="AU192" s="16" t="s">
        <v>186</v>
      </c>
      <c r="AV192" s="16"/>
      <c r="AW192" s="18"/>
      <c r="AX192" s="18" t="s">
        <v>1412</v>
      </c>
      <c r="AY192" s="17" t="s">
        <v>1412</v>
      </c>
      <c r="AZ192" s="17" t="s">
        <v>272</v>
      </c>
      <c r="BA192" s="16" t="s">
        <v>272</v>
      </c>
      <c r="BB192" s="16"/>
      <c r="BC192" s="19" t="str">
        <f t="shared" si="15"/>
        <v>CHD315</v>
      </c>
      <c r="BD192" s="16"/>
      <c r="BE192" s="20"/>
      <c r="BF192" s="21"/>
      <c r="BG192" s="21"/>
      <c r="BH192" s="16" t="s">
        <v>210</v>
      </c>
      <c r="BI192" s="16"/>
      <c r="BJ192" s="16"/>
      <c r="BK192" s="16"/>
      <c r="BL192" s="16"/>
      <c r="BM192" s="16"/>
    </row>
    <row r="193" ht="13.5" customHeight="1">
      <c r="A193" s="16" t="s">
        <v>346</v>
      </c>
      <c r="B193" s="16" t="s">
        <v>347</v>
      </c>
      <c r="C193" s="16" t="s">
        <v>885</v>
      </c>
      <c r="D193" s="16" t="s">
        <v>1413</v>
      </c>
      <c r="E193" s="16">
        <v>4.0</v>
      </c>
      <c r="F193" s="16" t="s">
        <v>389</v>
      </c>
      <c r="G193" s="16" t="s">
        <v>159</v>
      </c>
      <c r="H193" s="16" t="s">
        <v>160</v>
      </c>
      <c r="I193" s="18" t="s">
        <v>272</v>
      </c>
      <c r="J193" s="16"/>
      <c r="K193" s="16"/>
      <c r="L193" s="16"/>
      <c r="M193" s="16"/>
      <c r="N193" s="16"/>
      <c r="O193" s="16"/>
      <c r="P193" s="16"/>
      <c r="Q193" s="16"/>
      <c r="R193" s="16"/>
      <c r="S193" s="16">
        <v>30.0</v>
      </c>
      <c r="T193" s="16">
        <v>3.0</v>
      </c>
      <c r="U193" s="16">
        <v>1.0</v>
      </c>
      <c r="V193" s="16"/>
      <c r="W193" s="16">
        <v>1.0</v>
      </c>
      <c r="X193" s="16" t="s">
        <v>176</v>
      </c>
      <c r="Y193" s="16" t="s">
        <v>396</v>
      </c>
      <c r="Z193" s="16"/>
      <c r="AA193" s="16" t="s">
        <v>898</v>
      </c>
      <c r="AB193" s="16" t="s">
        <v>898</v>
      </c>
      <c r="AC193" s="16"/>
      <c r="AD193" s="16"/>
      <c r="AE193" s="16"/>
      <c r="AF193" s="16"/>
      <c r="AG193" s="16" t="s">
        <v>159</v>
      </c>
      <c r="AH193" s="16" t="s">
        <v>159</v>
      </c>
      <c r="AI193" s="16"/>
      <c r="AJ193" s="16"/>
      <c r="AK193" s="16"/>
      <c r="AL193" s="16"/>
      <c r="AM193" s="16" t="s">
        <v>900</v>
      </c>
      <c r="AN193" s="16">
        <v>3.0</v>
      </c>
      <c r="AO193" s="16">
        <v>1.0</v>
      </c>
      <c r="AP193" s="16">
        <v>0.0</v>
      </c>
      <c r="AQ193" s="16" t="s">
        <v>361</v>
      </c>
      <c r="AR193" s="16"/>
      <c r="AS193" s="16"/>
      <c r="AT193" s="16" t="s">
        <v>159</v>
      </c>
      <c r="AU193" s="16" t="s">
        <v>186</v>
      </c>
      <c r="AV193" s="16"/>
      <c r="AW193" s="18"/>
      <c r="AX193" s="18" t="s">
        <v>1412</v>
      </c>
      <c r="AY193" s="17" t="s">
        <v>1412</v>
      </c>
      <c r="AZ193" s="17" t="s">
        <v>272</v>
      </c>
      <c r="BA193" s="16" t="s">
        <v>272</v>
      </c>
      <c r="BB193" s="16"/>
      <c r="BC193" s="19" t="str">
        <f t="shared" si="15"/>
        <v>CHD313</v>
      </c>
      <c r="BD193" s="16"/>
      <c r="BE193" s="20"/>
      <c r="BF193" s="21"/>
      <c r="BG193" s="21"/>
      <c r="BH193" s="16" t="s">
        <v>210</v>
      </c>
      <c r="BI193" s="16"/>
      <c r="BJ193" s="16"/>
      <c r="BK193" s="16"/>
      <c r="BL193" s="16"/>
      <c r="BM193" s="16"/>
    </row>
    <row r="194" ht="13.5" customHeight="1">
      <c r="A194" s="16" t="s">
        <v>346</v>
      </c>
      <c r="B194" s="16" t="s">
        <v>347</v>
      </c>
      <c r="C194" s="16" t="s">
        <v>887</v>
      </c>
      <c r="D194" s="16" t="s">
        <v>1414</v>
      </c>
      <c r="E194" s="16">
        <v>4.0</v>
      </c>
      <c r="F194" s="16" t="s">
        <v>389</v>
      </c>
      <c r="G194" s="16" t="s">
        <v>159</v>
      </c>
      <c r="H194" s="16" t="s">
        <v>160</v>
      </c>
      <c r="I194" s="18" t="s">
        <v>272</v>
      </c>
      <c r="J194" s="16"/>
      <c r="K194" s="16"/>
      <c r="L194" s="16"/>
      <c r="M194" s="16"/>
      <c r="N194" s="16"/>
      <c r="O194" s="16"/>
      <c r="P194" s="16"/>
      <c r="Q194" s="16"/>
      <c r="R194" s="16"/>
      <c r="S194" s="16">
        <v>30.0</v>
      </c>
      <c r="T194" s="16">
        <v>3.0</v>
      </c>
      <c r="U194" s="16">
        <v>1.0</v>
      </c>
      <c r="V194" s="16"/>
      <c r="W194" s="16">
        <v>1.0</v>
      </c>
      <c r="X194" s="16" t="s">
        <v>176</v>
      </c>
      <c r="Y194" s="16" t="s">
        <v>396</v>
      </c>
      <c r="Z194" s="16"/>
      <c r="AA194" s="16" t="s">
        <v>906</v>
      </c>
      <c r="AB194" s="16" t="s">
        <v>906</v>
      </c>
      <c r="AC194" s="16"/>
      <c r="AD194" s="16"/>
      <c r="AE194" s="16"/>
      <c r="AF194" s="16"/>
      <c r="AG194" s="16" t="s">
        <v>159</v>
      </c>
      <c r="AH194" s="16" t="s">
        <v>159</v>
      </c>
      <c r="AI194" s="16"/>
      <c r="AJ194" s="16"/>
      <c r="AK194" s="16"/>
      <c r="AL194" s="16"/>
      <c r="AM194" s="18" t="s">
        <v>907</v>
      </c>
      <c r="AN194" s="16">
        <v>3.0</v>
      </c>
      <c r="AO194" s="16">
        <v>1.0</v>
      </c>
      <c r="AP194" s="16">
        <v>0.0</v>
      </c>
      <c r="AQ194" s="16" t="s">
        <v>361</v>
      </c>
      <c r="AR194" s="16"/>
      <c r="AS194" s="16"/>
      <c r="AT194" s="16" t="s">
        <v>159</v>
      </c>
      <c r="AU194" s="16" t="s">
        <v>186</v>
      </c>
      <c r="AV194" s="16"/>
      <c r="AW194" s="18"/>
      <c r="AX194" s="18" t="s">
        <v>1412</v>
      </c>
      <c r="AY194" s="17" t="s">
        <v>1412</v>
      </c>
      <c r="AZ194" s="17" t="s">
        <v>272</v>
      </c>
      <c r="BA194" s="16" t="s">
        <v>272</v>
      </c>
      <c r="BB194" s="16"/>
      <c r="BC194" s="19" t="str">
        <f t="shared" si="15"/>
        <v>CHD317</v>
      </c>
      <c r="BD194" s="16"/>
      <c r="BE194" s="20"/>
      <c r="BF194" s="21"/>
      <c r="BG194" s="21"/>
      <c r="BH194" s="16" t="s">
        <v>210</v>
      </c>
      <c r="BI194" s="16"/>
      <c r="BJ194" s="16"/>
      <c r="BK194" s="16"/>
      <c r="BL194" s="16"/>
      <c r="BM194" s="16"/>
    </row>
    <row r="195" ht="13.5" customHeight="1">
      <c r="A195" s="16" t="s">
        <v>346</v>
      </c>
      <c r="B195" s="16" t="s">
        <v>347</v>
      </c>
      <c r="C195" s="16" t="s">
        <v>888</v>
      </c>
      <c r="D195" s="16" t="s">
        <v>1415</v>
      </c>
      <c r="E195" s="16">
        <v>2.0</v>
      </c>
      <c r="F195" s="16" t="s">
        <v>389</v>
      </c>
      <c r="G195" s="16" t="s">
        <v>220</v>
      </c>
      <c r="H195" s="16" t="s">
        <v>221</v>
      </c>
      <c r="I195" s="18" t="s">
        <v>272</v>
      </c>
      <c r="J195" s="16"/>
      <c r="K195" s="16"/>
      <c r="L195" s="16"/>
      <c r="M195" s="16"/>
      <c r="N195" s="16"/>
      <c r="O195" s="16"/>
      <c r="P195" s="16"/>
      <c r="Q195" s="16"/>
      <c r="R195" s="16"/>
      <c r="S195" s="16">
        <v>30.0</v>
      </c>
      <c r="T195" s="16"/>
      <c r="U195" s="16"/>
      <c r="V195" s="16">
        <v>4.0</v>
      </c>
      <c r="W195" s="16"/>
      <c r="X195" s="16"/>
      <c r="Y195" s="16"/>
      <c r="Z195" s="16" t="s">
        <v>224</v>
      </c>
      <c r="AA195" s="16"/>
      <c r="AB195" s="16"/>
      <c r="AC195" s="16" t="s">
        <v>1416</v>
      </c>
      <c r="AD195" s="16" t="s">
        <v>1417</v>
      </c>
      <c r="AE195" s="16" t="s">
        <v>950</v>
      </c>
      <c r="AF195" s="16"/>
      <c r="AG195" s="16"/>
      <c r="AH195" s="16"/>
      <c r="AI195" s="16" t="s">
        <v>159</v>
      </c>
      <c r="AJ195" s="16"/>
      <c r="AK195" s="16"/>
      <c r="AL195" s="16" t="s">
        <v>1418</v>
      </c>
      <c r="AM195" s="16" t="s">
        <v>1419</v>
      </c>
      <c r="AN195" s="16">
        <v>0.0</v>
      </c>
      <c r="AO195" s="16">
        <v>0.0</v>
      </c>
      <c r="AP195" s="16">
        <v>2.0</v>
      </c>
      <c r="AQ195" s="16" t="s">
        <v>361</v>
      </c>
      <c r="AR195" s="16"/>
      <c r="AS195" s="16"/>
      <c r="AT195" s="16" t="s">
        <v>159</v>
      </c>
      <c r="AU195" s="16" t="s">
        <v>186</v>
      </c>
      <c r="AV195" s="16"/>
      <c r="AW195" s="18"/>
      <c r="AX195" s="18" t="s">
        <v>1412</v>
      </c>
      <c r="AY195" s="17" t="s">
        <v>1412</v>
      </c>
      <c r="AZ195" s="16"/>
      <c r="BA195" s="16"/>
      <c r="BB195" s="18" t="s">
        <v>272</v>
      </c>
      <c r="BC195" s="19" t="str">
        <f t="shared" si="15"/>
        <v>CHD319</v>
      </c>
      <c r="BD195" s="16"/>
      <c r="BE195" s="20"/>
      <c r="BF195" s="21"/>
      <c r="BG195" s="21"/>
      <c r="BH195" s="16" t="s">
        <v>210</v>
      </c>
      <c r="BI195" s="16"/>
      <c r="BJ195" s="16"/>
      <c r="BK195" s="16"/>
      <c r="BL195" s="16"/>
      <c r="BM195" s="16"/>
    </row>
    <row r="196" ht="13.5" customHeight="1">
      <c r="A196" s="16" t="s">
        <v>346</v>
      </c>
      <c r="B196" s="16" t="s">
        <v>717</v>
      </c>
      <c r="C196" s="16" t="s">
        <v>889</v>
      </c>
      <c r="D196" s="16" t="s">
        <v>1420</v>
      </c>
      <c r="E196" s="16">
        <v>4.0</v>
      </c>
      <c r="F196" s="16" t="s">
        <v>389</v>
      </c>
      <c r="G196" s="16" t="s">
        <v>159</v>
      </c>
      <c r="H196" s="16" t="s">
        <v>160</v>
      </c>
      <c r="I196" s="18" t="s">
        <v>462</v>
      </c>
      <c r="J196" s="16"/>
      <c r="K196" s="16"/>
      <c r="L196" s="16"/>
      <c r="M196" s="16"/>
      <c r="N196" s="16"/>
      <c r="O196" s="16"/>
      <c r="P196" s="16"/>
      <c r="Q196" s="16"/>
      <c r="R196" s="16"/>
      <c r="S196" s="16">
        <v>90.0</v>
      </c>
      <c r="T196" s="16">
        <v>3.0</v>
      </c>
      <c r="U196" s="16"/>
      <c r="V196" s="16">
        <v>2.0</v>
      </c>
      <c r="W196" s="16">
        <v>1.0</v>
      </c>
      <c r="X196" s="16" t="s">
        <v>176</v>
      </c>
      <c r="Y196" s="16"/>
      <c r="Z196" s="16" t="s">
        <v>224</v>
      </c>
      <c r="AA196" s="16" t="s">
        <v>1421</v>
      </c>
      <c r="AB196" s="16"/>
      <c r="AC196" s="16" t="s">
        <v>1421</v>
      </c>
      <c r="AD196" s="16" t="s">
        <v>736</v>
      </c>
      <c r="AE196" s="16">
        <v>80.0</v>
      </c>
      <c r="AF196" s="16"/>
      <c r="AG196" s="16" t="s">
        <v>159</v>
      </c>
      <c r="AH196" s="16"/>
      <c r="AI196" s="16" t="s">
        <v>159</v>
      </c>
      <c r="AJ196" s="16"/>
      <c r="AK196" s="16"/>
      <c r="AL196" s="16"/>
      <c r="AM196" s="16" t="s">
        <v>1422</v>
      </c>
      <c r="AN196" s="16">
        <v>3.0</v>
      </c>
      <c r="AO196" s="16">
        <v>0.0</v>
      </c>
      <c r="AP196" s="16">
        <v>1.0</v>
      </c>
      <c r="AQ196" s="16" t="s">
        <v>780</v>
      </c>
      <c r="AR196" s="16"/>
      <c r="AS196" s="16" t="s">
        <v>1423</v>
      </c>
      <c r="AT196" s="16" t="s">
        <v>159</v>
      </c>
      <c r="AU196" s="16" t="s">
        <v>235</v>
      </c>
      <c r="AV196" s="16"/>
      <c r="AW196" s="18"/>
      <c r="AX196" s="18" t="s">
        <v>1424</v>
      </c>
      <c r="AY196" s="17" t="s">
        <v>1424</v>
      </c>
      <c r="AZ196" s="17" t="s">
        <v>462</v>
      </c>
      <c r="BA196" s="16"/>
      <c r="BB196" s="17" t="s">
        <v>462</v>
      </c>
      <c r="BC196" s="19" t="str">
        <f t="shared" si="15"/>
        <v>CSD402</v>
      </c>
      <c r="BD196" s="18" t="s">
        <v>342</v>
      </c>
      <c r="BE196" s="20"/>
      <c r="BF196" s="21"/>
      <c r="BG196" s="21"/>
      <c r="BH196" s="16" t="s">
        <v>210</v>
      </c>
      <c r="BI196" s="16"/>
      <c r="BJ196" s="16"/>
      <c r="BK196" s="16"/>
      <c r="BL196" s="16"/>
      <c r="BM196" s="16"/>
    </row>
    <row r="197" ht="13.5" customHeight="1">
      <c r="A197" s="16" t="s">
        <v>346</v>
      </c>
      <c r="B197" s="16" t="s">
        <v>717</v>
      </c>
      <c r="C197" s="16" t="s">
        <v>891</v>
      </c>
      <c r="D197" s="16" t="s">
        <v>1425</v>
      </c>
      <c r="E197" s="16">
        <v>4.0</v>
      </c>
      <c r="F197" s="16" t="s">
        <v>389</v>
      </c>
      <c r="G197" s="16" t="s">
        <v>159</v>
      </c>
      <c r="H197" s="16" t="s">
        <v>160</v>
      </c>
      <c r="I197" s="18" t="s">
        <v>462</v>
      </c>
      <c r="J197" s="16"/>
      <c r="K197" s="16"/>
      <c r="L197" s="16"/>
      <c r="M197" s="16"/>
      <c r="N197" s="16"/>
      <c r="O197" s="16"/>
      <c r="P197" s="16"/>
      <c r="Q197" s="16"/>
      <c r="R197" s="16"/>
      <c r="S197" s="16">
        <v>90.0</v>
      </c>
      <c r="T197" s="16">
        <v>4.0</v>
      </c>
      <c r="U197" s="16"/>
      <c r="V197" s="16"/>
      <c r="W197" s="16">
        <v>2.0</v>
      </c>
      <c r="X197" s="16" t="s">
        <v>176</v>
      </c>
      <c r="Y197" s="16"/>
      <c r="Z197" s="16"/>
      <c r="AA197" s="16" t="s">
        <v>1076</v>
      </c>
      <c r="AB197" s="16"/>
      <c r="AC197" s="16"/>
      <c r="AD197" s="16"/>
      <c r="AE197" s="16"/>
      <c r="AF197" s="16"/>
      <c r="AG197" s="16" t="s">
        <v>159</v>
      </c>
      <c r="AH197" s="16"/>
      <c r="AI197" s="16"/>
      <c r="AJ197" s="16"/>
      <c r="AK197" s="16"/>
      <c r="AL197" s="16"/>
      <c r="AM197" s="16" t="s">
        <v>135</v>
      </c>
      <c r="AN197" s="16">
        <v>4.0</v>
      </c>
      <c r="AO197" s="16">
        <v>0.0</v>
      </c>
      <c r="AP197" s="16">
        <v>0.0</v>
      </c>
      <c r="AQ197" s="16" t="s">
        <v>780</v>
      </c>
      <c r="AR197" s="16"/>
      <c r="AS197" s="16" t="s">
        <v>1426</v>
      </c>
      <c r="AT197" s="16" t="s">
        <v>159</v>
      </c>
      <c r="AU197" s="16" t="s">
        <v>235</v>
      </c>
      <c r="AV197" s="16"/>
      <c r="AW197" s="18"/>
      <c r="AX197" s="18" t="s">
        <v>1424</v>
      </c>
      <c r="AY197" s="17" t="s">
        <v>1424</v>
      </c>
      <c r="AZ197" s="17" t="s">
        <v>462</v>
      </c>
      <c r="BA197" s="16"/>
      <c r="BB197" s="16"/>
      <c r="BC197" s="19" t="str">
        <f t="shared" si="15"/>
        <v>CSD429</v>
      </c>
      <c r="BD197" s="18" t="s">
        <v>342</v>
      </c>
      <c r="BE197" s="20"/>
      <c r="BF197" s="21"/>
      <c r="BG197" s="21"/>
      <c r="BH197" s="16" t="s">
        <v>210</v>
      </c>
      <c r="BI197" s="16"/>
      <c r="BJ197" s="16"/>
      <c r="BK197" s="16"/>
      <c r="BL197" s="16"/>
      <c r="BM197" s="16"/>
    </row>
    <row r="198" ht="13.5" customHeight="1">
      <c r="A198" s="16" t="s">
        <v>346</v>
      </c>
      <c r="B198" s="16" t="s">
        <v>717</v>
      </c>
      <c r="C198" s="16" t="s">
        <v>597</v>
      </c>
      <c r="D198" s="16" t="s">
        <v>650</v>
      </c>
      <c r="E198" s="16">
        <v>4.0</v>
      </c>
      <c r="F198" s="16" t="s">
        <v>389</v>
      </c>
      <c r="G198" s="16" t="s">
        <v>220</v>
      </c>
      <c r="H198" s="16" t="s">
        <v>391</v>
      </c>
      <c r="I198" s="18" t="s">
        <v>1224</v>
      </c>
      <c r="J198" s="18" t="s">
        <v>499</v>
      </c>
      <c r="K198" s="18" t="s">
        <v>498</v>
      </c>
      <c r="L198" s="16"/>
      <c r="M198" s="16"/>
      <c r="N198" s="16"/>
      <c r="O198" s="16"/>
      <c r="P198" s="16"/>
      <c r="Q198" s="16"/>
      <c r="R198" s="16"/>
      <c r="S198" s="18">
        <v>260.0</v>
      </c>
      <c r="T198" s="16">
        <v>3.0</v>
      </c>
      <c r="U198" s="16"/>
      <c r="V198" s="16">
        <v>2.0</v>
      </c>
      <c r="W198" s="16">
        <v>1.5</v>
      </c>
      <c r="X198" s="16" t="s">
        <v>176</v>
      </c>
      <c r="Y198" s="16"/>
      <c r="Z198" s="16" t="s">
        <v>224</v>
      </c>
      <c r="AA198" s="16" t="s">
        <v>1427</v>
      </c>
      <c r="AB198" s="16"/>
      <c r="AC198" s="16" t="s">
        <v>1427</v>
      </c>
      <c r="AD198" s="16" t="s">
        <v>1428</v>
      </c>
      <c r="AE198" s="16">
        <v>40.0</v>
      </c>
      <c r="AF198" s="16" t="s">
        <v>1429</v>
      </c>
      <c r="AG198" s="16" t="s">
        <v>159</v>
      </c>
      <c r="AH198" s="16"/>
      <c r="AI198" s="16" t="s">
        <v>159</v>
      </c>
      <c r="AJ198" s="16"/>
      <c r="AK198" s="16"/>
      <c r="AL198" s="16"/>
      <c r="AM198" s="16" t="s">
        <v>1430</v>
      </c>
      <c r="AN198" s="16">
        <v>3.0</v>
      </c>
      <c r="AO198" s="16">
        <v>0.0</v>
      </c>
      <c r="AP198" s="16">
        <v>1.0</v>
      </c>
      <c r="AQ198" s="16" t="s">
        <v>780</v>
      </c>
      <c r="AR198" s="16"/>
      <c r="AS198" s="16"/>
      <c r="AT198" s="16" t="s">
        <v>159</v>
      </c>
      <c r="AU198" s="16" t="s">
        <v>336</v>
      </c>
      <c r="AV198" s="16"/>
      <c r="AW198" s="18"/>
      <c r="AX198" s="18" t="s">
        <v>1431</v>
      </c>
      <c r="AY198" s="18" t="s">
        <v>1432</v>
      </c>
      <c r="AZ198" s="18" t="s">
        <v>1433</v>
      </c>
      <c r="BA198" s="16"/>
      <c r="BB198" s="18" t="s">
        <v>1434</v>
      </c>
      <c r="BC198" s="19" t="str">
        <f t="shared" si="15"/>
        <v>CSD101</v>
      </c>
      <c r="BD198" s="18" t="s">
        <v>342</v>
      </c>
      <c r="BE198" s="20"/>
      <c r="BF198" s="22" t="s">
        <v>598</v>
      </c>
      <c r="BG198" s="23" t="s">
        <v>651</v>
      </c>
      <c r="BH198" s="24" t="s">
        <v>651</v>
      </c>
      <c r="BI198" s="18" t="s">
        <v>189</v>
      </c>
      <c r="BJ198" s="16"/>
      <c r="BK198" s="18" t="s">
        <v>189</v>
      </c>
      <c r="BL198" s="16"/>
      <c r="BM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 t="s">
        <v>1046</v>
      </c>
      <c r="Y199" s="16"/>
      <c r="Z199" s="16" t="s">
        <v>510</v>
      </c>
      <c r="AA199" s="18" t="s">
        <v>735</v>
      </c>
      <c r="AB199" s="16"/>
      <c r="AC199" s="16" t="s">
        <v>1427</v>
      </c>
      <c r="AD199" s="16" t="s">
        <v>1428</v>
      </c>
      <c r="AE199" s="16">
        <v>40.0</v>
      </c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8"/>
      <c r="AX199" s="18"/>
      <c r="AY199" s="17"/>
      <c r="AZ199" s="18" t="s">
        <v>1435</v>
      </c>
      <c r="BA199" s="16"/>
      <c r="BB199" s="18" t="s">
        <v>1436</v>
      </c>
      <c r="BC199" s="19" t="str">
        <f t="shared" si="15"/>
        <v>CSD101</v>
      </c>
      <c r="BD199" s="16"/>
      <c r="BE199" s="20"/>
      <c r="BF199" s="21"/>
      <c r="BG199" s="21"/>
      <c r="BH199" s="16" t="s">
        <v>210</v>
      </c>
      <c r="BI199" s="16"/>
      <c r="BJ199" s="16"/>
      <c r="BK199" s="16"/>
      <c r="BL199" s="16"/>
      <c r="BM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 t="s">
        <v>515</v>
      </c>
      <c r="AA200" s="16"/>
      <c r="AB200" s="16"/>
      <c r="AC200" s="16" t="s">
        <v>1427</v>
      </c>
      <c r="AD200" s="16" t="s">
        <v>1428</v>
      </c>
      <c r="AE200" s="16">
        <v>40.0</v>
      </c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8"/>
      <c r="AX200" s="18"/>
      <c r="AY200" s="17"/>
      <c r="AZ200" s="16"/>
      <c r="BA200" s="16"/>
      <c r="BB200" s="18" t="s">
        <v>1437</v>
      </c>
      <c r="BC200" s="19" t="str">
        <f t="shared" si="15"/>
        <v>CSD101</v>
      </c>
      <c r="BD200" s="16"/>
      <c r="BE200" s="20"/>
      <c r="BF200" s="21"/>
      <c r="BG200" s="21"/>
      <c r="BH200" s="16" t="s">
        <v>210</v>
      </c>
      <c r="BI200" s="16"/>
      <c r="BJ200" s="16"/>
      <c r="BK200" s="16"/>
      <c r="BL200" s="16"/>
      <c r="BM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 t="s">
        <v>518</v>
      </c>
      <c r="AA201" s="16"/>
      <c r="AB201" s="16"/>
      <c r="AC201" s="16" t="s">
        <v>1427</v>
      </c>
      <c r="AD201" s="16" t="s">
        <v>1428</v>
      </c>
      <c r="AE201" s="16">
        <v>40.0</v>
      </c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8"/>
      <c r="AX201" s="18"/>
      <c r="AY201" s="17"/>
      <c r="AZ201" s="16"/>
      <c r="BA201" s="16"/>
      <c r="BB201" s="18" t="s">
        <v>1438</v>
      </c>
      <c r="BC201" s="19" t="str">
        <f t="shared" si="15"/>
        <v>CSD101</v>
      </c>
      <c r="BD201" s="16"/>
      <c r="BE201" s="20"/>
      <c r="BF201" s="21"/>
      <c r="BG201" s="21"/>
      <c r="BH201" s="16" t="s">
        <v>210</v>
      </c>
      <c r="BI201" s="16"/>
      <c r="BJ201" s="16"/>
      <c r="BK201" s="16"/>
      <c r="BL201" s="16"/>
      <c r="BM201" s="16"/>
    </row>
    <row r="202" ht="13.5" customHeight="1">
      <c r="A202" s="16" t="s">
        <v>346</v>
      </c>
      <c r="B202" s="16" t="s">
        <v>717</v>
      </c>
      <c r="C202" s="16" t="s">
        <v>892</v>
      </c>
      <c r="D202" s="16" t="s">
        <v>1439</v>
      </c>
      <c r="E202" s="16">
        <v>3.0</v>
      </c>
      <c r="F202" s="16" t="s">
        <v>158</v>
      </c>
      <c r="G202" s="16" t="s">
        <v>159</v>
      </c>
      <c r="H202" s="16" t="s">
        <v>160</v>
      </c>
      <c r="I202" s="18" t="s">
        <v>462</v>
      </c>
      <c r="J202" s="16"/>
      <c r="K202" s="16"/>
      <c r="L202" s="16"/>
      <c r="M202" s="16"/>
      <c r="N202" s="16"/>
      <c r="O202" s="16"/>
      <c r="P202" s="16"/>
      <c r="Q202" s="16"/>
      <c r="R202" s="16"/>
      <c r="S202" s="16">
        <v>60.0</v>
      </c>
      <c r="T202" s="16">
        <v>3.0</v>
      </c>
      <c r="U202" s="16"/>
      <c r="V202" s="16"/>
      <c r="W202" s="16">
        <v>1.5</v>
      </c>
      <c r="X202" s="16" t="s">
        <v>176</v>
      </c>
      <c r="Y202" s="16"/>
      <c r="Z202" s="16"/>
      <c r="AA202" s="16" t="s">
        <v>1440</v>
      </c>
      <c r="AB202" s="16"/>
      <c r="AC202" s="16"/>
      <c r="AD202" s="16"/>
      <c r="AE202" s="16"/>
      <c r="AF202" s="16" t="s">
        <v>1441</v>
      </c>
      <c r="AG202" s="16" t="s">
        <v>159</v>
      </c>
      <c r="AH202" s="16"/>
      <c r="AI202" s="16"/>
      <c r="AJ202" s="16"/>
      <c r="AK202" s="16"/>
      <c r="AL202" s="16"/>
      <c r="AM202" s="16" t="s">
        <v>1442</v>
      </c>
      <c r="AN202" s="16">
        <v>3.0</v>
      </c>
      <c r="AO202" s="16">
        <v>0.0</v>
      </c>
      <c r="AP202" s="16">
        <v>0.0</v>
      </c>
      <c r="AQ202" s="16" t="s">
        <v>780</v>
      </c>
      <c r="AR202" s="16"/>
      <c r="AS202" s="16" t="s">
        <v>1443</v>
      </c>
      <c r="AT202" s="16" t="s">
        <v>159</v>
      </c>
      <c r="AU202" s="16" t="s">
        <v>235</v>
      </c>
      <c r="AV202" s="16"/>
      <c r="AW202" s="18"/>
      <c r="AX202" s="18" t="s">
        <v>1424</v>
      </c>
      <c r="AY202" s="17" t="s">
        <v>1424</v>
      </c>
      <c r="AZ202" s="17" t="s">
        <v>462</v>
      </c>
      <c r="BA202" s="16"/>
      <c r="BB202" s="16"/>
      <c r="BC202" s="19" t="str">
        <f>if(ISBLANK(C202),#REF!,C202)</f>
        <v>CSD339</v>
      </c>
      <c r="BD202" s="16"/>
      <c r="BE202" s="20"/>
      <c r="BF202" s="21"/>
      <c r="BG202" s="21"/>
      <c r="BH202" s="16" t="s">
        <v>210</v>
      </c>
      <c r="BI202" s="16"/>
      <c r="BJ202" s="16"/>
      <c r="BK202" s="16"/>
      <c r="BL202" s="16"/>
      <c r="BM202" s="16"/>
    </row>
    <row r="203" ht="13.5" customHeight="1">
      <c r="A203" s="16" t="s">
        <v>212</v>
      </c>
      <c r="B203" s="16" t="s">
        <v>1093</v>
      </c>
      <c r="C203" s="16" t="s">
        <v>593</v>
      </c>
      <c r="D203" s="16" t="s">
        <v>1444</v>
      </c>
      <c r="E203" s="16">
        <v>4.0</v>
      </c>
      <c r="F203" s="16" t="s">
        <v>218</v>
      </c>
      <c r="G203" s="16" t="s">
        <v>220</v>
      </c>
      <c r="H203" s="16" t="s">
        <v>221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>
        <v>30.0</v>
      </c>
      <c r="T203" s="16">
        <v>1.0</v>
      </c>
      <c r="U203" s="16">
        <v>1.0</v>
      </c>
      <c r="V203" s="16">
        <v>4.0</v>
      </c>
      <c r="W203" s="16">
        <v>1.0</v>
      </c>
      <c r="X203" s="16" t="s">
        <v>176</v>
      </c>
      <c r="Y203" s="16" t="s">
        <v>396</v>
      </c>
      <c r="Z203" s="16" t="s">
        <v>224</v>
      </c>
      <c r="AA203" s="16" t="s">
        <v>1445</v>
      </c>
      <c r="AB203" s="16" t="s">
        <v>1445</v>
      </c>
      <c r="AC203" s="16" t="s">
        <v>1445</v>
      </c>
      <c r="AD203" s="16" t="s">
        <v>1095</v>
      </c>
      <c r="AE203" s="16">
        <v>30.0</v>
      </c>
      <c r="AF203" s="16"/>
      <c r="AG203" s="16" t="s">
        <v>159</v>
      </c>
      <c r="AH203" s="16" t="s">
        <v>159</v>
      </c>
      <c r="AI203" s="16" t="s">
        <v>159</v>
      </c>
      <c r="AJ203" s="16"/>
      <c r="AK203" s="16"/>
      <c r="AL203" s="16" t="s">
        <v>1446</v>
      </c>
      <c r="AM203" s="16" t="s">
        <v>1447</v>
      </c>
      <c r="AN203" s="16">
        <v>1.0</v>
      </c>
      <c r="AO203" s="16">
        <v>1.0</v>
      </c>
      <c r="AP203" s="16">
        <v>2.0</v>
      </c>
      <c r="AQ203" s="16" t="s">
        <v>1448</v>
      </c>
      <c r="AR203" s="16"/>
      <c r="AS203" s="16"/>
      <c r="AT203" s="16" t="s">
        <v>159</v>
      </c>
      <c r="AU203" s="16" t="s">
        <v>435</v>
      </c>
      <c r="AV203" s="16"/>
      <c r="AW203" s="18"/>
      <c r="AX203" s="18"/>
      <c r="AY203" s="17"/>
      <c r="AZ203" s="17"/>
      <c r="BA203" s="16"/>
      <c r="BB203" s="16"/>
      <c r="BC203" s="19" t="str">
        <f t="shared" ref="BC203:BC204" si="16">if(ISBLANK(C203),BC202,C203)</f>
        <v>COM199</v>
      </c>
      <c r="BD203" s="16"/>
      <c r="BE203" s="20"/>
      <c r="BF203" s="22" t="s">
        <v>595</v>
      </c>
      <c r="BG203" s="23"/>
      <c r="BH203" s="24" t="s">
        <v>210</v>
      </c>
      <c r="BI203" s="18"/>
      <c r="BJ203" s="18"/>
      <c r="BK203" s="18"/>
      <c r="BL203" s="16"/>
      <c r="BM203" s="16"/>
    </row>
    <row r="204" ht="13.5" customHeight="1">
      <c r="A204" s="16" t="s">
        <v>212</v>
      </c>
      <c r="B204" s="16" t="s">
        <v>1093</v>
      </c>
      <c r="C204" s="16" t="s">
        <v>591</v>
      </c>
      <c r="D204" s="16" t="s">
        <v>643</v>
      </c>
      <c r="E204" s="16">
        <v>6.0</v>
      </c>
      <c r="F204" s="16" t="s">
        <v>218</v>
      </c>
      <c r="G204" s="16" t="s">
        <v>220</v>
      </c>
      <c r="H204" s="16" t="s">
        <v>391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>
        <v>15.0</v>
      </c>
      <c r="T204" s="16">
        <v>1.0</v>
      </c>
      <c r="U204" s="16">
        <v>1.0</v>
      </c>
      <c r="V204" s="16">
        <v>4.0</v>
      </c>
      <c r="W204" s="16">
        <v>1.0</v>
      </c>
      <c r="X204" s="16" t="s">
        <v>176</v>
      </c>
      <c r="Y204" s="16" t="s">
        <v>396</v>
      </c>
      <c r="Z204" s="16" t="s">
        <v>224</v>
      </c>
      <c r="AA204" s="16" t="s">
        <v>1445</v>
      </c>
      <c r="AB204" s="16" t="s">
        <v>1445</v>
      </c>
      <c r="AC204" s="16" t="s">
        <v>1445</v>
      </c>
      <c r="AD204" s="16" t="s">
        <v>1095</v>
      </c>
      <c r="AE204" s="16">
        <v>30.0</v>
      </c>
      <c r="AF204" s="16"/>
      <c r="AG204" s="16" t="s">
        <v>159</v>
      </c>
      <c r="AH204" s="16" t="s">
        <v>159</v>
      </c>
      <c r="AI204" s="16" t="s">
        <v>159</v>
      </c>
      <c r="AJ204" s="16"/>
      <c r="AK204" s="16"/>
      <c r="AL204" s="16" t="s">
        <v>1449</v>
      </c>
      <c r="AM204" s="16" t="s">
        <v>1447</v>
      </c>
      <c r="AN204" s="16">
        <v>1.0</v>
      </c>
      <c r="AO204" s="16">
        <v>1.0</v>
      </c>
      <c r="AP204" s="16">
        <v>4.0</v>
      </c>
      <c r="AQ204" s="16" t="s">
        <v>1450</v>
      </c>
      <c r="AR204" s="16"/>
      <c r="AS204" s="16" t="s">
        <v>1451</v>
      </c>
      <c r="AT204" s="16" t="s">
        <v>159</v>
      </c>
      <c r="AU204" s="16" t="s">
        <v>336</v>
      </c>
      <c r="AV204" s="16"/>
      <c r="AW204" s="18"/>
      <c r="AX204" s="18"/>
      <c r="AY204" s="17"/>
      <c r="AZ204" s="17"/>
      <c r="BA204" s="16"/>
      <c r="BB204" s="16"/>
      <c r="BC204" s="19" t="str">
        <f t="shared" si="16"/>
        <v>COM196</v>
      </c>
      <c r="BD204" s="16"/>
      <c r="BE204" s="20"/>
      <c r="BF204" s="22" t="s">
        <v>592</v>
      </c>
      <c r="BG204" s="23"/>
      <c r="BH204" s="24" t="s">
        <v>210</v>
      </c>
      <c r="BI204" s="18" t="s">
        <v>331</v>
      </c>
      <c r="BJ204" s="18" t="s">
        <v>331</v>
      </c>
      <c r="BK204" s="18" t="s">
        <v>331</v>
      </c>
      <c r="BL204" s="16"/>
      <c r="BM204" s="16"/>
    </row>
    <row r="205" ht="13.5" customHeight="1">
      <c r="A205" s="16" t="s">
        <v>346</v>
      </c>
      <c r="B205" s="16" t="s">
        <v>495</v>
      </c>
      <c r="C205" s="16" t="s">
        <v>895</v>
      </c>
      <c r="D205" s="16" t="s">
        <v>1452</v>
      </c>
      <c r="E205" s="16">
        <v>3.0</v>
      </c>
      <c r="F205" s="16" t="s">
        <v>158</v>
      </c>
      <c r="G205" s="16" t="s">
        <v>159</v>
      </c>
      <c r="H205" s="16" t="s">
        <v>160</v>
      </c>
      <c r="I205" s="18" t="s">
        <v>475</v>
      </c>
      <c r="J205" s="18" t="s">
        <v>470</v>
      </c>
      <c r="K205" s="16"/>
      <c r="L205" s="16"/>
      <c r="M205" s="16"/>
      <c r="N205" s="16"/>
      <c r="O205" s="16"/>
      <c r="P205" s="16"/>
      <c r="Q205" s="16"/>
      <c r="R205" s="16"/>
      <c r="S205" s="16">
        <v>30.0</v>
      </c>
      <c r="T205" s="16">
        <v>2.0</v>
      </c>
      <c r="U205" s="16"/>
      <c r="V205" s="16">
        <v>2.0</v>
      </c>
      <c r="W205" s="16">
        <v>1.0</v>
      </c>
      <c r="X205" s="16" t="s">
        <v>176</v>
      </c>
      <c r="Y205" s="16"/>
      <c r="Z205" s="16" t="s">
        <v>224</v>
      </c>
      <c r="AA205" s="16" t="s">
        <v>1453</v>
      </c>
      <c r="AB205" s="16"/>
      <c r="AC205" s="16" t="s">
        <v>1453</v>
      </c>
      <c r="AD205" s="16" t="s">
        <v>1454</v>
      </c>
      <c r="AE205" s="16">
        <v>30.0</v>
      </c>
      <c r="AF205" s="16"/>
      <c r="AG205" s="16" t="s">
        <v>159</v>
      </c>
      <c r="AH205" s="16"/>
      <c r="AI205" s="16" t="s">
        <v>159</v>
      </c>
      <c r="AJ205" s="16"/>
      <c r="AK205" s="16"/>
      <c r="AL205" s="16"/>
      <c r="AM205" s="16" t="s">
        <v>580</v>
      </c>
      <c r="AN205" s="16">
        <v>2.0</v>
      </c>
      <c r="AO205" s="16">
        <v>0.0</v>
      </c>
      <c r="AP205" s="16">
        <v>1.0</v>
      </c>
      <c r="AQ205" s="16" t="s">
        <v>433</v>
      </c>
      <c r="AR205" s="16"/>
      <c r="AS205" s="16"/>
      <c r="AT205" s="16" t="s">
        <v>159</v>
      </c>
      <c r="AU205" s="16" t="s">
        <v>186</v>
      </c>
      <c r="AV205" s="16"/>
      <c r="AW205" s="18"/>
      <c r="AX205" s="18" t="s">
        <v>1455</v>
      </c>
      <c r="AY205" s="18" t="s">
        <v>1456</v>
      </c>
      <c r="AZ205" s="18" t="s">
        <v>1457</v>
      </c>
      <c r="BA205" s="16"/>
      <c r="BB205" s="18" t="s">
        <v>1455</v>
      </c>
      <c r="BC205" s="19" t="str">
        <f t="shared" ref="BC205:BC206" si="17">if(ISBLANK(C205),#REF!,C205)</f>
        <v>EED375</v>
      </c>
      <c r="BD205" s="16"/>
      <c r="BE205" s="20"/>
      <c r="BF205" s="21"/>
      <c r="BG205" s="21"/>
      <c r="BH205" s="16" t="s">
        <v>210</v>
      </c>
      <c r="BI205" s="16"/>
      <c r="BJ205" s="16"/>
      <c r="BK205" s="16"/>
      <c r="BL205" s="16"/>
      <c r="BM205" s="16"/>
    </row>
    <row r="206" ht="13.5" customHeight="1">
      <c r="A206" s="16" t="s">
        <v>346</v>
      </c>
      <c r="B206" s="16" t="s">
        <v>717</v>
      </c>
      <c r="C206" s="16" t="s">
        <v>896</v>
      </c>
      <c r="D206" s="16" t="s">
        <v>1458</v>
      </c>
      <c r="E206" s="16">
        <v>4.0</v>
      </c>
      <c r="F206" s="16" t="s">
        <v>158</v>
      </c>
      <c r="G206" s="16" t="s">
        <v>159</v>
      </c>
      <c r="H206" s="16" t="s">
        <v>160</v>
      </c>
      <c r="I206" s="18" t="s">
        <v>291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>
        <v>40.0</v>
      </c>
      <c r="T206" s="16">
        <v>4.0</v>
      </c>
      <c r="U206" s="16"/>
      <c r="V206" s="16"/>
      <c r="W206" s="16">
        <v>2.0</v>
      </c>
      <c r="X206" s="16" t="s">
        <v>176</v>
      </c>
      <c r="Y206" s="16"/>
      <c r="Z206" s="16"/>
      <c r="AA206" s="16" t="s">
        <v>1459</v>
      </c>
      <c r="AB206" s="16"/>
      <c r="AC206" s="16"/>
      <c r="AD206" s="16"/>
      <c r="AE206" s="16"/>
      <c r="AF206" s="16" t="s">
        <v>1460</v>
      </c>
      <c r="AG206" s="16" t="s">
        <v>159</v>
      </c>
      <c r="AH206" s="16"/>
      <c r="AI206" s="16"/>
      <c r="AJ206" s="16"/>
      <c r="AK206" s="16"/>
      <c r="AL206" s="16"/>
      <c r="AM206" s="16" t="s">
        <v>367</v>
      </c>
      <c r="AN206" s="16">
        <v>4.0</v>
      </c>
      <c r="AO206" s="16">
        <v>0.0</v>
      </c>
      <c r="AP206" s="16">
        <v>0.0</v>
      </c>
      <c r="AQ206" s="16" t="s">
        <v>780</v>
      </c>
      <c r="AR206" s="16"/>
      <c r="AS206" s="16"/>
      <c r="AT206" s="16" t="s">
        <v>159</v>
      </c>
      <c r="AU206" s="16" t="s">
        <v>1461</v>
      </c>
      <c r="AV206" s="16"/>
      <c r="AW206" s="18"/>
      <c r="AX206" s="18" t="s">
        <v>786</v>
      </c>
      <c r="AY206" s="18" t="s">
        <v>787</v>
      </c>
      <c r="AZ206" s="17" t="s">
        <v>789</v>
      </c>
      <c r="BA206" s="16"/>
      <c r="BB206" s="16"/>
      <c r="BC206" s="19" t="str">
        <f t="shared" si="17"/>
        <v>CSD320</v>
      </c>
      <c r="BD206" s="16"/>
      <c r="BE206" s="20"/>
      <c r="BF206" s="21"/>
      <c r="BG206" s="21"/>
      <c r="BH206" s="16" t="s">
        <v>210</v>
      </c>
      <c r="BI206" s="16"/>
      <c r="BJ206" s="16"/>
      <c r="BK206" s="16"/>
      <c r="BL206" s="16"/>
      <c r="BM206" s="16"/>
    </row>
    <row r="207" ht="13.5" customHeight="1">
      <c r="A207" s="16" t="s">
        <v>346</v>
      </c>
      <c r="B207" s="16" t="s">
        <v>495</v>
      </c>
      <c r="C207" s="16" t="s">
        <v>641</v>
      </c>
      <c r="D207" s="16" t="s">
        <v>1462</v>
      </c>
      <c r="E207" s="16">
        <v>4.0</v>
      </c>
      <c r="F207" s="16" t="s">
        <v>158</v>
      </c>
      <c r="G207" s="16" t="s">
        <v>220</v>
      </c>
      <c r="H207" s="16" t="s">
        <v>391</v>
      </c>
      <c r="I207" s="18" t="s">
        <v>470</v>
      </c>
      <c r="J207" s="16"/>
      <c r="K207" s="16"/>
      <c r="L207" s="16"/>
      <c r="M207" s="16"/>
      <c r="N207" s="16"/>
      <c r="O207" s="16"/>
      <c r="P207" s="16"/>
      <c r="Q207" s="16"/>
      <c r="R207" s="16"/>
      <c r="S207" s="16">
        <v>30.0</v>
      </c>
      <c r="T207" s="16">
        <v>3.0</v>
      </c>
      <c r="U207" s="16"/>
      <c r="V207" s="16">
        <v>2.0</v>
      </c>
      <c r="W207" s="16">
        <v>1.5</v>
      </c>
      <c r="X207" s="16" t="s">
        <v>176</v>
      </c>
      <c r="Y207" s="16"/>
      <c r="Z207" s="16" t="s">
        <v>224</v>
      </c>
      <c r="AA207" s="16" t="s">
        <v>512</v>
      </c>
      <c r="AB207" s="16"/>
      <c r="AC207" s="16" t="s">
        <v>512</v>
      </c>
      <c r="AD207" s="16" t="s">
        <v>1463</v>
      </c>
      <c r="AE207" s="16">
        <v>30.0</v>
      </c>
      <c r="AF207" s="16"/>
      <c r="AG207" s="16" t="s">
        <v>159</v>
      </c>
      <c r="AH207" s="16"/>
      <c r="AI207" s="16" t="s">
        <v>220</v>
      </c>
      <c r="AJ207" s="16" t="s">
        <v>1464</v>
      </c>
      <c r="AK207" s="16"/>
      <c r="AL207" s="16" t="s">
        <v>1465</v>
      </c>
      <c r="AM207" s="16" t="s">
        <v>311</v>
      </c>
      <c r="AN207" s="16">
        <v>3.0</v>
      </c>
      <c r="AO207" s="16">
        <v>0.0</v>
      </c>
      <c r="AP207" s="16">
        <v>1.0</v>
      </c>
      <c r="AQ207" s="16" t="s">
        <v>433</v>
      </c>
      <c r="AR207" s="16"/>
      <c r="AS207" s="16" t="s">
        <v>1466</v>
      </c>
      <c r="AT207" s="16" t="s">
        <v>159</v>
      </c>
      <c r="AU207" s="16" t="s">
        <v>186</v>
      </c>
      <c r="AV207" s="16"/>
      <c r="AW207" s="18"/>
      <c r="AX207" s="18" t="s">
        <v>1035</v>
      </c>
      <c r="AY207" s="18" t="s">
        <v>1036</v>
      </c>
      <c r="AZ207" s="18" t="s">
        <v>1037</v>
      </c>
      <c r="BA207" s="16"/>
      <c r="BB207" s="18" t="s">
        <v>470</v>
      </c>
      <c r="BC207" s="19" t="str">
        <f t="shared" ref="BC207:BC209" si="18">if(ISBLANK(C207),BC206,C207)</f>
        <v>EED376</v>
      </c>
      <c r="BD207" s="16"/>
      <c r="BE207" s="20"/>
      <c r="BF207" s="21" t="s">
        <v>642</v>
      </c>
      <c r="BG207" s="21"/>
      <c r="BH207" s="16" t="s">
        <v>210</v>
      </c>
      <c r="BI207" s="16"/>
      <c r="BJ207" s="16"/>
      <c r="BK207" s="16"/>
      <c r="BL207" s="16"/>
      <c r="BM207" s="16"/>
    </row>
    <row r="208" ht="13.5" customHeight="1">
      <c r="A208" s="16" t="s">
        <v>346</v>
      </c>
      <c r="B208" s="16" t="s">
        <v>717</v>
      </c>
      <c r="C208" s="16" t="s">
        <v>601</v>
      </c>
      <c r="D208" s="16" t="s">
        <v>1467</v>
      </c>
      <c r="E208" s="16">
        <v>4.0</v>
      </c>
      <c r="F208" s="16" t="s">
        <v>389</v>
      </c>
      <c r="G208" s="16" t="s">
        <v>220</v>
      </c>
      <c r="H208" s="16" t="s">
        <v>391</v>
      </c>
      <c r="I208" s="18" t="s">
        <v>100</v>
      </c>
      <c r="J208" s="16"/>
      <c r="K208" s="16"/>
      <c r="L208" s="16"/>
      <c r="M208" s="16"/>
      <c r="N208" s="16"/>
      <c r="O208" s="16"/>
      <c r="P208" s="16"/>
      <c r="Q208" s="16"/>
      <c r="R208" s="16"/>
      <c r="S208" s="16">
        <v>62.0</v>
      </c>
      <c r="T208" s="16">
        <v>3.0</v>
      </c>
      <c r="U208" s="16"/>
      <c r="V208" s="16">
        <v>2.0</v>
      </c>
      <c r="W208" s="16">
        <v>1.5</v>
      </c>
      <c r="X208" s="16" t="s">
        <v>176</v>
      </c>
      <c r="Y208" s="16"/>
      <c r="Z208" s="16" t="s">
        <v>224</v>
      </c>
      <c r="AA208" s="16" t="s">
        <v>1468</v>
      </c>
      <c r="AB208" s="16"/>
      <c r="AC208" s="16" t="s">
        <v>1468</v>
      </c>
      <c r="AD208" s="16" t="s">
        <v>736</v>
      </c>
      <c r="AE208" s="16">
        <v>80.0</v>
      </c>
      <c r="AF208" s="16"/>
      <c r="AG208" s="16" t="s">
        <v>159</v>
      </c>
      <c r="AH208" s="16"/>
      <c r="AI208" s="16" t="s">
        <v>159</v>
      </c>
      <c r="AJ208" s="16"/>
      <c r="AK208" s="16"/>
      <c r="AL208" s="16"/>
      <c r="AM208" s="16" t="s">
        <v>1469</v>
      </c>
      <c r="AN208" s="16">
        <v>3.0</v>
      </c>
      <c r="AO208" s="16">
        <v>0.0</v>
      </c>
      <c r="AP208" s="16">
        <v>1.0</v>
      </c>
      <c r="AQ208" s="16" t="s">
        <v>780</v>
      </c>
      <c r="AR208" s="16"/>
      <c r="AS208" s="16" t="s">
        <v>1470</v>
      </c>
      <c r="AT208" s="16" t="s">
        <v>159</v>
      </c>
      <c r="AU208" s="16" t="s">
        <v>435</v>
      </c>
      <c r="AV208" s="16"/>
      <c r="AW208" s="18"/>
      <c r="AX208" s="18" t="s">
        <v>1077</v>
      </c>
      <c r="AY208" s="18" t="s">
        <v>1078</v>
      </c>
      <c r="AZ208" s="17" t="s">
        <v>1079</v>
      </c>
      <c r="BA208" s="16"/>
      <c r="BB208" s="17" t="s">
        <v>1079</v>
      </c>
      <c r="BC208" s="19" t="str">
        <f t="shared" si="18"/>
        <v>CSD207</v>
      </c>
      <c r="BD208" s="16"/>
      <c r="BE208" s="20"/>
      <c r="BF208" s="22" t="s">
        <v>602</v>
      </c>
      <c r="BG208" s="23"/>
      <c r="BH208" s="24" t="s">
        <v>1471</v>
      </c>
      <c r="BI208" s="18"/>
      <c r="BJ208" s="16"/>
      <c r="BK208" s="18"/>
      <c r="BL208" s="16"/>
      <c r="BM208" s="16"/>
    </row>
    <row r="209" ht="13.5" customHeight="1">
      <c r="A209" s="16" t="s">
        <v>346</v>
      </c>
      <c r="B209" s="16" t="s">
        <v>717</v>
      </c>
      <c r="C209" s="16" t="s">
        <v>899</v>
      </c>
      <c r="D209" s="16" t="s">
        <v>1472</v>
      </c>
      <c r="E209" s="16">
        <v>1.5</v>
      </c>
      <c r="F209" s="16" t="s">
        <v>881</v>
      </c>
      <c r="G209" s="16" t="s">
        <v>159</v>
      </c>
      <c r="H209" s="16" t="s">
        <v>160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>
        <v>60.0</v>
      </c>
      <c r="T209" s="16">
        <v>3.0</v>
      </c>
      <c r="U209" s="16"/>
      <c r="V209" s="16"/>
      <c r="W209" s="16">
        <v>1.5</v>
      </c>
      <c r="X209" s="16" t="s">
        <v>176</v>
      </c>
      <c r="Y209" s="16"/>
      <c r="Z209" s="16"/>
      <c r="AA209" s="16" t="s">
        <v>1421</v>
      </c>
      <c r="AB209" s="16"/>
      <c r="AC209" s="16"/>
      <c r="AD209" s="16"/>
      <c r="AE209" s="16"/>
      <c r="AF209" s="16"/>
      <c r="AG209" s="16" t="s">
        <v>159</v>
      </c>
      <c r="AH209" s="16"/>
      <c r="AI209" s="16"/>
      <c r="AJ209" s="16"/>
      <c r="AK209" s="16"/>
      <c r="AL209" s="16"/>
      <c r="AM209" s="16" t="s">
        <v>1422</v>
      </c>
      <c r="AN209" s="16">
        <v>1.5</v>
      </c>
      <c r="AO209" s="16">
        <v>0.0</v>
      </c>
      <c r="AP209" s="16">
        <v>0.0</v>
      </c>
      <c r="AQ209" s="16" t="s">
        <v>780</v>
      </c>
      <c r="AR209" s="16"/>
      <c r="AS209" s="16"/>
      <c r="AT209" s="16" t="s">
        <v>159</v>
      </c>
      <c r="AU209" s="16" t="s">
        <v>186</v>
      </c>
      <c r="AV209" s="16"/>
      <c r="AW209" s="18"/>
      <c r="AX209" s="18"/>
      <c r="AY209" s="17"/>
      <c r="AZ209" s="17"/>
      <c r="BA209" s="16"/>
      <c r="BB209" s="16"/>
      <c r="BC209" s="19" t="str">
        <f t="shared" si="18"/>
        <v>CCC645</v>
      </c>
      <c r="BD209" s="16"/>
      <c r="BE209" s="20"/>
      <c r="BF209" s="21"/>
      <c r="BG209" s="21"/>
      <c r="BH209" s="16" t="s">
        <v>210</v>
      </c>
      <c r="BI209" s="16"/>
      <c r="BJ209" s="16"/>
      <c r="BK209" s="16"/>
      <c r="BL209" s="16"/>
      <c r="BM209" s="16"/>
    </row>
    <row r="210" ht="13.5" customHeight="1">
      <c r="A210" s="16" t="s">
        <v>146</v>
      </c>
      <c r="B210" s="16" t="s">
        <v>153</v>
      </c>
      <c r="C210" s="16" t="s">
        <v>901</v>
      </c>
      <c r="D210" s="16" t="s">
        <v>1473</v>
      </c>
      <c r="E210" s="16">
        <v>4.0</v>
      </c>
      <c r="F210" s="16" t="s">
        <v>389</v>
      </c>
      <c r="G210" s="16" t="s">
        <v>159</v>
      </c>
      <c r="H210" s="16" t="s">
        <v>160</v>
      </c>
      <c r="I210" s="18" t="s">
        <v>1269</v>
      </c>
      <c r="J210" s="16"/>
      <c r="K210" s="16"/>
      <c r="L210" s="16"/>
      <c r="M210" s="16"/>
      <c r="N210" s="16"/>
      <c r="O210" s="16"/>
      <c r="P210" s="16"/>
      <c r="Q210" s="16"/>
      <c r="R210" s="16"/>
      <c r="S210" s="16">
        <v>30.0</v>
      </c>
      <c r="T210" s="16">
        <v>3.0</v>
      </c>
      <c r="U210" s="16">
        <v>1.0</v>
      </c>
      <c r="V210" s="16"/>
      <c r="W210" s="16">
        <v>1.0</v>
      </c>
      <c r="X210" s="16" t="s">
        <v>176</v>
      </c>
      <c r="Y210" s="16" t="s">
        <v>396</v>
      </c>
      <c r="Z210" s="16"/>
      <c r="AA210" s="16" t="s">
        <v>1474</v>
      </c>
      <c r="AB210" s="16" t="s">
        <v>1474</v>
      </c>
      <c r="AC210" s="16"/>
      <c r="AD210" s="16"/>
      <c r="AE210" s="16"/>
      <c r="AF210" s="16"/>
      <c r="AG210" s="16" t="s">
        <v>159</v>
      </c>
      <c r="AH210" s="16" t="s">
        <v>159</v>
      </c>
      <c r="AI210" s="16"/>
      <c r="AJ210" s="16"/>
      <c r="AK210" s="16"/>
      <c r="AL210" s="16"/>
      <c r="AM210" s="16" t="s">
        <v>1475</v>
      </c>
      <c r="AN210" s="16">
        <v>3.0</v>
      </c>
      <c r="AO210" s="16">
        <v>1.0</v>
      </c>
      <c r="AP210" s="16">
        <v>0.0</v>
      </c>
      <c r="AQ210" s="16" t="s">
        <v>183</v>
      </c>
      <c r="AR210" s="16"/>
      <c r="AS210" s="16"/>
      <c r="AT210" s="16" t="s">
        <v>159</v>
      </c>
      <c r="AU210" s="16" t="s">
        <v>235</v>
      </c>
      <c r="AV210" s="16"/>
      <c r="AW210" s="18"/>
      <c r="AX210" s="18" t="s">
        <v>1272</v>
      </c>
      <c r="AY210" s="17" t="s">
        <v>1272</v>
      </c>
      <c r="AZ210" s="17" t="s">
        <v>1269</v>
      </c>
      <c r="BA210" s="16" t="s">
        <v>1269</v>
      </c>
      <c r="BB210" s="16"/>
      <c r="BC210" s="19" t="str">
        <f>if(ISBLANK(C210),#REF!,C210)</f>
        <v>MAT150</v>
      </c>
      <c r="BD210" s="16"/>
      <c r="BE210" s="20"/>
      <c r="BF210" s="21"/>
      <c r="BG210" s="21"/>
      <c r="BH210" s="16" t="s">
        <v>210</v>
      </c>
      <c r="BI210" s="16"/>
      <c r="BJ210" s="16"/>
      <c r="BK210" s="16"/>
      <c r="BL210" s="16"/>
      <c r="BM210" s="16"/>
    </row>
    <row r="211" ht="13.5" customHeight="1">
      <c r="A211" s="16" t="s">
        <v>146</v>
      </c>
      <c r="B211" s="16" t="s">
        <v>153</v>
      </c>
      <c r="C211" s="16" t="s">
        <v>714</v>
      </c>
      <c r="D211" s="16" t="s">
        <v>715</v>
      </c>
      <c r="E211" s="16">
        <v>4.0</v>
      </c>
      <c r="F211" s="16" t="s">
        <v>389</v>
      </c>
      <c r="G211" s="16" t="s">
        <v>220</v>
      </c>
      <c r="H211" s="16" t="s">
        <v>391</v>
      </c>
      <c r="I211" s="18" t="s">
        <v>189</v>
      </c>
      <c r="J211" s="16"/>
      <c r="K211" s="16"/>
      <c r="L211" s="16"/>
      <c r="M211" s="16"/>
      <c r="N211" s="16"/>
      <c r="O211" s="16"/>
      <c r="P211" s="16"/>
      <c r="Q211" s="16"/>
      <c r="R211" s="16"/>
      <c r="S211" s="16">
        <v>30.0</v>
      </c>
      <c r="T211" s="16">
        <v>3.0</v>
      </c>
      <c r="U211" s="16">
        <v>1.0</v>
      </c>
      <c r="V211" s="16"/>
      <c r="W211" s="18">
        <v>1.5</v>
      </c>
      <c r="X211" s="16" t="s">
        <v>176</v>
      </c>
      <c r="Y211" s="16" t="s">
        <v>396</v>
      </c>
      <c r="Z211" s="16"/>
      <c r="AA211" s="16" t="s">
        <v>1476</v>
      </c>
      <c r="AB211" s="16" t="s">
        <v>1476</v>
      </c>
      <c r="AC211" s="16"/>
      <c r="AD211" s="16"/>
      <c r="AE211" s="16"/>
      <c r="AF211" s="16" t="s">
        <v>1477</v>
      </c>
      <c r="AG211" s="16" t="s">
        <v>159</v>
      </c>
      <c r="AH211" s="16" t="s">
        <v>159</v>
      </c>
      <c r="AI211" s="16"/>
      <c r="AJ211" s="16"/>
      <c r="AK211" s="16"/>
      <c r="AL211" s="16"/>
      <c r="AM211" s="16" t="s">
        <v>1478</v>
      </c>
      <c r="AN211" s="16">
        <v>3.0</v>
      </c>
      <c r="AO211" s="16">
        <v>1.0</v>
      </c>
      <c r="AP211" s="16">
        <v>0.0</v>
      </c>
      <c r="AQ211" s="16" t="s">
        <v>183</v>
      </c>
      <c r="AR211" s="16"/>
      <c r="AS211" s="16" t="s">
        <v>1479</v>
      </c>
      <c r="AT211" s="16" t="s">
        <v>159</v>
      </c>
      <c r="AU211" s="16" t="s">
        <v>235</v>
      </c>
      <c r="AV211" s="16"/>
      <c r="AW211" s="18"/>
      <c r="AX211" s="18" t="s">
        <v>1480</v>
      </c>
      <c r="AY211" s="17" t="s">
        <v>1480</v>
      </c>
      <c r="AZ211" s="17" t="s">
        <v>189</v>
      </c>
      <c r="BA211" s="16" t="s">
        <v>189</v>
      </c>
      <c r="BB211" s="16"/>
      <c r="BC211" s="19" t="str">
        <f t="shared" ref="BC211:BC217" si="19">if(ISBLANK(C211),BC210,C211)</f>
        <v>MAT220</v>
      </c>
      <c r="BD211" s="16"/>
      <c r="BE211" s="20"/>
      <c r="BF211" s="22" t="s">
        <v>716</v>
      </c>
      <c r="BG211" s="23" t="s">
        <v>1481</v>
      </c>
      <c r="BH211" s="24" t="s">
        <v>718</v>
      </c>
      <c r="BI211" s="18" t="s">
        <v>205</v>
      </c>
      <c r="BJ211" s="18" t="s">
        <v>205</v>
      </c>
      <c r="BK211" s="16"/>
      <c r="BL211" s="16"/>
      <c r="BM211" s="16"/>
    </row>
    <row r="212" ht="13.5" customHeight="1">
      <c r="A212" s="16" t="s">
        <v>146</v>
      </c>
      <c r="B212" s="16" t="s">
        <v>153</v>
      </c>
      <c r="C212" s="16" t="s">
        <v>902</v>
      </c>
      <c r="D212" s="16" t="s">
        <v>1482</v>
      </c>
      <c r="E212" s="16">
        <v>4.0</v>
      </c>
      <c r="F212" s="16" t="s">
        <v>389</v>
      </c>
      <c r="G212" s="16" t="s">
        <v>220</v>
      </c>
      <c r="H212" s="16" t="s">
        <v>391</v>
      </c>
      <c r="I212" s="18" t="s">
        <v>189</v>
      </c>
      <c r="J212" s="16"/>
      <c r="K212" s="16"/>
      <c r="L212" s="16"/>
      <c r="M212" s="16"/>
      <c r="N212" s="16"/>
      <c r="O212" s="16"/>
      <c r="P212" s="16"/>
      <c r="Q212" s="16"/>
      <c r="R212" s="16"/>
      <c r="S212" s="16">
        <v>30.0</v>
      </c>
      <c r="T212" s="16">
        <v>3.0</v>
      </c>
      <c r="U212" s="16">
        <v>1.0</v>
      </c>
      <c r="V212" s="16"/>
      <c r="W212" s="18">
        <v>1.5</v>
      </c>
      <c r="X212" s="16" t="s">
        <v>176</v>
      </c>
      <c r="Y212" s="16" t="s">
        <v>396</v>
      </c>
      <c r="Z212" s="16"/>
      <c r="AA212" s="16" t="s">
        <v>1483</v>
      </c>
      <c r="AB212" s="16" t="s">
        <v>1483</v>
      </c>
      <c r="AC212" s="16"/>
      <c r="AD212" s="16"/>
      <c r="AE212" s="16"/>
      <c r="AF212" s="16"/>
      <c r="AG212" s="16" t="s">
        <v>159</v>
      </c>
      <c r="AH212" s="16" t="s">
        <v>159</v>
      </c>
      <c r="AI212" s="16"/>
      <c r="AJ212" s="16"/>
      <c r="AK212" s="16"/>
      <c r="AL212" s="16"/>
      <c r="AM212" s="16" t="s">
        <v>1484</v>
      </c>
      <c r="AN212" s="16">
        <v>3.0</v>
      </c>
      <c r="AO212" s="16">
        <v>1.0</v>
      </c>
      <c r="AP212" s="16">
        <v>0.0</v>
      </c>
      <c r="AQ212" s="16" t="s">
        <v>183</v>
      </c>
      <c r="AR212" s="16"/>
      <c r="AS212" s="16" t="s">
        <v>1485</v>
      </c>
      <c r="AT212" s="16" t="s">
        <v>159</v>
      </c>
      <c r="AU212" s="16" t="s">
        <v>235</v>
      </c>
      <c r="AV212" s="16"/>
      <c r="AW212" s="18"/>
      <c r="AX212" s="18" t="s">
        <v>1480</v>
      </c>
      <c r="AY212" s="17" t="s">
        <v>1480</v>
      </c>
      <c r="AZ212" s="17" t="s">
        <v>189</v>
      </c>
      <c r="BA212" s="16" t="s">
        <v>189</v>
      </c>
      <c r="BB212" s="16"/>
      <c r="BC212" s="19" t="str">
        <f t="shared" si="19"/>
        <v>MAT240</v>
      </c>
      <c r="BD212" s="16"/>
      <c r="BE212" s="20"/>
      <c r="BF212" s="21"/>
      <c r="BG212" s="21"/>
      <c r="BH212" s="16" t="s">
        <v>210</v>
      </c>
      <c r="BI212" s="16"/>
      <c r="BJ212" s="16"/>
      <c r="BK212" s="16"/>
      <c r="BL212" s="16"/>
      <c r="BM212" s="16"/>
    </row>
    <row r="213" ht="13.5" customHeight="1">
      <c r="A213" s="16" t="s">
        <v>146</v>
      </c>
      <c r="B213" s="16" t="s">
        <v>153</v>
      </c>
      <c r="C213" s="16" t="s">
        <v>904</v>
      </c>
      <c r="D213" s="16" t="s">
        <v>1486</v>
      </c>
      <c r="E213" s="16">
        <v>4.0</v>
      </c>
      <c r="F213" s="16" t="s">
        <v>389</v>
      </c>
      <c r="G213" s="16" t="s">
        <v>220</v>
      </c>
      <c r="H213" s="16" t="s">
        <v>391</v>
      </c>
      <c r="I213" s="18" t="s">
        <v>189</v>
      </c>
      <c r="J213" s="16"/>
      <c r="K213" s="16"/>
      <c r="L213" s="16"/>
      <c r="M213" s="16"/>
      <c r="N213" s="16"/>
      <c r="O213" s="16"/>
      <c r="P213" s="16"/>
      <c r="Q213" s="16"/>
      <c r="R213" s="16"/>
      <c r="S213" s="16">
        <v>28.0</v>
      </c>
      <c r="T213" s="16">
        <v>3.0</v>
      </c>
      <c r="U213" s="16"/>
      <c r="V213" s="16">
        <v>2.0</v>
      </c>
      <c r="W213" s="16">
        <v>1.0</v>
      </c>
      <c r="X213" s="16" t="s">
        <v>176</v>
      </c>
      <c r="Y213" s="16"/>
      <c r="Z213" s="16" t="s">
        <v>224</v>
      </c>
      <c r="AA213" s="16" t="s">
        <v>1267</v>
      </c>
      <c r="AB213" s="16"/>
      <c r="AC213" s="16" t="s">
        <v>1267</v>
      </c>
      <c r="AD213" s="16" t="s">
        <v>1487</v>
      </c>
      <c r="AE213" s="16">
        <v>30.0</v>
      </c>
      <c r="AF213" s="16"/>
      <c r="AG213" s="16" t="s">
        <v>159</v>
      </c>
      <c r="AH213" s="16"/>
      <c r="AI213" s="16" t="s">
        <v>159</v>
      </c>
      <c r="AJ213" s="16"/>
      <c r="AK213" s="16"/>
      <c r="AL213" s="16" t="s">
        <v>1488</v>
      </c>
      <c r="AM213" s="16" t="s">
        <v>154</v>
      </c>
      <c r="AN213" s="16">
        <v>3.0</v>
      </c>
      <c r="AO213" s="16">
        <v>0.0</v>
      </c>
      <c r="AP213" s="16">
        <v>1.0</v>
      </c>
      <c r="AQ213" s="16" t="s">
        <v>183</v>
      </c>
      <c r="AR213" s="16"/>
      <c r="AS213" s="16" t="s">
        <v>1489</v>
      </c>
      <c r="AT213" s="16" t="s">
        <v>159</v>
      </c>
      <c r="AU213" s="16" t="s">
        <v>336</v>
      </c>
      <c r="AV213" s="16"/>
      <c r="AW213" s="18"/>
      <c r="AX213" s="18" t="s">
        <v>1480</v>
      </c>
      <c r="AY213" s="17" t="s">
        <v>1480</v>
      </c>
      <c r="AZ213" s="17" t="s">
        <v>189</v>
      </c>
      <c r="BA213" s="16"/>
      <c r="BB213" s="18" t="s">
        <v>189</v>
      </c>
      <c r="BC213" s="19" t="str">
        <f t="shared" si="19"/>
        <v>MAT280</v>
      </c>
      <c r="BD213" s="16"/>
      <c r="BE213" s="20"/>
      <c r="BF213" s="21"/>
      <c r="BG213" s="21" t="s">
        <v>1490</v>
      </c>
      <c r="BH213" s="16" t="s">
        <v>1490</v>
      </c>
      <c r="BI213" s="18"/>
      <c r="BJ213" s="16"/>
      <c r="BK213" s="18"/>
      <c r="BL213" s="16"/>
      <c r="BM213" s="16"/>
    </row>
    <row r="214" ht="13.5" customHeight="1">
      <c r="A214" s="16" t="s">
        <v>146</v>
      </c>
      <c r="B214" s="16" t="s">
        <v>153</v>
      </c>
      <c r="C214" s="16" t="s">
        <v>905</v>
      </c>
      <c r="D214" s="16" t="s">
        <v>1491</v>
      </c>
      <c r="E214" s="16">
        <v>4.0</v>
      </c>
      <c r="F214" s="16" t="s">
        <v>389</v>
      </c>
      <c r="G214" s="16" t="s">
        <v>220</v>
      </c>
      <c r="H214" s="16" t="s">
        <v>391</v>
      </c>
      <c r="I214" s="18" t="s">
        <v>162</v>
      </c>
      <c r="J214" s="16"/>
      <c r="K214" s="16"/>
      <c r="L214" s="16"/>
      <c r="M214" s="16"/>
      <c r="N214" s="16"/>
      <c r="O214" s="16"/>
      <c r="P214" s="16"/>
      <c r="Q214" s="16"/>
      <c r="R214" s="16"/>
      <c r="S214" s="16">
        <v>30.0</v>
      </c>
      <c r="T214" s="16">
        <v>3.0</v>
      </c>
      <c r="U214" s="16">
        <v>1.0</v>
      </c>
      <c r="V214" s="16"/>
      <c r="W214" s="16">
        <v>1.0</v>
      </c>
      <c r="X214" s="16" t="s">
        <v>176</v>
      </c>
      <c r="Y214" s="16" t="s">
        <v>396</v>
      </c>
      <c r="Z214" s="16"/>
      <c r="AA214" s="16" t="s">
        <v>1492</v>
      </c>
      <c r="AB214" s="16" t="s">
        <v>1492</v>
      </c>
      <c r="AC214" s="16"/>
      <c r="AD214" s="16"/>
      <c r="AE214" s="16"/>
      <c r="AF214" s="16"/>
      <c r="AG214" s="16" t="s">
        <v>159</v>
      </c>
      <c r="AH214" s="16" t="s">
        <v>159</v>
      </c>
      <c r="AI214" s="16"/>
      <c r="AJ214" s="16" t="s">
        <v>1493</v>
      </c>
      <c r="AK214" s="16"/>
      <c r="AL214" s="16"/>
      <c r="AM214" s="16" t="s">
        <v>1494</v>
      </c>
      <c r="AN214" s="16">
        <v>3.0</v>
      </c>
      <c r="AO214" s="16">
        <v>1.0</v>
      </c>
      <c r="AP214" s="16">
        <v>0.0</v>
      </c>
      <c r="AQ214" s="16" t="s">
        <v>183</v>
      </c>
      <c r="AR214" s="16"/>
      <c r="AS214" s="16"/>
      <c r="AT214" s="16" t="s">
        <v>159</v>
      </c>
      <c r="AU214" s="16" t="s">
        <v>235</v>
      </c>
      <c r="AV214" s="16"/>
      <c r="AW214" s="18"/>
      <c r="AX214" s="18" t="s">
        <v>188</v>
      </c>
      <c r="AY214" s="17" t="s">
        <v>188</v>
      </c>
      <c r="AZ214" s="17" t="s">
        <v>162</v>
      </c>
      <c r="BA214" s="16" t="s">
        <v>162</v>
      </c>
      <c r="BB214" s="16"/>
      <c r="BC214" s="19" t="str">
        <f t="shared" si="19"/>
        <v>MAT360</v>
      </c>
      <c r="BD214" s="16"/>
      <c r="BE214" s="20"/>
      <c r="BF214" s="21"/>
      <c r="BG214" s="21"/>
      <c r="BH214" s="16" t="s">
        <v>210</v>
      </c>
      <c r="BI214" s="16"/>
      <c r="BJ214" s="16"/>
      <c r="BK214" s="16"/>
      <c r="BL214" s="16"/>
      <c r="BM214" s="16"/>
    </row>
    <row r="215" ht="13.5" customHeight="1">
      <c r="A215" s="16" t="s">
        <v>146</v>
      </c>
      <c r="B215" s="16" t="s">
        <v>153</v>
      </c>
      <c r="C215" s="16" t="s">
        <v>720</v>
      </c>
      <c r="D215" s="16" t="s">
        <v>721</v>
      </c>
      <c r="E215" s="16">
        <v>4.0</v>
      </c>
      <c r="F215" s="16" t="s">
        <v>389</v>
      </c>
      <c r="G215" s="16" t="s">
        <v>220</v>
      </c>
      <c r="H215" s="16" t="s">
        <v>391</v>
      </c>
      <c r="I215" s="18" t="s">
        <v>162</v>
      </c>
      <c r="J215" s="16"/>
      <c r="K215" s="16"/>
      <c r="L215" s="16"/>
      <c r="M215" s="16"/>
      <c r="N215" s="16"/>
      <c r="O215" s="16"/>
      <c r="P215" s="16"/>
      <c r="Q215" s="16"/>
      <c r="R215" s="16"/>
      <c r="S215" s="16">
        <v>40.0</v>
      </c>
      <c r="T215" s="16">
        <v>3.0</v>
      </c>
      <c r="U215" s="16">
        <v>1.0</v>
      </c>
      <c r="V215" s="16"/>
      <c r="W215" s="16">
        <v>1.0</v>
      </c>
      <c r="X215" s="16" t="s">
        <v>176</v>
      </c>
      <c r="Y215" s="16" t="s">
        <v>396</v>
      </c>
      <c r="Z215" s="16"/>
      <c r="AA215" s="16" t="s">
        <v>1474</v>
      </c>
      <c r="AB215" s="16" t="s">
        <v>1474</v>
      </c>
      <c r="AC215" s="16"/>
      <c r="AD215" s="16"/>
      <c r="AE215" s="16"/>
      <c r="AF215" s="16"/>
      <c r="AG215" s="16" t="s">
        <v>159</v>
      </c>
      <c r="AH215" s="16" t="s">
        <v>159</v>
      </c>
      <c r="AI215" s="16"/>
      <c r="AJ215" s="16"/>
      <c r="AK215" s="16"/>
      <c r="AL215" s="16"/>
      <c r="AM215" s="16" t="s">
        <v>1475</v>
      </c>
      <c r="AN215" s="16">
        <v>3.0</v>
      </c>
      <c r="AO215" s="16">
        <v>1.0</v>
      </c>
      <c r="AP215" s="16">
        <v>0.0</v>
      </c>
      <c r="AQ215" s="16" t="s">
        <v>183</v>
      </c>
      <c r="AR215" s="16"/>
      <c r="AS215" s="16"/>
      <c r="AT215" s="16" t="s">
        <v>159</v>
      </c>
      <c r="AU215" s="16" t="s">
        <v>235</v>
      </c>
      <c r="AV215" s="16"/>
      <c r="AW215" s="18"/>
      <c r="AX215" s="18" t="s">
        <v>188</v>
      </c>
      <c r="AY215" s="17" t="s">
        <v>188</v>
      </c>
      <c r="AZ215" s="17" t="s">
        <v>162</v>
      </c>
      <c r="BA215" s="16" t="s">
        <v>162</v>
      </c>
      <c r="BB215" s="16"/>
      <c r="BC215" s="19" t="str">
        <f t="shared" si="19"/>
        <v>MAT330</v>
      </c>
      <c r="BD215" s="16"/>
      <c r="BE215" s="20"/>
      <c r="BF215" s="22" t="s">
        <v>723</v>
      </c>
      <c r="BG215" s="23" t="s">
        <v>725</v>
      </c>
      <c r="BH215" s="24" t="s">
        <v>725</v>
      </c>
      <c r="BI215" s="18" t="s">
        <v>462</v>
      </c>
      <c r="BJ215" s="16"/>
      <c r="BK215" s="18" t="s">
        <v>462</v>
      </c>
      <c r="BL215" s="16"/>
      <c r="BM215" s="16"/>
    </row>
    <row r="216" ht="13.5" customHeight="1">
      <c r="A216" s="16" t="s">
        <v>146</v>
      </c>
      <c r="B216" s="16" t="s">
        <v>153</v>
      </c>
      <c r="C216" s="16" t="s">
        <v>738</v>
      </c>
      <c r="D216" s="16" t="s">
        <v>1495</v>
      </c>
      <c r="E216" s="16">
        <v>4.0</v>
      </c>
      <c r="F216" s="16" t="s">
        <v>158</v>
      </c>
      <c r="G216" s="16" t="s">
        <v>220</v>
      </c>
      <c r="H216" s="16" t="s">
        <v>391</v>
      </c>
      <c r="I216" s="18" t="s">
        <v>162</v>
      </c>
      <c r="J216" s="16"/>
      <c r="K216" s="16"/>
      <c r="L216" s="16"/>
      <c r="M216" s="16"/>
      <c r="N216" s="16"/>
      <c r="O216" s="16"/>
      <c r="P216" s="16"/>
      <c r="Q216" s="16"/>
      <c r="R216" s="16"/>
      <c r="S216" s="16">
        <v>28.0</v>
      </c>
      <c r="T216" s="16">
        <v>3.0</v>
      </c>
      <c r="U216" s="16"/>
      <c r="V216" s="16">
        <v>2.0</v>
      </c>
      <c r="W216" s="16">
        <v>1.0</v>
      </c>
      <c r="X216" s="16" t="s">
        <v>176</v>
      </c>
      <c r="Y216" s="16"/>
      <c r="Z216" s="16" t="s">
        <v>224</v>
      </c>
      <c r="AA216" s="16" t="s">
        <v>1496</v>
      </c>
      <c r="AB216" s="16"/>
      <c r="AC216" s="16" t="s">
        <v>1496</v>
      </c>
      <c r="AD216" s="16" t="s">
        <v>1487</v>
      </c>
      <c r="AE216" s="16">
        <v>30.0</v>
      </c>
      <c r="AF216" s="16"/>
      <c r="AG216" s="16" t="s">
        <v>159</v>
      </c>
      <c r="AH216" s="16"/>
      <c r="AI216" s="16" t="s">
        <v>159</v>
      </c>
      <c r="AJ216" s="16"/>
      <c r="AK216" s="16"/>
      <c r="AL216" s="16" t="s">
        <v>1497</v>
      </c>
      <c r="AM216" s="16" t="s">
        <v>1498</v>
      </c>
      <c r="AN216" s="16">
        <v>3.0</v>
      </c>
      <c r="AO216" s="16">
        <v>0.0</v>
      </c>
      <c r="AP216" s="16">
        <v>1.0</v>
      </c>
      <c r="AQ216" s="16" t="s">
        <v>183</v>
      </c>
      <c r="AR216" s="16"/>
      <c r="AS216" s="16" t="s">
        <v>1499</v>
      </c>
      <c r="AT216" s="16" t="s">
        <v>159</v>
      </c>
      <c r="AU216" s="16" t="s">
        <v>235</v>
      </c>
      <c r="AV216" s="16"/>
      <c r="AW216" s="18"/>
      <c r="AX216" s="18" t="s">
        <v>188</v>
      </c>
      <c r="AY216" s="17" t="s">
        <v>188</v>
      </c>
      <c r="AZ216" s="17" t="s">
        <v>162</v>
      </c>
      <c r="BA216" s="16"/>
      <c r="BB216" s="18" t="s">
        <v>162</v>
      </c>
      <c r="BC216" s="19" t="str">
        <f t="shared" si="19"/>
        <v>MAT390</v>
      </c>
      <c r="BD216" s="16"/>
      <c r="BE216" s="20"/>
      <c r="BF216" s="22" t="s">
        <v>740</v>
      </c>
      <c r="BG216" s="23"/>
      <c r="BH216" s="24" t="s">
        <v>1500</v>
      </c>
      <c r="BI216" s="18"/>
      <c r="BJ216" s="16"/>
      <c r="BK216" s="18"/>
      <c r="BL216" s="16"/>
      <c r="BM216" s="16"/>
    </row>
    <row r="217" ht="13.5" customHeight="1">
      <c r="A217" s="16" t="s">
        <v>146</v>
      </c>
      <c r="B217" s="16" t="s">
        <v>153</v>
      </c>
      <c r="C217" s="16" t="s">
        <v>726</v>
      </c>
      <c r="D217" s="16" t="s">
        <v>727</v>
      </c>
      <c r="E217" s="16">
        <v>4.0</v>
      </c>
      <c r="F217" s="16" t="s">
        <v>158</v>
      </c>
      <c r="G217" s="16" t="s">
        <v>220</v>
      </c>
      <c r="H217" s="16" t="s">
        <v>391</v>
      </c>
      <c r="I217" s="18" t="s">
        <v>162</v>
      </c>
      <c r="J217" s="16"/>
      <c r="K217" s="16"/>
      <c r="L217" s="16"/>
      <c r="M217" s="16"/>
      <c r="N217" s="16"/>
      <c r="O217" s="16"/>
      <c r="P217" s="16"/>
      <c r="Q217" s="16"/>
      <c r="R217" s="16"/>
      <c r="S217" s="16">
        <v>20.0</v>
      </c>
      <c r="T217" s="16">
        <v>3.0</v>
      </c>
      <c r="U217" s="16">
        <v>1.0</v>
      </c>
      <c r="V217" s="16"/>
      <c r="W217" s="16">
        <v>1.5</v>
      </c>
      <c r="X217" s="16" t="s">
        <v>176</v>
      </c>
      <c r="Y217" s="16" t="s">
        <v>396</v>
      </c>
      <c r="Z217" s="16"/>
      <c r="AA217" s="16" t="s">
        <v>1476</v>
      </c>
      <c r="AB217" s="16" t="s">
        <v>1476</v>
      </c>
      <c r="AC217" s="16"/>
      <c r="AD217" s="16"/>
      <c r="AE217" s="16"/>
      <c r="AF217" s="16" t="s">
        <v>1501</v>
      </c>
      <c r="AG217" s="16" t="s">
        <v>159</v>
      </c>
      <c r="AH217" s="16" t="s">
        <v>159</v>
      </c>
      <c r="AI217" s="16"/>
      <c r="AJ217" s="16"/>
      <c r="AK217" s="16"/>
      <c r="AL217" s="16"/>
      <c r="AM217" s="16" t="s">
        <v>1478</v>
      </c>
      <c r="AN217" s="16">
        <v>3.0</v>
      </c>
      <c r="AO217" s="16">
        <v>1.0</v>
      </c>
      <c r="AP217" s="16">
        <v>0.0</v>
      </c>
      <c r="AQ217" s="16" t="s">
        <v>183</v>
      </c>
      <c r="AR217" s="16"/>
      <c r="AS217" s="16" t="s">
        <v>1502</v>
      </c>
      <c r="AT217" s="16" t="s">
        <v>159</v>
      </c>
      <c r="AU217" s="16" t="s">
        <v>235</v>
      </c>
      <c r="AV217" s="16"/>
      <c r="AW217" s="18"/>
      <c r="AX217" s="18" t="s">
        <v>188</v>
      </c>
      <c r="AY217" s="17" t="s">
        <v>188</v>
      </c>
      <c r="AZ217" s="17"/>
      <c r="BA217" s="16"/>
      <c r="BB217" s="16"/>
      <c r="BC217" s="19" t="str">
        <f t="shared" si="19"/>
        <v>MAT422</v>
      </c>
      <c r="BD217" s="16"/>
      <c r="BE217" s="20"/>
      <c r="BF217" s="22" t="s">
        <v>728</v>
      </c>
      <c r="BG217" s="23"/>
      <c r="BH217" s="24" t="s">
        <v>210</v>
      </c>
      <c r="BI217" s="18" t="s">
        <v>315</v>
      </c>
      <c r="BJ217" s="18" t="s">
        <v>315</v>
      </c>
      <c r="BK217" s="16"/>
      <c r="BL217" s="16"/>
      <c r="BM217" s="16"/>
    </row>
    <row r="218" ht="13.5" customHeight="1">
      <c r="A218" s="16" t="s">
        <v>146</v>
      </c>
      <c r="B218" s="16" t="s">
        <v>153</v>
      </c>
      <c r="C218" s="16" t="s">
        <v>746</v>
      </c>
      <c r="D218" s="16" t="s">
        <v>1503</v>
      </c>
      <c r="E218" s="16">
        <v>4.0</v>
      </c>
      <c r="F218" s="16" t="s">
        <v>158</v>
      </c>
      <c r="G218" s="16" t="s">
        <v>220</v>
      </c>
      <c r="H218" s="16" t="s">
        <v>391</v>
      </c>
      <c r="I218" s="18" t="s">
        <v>162</v>
      </c>
      <c r="J218" s="18" t="s">
        <v>189</v>
      </c>
      <c r="K218" s="16"/>
      <c r="L218" s="16"/>
      <c r="M218" s="16"/>
      <c r="N218" s="16"/>
      <c r="O218" s="16"/>
      <c r="P218" s="16"/>
      <c r="Q218" s="16"/>
      <c r="R218" s="16"/>
      <c r="S218" s="16">
        <v>40.0</v>
      </c>
      <c r="T218" s="16">
        <v>3.0</v>
      </c>
      <c r="U218" s="16">
        <v>1.0</v>
      </c>
      <c r="V218" s="16"/>
      <c r="W218" s="16">
        <v>1.0</v>
      </c>
      <c r="X218" s="16" t="s">
        <v>176</v>
      </c>
      <c r="Y218" s="16" t="s">
        <v>396</v>
      </c>
      <c r="Z218" s="16"/>
      <c r="AA218" s="16" t="s">
        <v>1504</v>
      </c>
      <c r="AB218" s="16" t="s">
        <v>1504</v>
      </c>
      <c r="AC218" s="16"/>
      <c r="AD218" s="16"/>
      <c r="AE218" s="16"/>
      <c r="AF218" s="16"/>
      <c r="AG218" s="16" t="s">
        <v>159</v>
      </c>
      <c r="AH218" s="16" t="s">
        <v>159</v>
      </c>
      <c r="AI218" s="16"/>
      <c r="AJ218" s="16"/>
      <c r="AK218" s="16"/>
      <c r="AL218" s="16"/>
      <c r="AM218" s="16" t="s">
        <v>1505</v>
      </c>
      <c r="AN218" s="16">
        <v>3.0</v>
      </c>
      <c r="AO218" s="16">
        <v>1.0</v>
      </c>
      <c r="AP218" s="16">
        <v>0.0</v>
      </c>
      <c r="AQ218" s="16" t="s">
        <v>183</v>
      </c>
      <c r="AR218" s="16"/>
      <c r="AS218" s="16"/>
      <c r="AT218" s="16" t="s">
        <v>159</v>
      </c>
      <c r="AU218" s="16" t="s">
        <v>235</v>
      </c>
      <c r="AV218" s="16"/>
      <c r="AW218" s="18"/>
      <c r="AX218" s="18" t="s">
        <v>1506</v>
      </c>
      <c r="AY218" s="17" t="s">
        <v>1506</v>
      </c>
      <c r="AZ218" s="18" t="s">
        <v>189</v>
      </c>
      <c r="BA218" s="18" t="s">
        <v>189</v>
      </c>
      <c r="BB218" s="16"/>
      <c r="BC218" s="19" t="str">
        <f>if(ISBLANK(C218),#REF!,C218)</f>
        <v>MAT440</v>
      </c>
      <c r="BD218" s="16"/>
      <c r="BE218" s="20"/>
      <c r="BF218" s="21" t="s">
        <v>747</v>
      </c>
      <c r="BG218" s="21"/>
      <c r="BH218" s="16" t="s">
        <v>210</v>
      </c>
      <c r="BI218" s="16"/>
      <c r="BJ218" s="16"/>
      <c r="BK218" s="16"/>
      <c r="BL218" s="16"/>
      <c r="BM218" s="16"/>
    </row>
    <row r="219" ht="13.5" customHeight="1">
      <c r="A219" s="16" t="s">
        <v>146</v>
      </c>
      <c r="B219" s="16" t="s">
        <v>153</v>
      </c>
      <c r="C219" s="16" t="s">
        <v>908</v>
      </c>
      <c r="D219" s="16" t="s">
        <v>1507</v>
      </c>
      <c r="E219" s="16">
        <v>4.0</v>
      </c>
      <c r="F219" s="16" t="s">
        <v>158</v>
      </c>
      <c r="G219" s="16" t="s">
        <v>220</v>
      </c>
      <c r="H219" s="16" t="s">
        <v>391</v>
      </c>
      <c r="I219" s="18" t="s">
        <v>162</v>
      </c>
      <c r="J219" s="16"/>
      <c r="K219" s="16"/>
      <c r="L219" s="16"/>
      <c r="M219" s="16"/>
      <c r="N219" s="16"/>
      <c r="O219" s="16"/>
      <c r="P219" s="16"/>
      <c r="Q219" s="16"/>
      <c r="R219" s="16"/>
      <c r="S219" s="16">
        <v>40.0</v>
      </c>
      <c r="T219" s="16">
        <v>3.0</v>
      </c>
      <c r="U219" s="16">
        <v>1.0</v>
      </c>
      <c r="V219" s="16"/>
      <c r="W219" s="18">
        <v>1.5</v>
      </c>
      <c r="X219" s="16" t="s">
        <v>176</v>
      </c>
      <c r="Y219" s="16" t="s">
        <v>396</v>
      </c>
      <c r="Z219" s="16"/>
      <c r="AA219" s="16" t="s">
        <v>1483</v>
      </c>
      <c r="AB219" s="16" t="s">
        <v>1483</v>
      </c>
      <c r="AC219" s="16"/>
      <c r="AD219" s="16"/>
      <c r="AE219" s="16"/>
      <c r="AF219" s="16"/>
      <c r="AG219" s="16" t="s">
        <v>159</v>
      </c>
      <c r="AH219" s="16" t="s">
        <v>159</v>
      </c>
      <c r="AI219" s="16"/>
      <c r="AJ219" s="16"/>
      <c r="AK219" s="16"/>
      <c r="AL219" s="16"/>
      <c r="AM219" s="16" t="s">
        <v>1484</v>
      </c>
      <c r="AN219" s="16">
        <v>3.0</v>
      </c>
      <c r="AO219" s="16">
        <v>1.0</v>
      </c>
      <c r="AP219" s="16">
        <v>0.0</v>
      </c>
      <c r="AQ219" s="16" t="s">
        <v>183</v>
      </c>
      <c r="AR219" s="16"/>
      <c r="AS219" s="16"/>
      <c r="AT219" s="16" t="s">
        <v>159</v>
      </c>
      <c r="AU219" s="16" t="s">
        <v>235</v>
      </c>
      <c r="AV219" s="16"/>
      <c r="AW219" s="18"/>
      <c r="AX219" s="18" t="s">
        <v>188</v>
      </c>
      <c r="AY219" s="17" t="s">
        <v>188</v>
      </c>
      <c r="AZ219" s="17" t="s">
        <v>162</v>
      </c>
      <c r="BA219" s="16" t="s">
        <v>162</v>
      </c>
      <c r="BB219" s="16"/>
      <c r="BC219" s="19" t="str">
        <f t="shared" ref="BC219:BC238" si="20">if(ISBLANK(C219),BC218,C219)</f>
        <v>MAT442</v>
      </c>
      <c r="BD219" s="16"/>
      <c r="BE219" s="20"/>
      <c r="BF219" s="21"/>
      <c r="BG219" s="21"/>
      <c r="BH219" s="16" t="s">
        <v>210</v>
      </c>
      <c r="BI219" s="16"/>
      <c r="BJ219" s="16"/>
      <c r="BK219" s="16"/>
      <c r="BL219" s="16"/>
      <c r="BM219" s="16"/>
    </row>
    <row r="220" ht="13.5" customHeight="1">
      <c r="A220" s="16" t="s">
        <v>146</v>
      </c>
      <c r="B220" s="16" t="s">
        <v>153</v>
      </c>
      <c r="C220" s="16" t="s">
        <v>909</v>
      </c>
      <c r="D220" s="16" t="s">
        <v>1508</v>
      </c>
      <c r="E220" s="16">
        <v>1.5</v>
      </c>
      <c r="F220" s="16" t="s">
        <v>881</v>
      </c>
      <c r="G220" s="16" t="s">
        <v>159</v>
      </c>
      <c r="H220" s="16" t="s">
        <v>160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>
        <v>60.0</v>
      </c>
      <c r="T220" s="16">
        <v>3.0</v>
      </c>
      <c r="U220" s="16"/>
      <c r="V220" s="16"/>
      <c r="W220" s="16">
        <v>1.0</v>
      </c>
      <c r="X220" s="16" t="s">
        <v>176</v>
      </c>
      <c r="Y220" s="16"/>
      <c r="Z220" s="16"/>
      <c r="AA220" s="16" t="s">
        <v>1260</v>
      </c>
      <c r="AB220" s="16"/>
      <c r="AC220" s="16"/>
      <c r="AD220" s="16"/>
      <c r="AE220" s="16"/>
      <c r="AF220" s="16"/>
      <c r="AG220" s="16" t="s">
        <v>159</v>
      </c>
      <c r="AH220" s="16"/>
      <c r="AI220" s="16"/>
      <c r="AJ220" s="16"/>
      <c r="AK220" s="16"/>
      <c r="AL220" s="16"/>
      <c r="AM220" s="16" t="s">
        <v>1262</v>
      </c>
      <c r="AN220" s="16">
        <v>1.5</v>
      </c>
      <c r="AO220" s="16">
        <v>0.0</v>
      </c>
      <c r="AP220" s="16">
        <v>0.0</v>
      </c>
      <c r="AQ220" s="16" t="s">
        <v>183</v>
      </c>
      <c r="AR220" s="16"/>
      <c r="AS220" s="16"/>
      <c r="AT220" s="16" t="s">
        <v>159</v>
      </c>
      <c r="AU220" s="16" t="s">
        <v>336</v>
      </c>
      <c r="AV220" s="16"/>
      <c r="AW220" s="18"/>
      <c r="AX220" s="18"/>
      <c r="AY220" s="17"/>
      <c r="AZ220" s="17"/>
      <c r="BA220" s="16"/>
      <c r="BB220" s="16"/>
      <c r="BC220" s="19" t="str">
        <f t="shared" si="20"/>
        <v>CCC805</v>
      </c>
      <c r="BD220" s="16"/>
      <c r="BE220" s="20"/>
      <c r="BF220" s="21"/>
      <c r="BG220" s="21"/>
      <c r="BH220" s="16" t="s">
        <v>210</v>
      </c>
      <c r="BI220" s="16"/>
      <c r="BJ220" s="16"/>
      <c r="BK220" s="16"/>
      <c r="BL220" s="16"/>
      <c r="BM220" s="16"/>
    </row>
    <row r="221" ht="13.5" customHeight="1">
      <c r="A221" s="16" t="s">
        <v>146</v>
      </c>
      <c r="B221" s="16" t="s">
        <v>153</v>
      </c>
      <c r="C221" s="16" t="s">
        <v>910</v>
      </c>
      <c r="D221" s="16" t="s">
        <v>1509</v>
      </c>
      <c r="E221" s="16">
        <v>1.5</v>
      </c>
      <c r="F221" s="16" t="s">
        <v>881</v>
      </c>
      <c r="G221" s="16" t="s">
        <v>159</v>
      </c>
      <c r="H221" s="16" t="s">
        <v>160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>
        <v>60.0</v>
      </c>
      <c r="T221" s="16">
        <v>3.0</v>
      </c>
      <c r="U221" s="16"/>
      <c r="V221" s="16"/>
      <c r="W221" s="16">
        <v>1.0</v>
      </c>
      <c r="X221" s="16" t="s">
        <v>176</v>
      </c>
      <c r="Y221" s="16"/>
      <c r="Z221" s="16"/>
      <c r="AA221" s="16" t="s">
        <v>1492</v>
      </c>
      <c r="AB221" s="16"/>
      <c r="AC221" s="16"/>
      <c r="AD221" s="16"/>
      <c r="AE221" s="16"/>
      <c r="AF221" s="16"/>
      <c r="AG221" s="16" t="s">
        <v>159</v>
      </c>
      <c r="AH221" s="16"/>
      <c r="AI221" s="16"/>
      <c r="AJ221" s="16"/>
      <c r="AK221" s="16"/>
      <c r="AL221" s="16"/>
      <c r="AM221" s="16" t="s">
        <v>1494</v>
      </c>
      <c r="AN221" s="16">
        <v>1.5</v>
      </c>
      <c r="AO221" s="16">
        <v>0.0</v>
      </c>
      <c r="AP221" s="16">
        <v>0.0</v>
      </c>
      <c r="AQ221" s="16" t="s">
        <v>183</v>
      </c>
      <c r="AR221" s="16"/>
      <c r="AS221" s="16"/>
      <c r="AT221" s="16" t="s">
        <v>159</v>
      </c>
      <c r="AU221" s="16" t="s">
        <v>336</v>
      </c>
      <c r="AV221" s="16"/>
      <c r="AW221" s="18"/>
      <c r="AX221" s="18"/>
      <c r="AY221" s="17"/>
      <c r="AZ221" s="17"/>
      <c r="BA221" s="16"/>
      <c r="BB221" s="16"/>
      <c r="BC221" s="19" t="str">
        <f t="shared" si="20"/>
        <v>CCC801</v>
      </c>
      <c r="BD221" s="16"/>
      <c r="BE221" s="20"/>
      <c r="BF221" s="21"/>
      <c r="BG221" s="21"/>
      <c r="BH221" s="16" t="s">
        <v>210</v>
      </c>
      <c r="BI221" s="16"/>
      <c r="BJ221" s="16"/>
      <c r="BK221" s="16"/>
      <c r="BL221" s="16"/>
      <c r="BM221" s="16"/>
    </row>
    <row r="222" ht="13.5" customHeight="1">
      <c r="A222" s="16" t="s">
        <v>346</v>
      </c>
      <c r="B222" s="16" t="s">
        <v>717</v>
      </c>
      <c r="C222" s="16" t="s">
        <v>603</v>
      </c>
      <c r="D222" s="16" t="s">
        <v>1510</v>
      </c>
      <c r="E222" s="16">
        <v>4.0</v>
      </c>
      <c r="F222" s="16" t="s">
        <v>389</v>
      </c>
      <c r="G222" s="16" t="s">
        <v>220</v>
      </c>
      <c r="H222" s="16" t="s">
        <v>391</v>
      </c>
      <c r="I222" s="18" t="s">
        <v>291</v>
      </c>
      <c r="J222" s="16"/>
      <c r="K222" s="16"/>
      <c r="L222" s="16"/>
      <c r="M222" s="16"/>
      <c r="N222" s="16"/>
      <c r="O222" s="16"/>
      <c r="P222" s="16"/>
      <c r="Q222" s="16"/>
      <c r="R222" s="16"/>
      <c r="S222" s="16">
        <v>75.0</v>
      </c>
      <c r="T222" s="16">
        <v>3.0</v>
      </c>
      <c r="U222" s="16"/>
      <c r="V222" s="16">
        <v>1.0</v>
      </c>
      <c r="W222" s="16">
        <v>1.0</v>
      </c>
      <c r="X222" s="16" t="s">
        <v>176</v>
      </c>
      <c r="Y222" s="16"/>
      <c r="Z222" s="16" t="s">
        <v>224</v>
      </c>
      <c r="AA222" s="16" t="s">
        <v>1427</v>
      </c>
      <c r="AB222" s="16"/>
      <c r="AC222" s="16" t="s">
        <v>1427</v>
      </c>
      <c r="AD222" s="16" t="s">
        <v>1511</v>
      </c>
      <c r="AE222" s="16">
        <v>30.0</v>
      </c>
      <c r="AF222" s="16" t="s">
        <v>1512</v>
      </c>
      <c r="AG222" s="16" t="s">
        <v>159</v>
      </c>
      <c r="AH222" s="16"/>
      <c r="AI222" s="16" t="s">
        <v>159</v>
      </c>
      <c r="AJ222" s="16"/>
      <c r="AK222" s="16"/>
      <c r="AL222" s="16"/>
      <c r="AM222" s="16" t="s">
        <v>1430</v>
      </c>
      <c r="AN222" s="16">
        <v>3.0</v>
      </c>
      <c r="AO222" s="16">
        <v>0.0</v>
      </c>
      <c r="AP222" s="16">
        <v>1.0</v>
      </c>
      <c r="AQ222" s="16" t="s">
        <v>780</v>
      </c>
      <c r="AR222" s="16"/>
      <c r="AS222" s="16" t="s">
        <v>1513</v>
      </c>
      <c r="AT222" s="16" t="s">
        <v>159</v>
      </c>
      <c r="AU222" s="16" t="s">
        <v>235</v>
      </c>
      <c r="AV222" s="16"/>
      <c r="AW222" s="18"/>
      <c r="AX222" s="18" t="s">
        <v>786</v>
      </c>
      <c r="AY222" s="18" t="s">
        <v>787</v>
      </c>
      <c r="AZ222" s="17" t="s">
        <v>789</v>
      </c>
      <c r="BA222" s="16"/>
      <c r="BB222" s="18" t="s">
        <v>533</v>
      </c>
      <c r="BC222" s="19" t="str">
        <f t="shared" si="20"/>
        <v>CSD301</v>
      </c>
      <c r="BD222" s="16"/>
      <c r="BE222" s="20"/>
      <c r="BF222" s="22" t="s">
        <v>604</v>
      </c>
      <c r="BG222" s="23"/>
      <c r="BH222" s="24" t="s">
        <v>210</v>
      </c>
      <c r="BI222" s="18"/>
      <c r="BJ222" s="16"/>
      <c r="BK222" s="18"/>
      <c r="BL222" s="16"/>
      <c r="BM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8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8" t="s">
        <v>510</v>
      </c>
      <c r="AA223" s="16" t="s">
        <v>1427</v>
      </c>
      <c r="AB223" s="16"/>
      <c r="AC223" s="16" t="s">
        <v>1427</v>
      </c>
      <c r="AD223" s="16" t="s">
        <v>1511</v>
      </c>
      <c r="AE223" s="16">
        <v>30.0</v>
      </c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8"/>
      <c r="AX223" s="18"/>
      <c r="AY223" s="18"/>
      <c r="AZ223" s="17"/>
      <c r="BA223" s="16"/>
      <c r="BB223" s="18" t="s">
        <v>536</v>
      </c>
      <c r="BC223" s="19" t="str">
        <f t="shared" si="20"/>
        <v>CSD301</v>
      </c>
      <c r="BD223" s="16"/>
      <c r="BE223" s="20"/>
      <c r="BF223" s="21"/>
      <c r="BG223" s="21"/>
      <c r="BH223" s="16" t="s">
        <v>210</v>
      </c>
      <c r="BI223" s="16"/>
      <c r="BJ223" s="16"/>
      <c r="BK223" s="16"/>
      <c r="BL223" s="16"/>
      <c r="BM223" s="16"/>
    </row>
    <row r="224" ht="13.5" customHeight="1">
      <c r="A224" s="16" t="s">
        <v>346</v>
      </c>
      <c r="B224" s="16" t="s">
        <v>717</v>
      </c>
      <c r="C224" s="16" t="s">
        <v>913</v>
      </c>
      <c r="D224" s="16" t="s">
        <v>1514</v>
      </c>
      <c r="E224" s="16">
        <v>1.5</v>
      </c>
      <c r="F224" s="16" t="s">
        <v>881</v>
      </c>
      <c r="G224" s="16" t="s">
        <v>159</v>
      </c>
      <c r="H224" s="16" t="s">
        <v>160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>
        <v>60.0</v>
      </c>
      <c r="T224" s="16">
        <v>3.0</v>
      </c>
      <c r="U224" s="16"/>
      <c r="V224" s="16"/>
      <c r="W224" s="16">
        <v>1.0</v>
      </c>
      <c r="X224" s="16" t="s">
        <v>176</v>
      </c>
      <c r="Y224" s="16"/>
      <c r="Z224" s="16"/>
      <c r="AA224" s="16" t="s">
        <v>1515</v>
      </c>
      <c r="AB224" s="16"/>
      <c r="AC224" s="16"/>
      <c r="AD224" s="16"/>
      <c r="AE224" s="16"/>
      <c r="AF224" s="16"/>
      <c r="AG224" s="16" t="s">
        <v>159</v>
      </c>
      <c r="AH224" s="16"/>
      <c r="AI224" s="16"/>
      <c r="AJ224" s="16"/>
      <c r="AK224" s="16"/>
      <c r="AL224" s="16"/>
      <c r="AM224" s="16" t="s">
        <v>390</v>
      </c>
      <c r="AN224" s="16">
        <v>1.5</v>
      </c>
      <c r="AO224" s="16">
        <v>0.0</v>
      </c>
      <c r="AP224" s="16">
        <v>0.0</v>
      </c>
      <c r="AQ224" s="16" t="s">
        <v>780</v>
      </c>
      <c r="AR224" s="16"/>
      <c r="AS224" s="16"/>
      <c r="AT224" s="16" t="s">
        <v>159</v>
      </c>
      <c r="AU224" s="16" t="s">
        <v>186</v>
      </c>
      <c r="AV224" s="16"/>
      <c r="AW224" s="18"/>
      <c r="AX224" s="18"/>
      <c r="AY224" s="17"/>
      <c r="AZ224" s="17"/>
      <c r="BA224" s="16"/>
      <c r="BB224" s="16"/>
      <c r="BC224" s="19" t="str">
        <f t="shared" si="20"/>
        <v>CCC420</v>
      </c>
      <c r="BD224" s="16"/>
      <c r="BE224" s="20"/>
      <c r="BF224" s="21"/>
      <c r="BG224" s="21"/>
      <c r="BH224" s="16" t="s">
        <v>210</v>
      </c>
      <c r="BI224" s="16"/>
      <c r="BJ224" s="16"/>
      <c r="BK224" s="16"/>
      <c r="BL224" s="16"/>
      <c r="BM224" s="16"/>
    </row>
    <row r="225" ht="13.5" customHeight="1">
      <c r="A225" s="16" t="s">
        <v>146</v>
      </c>
      <c r="B225" s="16" t="s">
        <v>1516</v>
      </c>
      <c r="C225" s="16" t="s">
        <v>915</v>
      </c>
      <c r="D225" s="16" t="s">
        <v>1517</v>
      </c>
      <c r="E225" s="16">
        <v>3.0</v>
      </c>
      <c r="F225" s="16" t="s">
        <v>389</v>
      </c>
      <c r="G225" s="16" t="s">
        <v>220</v>
      </c>
      <c r="H225" s="16" t="s">
        <v>221</v>
      </c>
      <c r="I225" s="18" t="s">
        <v>50</v>
      </c>
      <c r="J225" s="18" t="s">
        <v>89</v>
      </c>
      <c r="K225" s="16"/>
      <c r="L225" s="16"/>
      <c r="M225" s="16"/>
      <c r="N225" s="16"/>
      <c r="O225" s="16"/>
      <c r="P225" s="16"/>
      <c r="Q225" s="16"/>
      <c r="R225" s="16"/>
      <c r="S225" s="16">
        <v>30.0</v>
      </c>
      <c r="T225" s="16">
        <v>2.0</v>
      </c>
      <c r="U225" s="16"/>
      <c r="V225" s="16">
        <v>3.0</v>
      </c>
      <c r="W225" s="16">
        <v>1.0</v>
      </c>
      <c r="X225" s="16" t="s">
        <v>176</v>
      </c>
      <c r="Y225" s="16"/>
      <c r="Z225" s="16" t="s">
        <v>224</v>
      </c>
      <c r="AA225" s="16" t="s">
        <v>1518</v>
      </c>
      <c r="AB225" s="16"/>
      <c r="AC225" s="16" t="s">
        <v>1518</v>
      </c>
      <c r="AD225" s="16" t="s">
        <v>1519</v>
      </c>
      <c r="AE225" s="16">
        <v>30.0</v>
      </c>
      <c r="AF225" s="16"/>
      <c r="AG225" s="16" t="s">
        <v>159</v>
      </c>
      <c r="AH225" s="16"/>
      <c r="AI225" s="16" t="s">
        <v>159</v>
      </c>
      <c r="AJ225" s="16"/>
      <c r="AK225" s="16"/>
      <c r="AL225" s="16"/>
      <c r="AM225" s="16" t="s">
        <v>1520</v>
      </c>
      <c r="AN225" s="16">
        <v>2.0</v>
      </c>
      <c r="AO225" s="16">
        <v>0.0</v>
      </c>
      <c r="AP225" s="16">
        <v>1.0</v>
      </c>
      <c r="AQ225" s="16" t="s">
        <v>433</v>
      </c>
      <c r="AR225" s="16"/>
      <c r="AS225" s="16"/>
      <c r="AT225" s="16" t="s">
        <v>159</v>
      </c>
      <c r="AU225" s="16" t="s">
        <v>435</v>
      </c>
      <c r="AV225" s="16"/>
      <c r="AW225" s="18"/>
      <c r="AX225" s="18" t="s">
        <v>1521</v>
      </c>
      <c r="AY225" s="18" t="s">
        <v>760</v>
      </c>
      <c r="AZ225" s="18" t="s">
        <v>760</v>
      </c>
      <c r="BA225" s="16"/>
      <c r="BB225" s="18" t="s">
        <v>760</v>
      </c>
      <c r="BC225" s="19" t="str">
        <f t="shared" si="20"/>
        <v>BIO201</v>
      </c>
      <c r="BD225" s="16"/>
      <c r="BE225" s="20"/>
      <c r="BF225" s="21"/>
      <c r="BG225" s="21"/>
      <c r="BH225" s="16" t="s">
        <v>210</v>
      </c>
      <c r="BI225" s="16"/>
      <c r="BJ225" s="16"/>
      <c r="BK225" s="16"/>
      <c r="BL225" s="16"/>
      <c r="BM225" s="16"/>
    </row>
    <row r="226" ht="13.5" customHeight="1">
      <c r="A226" s="16" t="s">
        <v>146</v>
      </c>
      <c r="B226" s="16" t="s">
        <v>1516</v>
      </c>
      <c r="C226" s="16" t="s">
        <v>545</v>
      </c>
      <c r="D226" s="16" t="s">
        <v>1522</v>
      </c>
      <c r="E226" s="16">
        <v>3.0</v>
      </c>
      <c r="F226" s="16" t="s">
        <v>389</v>
      </c>
      <c r="G226" s="16" t="s">
        <v>220</v>
      </c>
      <c r="H226" s="16" t="s">
        <v>221</v>
      </c>
      <c r="I226" s="18" t="s">
        <v>50</v>
      </c>
      <c r="J226" s="16"/>
      <c r="K226" s="16"/>
      <c r="L226" s="16"/>
      <c r="M226" s="16"/>
      <c r="N226" s="16"/>
      <c r="O226" s="16"/>
      <c r="P226" s="16"/>
      <c r="Q226" s="16"/>
      <c r="R226" s="16"/>
      <c r="S226" s="16">
        <v>30.0</v>
      </c>
      <c r="T226" s="16">
        <v>2.0</v>
      </c>
      <c r="U226" s="16"/>
      <c r="V226" s="16">
        <v>3.0</v>
      </c>
      <c r="W226" s="16">
        <v>1.0</v>
      </c>
      <c r="X226" s="16" t="s">
        <v>176</v>
      </c>
      <c r="Y226" s="16"/>
      <c r="Z226" s="16" t="s">
        <v>224</v>
      </c>
      <c r="AA226" s="16" t="s">
        <v>1523</v>
      </c>
      <c r="AB226" s="16"/>
      <c r="AC226" s="16" t="s">
        <v>1523</v>
      </c>
      <c r="AD226" s="16" t="s">
        <v>1524</v>
      </c>
      <c r="AE226" s="16">
        <v>30.0</v>
      </c>
      <c r="AF226" s="16"/>
      <c r="AG226" s="16" t="s">
        <v>159</v>
      </c>
      <c r="AH226" s="16"/>
      <c r="AI226" s="16" t="s">
        <v>159</v>
      </c>
      <c r="AJ226" s="16"/>
      <c r="AK226" s="16"/>
      <c r="AL226" s="16"/>
      <c r="AM226" s="16" t="s">
        <v>1525</v>
      </c>
      <c r="AN226" s="16">
        <v>2.0</v>
      </c>
      <c r="AO226" s="16">
        <v>0.0</v>
      </c>
      <c r="AP226" s="16">
        <v>1.0</v>
      </c>
      <c r="AQ226" s="16" t="s">
        <v>433</v>
      </c>
      <c r="AR226" s="16"/>
      <c r="AS226" s="16"/>
      <c r="AT226" s="16" t="s">
        <v>159</v>
      </c>
      <c r="AU226" s="16" t="s">
        <v>435</v>
      </c>
      <c r="AV226" s="16"/>
      <c r="AW226" s="18"/>
      <c r="AX226" s="18" t="s">
        <v>1526</v>
      </c>
      <c r="AY226" s="17" t="s">
        <v>1526</v>
      </c>
      <c r="AZ226" s="17" t="s">
        <v>50</v>
      </c>
      <c r="BA226" s="16"/>
      <c r="BB226" s="17" t="s">
        <v>50</v>
      </c>
      <c r="BC226" s="19" t="str">
        <f t="shared" si="20"/>
        <v>BIO202</v>
      </c>
      <c r="BD226" s="16"/>
      <c r="BE226" s="20"/>
      <c r="BF226" s="21" t="s">
        <v>546</v>
      </c>
      <c r="BG226" s="21"/>
      <c r="BH226" s="16" t="s">
        <v>608</v>
      </c>
      <c r="BI226" s="18"/>
      <c r="BJ226" s="16"/>
      <c r="BK226" s="18"/>
      <c r="BL226" s="16"/>
      <c r="BM226" s="16"/>
    </row>
    <row r="227" ht="13.5" customHeight="1">
      <c r="A227" s="16" t="s">
        <v>146</v>
      </c>
      <c r="B227" s="16" t="s">
        <v>1516</v>
      </c>
      <c r="C227" s="16" t="s">
        <v>548</v>
      </c>
      <c r="D227" s="16" t="s">
        <v>606</v>
      </c>
      <c r="E227" s="16">
        <v>3.0</v>
      </c>
      <c r="F227" s="16" t="s">
        <v>389</v>
      </c>
      <c r="G227" s="16" t="s">
        <v>220</v>
      </c>
      <c r="H227" s="16" t="s">
        <v>221</v>
      </c>
      <c r="I227" s="18" t="s">
        <v>50</v>
      </c>
      <c r="J227" s="16"/>
      <c r="K227" s="16"/>
      <c r="L227" s="16"/>
      <c r="M227" s="16"/>
      <c r="N227" s="16"/>
      <c r="O227" s="16"/>
      <c r="P227" s="16"/>
      <c r="Q227" s="16"/>
      <c r="R227" s="16"/>
      <c r="S227" s="16">
        <v>30.0</v>
      </c>
      <c r="T227" s="16">
        <v>2.0</v>
      </c>
      <c r="U227" s="16"/>
      <c r="V227" s="16">
        <v>3.0</v>
      </c>
      <c r="W227" s="16">
        <v>1.0</v>
      </c>
      <c r="X227" s="16" t="s">
        <v>176</v>
      </c>
      <c r="Y227" s="16"/>
      <c r="Z227" s="16" t="s">
        <v>224</v>
      </c>
      <c r="AA227" s="16" t="s">
        <v>1527</v>
      </c>
      <c r="AB227" s="16"/>
      <c r="AC227" s="16" t="s">
        <v>1527</v>
      </c>
      <c r="AD227" s="16" t="s">
        <v>1524</v>
      </c>
      <c r="AE227" s="16">
        <v>30.0</v>
      </c>
      <c r="AF227" s="16"/>
      <c r="AG227" s="16" t="s">
        <v>159</v>
      </c>
      <c r="AH227" s="16"/>
      <c r="AI227" s="16" t="s">
        <v>159</v>
      </c>
      <c r="AJ227" s="16"/>
      <c r="AK227" s="16"/>
      <c r="AL227" s="16"/>
      <c r="AM227" s="16" t="s">
        <v>332</v>
      </c>
      <c r="AN227" s="16">
        <v>2.0</v>
      </c>
      <c r="AO227" s="16">
        <v>0.0</v>
      </c>
      <c r="AP227" s="16">
        <v>1.0</v>
      </c>
      <c r="AQ227" s="16" t="s">
        <v>433</v>
      </c>
      <c r="AR227" s="16"/>
      <c r="AS227" s="16"/>
      <c r="AT227" s="16" t="s">
        <v>159</v>
      </c>
      <c r="AU227" s="16" t="s">
        <v>435</v>
      </c>
      <c r="AV227" s="16"/>
      <c r="AW227" s="18"/>
      <c r="AX227" s="18" t="s">
        <v>1526</v>
      </c>
      <c r="AY227" s="17" t="s">
        <v>1526</v>
      </c>
      <c r="AZ227" s="17" t="s">
        <v>50</v>
      </c>
      <c r="BA227" s="16"/>
      <c r="BB227" s="17" t="s">
        <v>50</v>
      </c>
      <c r="BC227" s="19" t="str">
        <f t="shared" si="20"/>
        <v>BIO204</v>
      </c>
      <c r="BD227" s="16"/>
      <c r="BE227" s="20"/>
      <c r="BF227" s="22" t="s">
        <v>549</v>
      </c>
      <c r="BG227" s="23" t="s">
        <v>608</v>
      </c>
      <c r="BH227" s="24" t="s">
        <v>608</v>
      </c>
      <c r="BI227" s="18" t="s">
        <v>283</v>
      </c>
      <c r="BJ227" s="16"/>
      <c r="BK227" s="18" t="s">
        <v>283</v>
      </c>
      <c r="BL227" s="16"/>
      <c r="BM227" s="16"/>
    </row>
    <row r="228" ht="13.5" customHeight="1">
      <c r="A228" s="16" t="s">
        <v>146</v>
      </c>
      <c r="B228" s="16" t="s">
        <v>1516</v>
      </c>
      <c r="C228" s="16" t="s">
        <v>551</v>
      </c>
      <c r="D228" s="16" t="s">
        <v>1528</v>
      </c>
      <c r="E228" s="16">
        <v>3.0</v>
      </c>
      <c r="F228" s="16" t="s">
        <v>389</v>
      </c>
      <c r="G228" s="16" t="s">
        <v>220</v>
      </c>
      <c r="H228" s="16" t="s">
        <v>391</v>
      </c>
      <c r="I228" s="18" t="s">
        <v>230</v>
      </c>
      <c r="J228" s="16"/>
      <c r="K228" s="16"/>
      <c r="L228" s="16"/>
      <c r="M228" s="16"/>
      <c r="N228" s="16"/>
      <c r="O228" s="16"/>
      <c r="P228" s="16"/>
      <c r="Q228" s="16"/>
      <c r="R228" s="16"/>
      <c r="S228" s="16">
        <v>30.0</v>
      </c>
      <c r="T228" s="16">
        <v>2.0</v>
      </c>
      <c r="U228" s="16"/>
      <c r="V228" s="16">
        <v>3.0</v>
      </c>
      <c r="W228" s="16">
        <v>1.0</v>
      </c>
      <c r="X228" s="16" t="s">
        <v>176</v>
      </c>
      <c r="Y228" s="16"/>
      <c r="Z228" s="16" t="s">
        <v>224</v>
      </c>
      <c r="AA228" s="16" t="s">
        <v>1529</v>
      </c>
      <c r="AB228" s="16"/>
      <c r="AC228" s="16" t="s">
        <v>1529</v>
      </c>
      <c r="AD228" s="16" t="s">
        <v>1524</v>
      </c>
      <c r="AE228" s="16">
        <v>30.0</v>
      </c>
      <c r="AF228" s="16"/>
      <c r="AG228" s="16" t="s">
        <v>159</v>
      </c>
      <c r="AH228" s="16"/>
      <c r="AI228" s="16" t="s">
        <v>159</v>
      </c>
      <c r="AJ228" s="16"/>
      <c r="AK228" s="16"/>
      <c r="AL228" s="16"/>
      <c r="AM228" s="16" t="s">
        <v>68</v>
      </c>
      <c r="AN228" s="16">
        <v>2.0</v>
      </c>
      <c r="AO228" s="16">
        <v>0.0</v>
      </c>
      <c r="AP228" s="16">
        <v>1.0</v>
      </c>
      <c r="AQ228" s="16" t="s">
        <v>433</v>
      </c>
      <c r="AR228" s="16"/>
      <c r="AS228" s="16"/>
      <c r="AT228" s="16" t="s">
        <v>159</v>
      </c>
      <c r="AU228" s="16" t="s">
        <v>435</v>
      </c>
      <c r="AV228" s="16"/>
      <c r="AW228" s="18"/>
      <c r="AX228" s="18" t="s">
        <v>1530</v>
      </c>
      <c r="AY228" s="17" t="s">
        <v>1531</v>
      </c>
      <c r="AZ228" s="17" t="s">
        <v>230</v>
      </c>
      <c r="BA228" s="16"/>
      <c r="BB228" s="17" t="s">
        <v>230</v>
      </c>
      <c r="BC228" s="19" t="str">
        <f t="shared" si="20"/>
        <v>BIO301</v>
      </c>
      <c r="BD228" s="16"/>
      <c r="BE228" s="20"/>
      <c r="BF228" s="22" t="s">
        <v>552</v>
      </c>
      <c r="BG228" s="23"/>
      <c r="BH228" s="24" t="s">
        <v>210</v>
      </c>
      <c r="BI228" s="18"/>
      <c r="BK228" s="18"/>
      <c r="BL228" s="16"/>
      <c r="BM228" s="16"/>
    </row>
    <row r="229" ht="13.5" customHeight="1">
      <c r="A229" s="16" t="s">
        <v>146</v>
      </c>
      <c r="B229" s="16" t="s">
        <v>1516</v>
      </c>
      <c r="C229" s="16" t="s">
        <v>553</v>
      </c>
      <c r="D229" s="16" t="s">
        <v>619</v>
      </c>
      <c r="E229" s="16">
        <v>3.0</v>
      </c>
      <c r="F229" s="16" t="s">
        <v>389</v>
      </c>
      <c r="G229" s="16" t="s">
        <v>220</v>
      </c>
      <c r="H229" s="16" t="s">
        <v>391</v>
      </c>
      <c r="I229" s="18" t="s">
        <v>230</v>
      </c>
      <c r="J229" s="16"/>
      <c r="K229" s="16"/>
      <c r="L229" s="16"/>
      <c r="M229" s="16"/>
      <c r="N229" s="16"/>
      <c r="O229" s="16"/>
      <c r="P229" s="16"/>
      <c r="Q229" s="16"/>
      <c r="R229" s="16"/>
      <c r="S229" s="16">
        <v>30.0</v>
      </c>
      <c r="T229" s="16">
        <v>2.0</v>
      </c>
      <c r="U229" s="16"/>
      <c r="V229" s="16">
        <v>3.0</v>
      </c>
      <c r="W229" s="16">
        <v>1.0</v>
      </c>
      <c r="X229" s="16" t="s">
        <v>176</v>
      </c>
      <c r="Y229" s="16"/>
      <c r="Z229" s="16" t="s">
        <v>224</v>
      </c>
      <c r="AA229" s="16" t="s">
        <v>1532</v>
      </c>
      <c r="AB229" s="16"/>
      <c r="AC229" s="16" t="s">
        <v>1532</v>
      </c>
      <c r="AD229" s="16" t="s">
        <v>1533</v>
      </c>
      <c r="AE229" s="16">
        <v>30.0</v>
      </c>
      <c r="AF229" s="16"/>
      <c r="AG229" s="16" t="s">
        <v>159</v>
      </c>
      <c r="AH229" s="16"/>
      <c r="AI229" s="16" t="s">
        <v>159</v>
      </c>
      <c r="AJ229" s="16"/>
      <c r="AK229" s="16"/>
      <c r="AL229" s="16"/>
      <c r="AM229" s="16" t="s">
        <v>1534</v>
      </c>
      <c r="AN229" s="16">
        <v>2.0</v>
      </c>
      <c r="AO229" s="16">
        <v>0.0</v>
      </c>
      <c r="AP229" s="16">
        <v>1.0</v>
      </c>
      <c r="AQ229" s="16" t="s">
        <v>433</v>
      </c>
      <c r="AR229" s="16"/>
      <c r="AS229" s="16"/>
      <c r="AT229" s="16" t="s">
        <v>159</v>
      </c>
      <c r="AU229" s="16" t="s">
        <v>435</v>
      </c>
      <c r="AV229" s="16"/>
      <c r="AW229" s="18"/>
      <c r="AX229" s="18" t="s">
        <v>1531</v>
      </c>
      <c r="AY229" s="17" t="s">
        <v>1531</v>
      </c>
      <c r="AZ229" s="17" t="s">
        <v>230</v>
      </c>
      <c r="BA229" s="16"/>
      <c r="BB229" s="17" t="s">
        <v>230</v>
      </c>
      <c r="BC229" s="19" t="str">
        <f t="shared" si="20"/>
        <v>BIO302</v>
      </c>
      <c r="BD229" s="16"/>
      <c r="BE229" s="20"/>
      <c r="BF229" s="22" t="s">
        <v>554</v>
      </c>
      <c r="BG229" s="23"/>
      <c r="BH229" s="24" t="s">
        <v>210</v>
      </c>
      <c r="BI229" s="18" t="s">
        <v>451</v>
      </c>
      <c r="BJ229" s="16"/>
      <c r="BK229" s="18" t="s">
        <v>451</v>
      </c>
      <c r="BL229" s="16"/>
      <c r="BM229" s="16"/>
    </row>
    <row r="230" ht="13.5" customHeight="1">
      <c r="A230" s="16" t="s">
        <v>146</v>
      </c>
      <c r="B230" s="16" t="s">
        <v>1516</v>
      </c>
      <c r="C230" s="16" t="s">
        <v>555</v>
      </c>
      <c r="D230" s="16" t="s">
        <v>1535</v>
      </c>
      <c r="E230" s="16">
        <v>3.0</v>
      </c>
      <c r="F230" s="16" t="s">
        <v>389</v>
      </c>
      <c r="G230" s="16" t="s">
        <v>220</v>
      </c>
      <c r="H230" s="16" t="s">
        <v>391</v>
      </c>
      <c r="I230" s="18" t="s">
        <v>230</v>
      </c>
      <c r="J230" s="16"/>
      <c r="K230" s="16"/>
      <c r="L230" s="16"/>
      <c r="M230" s="16"/>
      <c r="N230" s="16"/>
      <c r="O230" s="16"/>
      <c r="P230" s="16"/>
      <c r="Q230" s="16"/>
      <c r="R230" s="16"/>
      <c r="S230" s="16">
        <v>30.0</v>
      </c>
      <c r="T230" s="16">
        <v>2.0</v>
      </c>
      <c r="U230" s="16"/>
      <c r="V230" s="16">
        <v>3.0</v>
      </c>
      <c r="W230" s="16">
        <v>1.0</v>
      </c>
      <c r="X230" s="16" t="s">
        <v>176</v>
      </c>
      <c r="Y230" s="16"/>
      <c r="Z230" s="16" t="s">
        <v>224</v>
      </c>
      <c r="AA230" s="16" t="s">
        <v>1536</v>
      </c>
      <c r="AB230" s="16"/>
      <c r="AC230" s="16" t="s">
        <v>1536</v>
      </c>
      <c r="AD230" s="16" t="s">
        <v>1524</v>
      </c>
      <c r="AE230" s="16">
        <v>30.0</v>
      </c>
      <c r="AF230" s="16"/>
      <c r="AG230" s="16" t="s">
        <v>159</v>
      </c>
      <c r="AH230" s="16"/>
      <c r="AI230" s="16" t="s">
        <v>159</v>
      </c>
      <c r="AJ230" s="16"/>
      <c r="AK230" s="16"/>
      <c r="AL230" s="16"/>
      <c r="AM230" s="16" t="s">
        <v>1537</v>
      </c>
      <c r="AN230" s="16">
        <v>2.0</v>
      </c>
      <c r="AO230" s="16">
        <v>0.0</v>
      </c>
      <c r="AP230" s="16">
        <v>1.0</v>
      </c>
      <c r="AQ230" s="16" t="s">
        <v>433</v>
      </c>
      <c r="AR230" s="16"/>
      <c r="AS230" s="16"/>
      <c r="AT230" s="16" t="s">
        <v>159</v>
      </c>
      <c r="AU230" s="16" t="s">
        <v>435</v>
      </c>
      <c r="AV230" s="16"/>
      <c r="AW230" s="18"/>
      <c r="AX230" s="18" t="s">
        <v>1531</v>
      </c>
      <c r="AY230" s="17" t="s">
        <v>1531</v>
      </c>
      <c r="AZ230" s="17" t="s">
        <v>230</v>
      </c>
      <c r="BA230" s="16"/>
      <c r="BB230" s="17" t="s">
        <v>230</v>
      </c>
      <c r="BC230" s="19" t="str">
        <f t="shared" si="20"/>
        <v>BIO303</v>
      </c>
      <c r="BD230" s="16"/>
      <c r="BE230" s="20"/>
      <c r="BF230" s="22" t="s">
        <v>556</v>
      </c>
      <c r="BG230" s="23"/>
      <c r="BH230" s="24" t="s">
        <v>210</v>
      </c>
      <c r="BI230" s="18"/>
      <c r="BJ230" s="16"/>
      <c r="BK230" s="18"/>
      <c r="BL230" s="16"/>
      <c r="BM230" s="16"/>
    </row>
    <row r="231" ht="13.5" customHeight="1">
      <c r="A231" s="16" t="s">
        <v>146</v>
      </c>
      <c r="B231" s="16" t="s">
        <v>1516</v>
      </c>
      <c r="C231" s="16" t="s">
        <v>920</v>
      </c>
      <c r="D231" s="16" t="s">
        <v>1538</v>
      </c>
      <c r="E231" s="16">
        <v>3.0</v>
      </c>
      <c r="F231" s="16" t="s">
        <v>389</v>
      </c>
      <c r="G231" s="16" t="s">
        <v>220</v>
      </c>
      <c r="H231" s="16" t="s">
        <v>391</v>
      </c>
      <c r="I231" s="18" t="s">
        <v>230</v>
      </c>
      <c r="J231" s="16"/>
      <c r="K231" s="16"/>
      <c r="L231" s="16"/>
      <c r="M231" s="16"/>
      <c r="N231" s="16"/>
      <c r="O231" s="16"/>
      <c r="P231" s="16"/>
      <c r="Q231" s="16"/>
      <c r="R231" s="16"/>
      <c r="S231" s="16">
        <v>30.0</v>
      </c>
      <c r="T231" s="16">
        <v>2.0</v>
      </c>
      <c r="U231" s="16"/>
      <c r="V231" s="16">
        <v>3.0</v>
      </c>
      <c r="W231" s="16">
        <v>1.0</v>
      </c>
      <c r="X231" s="16" t="s">
        <v>176</v>
      </c>
      <c r="Y231" s="16"/>
      <c r="Z231" s="16" t="s">
        <v>224</v>
      </c>
      <c r="AA231" s="16" t="s">
        <v>1539</v>
      </c>
      <c r="AB231" s="16"/>
      <c r="AC231" s="16" t="s">
        <v>1539</v>
      </c>
      <c r="AD231" s="16" t="s">
        <v>1524</v>
      </c>
      <c r="AE231" s="16">
        <v>30.0</v>
      </c>
      <c r="AF231" s="16"/>
      <c r="AG231" s="16" t="s">
        <v>159</v>
      </c>
      <c r="AH231" s="16"/>
      <c r="AI231" s="16" t="s">
        <v>159</v>
      </c>
      <c r="AJ231" s="16"/>
      <c r="AK231" s="16"/>
      <c r="AL231" s="16"/>
      <c r="AM231" s="16" t="s">
        <v>1540</v>
      </c>
      <c r="AN231" s="16">
        <v>2.0</v>
      </c>
      <c r="AO231" s="16">
        <v>0.0</v>
      </c>
      <c r="AP231" s="16">
        <v>1.0</v>
      </c>
      <c r="AQ231" s="16" t="s">
        <v>433</v>
      </c>
      <c r="AR231" s="16"/>
      <c r="AS231" s="16"/>
      <c r="AT231" s="16" t="s">
        <v>159</v>
      </c>
      <c r="AU231" s="16" t="s">
        <v>435</v>
      </c>
      <c r="AV231" s="16"/>
      <c r="AW231" s="18"/>
      <c r="AX231" s="18" t="s">
        <v>1531</v>
      </c>
      <c r="AY231" s="17" t="s">
        <v>1531</v>
      </c>
      <c r="AZ231" s="17" t="s">
        <v>230</v>
      </c>
      <c r="BA231" s="16"/>
      <c r="BB231" s="17" t="s">
        <v>230</v>
      </c>
      <c r="BC231" s="19" t="str">
        <f t="shared" si="20"/>
        <v>BIO304</v>
      </c>
      <c r="BD231" s="16"/>
      <c r="BE231" s="20"/>
      <c r="BF231" s="21"/>
      <c r="BG231" s="21"/>
      <c r="BH231" s="16" t="s">
        <v>210</v>
      </c>
      <c r="BI231" s="16"/>
      <c r="BJ231" s="16"/>
      <c r="BK231" s="16"/>
      <c r="BL231" s="16"/>
      <c r="BM231" s="16"/>
    </row>
    <row r="232" ht="13.5" customHeight="1">
      <c r="A232" s="16" t="s">
        <v>146</v>
      </c>
      <c r="B232" s="16" t="s">
        <v>1516</v>
      </c>
      <c r="C232" s="16" t="s">
        <v>921</v>
      </c>
      <c r="D232" s="16" t="s">
        <v>1541</v>
      </c>
      <c r="E232" s="16">
        <v>3.0</v>
      </c>
      <c r="F232" s="16" t="s">
        <v>389</v>
      </c>
      <c r="G232" s="16" t="s">
        <v>159</v>
      </c>
      <c r="H232" s="16" t="s">
        <v>160</v>
      </c>
      <c r="I232" s="18" t="s">
        <v>409</v>
      </c>
      <c r="J232" s="16"/>
      <c r="K232" s="16"/>
      <c r="L232" s="16"/>
      <c r="M232" s="16"/>
      <c r="N232" s="16"/>
      <c r="O232" s="16"/>
      <c r="P232" s="16"/>
      <c r="Q232" s="16"/>
      <c r="R232" s="16"/>
      <c r="S232" s="16">
        <v>30.0</v>
      </c>
      <c r="T232" s="16">
        <v>3.0</v>
      </c>
      <c r="U232" s="16"/>
      <c r="V232" s="16"/>
      <c r="W232" s="16">
        <v>1.0</v>
      </c>
      <c r="X232" s="16" t="s">
        <v>176</v>
      </c>
      <c r="Y232" s="16"/>
      <c r="Z232" s="16"/>
      <c r="AA232" s="16" t="s">
        <v>1542</v>
      </c>
      <c r="AB232" s="16"/>
      <c r="AC232" s="16"/>
      <c r="AD232" s="16"/>
      <c r="AE232" s="16"/>
      <c r="AF232" s="16"/>
      <c r="AG232" s="16" t="s">
        <v>159</v>
      </c>
      <c r="AH232" s="16"/>
      <c r="AI232" s="16"/>
      <c r="AJ232" s="16"/>
      <c r="AK232" s="16"/>
      <c r="AL232" s="16"/>
      <c r="AM232" s="16" t="s">
        <v>1543</v>
      </c>
      <c r="AN232" s="16">
        <v>3.0</v>
      </c>
      <c r="AO232" s="16">
        <v>0.0</v>
      </c>
      <c r="AP232" s="16">
        <v>0.0</v>
      </c>
      <c r="AQ232" s="16" t="s">
        <v>433</v>
      </c>
      <c r="AR232" s="16"/>
      <c r="AS232" s="16"/>
      <c r="AT232" s="16" t="s">
        <v>159</v>
      </c>
      <c r="AU232" s="16" t="s">
        <v>435</v>
      </c>
      <c r="AV232" s="16"/>
      <c r="AW232" s="18"/>
      <c r="AX232" s="18" t="s">
        <v>1544</v>
      </c>
      <c r="AY232" s="17" t="s">
        <v>1544</v>
      </c>
      <c r="AZ232" s="17" t="s">
        <v>409</v>
      </c>
      <c r="BA232" s="16"/>
      <c r="BB232" s="16"/>
      <c r="BC232" s="19" t="str">
        <f t="shared" si="20"/>
        <v>BIO401</v>
      </c>
      <c r="BD232" s="16"/>
      <c r="BE232" s="20"/>
      <c r="BF232" s="21"/>
      <c r="BG232" s="21"/>
      <c r="BH232" s="16" t="s">
        <v>210</v>
      </c>
      <c r="BI232" s="16"/>
      <c r="BJ232" s="16"/>
      <c r="BK232" s="16"/>
      <c r="BL232" s="16"/>
      <c r="BM232" s="16"/>
    </row>
    <row r="233" ht="13.5" customHeight="1">
      <c r="A233" s="16" t="s">
        <v>146</v>
      </c>
      <c r="B233" s="16" t="s">
        <v>1516</v>
      </c>
      <c r="C233" s="16" t="s">
        <v>923</v>
      </c>
      <c r="D233" s="16" t="s">
        <v>1545</v>
      </c>
      <c r="E233" s="16">
        <v>9.0</v>
      </c>
      <c r="F233" s="16" t="s">
        <v>389</v>
      </c>
      <c r="G233" s="16" t="s">
        <v>159</v>
      </c>
      <c r="H233" s="16" t="s">
        <v>160</v>
      </c>
      <c r="I233" s="18" t="s">
        <v>409</v>
      </c>
      <c r="J233" s="16"/>
      <c r="K233" s="16"/>
      <c r="L233" s="16"/>
      <c r="M233" s="16"/>
      <c r="N233" s="16"/>
      <c r="O233" s="16"/>
      <c r="P233" s="16"/>
      <c r="Q233" s="16"/>
      <c r="R233" s="16"/>
      <c r="S233" s="16">
        <v>20.0</v>
      </c>
      <c r="T233" s="16"/>
      <c r="U233" s="16"/>
      <c r="V233" s="16">
        <v>30.0</v>
      </c>
      <c r="W233" s="16"/>
      <c r="X233" s="16"/>
      <c r="Y233" s="16"/>
      <c r="Z233" s="16" t="s">
        <v>224</v>
      </c>
      <c r="AA233" s="16"/>
      <c r="AB233" s="16"/>
      <c r="AC233" s="16" t="s">
        <v>1546</v>
      </c>
      <c r="AD233" s="16" t="s">
        <v>1524</v>
      </c>
      <c r="AE233" s="16">
        <v>30.0</v>
      </c>
      <c r="AF233" s="16"/>
      <c r="AG233" s="16"/>
      <c r="AH233" s="16"/>
      <c r="AI233" s="16" t="s">
        <v>159</v>
      </c>
      <c r="AJ233" s="16"/>
      <c r="AK233" s="16"/>
      <c r="AL233" s="16"/>
      <c r="AM233" s="16" t="s">
        <v>1540</v>
      </c>
      <c r="AN233" s="16">
        <v>0.0</v>
      </c>
      <c r="AO233" s="16">
        <v>0.0</v>
      </c>
      <c r="AP233" s="16">
        <v>9.0</v>
      </c>
      <c r="AQ233" s="16" t="s">
        <v>433</v>
      </c>
      <c r="AR233" s="16"/>
      <c r="AS233" s="16"/>
      <c r="AT233" s="16" t="s">
        <v>159</v>
      </c>
      <c r="AU233" s="16" t="s">
        <v>435</v>
      </c>
      <c r="AV233" s="16"/>
      <c r="AW233" s="18"/>
      <c r="AX233" s="18" t="s">
        <v>1547</v>
      </c>
      <c r="AY233" s="17" t="s">
        <v>1544</v>
      </c>
      <c r="AZ233" s="16"/>
      <c r="BA233" s="16"/>
      <c r="BB233" s="18" t="s">
        <v>409</v>
      </c>
      <c r="BC233" s="19" t="str">
        <f t="shared" si="20"/>
        <v>BIO402</v>
      </c>
      <c r="BD233" s="16"/>
      <c r="BE233" s="20"/>
      <c r="BF233" s="21"/>
      <c r="BG233" s="21"/>
      <c r="BH233" s="16" t="s">
        <v>210</v>
      </c>
      <c r="BI233" s="16"/>
      <c r="BJ233" s="16"/>
      <c r="BK233" s="16"/>
      <c r="BL233" s="16"/>
      <c r="BM233" s="16"/>
    </row>
    <row r="234" ht="13.5" customHeight="1">
      <c r="A234" s="16" t="s">
        <v>146</v>
      </c>
      <c r="B234" s="16" t="s">
        <v>1516</v>
      </c>
      <c r="C234" s="16" t="s">
        <v>543</v>
      </c>
      <c r="D234" s="16" t="s">
        <v>1548</v>
      </c>
      <c r="E234" s="16">
        <v>3.0</v>
      </c>
      <c r="F234" s="16" t="s">
        <v>389</v>
      </c>
      <c r="G234" s="16" t="s">
        <v>220</v>
      </c>
      <c r="H234" s="16" t="s">
        <v>160</v>
      </c>
      <c r="I234" s="18" t="s">
        <v>939</v>
      </c>
      <c r="J234" s="16"/>
      <c r="K234" s="16"/>
      <c r="L234" s="16"/>
      <c r="M234" s="16"/>
      <c r="N234" s="16"/>
      <c r="O234" s="16"/>
      <c r="P234" s="16"/>
      <c r="Q234" s="16"/>
      <c r="R234" s="16"/>
      <c r="S234" s="16">
        <v>30.0</v>
      </c>
      <c r="T234" s="16">
        <v>2.0</v>
      </c>
      <c r="U234" s="16"/>
      <c r="V234" s="16">
        <v>3.0</v>
      </c>
      <c r="W234" s="16">
        <v>1.0</v>
      </c>
      <c r="X234" s="16" t="s">
        <v>176</v>
      </c>
      <c r="Y234" s="16"/>
      <c r="Z234" s="16" t="s">
        <v>224</v>
      </c>
      <c r="AA234" s="16" t="s">
        <v>1549</v>
      </c>
      <c r="AB234" s="16"/>
      <c r="AC234" s="16" t="s">
        <v>1550</v>
      </c>
      <c r="AD234" s="16" t="s">
        <v>1533</v>
      </c>
      <c r="AE234" s="16">
        <v>30.0</v>
      </c>
      <c r="AF234" s="16"/>
      <c r="AG234" s="16" t="s">
        <v>159</v>
      </c>
      <c r="AH234" s="16"/>
      <c r="AI234" s="16" t="s">
        <v>159</v>
      </c>
      <c r="AJ234" s="16"/>
      <c r="AK234" s="16"/>
      <c r="AL234" s="16"/>
      <c r="AM234" s="16" t="s">
        <v>1551</v>
      </c>
      <c r="AN234" s="16">
        <v>2.0</v>
      </c>
      <c r="AO234" s="16">
        <v>0.0</v>
      </c>
      <c r="AP234" s="16">
        <v>1.0</v>
      </c>
      <c r="AQ234" s="16" t="s">
        <v>433</v>
      </c>
      <c r="AR234" s="16"/>
      <c r="AS234" s="16"/>
      <c r="AT234" s="16" t="s">
        <v>159</v>
      </c>
      <c r="AU234" s="16" t="s">
        <v>435</v>
      </c>
      <c r="AV234" s="16"/>
      <c r="AW234" s="18"/>
      <c r="AX234" s="18" t="s">
        <v>1268</v>
      </c>
      <c r="AY234" s="17" t="s">
        <v>1268</v>
      </c>
      <c r="AZ234" s="17" t="s">
        <v>939</v>
      </c>
      <c r="BA234" s="16"/>
      <c r="BB234" s="17" t="s">
        <v>939</v>
      </c>
      <c r="BC234" s="19" t="str">
        <f t="shared" si="20"/>
        <v>BIO102</v>
      </c>
      <c r="BD234" s="16"/>
      <c r="BE234" s="20"/>
      <c r="BF234" s="21" t="s">
        <v>544</v>
      </c>
      <c r="BG234" s="21"/>
      <c r="BH234" s="16" t="s">
        <v>210</v>
      </c>
      <c r="BI234" s="16"/>
      <c r="BJ234" s="16"/>
      <c r="BK234" s="16"/>
      <c r="BL234" s="16"/>
      <c r="BM234" s="16"/>
    </row>
    <row r="235" ht="13.5" customHeight="1">
      <c r="A235" s="16" t="s">
        <v>146</v>
      </c>
      <c r="B235" s="16" t="s">
        <v>1516</v>
      </c>
      <c r="C235" s="16" t="s">
        <v>925</v>
      </c>
      <c r="D235" s="16" t="s">
        <v>1552</v>
      </c>
      <c r="E235" s="16">
        <v>3.0</v>
      </c>
      <c r="F235" s="16" t="s">
        <v>389</v>
      </c>
      <c r="G235" s="16" t="s">
        <v>220</v>
      </c>
      <c r="H235" s="16" t="s">
        <v>160</v>
      </c>
      <c r="I235" s="18" t="s">
        <v>939</v>
      </c>
      <c r="J235" s="16"/>
      <c r="K235" s="16"/>
      <c r="L235" s="16"/>
      <c r="M235" s="16"/>
      <c r="N235" s="16"/>
      <c r="O235" s="16"/>
      <c r="P235" s="16"/>
      <c r="Q235" s="16"/>
      <c r="R235" s="16"/>
      <c r="S235" s="16">
        <v>30.0</v>
      </c>
      <c r="T235" s="16">
        <v>2.0</v>
      </c>
      <c r="U235" s="16"/>
      <c r="V235" s="16">
        <v>3.0</v>
      </c>
      <c r="W235" s="16">
        <v>1.0</v>
      </c>
      <c r="X235" s="16" t="s">
        <v>176</v>
      </c>
      <c r="Y235" s="16"/>
      <c r="Z235" s="16" t="s">
        <v>224</v>
      </c>
      <c r="AA235" s="16" t="s">
        <v>1553</v>
      </c>
      <c r="AB235" s="16"/>
      <c r="AC235" s="16" t="s">
        <v>1553</v>
      </c>
      <c r="AD235" s="16" t="s">
        <v>1524</v>
      </c>
      <c r="AE235" s="16">
        <v>30.0</v>
      </c>
      <c r="AF235" s="16"/>
      <c r="AG235" s="16" t="s">
        <v>159</v>
      </c>
      <c r="AH235" s="16"/>
      <c r="AI235" s="16" t="s">
        <v>159</v>
      </c>
      <c r="AJ235" s="16"/>
      <c r="AK235" s="16"/>
      <c r="AL235" s="16"/>
      <c r="AM235" s="16" t="s">
        <v>1554</v>
      </c>
      <c r="AN235" s="16">
        <v>2.0</v>
      </c>
      <c r="AO235" s="16">
        <v>0.0</v>
      </c>
      <c r="AP235" s="16">
        <v>1.0</v>
      </c>
      <c r="AQ235" s="16" t="s">
        <v>433</v>
      </c>
      <c r="AR235" s="16"/>
      <c r="AS235" s="16"/>
      <c r="AT235" s="16" t="s">
        <v>159</v>
      </c>
      <c r="AU235" s="16" t="s">
        <v>435</v>
      </c>
      <c r="AV235" s="16"/>
      <c r="AW235" s="18"/>
      <c r="AX235" s="18" t="s">
        <v>1268</v>
      </c>
      <c r="AY235" s="17" t="s">
        <v>1268</v>
      </c>
      <c r="AZ235" s="17" t="s">
        <v>939</v>
      </c>
      <c r="BA235" s="16"/>
      <c r="BB235" s="17" t="s">
        <v>939</v>
      </c>
      <c r="BC235" s="19" t="str">
        <f t="shared" si="20"/>
        <v>BIO103</v>
      </c>
      <c r="BD235" s="16"/>
      <c r="BE235" s="20"/>
      <c r="BF235" s="21"/>
      <c r="BG235" s="21"/>
      <c r="BH235" s="16" t="s">
        <v>210</v>
      </c>
      <c r="BI235" s="16"/>
      <c r="BJ235" s="16"/>
      <c r="BK235" s="16"/>
      <c r="BL235" s="16"/>
      <c r="BM235" s="16"/>
    </row>
    <row r="236" ht="13.5" customHeight="1">
      <c r="A236" s="16" t="s">
        <v>146</v>
      </c>
      <c r="B236" s="16" t="s">
        <v>1516</v>
      </c>
      <c r="C236" s="16" t="s">
        <v>926</v>
      </c>
      <c r="D236" s="16" t="s">
        <v>1555</v>
      </c>
      <c r="E236" s="16">
        <v>3.0</v>
      </c>
      <c r="F236" s="16" t="s">
        <v>389</v>
      </c>
      <c r="G236" s="16" t="s">
        <v>220</v>
      </c>
      <c r="H236" s="16" t="s">
        <v>160</v>
      </c>
      <c r="I236" s="18" t="s">
        <v>939</v>
      </c>
      <c r="J236" s="16"/>
      <c r="K236" s="16"/>
      <c r="L236" s="16"/>
      <c r="M236" s="16"/>
      <c r="N236" s="16"/>
      <c r="O236" s="16"/>
      <c r="P236" s="16"/>
      <c r="Q236" s="16"/>
      <c r="R236" s="16"/>
      <c r="S236" s="16">
        <v>30.0</v>
      </c>
      <c r="T236" s="16">
        <v>2.0</v>
      </c>
      <c r="U236" s="16"/>
      <c r="V236" s="16">
        <v>3.0</v>
      </c>
      <c r="W236" s="16">
        <v>1.0</v>
      </c>
      <c r="X236" s="16" t="s">
        <v>176</v>
      </c>
      <c r="Y236" s="16"/>
      <c r="Z236" s="16" t="s">
        <v>224</v>
      </c>
      <c r="AA236" s="16" t="s">
        <v>1556</v>
      </c>
      <c r="AB236" s="16"/>
      <c r="AC236" s="16" t="s">
        <v>1556</v>
      </c>
      <c r="AD236" s="16" t="s">
        <v>1533</v>
      </c>
      <c r="AE236" s="16">
        <v>30.0</v>
      </c>
      <c r="AF236" s="16"/>
      <c r="AG236" s="16" t="s">
        <v>159</v>
      </c>
      <c r="AH236" s="16"/>
      <c r="AI236" s="16" t="s">
        <v>159</v>
      </c>
      <c r="AJ236" s="16"/>
      <c r="AK236" s="16"/>
      <c r="AL236" s="16"/>
      <c r="AM236" s="16" t="s">
        <v>1557</v>
      </c>
      <c r="AN236" s="16">
        <v>2.0</v>
      </c>
      <c r="AO236" s="16">
        <v>0.0</v>
      </c>
      <c r="AP236" s="16">
        <v>1.0</v>
      </c>
      <c r="AQ236" s="16" t="s">
        <v>433</v>
      </c>
      <c r="AR236" s="16"/>
      <c r="AS236" s="16"/>
      <c r="AT236" s="16" t="s">
        <v>159</v>
      </c>
      <c r="AU236" s="16" t="s">
        <v>435</v>
      </c>
      <c r="AV236" s="16"/>
      <c r="AW236" s="18"/>
      <c r="AX236" s="18" t="s">
        <v>1268</v>
      </c>
      <c r="AY236" s="17" t="s">
        <v>1268</v>
      </c>
      <c r="AZ236" s="17" t="s">
        <v>939</v>
      </c>
      <c r="BA236" s="16"/>
      <c r="BB236" s="17" t="s">
        <v>939</v>
      </c>
      <c r="BC236" s="19" t="str">
        <f t="shared" si="20"/>
        <v>BIO104</v>
      </c>
      <c r="BD236" s="16"/>
      <c r="BE236" s="20"/>
      <c r="BF236" s="21"/>
      <c r="BG236" s="21"/>
      <c r="BH236" s="16" t="s">
        <v>210</v>
      </c>
      <c r="BI236" s="16"/>
      <c r="BJ236" s="16"/>
      <c r="BK236" s="16"/>
      <c r="BL236" s="16"/>
      <c r="BM236" s="16"/>
    </row>
    <row r="237" ht="13.5" customHeight="1">
      <c r="A237" s="16" t="s">
        <v>146</v>
      </c>
      <c r="B237" s="16" t="s">
        <v>1516</v>
      </c>
      <c r="C237" s="16" t="s">
        <v>540</v>
      </c>
      <c r="D237" s="16" t="s">
        <v>1558</v>
      </c>
      <c r="E237" s="16">
        <v>3.0</v>
      </c>
      <c r="F237" s="16" t="s">
        <v>389</v>
      </c>
      <c r="G237" s="16" t="s">
        <v>220</v>
      </c>
      <c r="H237" s="16" t="s">
        <v>160</v>
      </c>
      <c r="I237" s="18" t="s">
        <v>939</v>
      </c>
      <c r="J237" s="16"/>
      <c r="K237" s="16"/>
      <c r="L237" s="16"/>
      <c r="M237" s="16"/>
      <c r="N237" s="16"/>
      <c r="O237" s="16"/>
      <c r="P237" s="16"/>
      <c r="Q237" s="16"/>
      <c r="R237" s="16"/>
      <c r="S237" s="16">
        <v>30.0</v>
      </c>
      <c r="T237" s="16">
        <v>2.0</v>
      </c>
      <c r="U237" s="16"/>
      <c r="V237" s="16">
        <v>3.0</v>
      </c>
      <c r="W237" s="16">
        <v>1.0</v>
      </c>
      <c r="X237" s="16" t="s">
        <v>176</v>
      </c>
      <c r="Y237" s="16"/>
      <c r="Z237" s="16" t="s">
        <v>224</v>
      </c>
      <c r="AA237" s="16" t="s">
        <v>1559</v>
      </c>
      <c r="AB237" s="16"/>
      <c r="AC237" s="16" t="s">
        <v>1559</v>
      </c>
      <c r="AD237" s="16" t="s">
        <v>1560</v>
      </c>
      <c r="AE237" s="16">
        <v>30.0</v>
      </c>
      <c r="AF237" s="16"/>
      <c r="AG237" s="16" t="s">
        <v>159</v>
      </c>
      <c r="AH237" s="16"/>
      <c r="AI237" s="16" t="s">
        <v>159</v>
      </c>
      <c r="AJ237" s="16"/>
      <c r="AK237" s="16"/>
      <c r="AL237" s="16"/>
      <c r="AM237" s="16" t="s">
        <v>1561</v>
      </c>
      <c r="AN237" s="16">
        <v>2.0</v>
      </c>
      <c r="AO237" s="16">
        <v>0.0</v>
      </c>
      <c r="AP237" s="16">
        <v>1.0</v>
      </c>
      <c r="AQ237" s="16" t="s">
        <v>433</v>
      </c>
      <c r="AR237" s="16"/>
      <c r="AS237" s="16"/>
      <c r="AT237" s="16" t="s">
        <v>159</v>
      </c>
      <c r="AU237" s="16" t="s">
        <v>435</v>
      </c>
      <c r="AV237" s="16"/>
      <c r="AW237" s="18"/>
      <c r="AX237" s="18" t="s">
        <v>1268</v>
      </c>
      <c r="AY237" s="17" t="s">
        <v>1268</v>
      </c>
      <c r="AZ237" s="17" t="s">
        <v>939</v>
      </c>
      <c r="BA237" s="16"/>
      <c r="BB237" s="17" t="s">
        <v>939</v>
      </c>
      <c r="BC237" s="19" t="str">
        <f t="shared" si="20"/>
        <v>BIO101</v>
      </c>
      <c r="BD237" s="16"/>
      <c r="BE237" s="20"/>
      <c r="BF237" s="21" t="s">
        <v>542</v>
      </c>
      <c r="BG237" s="21"/>
      <c r="BH237" s="16" t="s">
        <v>210</v>
      </c>
      <c r="BI237" s="16"/>
      <c r="BJ237" s="16"/>
      <c r="BK237" s="16"/>
      <c r="BL237" s="16"/>
      <c r="BM237" s="16"/>
    </row>
    <row r="238" ht="13.5" customHeight="1">
      <c r="A238" s="16" t="s">
        <v>146</v>
      </c>
      <c r="B238" s="16" t="s">
        <v>1516</v>
      </c>
      <c r="C238" s="16" t="s">
        <v>929</v>
      </c>
      <c r="D238" s="16" t="s">
        <v>1562</v>
      </c>
      <c r="E238" s="16">
        <v>1.5</v>
      </c>
      <c r="F238" s="16" t="s">
        <v>881</v>
      </c>
      <c r="G238" s="16" t="s">
        <v>159</v>
      </c>
      <c r="H238" s="16" t="s">
        <v>160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>
        <v>120.0</v>
      </c>
      <c r="T238" s="16">
        <v>3.0</v>
      </c>
      <c r="U238" s="16"/>
      <c r="V238" s="16"/>
      <c r="W238" s="16">
        <v>1.0</v>
      </c>
      <c r="X238" s="16" t="s">
        <v>176</v>
      </c>
      <c r="Y238" s="16"/>
      <c r="Z238" s="16"/>
      <c r="AA238" s="16" t="s">
        <v>1539</v>
      </c>
      <c r="AB238" s="16"/>
      <c r="AC238" s="16"/>
      <c r="AD238" s="16"/>
      <c r="AE238" s="16"/>
      <c r="AF238" s="16"/>
      <c r="AG238" s="16" t="s">
        <v>159</v>
      </c>
      <c r="AH238" s="16"/>
      <c r="AI238" s="16"/>
      <c r="AJ238" s="16"/>
      <c r="AK238" s="16"/>
      <c r="AL238" s="16"/>
      <c r="AM238" s="16" t="s">
        <v>1540</v>
      </c>
      <c r="AN238" s="16">
        <v>1.5</v>
      </c>
      <c r="AO238" s="16">
        <v>0.0</v>
      </c>
      <c r="AP238" s="16">
        <v>0.0</v>
      </c>
      <c r="AQ238" s="16" t="s">
        <v>433</v>
      </c>
      <c r="AR238" s="16"/>
      <c r="AS238" s="16"/>
      <c r="AT238" s="16" t="s">
        <v>159</v>
      </c>
      <c r="AU238" s="16" t="s">
        <v>1563</v>
      </c>
      <c r="AV238" s="16"/>
      <c r="AW238" s="18"/>
      <c r="AX238" s="18"/>
      <c r="AY238" s="17"/>
      <c r="AZ238" s="17"/>
      <c r="BA238" s="16"/>
      <c r="BB238" s="16"/>
      <c r="BC238" s="19" t="str">
        <f t="shared" si="20"/>
        <v>CCC402</v>
      </c>
      <c r="BD238" s="18" t="s">
        <v>342</v>
      </c>
      <c r="BE238" s="20"/>
      <c r="BF238" s="21"/>
      <c r="BG238" s="21"/>
      <c r="BH238" s="16" t="s">
        <v>210</v>
      </c>
      <c r="BI238" s="16"/>
      <c r="BJ238" s="16"/>
      <c r="BK238" s="16"/>
      <c r="BL238" s="16"/>
      <c r="BM238" s="16"/>
    </row>
    <row r="239" ht="13.5" customHeight="1">
      <c r="A239" s="16" t="s">
        <v>146</v>
      </c>
      <c r="B239" s="16" t="s">
        <v>1516</v>
      </c>
      <c r="C239" s="16" t="s">
        <v>931</v>
      </c>
      <c r="D239" s="16" t="s">
        <v>1564</v>
      </c>
      <c r="E239" s="16">
        <v>1.5</v>
      </c>
      <c r="F239" s="16" t="s">
        <v>881</v>
      </c>
      <c r="G239" s="16" t="s">
        <v>159</v>
      </c>
      <c r="H239" s="16" t="s">
        <v>160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>
        <v>60.0</v>
      </c>
      <c r="T239" s="16">
        <v>3.0</v>
      </c>
      <c r="U239" s="16"/>
      <c r="V239" s="16"/>
      <c r="W239" s="16">
        <v>1.0</v>
      </c>
      <c r="X239" s="16" t="s">
        <v>176</v>
      </c>
      <c r="Y239" s="16"/>
      <c r="Z239" s="16"/>
      <c r="AA239" s="16" t="s">
        <v>1565</v>
      </c>
      <c r="AB239" s="16"/>
      <c r="AC239" s="16"/>
      <c r="AD239" s="16"/>
      <c r="AE239" s="16"/>
      <c r="AF239" s="16"/>
      <c r="AG239" s="16" t="s">
        <v>159</v>
      </c>
      <c r="AH239" s="16"/>
      <c r="AI239" s="16"/>
      <c r="AJ239" s="16"/>
      <c r="AK239" s="16"/>
      <c r="AL239" s="16"/>
      <c r="AM239" s="16" t="s">
        <v>1543</v>
      </c>
      <c r="AN239" s="16">
        <v>1.5</v>
      </c>
      <c r="AO239" s="16">
        <v>0.0</v>
      </c>
      <c r="AP239" s="16">
        <v>0.0</v>
      </c>
      <c r="AQ239" s="16" t="s">
        <v>433</v>
      </c>
      <c r="AR239" s="16"/>
      <c r="AS239" s="16"/>
      <c r="AT239" s="16" t="s">
        <v>159</v>
      </c>
      <c r="AU239" s="16" t="s">
        <v>1563</v>
      </c>
      <c r="AV239" s="16"/>
      <c r="AW239" s="18"/>
      <c r="AX239" s="18"/>
      <c r="AY239" s="17"/>
      <c r="AZ239" s="17"/>
      <c r="BA239" s="16"/>
      <c r="BB239" s="16"/>
      <c r="BC239" s="19" t="str">
        <f>if(ISBLANK(C239),#REF!,C239)</f>
        <v>CCC512</v>
      </c>
      <c r="BD239" s="16"/>
      <c r="BE239" s="20"/>
      <c r="BF239" s="21"/>
      <c r="BG239" s="21"/>
      <c r="BH239" s="16" t="s">
        <v>210</v>
      </c>
      <c r="BI239" s="16"/>
      <c r="BJ239" s="16"/>
      <c r="BK239" s="16"/>
      <c r="BL239" s="16"/>
      <c r="BM239" s="16"/>
    </row>
    <row r="240" ht="13.5" customHeight="1">
      <c r="A240" s="16" t="s">
        <v>146</v>
      </c>
      <c r="B240" s="16" t="s">
        <v>1516</v>
      </c>
      <c r="C240" s="16" t="s">
        <v>932</v>
      </c>
      <c r="D240" s="16" t="s">
        <v>1566</v>
      </c>
      <c r="E240" s="16">
        <v>1.5</v>
      </c>
      <c r="F240" s="16" t="s">
        <v>881</v>
      </c>
      <c r="G240" s="16" t="s">
        <v>159</v>
      </c>
      <c r="H240" s="16" t="s">
        <v>160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>
        <v>120.0</v>
      </c>
      <c r="T240" s="16">
        <v>3.0</v>
      </c>
      <c r="U240" s="16"/>
      <c r="V240" s="16"/>
      <c r="W240" s="16">
        <v>1.0</v>
      </c>
      <c r="X240" s="16" t="s">
        <v>176</v>
      </c>
      <c r="Y240" s="16"/>
      <c r="Z240" s="16"/>
      <c r="AA240" s="16" t="s">
        <v>1527</v>
      </c>
      <c r="AB240" s="16"/>
      <c r="AC240" s="16"/>
      <c r="AD240" s="16"/>
      <c r="AE240" s="16"/>
      <c r="AF240" s="16"/>
      <c r="AG240" s="16" t="s">
        <v>159</v>
      </c>
      <c r="AH240" s="16"/>
      <c r="AI240" s="16"/>
      <c r="AJ240" s="16"/>
      <c r="AK240" s="16"/>
      <c r="AL240" s="16"/>
      <c r="AM240" s="16" t="s">
        <v>332</v>
      </c>
      <c r="AN240" s="16">
        <v>1.5</v>
      </c>
      <c r="AO240" s="16">
        <v>0.0</v>
      </c>
      <c r="AP240" s="16">
        <v>0.0</v>
      </c>
      <c r="AQ240" s="16" t="s">
        <v>433</v>
      </c>
      <c r="AR240" s="16"/>
      <c r="AS240" s="16"/>
      <c r="AT240" s="16" t="s">
        <v>159</v>
      </c>
      <c r="AU240" s="16" t="s">
        <v>1563</v>
      </c>
      <c r="AV240" s="16"/>
      <c r="AW240" s="18"/>
      <c r="AX240" s="18"/>
      <c r="AY240" s="17"/>
      <c r="AZ240" s="17"/>
      <c r="BA240" s="16"/>
      <c r="BB240" s="16"/>
      <c r="BC240" s="19" t="str">
        <f t="shared" ref="BC240:BC248" si="21">if(ISBLANK(C240),BC239,C240)</f>
        <v>CCC416</v>
      </c>
      <c r="BD240" s="18" t="s">
        <v>342</v>
      </c>
      <c r="BE240" s="20"/>
      <c r="BF240" s="21"/>
      <c r="BG240" s="21"/>
      <c r="BH240" s="16" t="s">
        <v>210</v>
      </c>
      <c r="BI240" s="16"/>
      <c r="BJ240" s="16"/>
      <c r="BK240" s="16"/>
      <c r="BL240" s="16"/>
      <c r="BM240" s="16"/>
    </row>
    <row r="241" ht="13.5" customHeight="1">
      <c r="A241" s="16" t="s">
        <v>146</v>
      </c>
      <c r="B241" s="16" t="s">
        <v>1516</v>
      </c>
      <c r="C241" s="16" t="s">
        <v>933</v>
      </c>
      <c r="D241" s="16" t="s">
        <v>1567</v>
      </c>
      <c r="E241" s="16">
        <v>1.5</v>
      </c>
      <c r="F241" s="16" t="s">
        <v>881</v>
      </c>
      <c r="G241" s="16" t="s">
        <v>159</v>
      </c>
      <c r="H241" s="16" t="s">
        <v>160</v>
      </c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>
        <v>40.0</v>
      </c>
      <c r="T241" s="16">
        <v>3.0</v>
      </c>
      <c r="U241" s="16"/>
      <c r="V241" s="16"/>
      <c r="W241" s="16">
        <v>1.0</v>
      </c>
      <c r="X241" s="16" t="s">
        <v>176</v>
      </c>
      <c r="Y241" s="16"/>
      <c r="Z241" s="16"/>
      <c r="AA241" s="16" t="s">
        <v>1523</v>
      </c>
      <c r="AB241" s="16"/>
      <c r="AC241" s="16"/>
      <c r="AD241" s="16"/>
      <c r="AE241" s="16"/>
      <c r="AF241" s="16"/>
      <c r="AG241" s="16" t="s">
        <v>159</v>
      </c>
      <c r="AH241" s="16"/>
      <c r="AI241" s="16"/>
      <c r="AJ241" s="16"/>
      <c r="AK241" s="16"/>
      <c r="AL241" s="16"/>
      <c r="AM241" s="16" t="s">
        <v>1525</v>
      </c>
      <c r="AN241" s="16">
        <v>1.5</v>
      </c>
      <c r="AO241" s="16">
        <v>0.0</v>
      </c>
      <c r="AP241" s="16">
        <v>0.0</v>
      </c>
      <c r="AQ241" s="16" t="s">
        <v>433</v>
      </c>
      <c r="AR241" s="16"/>
      <c r="AS241" s="16"/>
      <c r="AT241" s="16" t="s">
        <v>159</v>
      </c>
      <c r="AU241" s="16" t="s">
        <v>435</v>
      </c>
      <c r="AV241" s="16"/>
      <c r="AW241" s="18"/>
      <c r="AX241" s="18"/>
      <c r="AY241" s="17"/>
      <c r="AZ241" s="17"/>
      <c r="BA241" s="16"/>
      <c r="BB241" s="16"/>
      <c r="BC241" s="19" t="str">
        <f t="shared" si="21"/>
        <v>CCC506</v>
      </c>
      <c r="BD241" s="16"/>
      <c r="BE241" s="20"/>
      <c r="BF241" s="21"/>
      <c r="BG241" s="21"/>
      <c r="BH241" s="16" t="s">
        <v>210</v>
      </c>
      <c r="BI241" s="16"/>
      <c r="BJ241" s="16"/>
      <c r="BK241" s="16"/>
      <c r="BL241" s="16"/>
      <c r="BM241" s="16"/>
    </row>
    <row r="242" ht="13.5" customHeight="1">
      <c r="A242" s="16" t="s">
        <v>346</v>
      </c>
      <c r="B242" s="16" t="s">
        <v>717</v>
      </c>
      <c r="C242" s="16" t="s">
        <v>934</v>
      </c>
      <c r="D242" s="16" t="s">
        <v>1568</v>
      </c>
      <c r="E242" s="16">
        <v>4.0</v>
      </c>
      <c r="F242" s="16" t="s">
        <v>158</v>
      </c>
      <c r="G242" s="16" t="s">
        <v>220</v>
      </c>
      <c r="H242" s="16" t="s">
        <v>160</v>
      </c>
      <c r="I242" s="18" t="s">
        <v>291</v>
      </c>
      <c r="J242" s="16"/>
      <c r="K242" s="16"/>
      <c r="L242" s="16"/>
      <c r="M242" s="16"/>
      <c r="N242" s="16"/>
      <c r="O242" s="16"/>
      <c r="P242" s="16"/>
      <c r="Q242" s="16"/>
      <c r="R242" s="16"/>
      <c r="S242" s="16">
        <v>40.0</v>
      </c>
      <c r="T242" s="16">
        <v>3.0</v>
      </c>
      <c r="U242" s="16"/>
      <c r="V242" s="16">
        <v>2.0</v>
      </c>
      <c r="W242" s="16">
        <v>1.5</v>
      </c>
      <c r="X242" s="16" t="s">
        <v>176</v>
      </c>
      <c r="Y242" s="16"/>
      <c r="Z242" s="16" t="s">
        <v>224</v>
      </c>
      <c r="AA242" s="18" t="s">
        <v>1569</v>
      </c>
      <c r="AB242" s="16"/>
      <c r="AC242" s="18" t="s">
        <v>1569</v>
      </c>
      <c r="AD242" s="16" t="s">
        <v>736</v>
      </c>
      <c r="AE242" s="16">
        <v>80.0</v>
      </c>
      <c r="AF242" s="16" t="s">
        <v>1570</v>
      </c>
      <c r="AG242" s="16" t="s">
        <v>159</v>
      </c>
      <c r="AH242" s="16"/>
      <c r="AI242" s="16" t="s">
        <v>159</v>
      </c>
      <c r="AJ242" s="16"/>
      <c r="AK242" s="16"/>
      <c r="AL242" s="16"/>
      <c r="AM242" s="47" t="s">
        <v>1571</v>
      </c>
      <c r="AN242" s="16">
        <v>3.0</v>
      </c>
      <c r="AO242" s="16">
        <v>0.0</v>
      </c>
      <c r="AP242" s="16">
        <v>1.0</v>
      </c>
      <c r="AQ242" s="16" t="s">
        <v>780</v>
      </c>
      <c r="AR242" s="16"/>
      <c r="AS242" s="16" t="s">
        <v>1572</v>
      </c>
      <c r="AT242" s="16" t="s">
        <v>159</v>
      </c>
      <c r="AU242" s="16" t="s">
        <v>235</v>
      </c>
      <c r="AV242" s="16"/>
      <c r="AW242" s="18"/>
      <c r="AX242" s="18" t="s">
        <v>786</v>
      </c>
      <c r="AY242" s="18" t="s">
        <v>787</v>
      </c>
      <c r="AZ242" s="17" t="s">
        <v>789</v>
      </c>
      <c r="BA242" s="16"/>
      <c r="BB242" s="17" t="s">
        <v>789</v>
      </c>
      <c r="BC242" s="19" t="str">
        <f t="shared" si="21"/>
        <v>CSD311</v>
      </c>
      <c r="BD242" s="16"/>
      <c r="BE242" s="20"/>
      <c r="BF242" s="21"/>
      <c r="BG242" s="21"/>
      <c r="BH242" s="16" t="s">
        <v>210</v>
      </c>
      <c r="BI242" s="16"/>
      <c r="BJ242" s="16"/>
      <c r="BK242" s="16"/>
      <c r="BL242" s="16"/>
      <c r="BM242" s="16"/>
    </row>
    <row r="243" ht="13.5" customHeight="1">
      <c r="A243" s="16" t="s">
        <v>146</v>
      </c>
      <c r="B243" s="16" t="s">
        <v>153</v>
      </c>
      <c r="C243" s="16" t="s">
        <v>704</v>
      </c>
      <c r="D243" s="16" t="s">
        <v>705</v>
      </c>
      <c r="E243" s="16">
        <v>4.0</v>
      </c>
      <c r="F243" s="16" t="s">
        <v>389</v>
      </c>
      <c r="G243" s="16" t="s">
        <v>220</v>
      </c>
      <c r="H243" s="16" t="s">
        <v>391</v>
      </c>
      <c r="I243" s="18" t="s">
        <v>940</v>
      </c>
      <c r="J243" s="18" t="s">
        <v>1040</v>
      </c>
      <c r="K243" s="18" t="s">
        <v>1269</v>
      </c>
      <c r="L243" s="18" t="s">
        <v>941</v>
      </c>
      <c r="M243" s="16"/>
      <c r="N243" s="16"/>
      <c r="O243" s="16"/>
      <c r="P243" s="16"/>
      <c r="Q243" s="16"/>
      <c r="R243" s="16"/>
      <c r="S243" s="16">
        <v>100.0</v>
      </c>
      <c r="T243" s="16">
        <v>3.0</v>
      </c>
      <c r="U243" s="16">
        <v>1.0</v>
      </c>
      <c r="V243" s="16"/>
      <c r="W243" s="16">
        <v>1.0</v>
      </c>
      <c r="X243" s="16" t="s">
        <v>176</v>
      </c>
      <c r="Y243" s="16" t="s">
        <v>396</v>
      </c>
      <c r="Z243" s="16"/>
      <c r="AA243" s="16" t="s">
        <v>1496</v>
      </c>
      <c r="AB243" s="16" t="s">
        <v>1573</v>
      </c>
      <c r="AC243" s="16"/>
      <c r="AD243" s="16"/>
      <c r="AE243" s="16"/>
      <c r="AF243" s="16"/>
      <c r="AG243" s="16" t="s">
        <v>159</v>
      </c>
      <c r="AH243" s="16" t="s">
        <v>159</v>
      </c>
      <c r="AI243" s="16"/>
      <c r="AJ243" s="16"/>
      <c r="AK243" s="16" t="s">
        <v>1574</v>
      </c>
      <c r="AL243" s="16"/>
      <c r="AM243" s="16" t="s">
        <v>1498</v>
      </c>
      <c r="AN243" s="16">
        <v>3.0</v>
      </c>
      <c r="AO243" s="16">
        <v>1.0</v>
      </c>
      <c r="AP243" s="16">
        <v>0.0</v>
      </c>
      <c r="AQ243" s="16" t="s">
        <v>183</v>
      </c>
      <c r="AR243" s="16"/>
      <c r="AS243" s="16"/>
      <c r="AT243" s="16" t="s">
        <v>159</v>
      </c>
      <c r="AU243" s="16" t="s">
        <v>336</v>
      </c>
      <c r="AV243" s="16"/>
      <c r="AW243" s="18"/>
      <c r="AX243" s="18" t="s">
        <v>1575</v>
      </c>
      <c r="AY243" s="17" t="s">
        <v>1576</v>
      </c>
      <c r="AZ243" s="17" t="s">
        <v>1576</v>
      </c>
      <c r="BA243" s="18" t="s">
        <v>1040</v>
      </c>
      <c r="BB243" s="16"/>
      <c r="BC243" s="19" t="str">
        <f t="shared" si="21"/>
        <v>MAT101</v>
      </c>
      <c r="BD243" s="18" t="s">
        <v>342</v>
      </c>
      <c r="BE243" s="20"/>
      <c r="BF243" s="22" t="s">
        <v>706</v>
      </c>
      <c r="BG243" s="23" t="s">
        <v>1577</v>
      </c>
      <c r="BH243" s="24" t="s">
        <v>707</v>
      </c>
      <c r="BI243" s="18" t="s">
        <v>708</v>
      </c>
      <c r="BJ243" s="16"/>
      <c r="BK243" s="16"/>
      <c r="BL243" s="16"/>
      <c r="BM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 t="s">
        <v>509</v>
      </c>
      <c r="Z244" s="16"/>
      <c r="AA244" s="16"/>
      <c r="AB244" s="16" t="s">
        <v>1578</v>
      </c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8"/>
      <c r="AX244" s="18"/>
      <c r="AY244" s="17"/>
      <c r="AZ244" s="16"/>
      <c r="BA244" s="18" t="s">
        <v>941</v>
      </c>
      <c r="BB244" s="16"/>
      <c r="BC244" s="19" t="str">
        <f t="shared" si="21"/>
        <v>MAT101</v>
      </c>
      <c r="BD244" s="16"/>
      <c r="BE244" s="20"/>
      <c r="BF244" s="21"/>
      <c r="BG244" s="21"/>
      <c r="BH244" s="16" t="s">
        <v>210</v>
      </c>
      <c r="BI244" s="16"/>
      <c r="BJ244" s="16"/>
      <c r="BK244" s="16"/>
      <c r="BL244" s="16"/>
      <c r="BM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 t="s">
        <v>514</v>
      </c>
      <c r="Z245" s="16"/>
      <c r="AA245" s="16"/>
      <c r="AB245" s="16" t="s">
        <v>1579</v>
      </c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8"/>
      <c r="AX245" s="18"/>
      <c r="AY245" s="17"/>
      <c r="AZ245" s="16"/>
      <c r="BA245" s="18" t="s">
        <v>1580</v>
      </c>
      <c r="BB245" s="16"/>
      <c r="BC245" s="19" t="str">
        <f t="shared" si="21"/>
        <v>MAT101</v>
      </c>
      <c r="BD245" s="16"/>
      <c r="BE245" s="20"/>
      <c r="BF245" s="21"/>
      <c r="BG245" s="21"/>
      <c r="BH245" s="16" t="s">
        <v>210</v>
      </c>
      <c r="BI245" s="16"/>
      <c r="BJ245" s="16"/>
      <c r="BK245" s="16"/>
      <c r="BL245" s="16"/>
      <c r="BM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 t="s">
        <v>517</v>
      </c>
      <c r="Z246" s="16"/>
      <c r="AA246" s="16"/>
      <c r="AB246" s="16" t="s">
        <v>1581</v>
      </c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8"/>
      <c r="AX246" s="18"/>
      <c r="AY246" s="17"/>
      <c r="AZ246" s="16"/>
      <c r="BA246" s="16"/>
      <c r="BB246" s="16"/>
      <c r="BC246" s="19" t="str">
        <f t="shared" si="21"/>
        <v>MAT101</v>
      </c>
      <c r="BD246" s="16"/>
      <c r="BE246" s="20"/>
      <c r="BF246" s="21"/>
      <c r="BG246" s="21"/>
      <c r="BH246" s="16" t="s">
        <v>210</v>
      </c>
      <c r="BI246" s="16"/>
      <c r="BJ246" s="18" t="s">
        <v>708</v>
      </c>
      <c r="BK246" s="16"/>
      <c r="BL246" s="16"/>
      <c r="BM246" s="16"/>
    </row>
    <row r="247" ht="13.5" customHeight="1">
      <c r="A247" s="16" t="s">
        <v>146</v>
      </c>
      <c r="B247" s="16" t="s">
        <v>153</v>
      </c>
      <c r="C247" s="16" t="s">
        <v>937</v>
      </c>
      <c r="D247" s="16" t="s">
        <v>1582</v>
      </c>
      <c r="E247" s="16">
        <v>4.0</v>
      </c>
      <c r="F247" s="16" t="s">
        <v>389</v>
      </c>
      <c r="G247" s="16" t="s">
        <v>159</v>
      </c>
      <c r="H247" s="16" t="s">
        <v>160</v>
      </c>
      <c r="I247" s="18" t="s">
        <v>1269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>
        <v>30.0</v>
      </c>
      <c r="T247" s="16">
        <v>3.0</v>
      </c>
      <c r="U247" s="16">
        <v>1.0</v>
      </c>
      <c r="V247" s="16"/>
      <c r="W247" s="16">
        <v>1.0</v>
      </c>
      <c r="X247" s="16" t="s">
        <v>176</v>
      </c>
      <c r="Y247" s="16" t="s">
        <v>396</v>
      </c>
      <c r="Z247" s="16"/>
      <c r="AA247" s="16" t="s">
        <v>178</v>
      </c>
      <c r="AB247" s="16" t="s">
        <v>178</v>
      </c>
      <c r="AC247" s="16"/>
      <c r="AD247" s="16"/>
      <c r="AE247" s="16"/>
      <c r="AF247" s="16"/>
      <c r="AG247" s="16" t="s">
        <v>159</v>
      </c>
      <c r="AH247" s="16" t="s">
        <v>159</v>
      </c>
      <c r="AI247" s="16"/>
      <c r="AJ247" s="16"/>
      <c r="AK247" s="16"/>
      <c r="AL247" s="16"/>
      <c r="AM247" s="16" t="s">
        <v>182</v>
      </c>
      <c r="AN247" s="16">
        <v>3.0</v>
      </c>
      <c r="AO247" s="16">
        <v>1.0</v>
      </c>
      <c r="AP247" s="16">
        <v>0.0</v>
      </c>
      <c r="AQ247" s="16" t="s">
        <v>183</v>
      </c>
      <c r="AR247" s="16"/>
      <c r="AS247" s="16"/>
      <c r="AT247" s="16" t="s">
        <v>159</v>
      </c>
      <c r="AU247" s="16" t="s">
        <v>235</v>
      </c>
      <c r="AV247" s="16"/>
      <c r="AW247" s="18"/>
      <c r="AX247" s="18" t="s">
        <v>1272</v>
      </c>
      <c r="AY247" s="17" t="s">
        <v>1272</v>
      </c>
      <c r="AZ247" s="17" t="s">
        <v>1269</v>
      </c>
      <c r="BA247" s="16" t="s">
        <v>1269</v>
      </c>
      <c r="BB247" s="16"/>
      <c r="BC247" s="19" t="str">
        <f t="shared" si="21"/>
        <v>MAT100</v>
      </c>
      <c r="BD247" s="16"/>
      <c r="BE247" s="20"/>
      <c r="BF247" s="21"/>
      <c r="BG247" s="21"/>
      <c r="BH247" s="16" t="s">
        <v>210</v>
      </c>
      <c r="BI247" s="16"/>
      <c r="BJ247" s="16"/>
      <c r="BK247" s="16"/>
      <c r="BL247" s="16"/>
      <c r="BM247" s="16"/>
    </row>
    <row r="248" ht="13.5" customHeight="1">
      <c r="A248" s="16" t="s">
        <v>146</v>
      </c>
      <c r="B248" s="16" t="s">
        <v>153</v>
      </c>
      <c r="C248" s="16" t="s">
        <v>722</v>
      </c>
      <c r="D248" s="16" t="s">
        <v>1583</v>
      </c>
      <c r="E248" s="16">
        <v>4.0</v>
      </c>
      <c r="F248" s="16" t="s">
        <v>389</v>
      </c>
      <c r="G248" s="16" t="s">
        <v>220</v>
      </c>
      <c r="H248" s="16" t="s">
        <v>391</v>
      </c>
      <c r="I248" s="18" t="s">
        <v>189</v>
      </c>
      <c r="J248" s="16"/>
      <c r="K248" s="16"/>
      <c r="L248" s="16"/>
      <c r="M248" s="16"/>
      <c r="N248" s="16"/>
      <c r="O248" s="16"/>
      <c r="P248" s="16"/>
      <c r="Q248" s="16"/>
      <c r="R248" s="16"/>
      <c r="S248" s="16">
        <v>30.0</v>
      </c>
      <c r="T248" s="16">
        <v>3.0</v>
      </c>
      <c r="U248" s="16">
        <v>1.0</v>
      </c>
      <c r="V248" s="16"/>
      <c r="W248" s="16">
        <v>1.5</v>
      </c>
      <c r="X248" s="16" t="s">
        <v>176</v>
      </c>
      <c r="Y248" s="16" t="s">
        <v>396</v>
      </c>
      <c r="Z248" s="16"/>
      <c r="AA248" s="16" t="s">
        <v>1584</v>
      </c>
      <c r="AB248" s="16" t="s">
        <v>1584</v>
      </c>
      <c r="AC248" s="16"/>
      <c r="AD248" s="16"/>
      <c r="AE248" s="16"/>
      <c r="AF248" s="16"/>
      <c r="AG248" s="16" t="s">
        <v>159</v>
      </c>
      <c r="AH248" s="16" t="s">
        <v>159</v>
      </c>
      <c r="AI248" s="16"/>
      <c r="AJ248" s="16"/>
      <c r="AK248" s="16"/>
      <c r="AL248" s="16"/>
      <c r="AM248" s="16" t="s">
        <v>1585</v>
      </c>
      <c r="AN248" s="16">
        <v>3.0</v>
      </c>
      <c r="AO248" s="16">
        <v>1.0</v>
      </c>
      <c r="AP248" s="16">
        <v>0.0</v>
      </c>
      <c r="AQ248" s="16" t="s">
        <v>183</v>
      </c>
      <c r="AR248" s="16"/>
      <c r="AS248" s="16"/>
      <c r="AT248" s="16" t="s">
        <v>159</v>
      </c>
      <c r="AU248" s="16" t="s">
        <v>235</v>
      </c>
      <c r="AV248" s="16"/>
      <c r="AW248" s="18"/>
      <c r="AX248" s="18" t="s">
        <v>1480</v>
      </c>
      <c r="AY248" s="17" t="s">
        <v>1480</v>
      </c>
      <c r="AZ248" s="17" t="s">
        <v>189</v>
      </c>
      <c r="BA248" s="16" t="s">
        <v>189</v>
      </c>
      <c r="BB248" s="16"/>
      <c r="BC248" s="19" t="str">
        <f t="shared" si="21"/>
        <v>MAT184</v>
      </c>
      <c r="BD248" s="16"/>
      <c r="BE248" s="20"/>
      <c r="BF248" s="21" t="s">
        <v>724</v>
      </c>
      <c r="BG248" s="21"/>
      <c r="BH248" s="16" t="s">
        <v>1586</v>
      </c>
      <c r="BI248" s="18"/>
      <c r="BK248" s="16"/>
      <c r="BL248" s="16"/>
      <c r="BM248" s="16"/>
    </row>
    <row r="249" ht="13.5" customHeight="1">
      <c r="A249" s="16" t="s">
        <v>146</v>
      </c>
      <c r="B249" s="16" t="s">
        <v>153</v>
      </c>
      <c r="C249" s="16" t="s">
        <v>943</v>
      </c>
      <c r="D249" s="16" t="s">
        <v>1587</v>
      </c>
      <c r="E249" s="16">
        <v>4.0</v>
      </c>
      <c r="F249" s="16" t="s">
        <v>218</v>
      </c>
      <c r="G249" s="16" t="s">
        <v>220</v>
      </c>
      <c r="H249" s="16" t="s">
        <v>391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>
        <v>10.0</v>
      </c>
      <c r="T249" s="16">
        <v>3.0</v>
      </c>
      <c r="U249" s="16"/>
      <c r="V249" s="16">
        <v>1.0</v>
      </c>
      <c r="W249" s="16">
        <v>1.5</v>
      </c>
      <c r="X249" s="16" t="s">
        <v>176</v>
      </c>
      <c r="Y249" s="16"/>
      <c r="Z249" s="16" t="s">
        <v>224</v>
      </c>
      <c r="AA249" s="16" t="s">
        <v>1588</v>
      </c>
      <c r="AB249" s="16"/>
      <c r="AC249" s="16" t="s">
        <v>1588</v>
      </c>
      <c r="AD249" s="16" t="s">
        <v>1487</v>
      </c>
      <c r="AE249" s="16">
        <v>30.0</v>
      </c>
      <c r="AF249" s="16"/>
      <c r="AG249" s="16" t="s">
        <v>159</v>
      </c>
      <c r="AH249" s="16"/>
      <c r="AI249" s="16" t="s">
        <v>220</v>
      </c>
      <c r="AJ249" s="16"/>
      <c r="AK249" s="16"/>
      <c r="AL249" s="16"/>
      <c r="AM249" s="16" t="s">
        <v>1589</v>
      </c>
      <c r="AN249" s="16">
        <v>3.0</v>
      </c>
      <c r="AO249" s="16">
        <v>0.0</v>
      </c>
      <c r="AP249" s="16">
        <v>1.0</v>
      </c>
      <c r="AQ249" s="16" t="s">
        <v>1590</v>
      </c>
      <c r="AR249" s="16"/>
      <c r="AS249" s="16"/>
      <c r="AT249" s="16" t="s">
        <v>159</v>
      </c>
      <c r="AU249" s="16" t="s">
        <v>186</v>
      </c>
      <c r="AV249" s="16"/>
      <c r="AW249" s="18"/>
      <c r="AX249" s="18"/>
      <c r="AY249" s="17"/>
      <c r="AZ249" s="17"/>
      <c r="BA249" s="16"/>
      <c r="BB249" s="16"/>
      <c r="BC249" s="19" t="str">
        <f>if(ISBLANK(C249),#REF!,C249)</f>
        <v>BDA483</v>
      </c>
      <c r="BD249" s="16"/>
      <c r="BE249" s="20"/>
      <c r="BF249" s="21"/>
      <c r="BG249" s="21"/>
      <c r="BH249" s="16" t="s">
        <v>210</v>
      </c>
      <c r="BI249" s="16"/>
      <c r="BJ249" s="16"/>
      <c r="BK249" s="16"/>
      <c r="BL249" s="16"/>
      <c r="BM249" s="16"/>
    </row>
    <row r="250" ht="13.5" customHeight="1">
      <c r="A250" s="16" t="s">
        <v>146</v>
      </c>
      <c r="B250" s="16" t="s">
        <v>153</v>
      </c>
      <c r="C250" s="16" t="s">
        <v>944</v>
      </c>
      <c r="D250" s="16" t="s">
        <v>1591</v>
      </c>
      <c r="E250" s="16">
        <v>4.0</v>
      </c>
      <c r="F250" s="16" t="s">
        <v>218</v>
      </c>
      <c r="G250" s="16" t="s">
        <v>220</v>
      </c>
      <c r="H250" s="16" t="s">
        <v>391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>
        <v>10.0</v>
      </c>
      <c r="T250" s="16">
        <v>3.0</v>
      </c>
      <c r="U250" s="16"/>
      <c r="V250" s="16">
        <v>1.0</v>
      </c>
      <c r="W250" s="16">
        <v>1.5</v>
      </c>
      <c r="X250" s="16" t="s">
        <v>176</v>
      </c>
      <c r="Y250" s="16"/>
      <c r="Z250" s="16" t="s">
        <v>224</v>
      </c>
      <c r="AA250" s="16" t="s">
        <v>1588</v>
      </c>
      <c r="AB250" s="16"/>
      <c r="AC250" s="16" t="s">
        <v>1588</v>
      </c>
      <c r="AD250" s="16" t="s">
        <v>1487</v>
      </c>
      <c r="AE250" s="16">
        <v>30.0</v>
      </c>
      <c r="AF250" s="16"/>
      <c r="AG250" s="16" t="s">
        <v>159</v>
      </c>
      <c r="AH250" s="16"/>
      <c r="AI250" s="16" t="s">
        <v>220</v>
      </c>
      <c r="AJ250" s="16"/>
      <c r="AK250" s="16"/>
      <c r="AL250" s="16"/>
      <c r="AM250" s="16" t="s">
        <v>1589</v>
      </c>
      <c r="AN250" s="16">
        <v>3.0</v>
      </c>
      <c r="AO250" s="16">
        <v>0.0</v>
      </c>
      <c r="AP250" s="16">
        <v>1.0</v>
      </c>
      <c r="AQ250" s="16" t="s">
        <v>1592</v>
      </c>
      <c r="AR250" s="16"/>
      <c r="AS250" s="16"/>
      <c r="AT250" s="16" t="s">
        <v>159</v>
      </c>
      <c r="AU250" s="16" t="s">
        <v>186</v>
      </c>
      <c r="AV250" s="16"/>
      <c r="AW250" s="18"/>
      <c r="AX250" s="18"/>
      <c r="AY250" s="17"/>
      <c r="AZ250" s="17"/>
      <c r="BA250" s="16"/>
      <c r="BB250" s="16"/>
      <c r="BC250" s="19" t="str">
        <f>if(ISBLANK(C250),BC249,C250)</f>
        <v>BDA496</v>
      </c>
      <c r="BD250" s="16"/>
      <c r="BE250" s="20"/>
      <c r="BF250" s="21"/>
      <c r="BG250" s="21"/>
      <c r="BH250" s="16" t="s">
        <v>210</v>
      </c>
      <c r="BI250" s="16"/>
      <c r="BJ250" s="16"/>
      <c r="BK250" s="16"/>
      <c r="BL250" s="16"/>
      <c r="BM250" s="16"/>
    </row>
    <row r="251" ht="13.5" customHeight="1">
      <c r="A251" s="16" t="s">
        <v>146</v>
      </c>
      <c r="B251" s="16" t="s">
        <v>1593</v>
      </c>
      <c r="C251" s="16" t="s">
        <v>947</v>
      </c>
      <c r="D251" s="16" t="s">
        <v>1594</v>
      </c>
      <c r="E251" s="16">
        <v>4.0</v>
      </c>
      <c r="F251" s="16" t="s">
        <v>389</v>
      </c>
      <c r="G251" s="16" t="s">
        <v>220</v>
      </c>
      <c r="H251" s="16" t="s">
        <v>221</v>
      </c>
      <c r="I251" s="18" t="s">
        <v>942</v>
      </c>
      <c r="J251" s="18" t="s">
        <v>1116</v>
      </c>
      <c r="K251" s="18" t="s">
        <v>1224</v>
      </c>
      <c r="L251" s="18" t="s">
        <v>498</v>
      </c>
      <c r="M251" s="18" t="s">
        <v>499</v>
      </c>
      <c r="N251" s="18" t="s">
        <v>1225</v>
      </c>
      <c r="O251" s="21"/>
      <c r="P251" s="16"/>
      <c r="Q251" s="16"/>
      <c r="R251" s="16"/>
      <c r="S251" s="16">
        <v>360.0</v>
      </c>
      <c r="T251" s="16">
        <v>3.0</v>
      </c>
      <c r="U251" s="16">
        <v>1.0</v>
      </c>
      <c r="V251" s="16"/>
      <c r="W251" s="16">
        <v>1.0</v>
      </c>
      <c r="X251" s="16" t="s">
        <v>176</v>
      </c>
      <c r="Y251" s="16" t="s">
        <v>396</v>
      </c>
      <c r="Z251" s="16"/>
      <c r="AA251" s="16" t="s">
        <v>1595</v>
      </c>
      <c r="AB251" s="16" t="s">
        <v>1596</v>
      </c>
      <c r="AC251" s="16"/>
      <c r="AD251" s="16"/>
      <c r="AE251" s="16"/>
      <c r="AF251" s="16"/>
      <c r="AG251" s="16" t="s">
        <v>159</v>
      </c>
      <c r="AH251" s="16" t="s">
        <v>220</v>
      </c>
      <c r="AI251" s="16"/>
      <c r="AJ251" s="16"/>
      <c r="AK251" s="16" t="s">
        <v>1597</v>
      </c>
      <c r="AL251" s="16"/>
      <c r="AM251" s="16" t="s">
        <v>412</v>
      </c>
      <c r="AN251" s="16">
        <v>3.0</v>
      </c>
      <c r="AO251" s="16">
        <v>1.0</v>
      </c>
      <c r="AP251" s="16">
        <v>0.0</v>
      </c>
      <c r="AQ251" s="16" t="s">
        <v>1598</v>
      </c>
      <c r="AR251" s="16"/>
      <c r="AS251" s="16"/>
      <c r="AT251" s="16" t="s">
        <v>159</v>
      </c>
      <c r="AU251" s="16" t="s">
        <v>435</v>
      </c>
      <c r="AV251" s="16"/>
      <c r="AW251" s="26"/>
      <c r="AX251" s="26" t="s">
        <v>1599</v>
      </c>
      <c r="AY251" s="18" t="s">
        <v>1600</v>
      </c>
      <c r="AZ251" s="18" t="s">
        <v>1601</v>
      </c>
      <c r="BA251" s="18" t="s">
        <v>1237</v>
      </c>
      <c r="BB251" s="16"/>
      <c r="BC251" s="19" t="str">
        <f>if(ISBLANK(C251),#REF!,C251)</f>
        <v>PHY101</v>
      </c>
      <c r="BD251" s="18" t="s">
        <v>342</v>
      </c>
      <c r="BE251" s="20"/>
      <c r="BF251" s="21"/>
      <c r="BG251" s="21"/>
      <c r="BH251" s="21" t="s">
        <v>210</v>
      </c>
      <c r="BI251" s="21"/>
      <c r="BJ251" s="21"/>
      <c r="BK251" s="21"/>
      <c r="BL251" s="21"/>
      <c r="BM251" s="21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 t="s">
        <v>1046</v>
      </c>
      <c r="Y252" s="16" t="s">
        <v>509</v>
      </c>
      <c r="Z252" s="16"/>
      <c r="AA252" s="16" t="s">
        <v>1602</v>
      </c>
      <c r="AB252" s="16" t="s">
        <v>1603</v>
      </c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8"/>
      <c r="AX252" s="18"/>
      <c r="AY252" s="17"/>
      <c r="AZ252" s="18" t="s">
        <v>1604</v>
      </c>
      <c r="BA252" s="18" t="s">
        <v>1239</v>
      </c>
      <c r="BB252" s="16"/>
      <c r="BC252" s="19" t="str">
        <f t="shared" ref="BC252:BC262" si="22">if(ISBLANK(C252),BC251,C252)</f>
        <v>PHY101</v>
      </c>
      <c r="BD252" s="18" t="s">
        <v>342</v>
      </c>
      <c r="BE252" s="20"/>
      <c r="BF252" s="21"/>
      <c r="BG252" s="21"/>
      <c r="BH252" s="16" t="s">
        <v>210</v>
      </c>
      <c r="BI252" s="16"/>
      <c r="BJ252" s="16"/>
      <c r="BK252" s="16"/>
      <c r="BL252" s="16"/>
      <c r="BM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 t="s">
        <v>514</v>
      </c>
      <c r="Z253" s="16"/>
      <c r="AA253" s="16"/>
      <c r="AB253" s="16" t="s">
        <v>1605</v>
      </c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8"/>
      <c r="AX253" s="18"/>
      <c r="AY253" s="17"/>
      <c r="AZ253" s="16"/>
      <c r="BA253" s="18" t="s">
        <v>1241</v>
      </c>
      <c r="BB253" s="16"/>
      <c r="BC253" s="19" t="str">
        <f t="shared" si="22"/>
        <v>PHY101</v>
      </c>
      <c r="BD253" s="16"/>
      <c r="BE253" s="20"/>
      <c r="BF253" s="21"/>
      <c r="BG253" s="21"/>
      <c r="BH253" s="16" t="s">
        <v>210</v>
      </c>
      <c r="BI253" s="16"/>
      <c r="BJ253" s="16"/>
      <c r="BK253" s="16"/>
      <c r="BL253" s="16"/>
      <c r="BM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 t="s">
        <v>517</v>
      </c>
      <c r="Z254" s="16"/>
      <c r="AA254" s="16"/>
      <c r="AB254" s="16" t="s">
        <v>1606</v>
      </c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8"/>
      <c r="AX254" s="18"/>
      <c r="AY254" s="17"/>
      <c r="AZ254" s="16"/>
      <c r="BA254" s="18" t="s">
        <v>1244</v>
      </c>
      <c r="BB254" s="16"/>
      <c r="BC254" s="19" t="str">
        <f t="shared" si="22"/>
        <v>PHY101</v>
      </c>
      <c r="BD254" s="16"/>
      <c r="BE254" s="20"/>
      <c r="BF254" s="21"/>
      <c r="BG254" s="21"/>
      <c r="BH254" s="16" t="s">
        <v>210</v>
      </c>
      <c r="BI254" s="16"/>
      <c r="BJ254" s="16"/>
      <c r="BK254" s="16"/>
      <c r="BL254" s="16"/>
      <c r="BM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 t="s">
        <v>520</v>
      </c>
      <c r="Z255" s="16"/>
      <c r="AA255" s="16"/>
      <c r="AB255" s="16" t="s">
        <v>1607</v>
      </c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8"/>
      <c r="AX255" s="18"/>
      <c r="AY255" s="17"/>
      <c r="AZ255" s="16"/>
      <c r="BA255" s="18" t="s">
        <v>508</v>
      </c>
      <c r="BB255" s="16"/>
      <c r="BC255" s="19" t="str">
        <f t="shared" si="22"/>
        <v>PHY101</v>
      </c>
      <c r="BD255" s="16"/>
      <c r="BE255" s="20"/>
      <c r="BF255" s="21"/>
      <c r="BG255" s="21"/>
      <c r="BH255" s="16" t="s">
        <v>210</v>
      </c>
      <c r="BI255" s="16"/>
      <c r="BJ255" s="16"/>
      <c r="BK255" s="16"/>
      <c r="BL255" s="16"/>
      <c r="BM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 t="s">
        <v>1242</v>
      </c>
      <c r="Z256" s="16"/>
      <c r="AA256" s="16"/>
      <c r="AB256" s="16" t="s">
        <v>1596</v>
      </c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8"/>
      <c r="AX256" s="18"/>
      <c r="AY256" s="17"/>
      <c r="AZ256" s="16"/>
      <c r="BA256" s="18" t="s">
        <v>513</v>
      </c>
      <c r="BB256" s="16"/>
      <c r="BC256" s="19" t="str">
        <f t="shared" si="22"/>
        <v>PHY101</v>
      </c>
      <c r="BD256" s="16"/>
      <c r="BE256" s="20"/>
      <c r="BF256" s="21"/>
      <c r="BG256" s="21"/>
      <c r="BH256" s="16" t="s">
        <v>210</v>
      </c>
      <c r="BI256" s="16"/>
      <c r="BJ256" s="16"/>
      <c r="BK256" s="16"/>
      <c r="BL256" s="16"/>
      <c r="BM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 t="s">
        <v>1245</v>
      </c>
      <c r="Z257" s="16"/>
      <c r="AA257" s="16"/>
      <c r="AB257" s="16" t="s">
        <v>1608</v>
      </c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8"/>
      <c r="AX257" s="18"/>
      <c r="AY257" s="17"/>
      <c r="AZ257" s="16"/>
      <c r="BA257" s="18" t="s">
        <v>516</v>
      </c>
      <c r="BB257" s="16"/>
      <c r="BC257" s="19" t="str">
        <f t="shared" si="22"/>
        <v>PHY101</v>
      </c>
      <c r="BD257" s="16"/>
      <c r="BE257" s="20"/>
      <c r="BF257" s="21"/>
      <c r="BG257" s="21"/>
      <c r="BH257" s="16" t="s">
        <v>210</v>
      </c>
      <c r="BI257" s="16"/>
      <c r="BJ257" s="16"/>
      <c r="BK257" s="16"/>
      <c r="BL257" s="16"/>
      <c r="BM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 t="s">
        <v>1247</v>
      </c>
      <c r="Z258" s="16"/>
      <c r="AA258" s="16"/>
      <c r="AB258" s="16" t="s">
        <v>1609</v>
      </c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8"/>
      <c r="AX258" s="18"/>
      <c r="AY258" s="17"/>
      <c r="AZ258" s="16"/>
      <c r="BA258" s="18" t="s">
        <v>519</v>
      </c>
      <c r="BB258" s="16"/>
      <c r="BC258" s="19" t="str">
        <f t="shared" si="22"/>
        <v>PHY101</v>
      </c>
      <c r="BD258" s="16"/>
      <c r="BE258" s="20"/>
      <c r="BF258" s="21"/>
      <c r="BG258" s="21"/>
      <c r="BH258" s="16" t="s">
        <v>210</v>
      </c>
      <c r="BI258" s="16"/>
      <c r="BJ258" s="16"/>
      <c r="BK258" s="16"/>
      <c r="BL258" s="16"/>
      <c r="BM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 t="s">
        <v>1249</v>
      </c>
      <c r="Z259" s="16"/>
      <c r="AA259" s="16"/>
      <c r="AB259" s="16" t="s">
        <v>1610</v>
      </c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8"/>
      <c r="AX259" s="18"/>
      <c r="AY259" s="17"/>
      <c r="AZ259" s="16"/>
      <c r="BA259" s="18" t="s">
        <v>522</v>
      </c>
      <c r="BB259" s="16"/>
      <c r="BC259" s="19" t="str">
        <f t="shared" si="22"/>
        <v>PHY101</v>
      </c>
      <c r="BD259" s="16"/>
      <c r="BE259" s="20"/>
      <c r="BF259" s="21"/>
      <c r="BG259" s="21"/>
      <c r="BH259" s="16" t="s">
        <v>210</v>
      </c>
      <c r="BI259" s="16"/>
      <c r="BJ259" s="16"/>
      <c r="BK259" s="16"/>
      <c r="BL259" s="16"/>
      <c r="BM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8" t="s">
        <v>1251</v>
      </c>
      <c r="Z260" s="16"/>
      <c r="AA260" s="16"/>
      <c r="AB260" s="18" t="s">
        <v>1611</v>
      </c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8"/>
      <c r="AX260" s="18"/>
      <c r="AY260" s="17"/>
      <c r="AZ260" s="16"/>
      <c r="BA260" s="18" t="s">
        <v>1233</v>
      </c>
      <c r="BB260" s="16"/>
      <c r="BC260" s="19" t="str">
        <f t="shared" si="22"/>
        <v>PHY101</v>
      </c>
      <c r="BD260" s="16"/>
      <c r="BE260" s="20"/>
      <c r="BF260" s="21"/>
      <c r="BG260" s="21"/>
      <c r="BH260" s="16" t="s">
        <v>210</v>
      </c>
      <c r="BI260" s="16"/>
      <c r="BJ260" s="16"/>
      <c r="BK260" s="16"/>
      <c r="BL260" s="16"/>
      <c r="BM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8" t="s">
        <v>1253</v>
      </c>
      <c r="Z261" s="16"/>
      <c r="AA261" s="16"/>
      <c r="AB261" s="18" t="s">
        <v>1612</v>
      </c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8"/>
      <c r="AX261" s="18"/>
      <c r="AY261" s="17"/>
      <c r="AZ261" s="16"/>
      <c r="BA261" s="18" t="s">
        <v>1235</v>
      </c>
      <c r="BB261" s="16"/>
      <c r="BC261" s="19" t="str">
        <f t="shared" si="22"/>
        <v>PHY101</v>
      </c>
      <c r="BD261" s="16"/>
      <c r="BE261" s="20"/>
      <c r="BF261" s="21"/>
      <c r="BG261" s="21"/>
      <c r="BH261" s="16" t="s">
        <v>210</v>
      </c>
      <c r="BI261" s="16"/>
      <c r="BJ261" s="16"/>
      <c r="BK261" s="16"/>
      <c r="BL261" s="16"/>
      <c r="BM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8" t="s">
        <v>1256</v>
      </c>
      <c r="Z262" s="16"/>
      <c r="AA262" s="16"/>
      <c r="AB262" s="18" t="s">
        <v>1613</v>
      </c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8"/>
      <c r="AX262" s="18"/>
      <c r="AY262" s="17"/>
      <c r="AZ262" s="16"/>
      <c r="BA262" s="18" t="s">
        <v>1614</v>
      </c>
      <c r="BB262" s="16"/>
      <c r="BC262" s="19" t="str">
        <f t="shared" si="22"/>
        <v>PHY101</v>
      </c>
      <c r="BD262" s="16"/>
      <c r="BE262" s="20"/>
      <c r="BF262" s="21"/>
      <c r="BG262" s="21"/>
      <c r="BH262" s="16" t="s">
        <v>210</v>
      </c>
      <c r="BI262" s="16"/>
      <c r="BJ262" s="16"/>
      <c r="BK262" s="16"/>
      <c r="BL262" s="16"/>
      <c r="BM262" s="16"/>
    </row>
    <row r="263" ht="13.5" customHeight="1">
      <c r="A263" s="16" t="s">
        <v>146</v>
      </c>
      <c r="B263" s="16" t="s">
        <v>1593</v>
      </c>
      <c r="C263" s="16" t="s">
        <v>951</v>
      </c>
      <c r="D263" s="16" t="s">
        <v>1615</v>
      </c>
      <c r="E263" s="16">
        <v>5.0</v>
      </c>
      <c r="F263" s="16" t="s">
        <v>389</v>
      </c>
      <c r="G263" s="16" t="s">
        <v>220</v>
      </c>
      <c r="H263" s="16" t="s">
        <v>221</v>
      </c>
      <c r="I263" s="18" t="s">
        <v>941</v>
      </c>
      <c r="J263" s="18" t="s">
        <v>940</v>
      </c>
      <c r="K263" s="16"/>
      <c r="L263" s="16"/>
      <c r="M263" s="16"/>
      <c r="N263" s="16"/>
      <c r="O263" s="16"/>
      <c r="P263" s="16"/>
      <c r="Q263" s="16"/>
      <c r="R263" s="16"/>
      <c r="S263" s="16">
        <v>50.0</v>
      </c>
      <c r="T263" s="16">
        <v>3.0</v>
      </c>
      <c r="U263" s="16">
        <v>1.0</v>
      </c>
      <c r="V263" s="16">
        <v>3.0</v>
      </c>
      <c r="W263" s="16">
        <v>1.0</v>
      </c>
      <c r="X263" s="16" t="s">
        <v>176</v>
      </c>
      <c r="Y263" s="16" t="s">
        <v>396</v>
      </c>
      <c r="Z263" s="16" t="s">
        <v>224</v>
      </c>
      <c r="AA263" s="16" t="s">
        <v>1616</v>
      </c>
      <c r="AB263" s="16" t="s">
        <v>1617</v>
      </c>
      <c r="AC263" s="16" t="s">
        <v>1618</v>
      </c>
      <c r="AD263" s="16" t="s">
        <v>1619</v>
      </c>
      <c r="AE263" s="16" t="s">
        <v>950</v>
      </c>
      <c r="AF263" s="16"/>
      <c r="AG263" s="16" t="s">
        <v>159</v>
      </c>
      <c r="AH263" s="16" t="s">
        <v>220</v>
      </c>
      <c r="AI263" s="16" t="s">
        <v>159</v>
      </c>
      <c r="AJ263" s="16"/>
      <c r="AK263" s="16"/>
      <c r="AL263" s="16"/>
      <c r="AM263" s="16" t="s">
        <v>1620</v>
      </c>
      <c r="AN263" s="16">
        <v>3.0</v>
      </c>
      <c r="AO263" s="16">
        <v>1.0</v>
      </c>
      <c r="AP263" s="16">
        <v>1.0</v>
      </c>
      <c r="AQ263" s="16" t="s">
        <v>1621</v>
      </c>
      <c r="AR263" s="16"/>
      <c r="AS263" s="16"/>
      <c r="AT263" s="16" t="s">
        <v>159</v>
      </c>
      <c r="AU263" s="16" t="s">
        <v>235</v>
      </c>
      <c r="AV263" s="16"/>
      <c r="AW263" s="18"/>
      <c r="AX263" s="18" t="s">
        <v>1622</v>
      </c>
      <c r="AY263" s="17" t="s">
        <v>1622</v>
      </c>
      <c r="AZ263" s="17" t="s">
        <v>1622</v>
      </c>
      <c r="BA263" s="16" t="s">
        <v>1622</v>
      </c>
      <c r="BB263" s="16" t="s">
        <v>1622</v>
      </c>
      <c r="BC263" s="19" t="str">
        <f>if(ISBLANK(C263),#REF!,C263)</f>
        <v>PHY103</v>
      </c>
      <c r="BD263" s="16"/>
      <c r="BE263" s="20"/>
      <c r="BF263" s="22"/>
      <c r="BG263" s="23"/>
      <c r="BH263" s="24" t="s">
        <v>1623</v>
      </c>
      <c r="BI263" s="18"/>
      <c r="BJ263" s="18"/>
      <c r="BK263" s="18"/>
      <c r="BL263" s="16"/>
      <c r="BM263" s="16"/>
    </row>
    <row r="264" ht="13.5" customHeight="1">
      <c r="A264" s="16" t="s">
        <v>146</v>
      </c>
      <c r="B264" s="16" t="s">
        <v>1593</v>
      </c>
      <c r="C264" s="16" t="s">
        <v>790</v>
      </c>
      <c r="D264" s="16" t="s">
        <v>1624</v>
      </c>
      <c r="E264" s="16">
        <v>3.0</v>
      </c>
      <c r="F264" s="16" t="s">
        <v>389</v>
      </c>
      <c r="G264" s="16" t="s">
        <v>220</v>
      </c>
      <c r="H264" s="16" t="s">
        <v>160</v>
      </c>
      <c r="I264" s="18" t="s">
        <v>941</v>
      </c>
      <c r="J264" s="18" t="s">
        <v>89</v>
      </c>
      <c r="K264" s="16"/>
      <c r="L264" s="16"/>
      <c r="M264" s="16"/>
      <c r="N264" s="16"/>
      <c r="O264" s="16"/>
      <c r="P264" s="16"/>
      <c r="Q264" s="16"/>
      <c r="R264" s="16"/>
      <c r="S264" s="16">
        <v>40.0</v>
      </c>
      <c r="T264" s="16">
        <v>1.0</v>
      </c>
      <c r="U264" s="16">
        <v>1.0</v>
      </c>
      <c r="V264" s="16">
        <v>2.0</v>
      </c>
      <c r="W264" s="16">
        <v>1.0</v>
      </c>
      <c r="X264" s="16" t="s">
        <v>176</v>
      </c>
      <c r="Y264" s="16" t="s">
        <v>396</v>
      </c>
      <c r="Z264" s="16" t="s">
        <v>224</v>
      </c>
      <c r="AA264" s="16" t="s">
        <v>1625</v>
      </c>
      <c r="AB264" s="16" t="s">
        <v>1626</v>
      </c>
      <c r="AC264" s="16" t="s">
        <v>1627</v>
      </c>
      <c r="AD264" s="16" t="s">
        <v>1628</v>
      </c>
      <c r="AE264" s="16">
        <v>30.0</v>
      </c>
      <c r="AF264" s="16"/>
      <c r="AG264" s="16" t="s">
        <v>159</v>
      </c>
      <c r="AH264" s="16" t="s">
        <v>159</v>
      </c>
      <c r="AI264" s="16" t="s">
        <v>159</v>
      </c>
      <c r="AJ264" s="16"/>
      <c r="AK264" s="16"/>
      <c r="AL264" s="16"/>
      <c r="AM264" s="16" t="s">
        <v>1629</v>
      </c>
      <c r="AN264" s="16">
        <v>1.0</v>
      </c>
      <c r="AO264" s="16">
        <v>1.0</v>
      </c>
      <c r="AP264" s="16">
        <v>1.0</v>
      </c>
      <c r="AQ264" s="16" t="s">
        <v>1630</v>
      </c>
      <c r="AR264" s="16"/>
      <c r="AS264" s="16"/>
      <c r="AT264" s="16" t="s">
        <v>159</v>
      </c>
      <c r="AU264" s="16" t="s">
        <v>435</v>
      </c>
      <c r="AV264" s="16"/>
      <c r="AW264" s="18"/>
      <c r="AX264" s="18" t="s">
        <v>1631</v>
      </c>
      <c r="AY264" s="17" t="s">
        <v>1631</v>
      </c>
      <c r="AZ264" s="18" t="s">
        <v>1632</v>
      </c>
      <c r="BA264" s="18" t="s">
        <v>1632</v>
      </c>
      <c r="BB264" s="18" t="s">
        <v>1632</v>
      </c>
      <c r="BC264" s="19" t="str">
        <f t="shared" ref="BC264:BC278" si="23">if(ISBLANK(C264),BC263,C264)</f>
        <v>PHY105</v>
      </c>
      <c r="BD264" s="16"/>
      <c r="BE264" s="20"/>
      <c r="BF264" s="21" t="s">
        <v>791</v>
      </c>
      <c r="BG264" s="21"/>
      <c r="BH264" s="16" t="s">
        <v>210</v>
      </c>
      <c r="BI264" s="16"/>
      <c r="BJ264" s="16"/>
      <c r="BK264" s="16"/>
      <c r="BL264" s="16"/>
      <c r="BM264" s="16"/>
    </row>
    <row r="265" ht="13.5" customHeight="1">
      <c r="A265" s="16" t="s">
        <v>146</v>
      </c>
      <c r="B265" s="16" t="s">
        <v>1593</v>
      </c>
      <c r="C265" s="16" t="s">
        <v>732</v>
      </c>
      <c r="D265" s="16" t="s">
        <v>733</v>
      </c>
      <c r="E265" s="16">
        <v>4.0</v>
      </c>
      <c r="F265" s="16" t="s">
        <v>389</v>
      </c>
      <c r="G265" s="16" t="s">
        <v>220</v>
      </c>
      <c r="H265" s="16" t="s">
        <v>221</v>
      </c>
      <c r="I265" s="18" t="s">
        <v>205</v>
      </c>
      <c r="J265" s="16"/>
      <c r="K265" s="16"/>
      <c r="L265" s="16"/>
      <c r="M265" s="16"/>
      <c r="N265" s="16"/>
      <c r="O265" s="16"/>
      <c r="P265" s="16"/>
      <c r="Q265" s="16"/>
      <c r="R265" s="16"/>
      <c r="S265" s="16">
        <v>40.0</v>
      </c>
      <c r="T265" s="16">
        <v>3.0</v>
      </c>
      <c r="U265" s="16">
        <v>1.0</v>
      </c>
      <c r="V265" s="16"/>
      <c r="W265" s="16">
        <v>1.0</v>
      </c>
      <c r="X265" s="16" t="s">
        <v>176</v>
      </c>
      <c r="Y265" s="16" t="s">
        <v>396</v>
      </c>
      <c r="Z265" s="16"/>
      <c r="AA265" s="16" t="s">
        <v>1633</v>
      </c>
      <c r="AB265" s="16" t="s">
        <v>1634</v>
      </c>
      <c r="AC265" s="16"/>
      <c r="AD265" s="16"/>
      <c r="AE265" s="16"/>
      <c r="AF265" s="16"/>
      <c r="AG265" s="16" t="s">
        <v>159</v>
      </c>
      <c r="AH265" s="16" t="s">
        <v>159</v>
      </c>
      <c r="AI265" s="16"/>
      <c r="AJ265" s="16"/>
      <c r="AK265" s="16"/>
      <c r="AL265" s="16"/>
      <c r="AM265" s="16" t="s">
        <v>1635</v>
      </c>
      <c r="AN265" s="16">
        <v>3.0</v>
      </c>
      <c r="AO265" s="16">
        <v>1.0</v>
      </c>
      <c r="AP265" s="16">
        <v>0.0</v>
      </c>
      <c r="AQ265" s="16" t="s">
        <v>1598</v>
      </c>
      <c r="AR265" s="16"/>
      <c r="AS265" s="16" t="s">
        <v>1636</v>
      </c>
      <c r="AT265" s="16" t="s">
        <v>159</v>
      </c>
      <c r="AU265" s="16" t="s">
        <v>435</v>
      </c>
      <c r="AV265" s="16"/>
      <c r="AW265" s="18"/>
      <c r="AX265" s="18" t="s">
        <v>1637</v>
      </c>
      <c r="AY265" s="17" t="s">
        <v>1637</v>
      </c>
      <c r="AZ265" s="17" t="s">
        <v>205</v>
      </c>
      <c r="BA265" s="16" t="s">
        <v>205</v>
      </c>
      <c r="BB265" s="16"/>
      <c r="BC265" s="19" t="str">
        <f t="shared" si="23"/>
        <v>PHY201</v>
      </c>
      <c r="BD265" s="16"/>
      <c r="BE265" s="20"/>
      <c r="BF265" s="22" t="s">
        <v>734</v>
      </c>
      <c r="BG265" s="23"/>
      <c r="BH265" s="24" t="s">
        <v>210</v>
      </c>
      <c r="BI265" s="18" t="s">
        <v>89</v>
      </c>
      <c r="BJ265" s="18" t="s">
        <v>89</v>
      </c>
      <c r="BK265" s="16"/>
      <c r="BL265" s="16"/>
      <c r="BM265" s="16"/>
    </row>
    <row r="266" ht="13.5" customHeight="1">
      <c r="A266" s="16" t="s">
        <v>146</v>
      </c>
      <c r="B266" s="16" t="s">
        <v>1593</v>
      </c>
      <c r="C266" s="16" t="s">
        <v>956</v>
      </c>
      <c r="D266" s="16" t="s">
        <v>1638</v>
      </c>
      <c r="E266" s="16">
        <v>3.0</v>
      </c>
      <c r="F266" s="16" t="s">
        <v>389</v>
      </c>
      <c r="G266" s="16" t="s">
        <v>220</v>
      </c>
      <c r="H266" s="16" t="s">
        <v>160</v>
      </c>
      <c r="I266" s="18" t="s">
        <v>205</v>
      </c>
      <c r="J266" s="16"/>
      <c r="K266" s="16"/>
      <c r="L266" s="16"/>
      <c r="M266" s="16"/>
      <c r="N266" s="16"/>
      <c r="O266" s="16"/>
      <c r="P266" s="16"/>
      <c r="Q266" s="16"/>
      <c r="R266" s="16"/>
      <c r="S266" s="16">
        <v>30.0</v>
      </c>
      <c r="T266" s="16">
        <v>2.0</v>
      </c>
      <c r="U266" s="16">
        <v>1.0</v>
      </c>
      <c r="V266" s="16"/>
      <c r="W266" s="16">
        <v>1.0</v>
      </c>
      <c r="X266" s="16" t="s">
        <v>176</v>
      </c>
      <c r="Y266" s="16" t="s">
        <v>396</v>
      </c>
      <c r="Z266" s="16"/>
      <c r="AA266" s="16" t="s">
        <v>1639</v>
      </c>
      <c r="AB266" s="16" t="s">
        <v>1640</v>
      </c>
      <c r="AC266" s="16"/>
      <c r="AD266" s="16"/>
      <c r="AE266" s="16"/>
      <c r="AF266" s="16"/>
      <c r="AG266" s="16" t="s">
        <v>159</v>
      </c>
      <c r="AH266" s="16" t="s">
        <v>220</v>
      </c>
      <c r="AI266" s="16"/>
      <c r="AJ266" s="16"/>
      <c r="AK266" s="16"/>
      <c r="AL266" s="16"/>
      <c r="AM266" s="16" t="s">
        <v>1641</v>
      </c>
      <c r="AN266" s="16">
        <v>2.0</v>
      </c>
      <c r="AO266" s="16">
        <v>1.0</v>
      </c>
      <c r="AP266" s="16">
        <v>0.0</v>
      </c>
      <c r="AQ266" s="16" t="s">
        <v>1598</v>
      </c>
      <c r="AR266" s="16"/>
      <c r="AS266" s="16" t="s">
        <v>1642</v>
      </c>
      <c r="AT266" s="16" t="s">
        <v>159</v>
      </c>
      <c r="AU266" s="16" t="s">
        <v>435</v>
      </c>
      <c r="AV266" s="16"/>
      <c r="AW266" s="18"/>
      <c r="AX266" s="18" t="s">
        <v>1637</v>
      </c>
      <c r="AY266" s="17" t="s">
        <v>1637</v>
      </c>
      <c r="AZ266" s="17" t="s">
        <v>205</v>
      </c>
      <c r="BA266" s="16" t="s">
        <v>205</v>
      </c>
      <c r="BB266" s="16"/>
      <c r="BC266" s="19" t="str">
        <f t="shared" si="23"/>
        <v>PHY203</v>
      </c>
      <c r="BD266" s="16"/>
      <c r="BE266" s="20"/>
      <c r="BF266" s="21"/>
      <c r="BG266" s="21"/>
      <c r="BH266" s="16" t="s">
        <v>210</v>
      </c>
      <c r="BI266" s="16"/>
      <c r="BJ266" s="16"/>
      <c r="BK266" s="16"/>
      <c r="BL266" s="16"/>
      <c r="BM266" s="16"/>
    </row>
    <row r="267" ht="13.5" customHeight="1">
      <c r="A267" s="16" t="s">
        <v>146</v>
      </c>
      <c r="B267" s="16" t="s">
        <v>1593</v>
      </c>
      <c r="C267" s="16" t="s">
        <v>794</v>
      </c>
      <c r="D267" s="16" t="s">
        <v>1643</v>
      </c>
      <c r="E267" s="16">
        <v>4.0</v>
      </c>
      <c r="F267" s="16" t="s">
        <v>389</v>
      </c>
      <c r="G267" s="16" t="s">
        <v>220</v>
      </c>
      <c r="H267" s="16" t="s">
        <v>160</v>
      </c>
      <c r="I267" s="18" t="s">
        <v>205</v>
      </c>
      <c r="J267" s="16"/>
      <c r="K267" s="16"/>
      <c r="L267" s="16"/>
      <c r="M267" s="16"/>
      <c r="N267" s="16"/>
      <c r="O267" s="16"/>
      <c r="P267" s="16"/>
      <c r="Q267" s="16"/>
      <c r="R267" s="16"/>
      <c r="S267" s="16">
        <v>30.0</v>
      </c>
      <c r="T267" s="16">
        <v>3.0</v>
      </c>
      <c r="U267" s="16">
        <v>1.0</v>
      </c>
      <c r="V267" s="16"/>
      <c r="W267" s="16">
        <v>1.0</v>
      </c>
      <c r="X267" s="16" t="s">
        <v>176</v>
      </c>
      <c r="Y267" s="16" t="s">
        <v>396</v>
      </c>
      <c r="Z267" s="16"/>
      <c r="AA267" s="16" t="s">
        <v>1644</v>
      </c>
      <c r="AB267" s="16" t="s">
        <v>1645</v>
      </c>
      <c r="AC267" s="16"/>
      <c r="AD267" s="16"/>
      <c r="AE267" s="16"/>
      <c r="AF267" s="16"/>
      <c r="AG267" s="16" t="s">
        <v>159</v>
      </c>
      <c r="AH267" s="16" t="s">
        <v>220</v>
      </c>
      <c r="AI267" s="16"/>
      <c r="AJ267" s="16"/>
      <c r="AK267" s="16"/>
      <c r="AL267" s="16"/>
      <c r="AM267" s="16" t="s">
        <v>320</v>
      </c>
      <c r="AN267" s="16">
        <v>3.0</v>
      </c>
      <c r="AO267" s="16">
        <v>1.0</v>
      </c>
      <c r="AP267" s="16">
        <v>0.0</v>
      </c>
      <c r="AQ267" s="16" t="s">
        <v>1598</v>
      </c>
      <c r="AR267" s="16"/>
      <c r="AS267" s="16" t="s">
        <v>1646</v>
      </c>
      <c r="AT267" s="16" t="s">
        <v>159</v>
      </c>
      <c r="AU267" s="16" t="s">
        <v>435</v>
      </c>
      <c r="AV267" s="16"/>
      <c r="AW267" s="18"/>
      <c r="AX267" s="18" t="s">
        <v>1637</v>
      </c>
      <c r="AY267" s="17" t="s">
        <v>1637</v>
      </c>
      <c r="AZ267" s="17" t="s">
        <v>205</v>
      </c>
      <c r="BA267" s="16" t="s">
        <v>205</v>
      </c>
      <c r="BB267" s="16"/>
      <c r="BC267" s="19" t="str">
        <f t="shared" si="23"/>
        <v>PHY205</v>
      </c>
      <c r="BD267" s="16"/>
      <c r="BE267" s="20"/>
      <c r="BF267" s="21" t="s">
        <v>795</v>
      </c>
      <c r="BG267" s="21"/>
      <c r="BH267" s="16" t="s">
        <v>210</v>
      </c>
      <c r="BI267" s="18"/>
      <c r="BJ267" s="18"/>
      <c r="BK267" s="16"/>
      <c r="BL267" s="16"/>
      <c r="BM267" s="16"/>
    </row>
    <row r="268" ht="13.5" customHeight="1">
      <c r="A268" s="16" t="s">
        <v>146</v>
      </c>
      <c r="B268" s="16" t="s">
        <v>1593</v>
      </c>
      <c r="C268" s="16" t="s">
        <v>796</v>
      </c>
      <c r="D268" s="16" t="s">
        <v>1647</v>
      </c>
      <c r="E268" s="16">
        <v>4.0</v>
      </c>
      <c r="F268" s="16" t="s">
        <v>218</v>
      </c>
      <c r="G268" s="16" t="s">
        <v>220</v>
      </c>
      <c r="H268" s="16" t="s">
        <v>221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>
        <v>30.0</v>
      </c>
      <c r="T268" s="16">
        <v>3.0</v>
      </c>
      <c r="U268" s="16">
        <v>1.0</v>
      </c>
      <c r="V268" s="16"/>
      <c r="W268" s="16">
        <v>1.5</v>
      </c>
      <c r="X268" s="16" t="s">
        <v>176</v>
      </c>
      <c r="Y268" s="16" t="s">
        <v>396</v>
      </c>
      <c r="Z268" s="16"/>
      <c r="AA268" s="16" t="s">
        <v>1648</v>
      </c>
      <c r="AB268" s="16" t="s">
        <v>1649</v>
      </c>
      <c r="AC268" s="16"/>
      <c r="AD268" s="16"/>
      <c r="AE268" s="16"/>
      <c r="AF268" s="16"/>
      <c r="AG268" s="16" t="s">
        <v>159</v>
      </c>
      <c r="AH268" s="16" t="s">
        <v>159</v>
      </c>
      <c r="AI268" s="16"/>
      <c r="AJ268" s="16"/>
      <c r="AK268" s="16"/>
      <c r="AL268" s="16"/>
      <c r="AM268" s="16" t="s">
        <v>292</v>
      </c>
      <c r="AN268" s="16">
        <v>3.0</v>
      </c>
      <c r="AO268" s="16">
        <v>1.0</v>
      </c>
      <c r="AP268" s="16">
        <v>0.0</v>
      </c>
      <c r="AQ268" s="16" t="s">
        <v>1598</v>
      </c>
      <c r="AR268" s="16"/>
      <c r="AS268" s="16" t="s">
        <v>1650</v>
      </c>
      <c r="AT268" s="16" t="s">
        <v>159</v>
      </c>
      <c r="AU268" s="16" t="s">
        <v>435</v>
      </c>
      <c r="AV268" s="16"/>
      <c r="AW268" s="18"/>
      <c r="AX268" s="18"/>
      <c r="AY268" s="17"/>
      <c r="AZ268" s="17"/>
      <c r="BA268" s="16"/>
      <c r="BB268" s="16"/>
      <c r="BC268" s="19" t="str">
        <f t="shared" si="23"/>
        <v>PHY207</v>
      </c>
      <c r="BD268" s="16"/>
      <c r="BE268" s="20"/>
      <c r="BF268" s="21" t="s">
        <v>797</v>
      </c>
      <c r="BG268" s="21"/>
      <c r="BH268" s="16" t="s">
        <v>210</v>
      </c>
      <c r="BI268" s="18"/>
      <c r="BJ268" s="18"/>
      <c r="BK268" s="16"/>
      <c r="BL268" s="16"/>
      <c r="BM268" s="16"/>
    </row>
    <row r="269" ht="13.5" customHeight="1">
      <c r="A269" s="16" t="s">
        <v>146</v>
      </c>
      <c r="B269" s="16" t="s">
        <v>1593</v>
      </c>
      <c r="C269" s="16" t="s">
        <v>959</v>
      </c>
      <c r="D269" s="16" t="s">
        <v>1651</v>
      </c>
      <c r="E269" s="16">
        <v>3.0</v>
      </c>
      <c r="F269" s="16" t="s">
        <v>389</v>
      </c>
      <c r="G269" s="16" t="s">
        <v>159</v>
      </c>
      <c r="H269" s="16" t="s">
        <v>160</v>
      </c>
      <c r="I269" s="18" t="s">
        <v>50</v>
      </c>
      <c r="J269" s="16"/>
      <c r="K269" s="16"/>
      <c r="L269" s="16"/>
      <c r="M269" s="16"/>
      <c r="N269" s="16"/>
      <c r="O269" s="16"/>
      <c r="P269" s="16"/>
      <c r="Q269" s="16"/>
      <c r="R269" s="16"/>
      <c r="S269" s="16">
        <v>30.0</v>
      </c>
      <c r="T269" s="16">
        <v>3.0</v>
      </c>
      <c r="U269" s="16"/>
      <c r="V269" s="16"/>
      <c r="W269" s="16">
        <v>1.5</v>
      </c>
      <c r="X269" s="16" t="s">
        <v>176</v>
      </c>
      <c r="Y269" s="16"/>
      <c r="Z269" s="16"/>
      <c r="AA269" s="16" t="s">
        <v>1595</v>
      </c>
      <c r="AB269" s="16"/>
      <c r="AC269" s="16"/>
      <c r="AD269" s="16"/>
      <c r="AE269" s="16"/>
      <c r="AF269" s="16"/>
      <c r="AG269" s="16" t="s">
        <v>159</v>
      </c>
      <c r="AH269" s="16"/>
      <c r="AI269" s="16"/>
      <c r="AJ269" s="16"/>
      <c r="AK269" s="16"/>
      <c r="AL269" s="16"/>
      <c r="AM269" s="16" t="s">
        <v>412</v>
      </c>
      <c r="AN269" s="16">
        <v>3.0</v>
      </c>
      <c r="AO269" s="16">
        <v>0.0</v>
      </c>
      <c r="AP269" s="16">
        <v>0.0</v>
      </c>
      <c r="AQ269" s="16" t="s">
        <v>1598</v>
      </c>
      <c r="AR269" s="16"/>
      <c r="AS269" s="16"/>
      <c r="AT269" s="16" t="s">
        <v>159</v>
      </c>
      <c r="AU269" s="16" t="s">
        <v>435</v>
      </c>
      <c r="AV269" s="16"/>
      <c r="AW269" s="18"/>
      <c r="AX269" s="18" t="s">
        <v>1526</v>
      </c>
      <c r="AY269" s="17" t="s">
        <v>1526</v>
      </c>
      <c r="AZ269" s="17" t="s">
        <v>50</v>
      </c>
      <c r="BA269" s="16"/>
      <c r="BB269" s="16"/>
      <c r="BC269" s="19" t="str">
        <f t="shared" si="23"/>
        <v>PHY255</v>
      </c>
      <c r="BD269" s="16"/>
      <c r="BE269" s="20"/>
      <c r="BF269" s="21"/>
      <c r="BG269" s="21"/>
      <c r="BH269" s="16" t="s">
        <v>210</v>
      </c>
      <c r="BI269" s="16"/>
      <c r="BJ269" s="16"/>
      <c r="BK269" s="16"/>
      <c r="BL269" s="16"/>
      <c r="BM269" s="16"/>
    </row>
    <row r="270" ht="13.5" customHeight="1">
      <c r="A270" s="16" t="s">
        <v>146</v>
      </c>
      <c r="B270" s="16" t="s">
        <v>1593</v>
      </c>
      <c r="C270" s="16" t="s">
        <v>960</v>
      </c>
      <c r="D270" s="16" t="s">
        <v>1652</v>
      </c>
      <c r="E270" s="16">
        <v>4.0</v>
      </c>
      <c r="F270" s="16" t="s">
        <v>389</v>
      </c>
      <c r="G270" s="16" t="s">
        <v>220</v>
      </c>
      <c r="H270" s="16" t="s">
        <v>391</v>
      </c>
      <c r="I270" s="18" t="s">
        <v>383</v>
      </c>
      <c r="J270" s="16"/>
      <c r="K270" s="16"/>
      <c r="L270" s="16"/>
      <c r="M270" s="16"/>
      <c r="N270" s="16"/>
      <c r="O270" s="16"/>
      <c r="P270" s="16"/>
      <c r="Q270" s="16"/>
      <c r="R270" s="16"/>
      <c r="S270" s="16">
        <v>30.0</v>
      </c>
      <c r="T270" s="16">
        <v>3.0</v>
      </c>
      <c r="U270" s="16">
        <v>1.0</v>
      </c>
      <c r="V270" s="16"/>
      <c r="W270" s="16">
        <v>1.5</v>
      </c>
      <c r="X270" s="16" t="s">
        <v>176</v>
      </c>
      <c r="Y270" s="16" t="s">
        <v>396</v>
      </c>
      <c r="Z270" s="16"/>
      <c r="AA270" s="16" t="s">
        <v>1616</v>
      </c>
      <c r="AB270" s="16" t="s">
        <v>1653</v>
      </c>
      <c r="AC270" s="16"/>
      <c r="AD270" s="16"/>
      <c r="AE270" s="16"/>
      <c r="AF270" s="16"/>
      <c r="AG270" s="16" t="s">
        <v>159</v>
      </c>
      <c r="AH270" s="16" t="s">
        <v>159</v>
      </c>
      <c r="AI270" s="16"/>
      <c r="AJ270" s="16"/>
      <c r="AK270" s="16"/>
      <c r="AL270" s="16"/>
      <c r="AM270" s="16" t="s">
        <v>1620</v>
      </c>
      <c r="AN270" s="16">
        <v>3.0</v>
      </c>
      <c r="AO270" s="16">
        <v>1.0</v>
      </c>
      <c r="AP270" s="16">
        <v>0.0</v>
      </c>
      <c r="AQ270" s="16" t="s">
        <v>1598</v>
      </c>
      <c r="AR270" s="16"/>
      <c r="AS270" s="16" t="s">
        <v>1654</v>
      </c>
      <c r="AT270" s="16" t="s">
        <v>159</v>
      </c>
      <c r="AU270" s="16" t="s">
        <v>435</v>
      </c>
      <c r="AV270" s="16"/>
      <c r="AW270" s="18"/>
      <c r="AX270" s="18" t="s">
        <v>1655</v>
      </c>
      <c r="AY270" s="17" t="s">
        <v>1655</v>
      </c>
      <c r="AZ270" s="17" t="s">
        <v>383</v>
      </c>
      <c r="BA270" s="16" t="s">
        <v>383</v>
      </c>
      <c r="BB270" s="16"/>
      <c r="BC270" s="19" t="str">
        <f t="shared" si="23"/>
        <v>PHY301</v>
      </c>
      <c r="BD270" s="16"/>
      <c r="BE270" s="20"/>
      <c r="BF270" s="21"/>
      <c r="BG270" s="21"/>
      <c r="BH270" s="16" t="s">
        <v>210</v>
      </c>
      <c r="BI270" s="16"/>
      <c r="BJ270" s="16"/>
      <c r="BK270" s="16"/>
      <c r="BL270" s="16"/>
      <c r="BM270" s="16"/>
    </row>
    <row r="271" ht="13.5" customHeight="1">
      <c r="A271" s="16" t="s">
        <v>146</v>
      </c>
      <c r="B271" s="16" t="s">
        <v>1593</v>
      </c>
      <c r="C271" s="16" t="s">
        <v>963</v>
      </c>
      <c r="D271" s="16" t="s">
        <v>1656</v>
      </c>
      <c r="E271" s="16">
        <v>4.0</v>
      </c>
      <c r="F271" s="16" t="s">
        <v>389</v>
      </c>
      <c r="G271" s="16" t="s">
        <v>220</v>
      </c>
      <c r="H271" s="16" t="s">
        <v>391</v>
      </c>
      <c r="I271" s="18" t="s">
        <v>383</v>
      </c>
      <c r="J271" s="16"/>
      <c r="K271" s="16"/>
      <c r="L271" s="16"/>
      <c r="M271" s="16"/>
      <c r="N271" s="16"/>
      <c r="O271" s="16"/>
      <c r="P271" s="16"/>
      <c r="Q271" s="16"/>
      <c r="R271" s="16"/>
      <c r="S271" s="16">
        <v>30.0</v>
      </c>
      <c r="T271" s="16">
        <v>3.0</v>
      </c>
      <c r="U271" s="16">
        <v>1.0</v>
      </c>
      <c r="V271" s="16"/>
      <c r="W271" s="16">
        <v>1.5</v>
      </c>
      <c r="X271" s="16" t="s">
        <v>176</v>
      </c>
      <c r="Y271" s="16" t="s">
        <v>396</v>
      </c>
      <c r="Z271" s="16"/>
      <c r="AA271" s="16" t="s">
        <v>1639</v>
      </c>
      <c r="AB271" s="16" t="s">
        <v>1657</v>
      </c>
      <c r="AC271" s="16"/>
      <c r="AD271" s="16"/>
      <c r="AE271" s="16"/>
      <c r="AF271" s="16"/>
      <c r="AG271" s="16" t="s">
        <v>159</v>
      </c>
      <c r="AH271" s="16" t="s">
        <v>159</v>
      </c>
      <c r="AI271" s="16"/>
      <c r="AJ271" s="16"/>
      <c r="AK271" s="16"/>
      <c r="AL271" s="16"/>
      <c r="AM271" s="16" t="s">
        <v>1641</v>
      </c>
      <c r="AN271" s="16">
        <v>3.0</v>
      </c>
      <c r="AO271" s="16">
        <v>1.0</v>
      </c>
      <c r="AP271" s="16">
        <v>0.0</v>
      </c>
      <c r="AQ271" s="16" t="s">
        <v>1598</v>
      </c>
      <c r="AR271" s="16"/>
      <c r="AS271" s="16" t="s">
        <v>1658</v>
      </c>
      <c r="AT271" s="16" t="s">
        <v>159</v>
      </c>
      <c r="AU271" s="16" t="s">
        <v>435</v>
      </c>
      <c r="AV271" s="16"/>
      <c r="AW271" s="18"/>
      <c r="AX271" s="18" t="s">
        <v>1655</v>
      </c>
      <c r="AY271" s="17" t="s">
        <v>1655</v>
      </c>
      <c r="AZ271" s="17" t="s">
        <v>383</v>
      </c>
      <c r="BA271" s="16" t="s">
        <v>383</v>
      </c>
      <c r="BB271" s="16"/>
      <c r="BC271" s="19" t="str">
        <f t="shared" si="23"/>
        <v>PHY303</v>
      </c>
      <c r="BD271" s="16"/>
      <c r="BE271" s="20"/>
      <c r="BF271" s="21"/>
      <c r="BG271" s="21"/>
      <c r="BH271" s="16" t="s">
        <v>210</v>
      </c>
      <c r="BI271" s="16"/>
      <c r="BJ271" s="16"/>
      <c r="BK271" s="16"/>
      <c r="BL271" s="16"/>
      <c r="BM271" s="16"/>
    </row>
    <row r="272" ht="13.5" customHeight="1">
      <c r="A272" s="16" t="s">
        <v>146</v>
      </c>
      <c r="B272" s="16" t="s">
        <v>1593</v>
      </c>
      <c r="C272" s="16" t="s">
        <v>964</v>
      </c>
      <c r="D272" s="16" t="s">
        <v>1659</v>
      </c>
      <c r="E272" s="16">
        <v>4.0</v>
      </c>
      <c r="F272" s="16" t="s">
        <v>389</v>
      </c>
      <c r="G272" s="16" t="s">
        <v>220</v>
      </c>
      <c r="H272" s="16" t="s">
        <v>391</v>
      </c>
      <c r="I272" s="18" t="s">
        <v>383</v>
      </c>
      <c r="J272" s="16"/>
      <c r="K272" s="16"/>
      <c r="L272" s="16"/>
      <c r="M272" s="16"/>
      <c r="N272" s="16"/>
      <c r="O272" s="16"/>
      <c r="P272" s="16"/>
      <c r="Q272" s="16"/>
      <c r="R272" s="16"/>
      <c r="S272" s="16">
        <v>30.0</v>
      </c>
      <c r="T272" s="16">
        <v>3.0</v>
      </c>
      <c r="U272" s="16">
        <v>1.0</v>
      </c>
      <c r="V272" s="16"/>
      <c r="W272" s="16">
        <v>1.5</v>
      </c>
      <c r="X272" s="16" t="s">
        <v>176</v>
      </c>
      <c r="Y272" s="16" t="s">
        <v>396</v>
      </c>
      <c r="Z272" s="16"/>
      <c r="AA272" s="16" t="s">
        <v>1660</v>
      </c>
      <c r="AB272" s="16" t="s">
        <v>1661</v>
      </c>
      <c r="AC272" s="16"/>
      <c r="AD272" s="16"/>
      <c r="AE272" s="16"/>
      <c r="AF272" s="16"/>
      <c r="AG272" s="16" t="s">
        <v>159</v>
      </c>
      <c r="AH272" s="16" t="s">
        <v>159</v>
      </c>
      <c r="AI272" s="16"/>
      <c r="AJ272" s="16"/>
      <c r="AK272" s="16"/>
      <c r="AL272" s="16"/>
      <c r="AM272" s="16" t="s">
        <v>1662</v>
      </c>
      <c r="AN272" s="16">
        <v>3.0</v>
      </c>
      <c r="AO272" s="16">
        <v>1.0</v>
      </c>
      <c r="AP272" s="16">
        <v>0.0</v>
      </c>
      <c r="AQ272" s="16" t="s">
        <v>1598</v>
      </c>
      <c r="AR272" s="16"/>
      <c r="AS272" s="16" t="s">
        <v>1663</v>
      </c>
      <c r="AT272" s="16" t="s">
        <v>159</v>
      </c>
      <c r="AU272" s="16" t="s">
        <v>435</v>
      </c>
      <c r="AV272" s="16"/>
      <c r="AW272" s="18"/>
      <c r="AX272" s="18" t="s">
        <v>1655</v>
      </c>
      <c r="AY272" s="17" t="s">
        <v>1655</v>
      </c>
      <c r="AZ272" s="17" t="s">
        <v>383</v>
      </c>
      <c r="BA272" s="16" t="s">
        <v>383</v>
      </c>
      <c r="BB272" s="16"/>
      <c r="BC272" s="19" t="str">
        <f t="shared" si="23"/>
        <v>PHY305</v>
      </c>
      <c r="BD272" s="16"/>
      <c r="BE272" s="20"/>
      <c r="BF272" s="21"/>
      <c r="BG272" s="21"/>
      <c r="BH272" s="16" t="s">
        <v>210</v>
      </c>
      <c r="BI272" s="16"/>
      <c r="BJ272" s="16"/>
      <c r="BK272" s="16"/>
      <c r="BL272" s="16"/>
      <c r="BM272" s="16"/>
    </row>
    <row r="273" ht="13.5" customHeight="1">
      <c r="A273" s="16" t="s">
        <v>146</v>
      </c>
      <c r="B273" s="16" t="s">
        <v>1593</v>
      </c>
      <c r="C273" s="16" t="s">
        <v>737</v>
      </c>
      <c r="D273" s="16" t="s">
        <v>739</v>
      </c>
      <c r="E273" s="16">
        <v>4.0</v>
      </c>
      <c r="F273" s="16" t="s">
        <v>389</v>
      </c>
      <c r="G273" s="16" t="s">
        <v>220</v>
      </c>
      <c r="H273" s="16" t="s">
        <v>160</v>
      </c>
      <c r="I273" s="18" t="s">
        <v>383</v>
      </c>
      <c r="J273" s="16"/>
      <c r="K273" s="16"/>
      <c r="L273" s="16"/>
      <c r="M273" s="16"/>
      <c r="N273" s="16"/>
      <c r="O273" s="16"/>
      <c r="P273" s="16"/>
      <c r="Q273" s="16"/>
      <c r="R273" s="16"/>
      <c r="S273" s="16">
        <v>30.0</v>
      </c>
      <c r="T273" s="16">
        <v>2.0</v>
      </c>
      <c r="U273" s="16">
        <v>1.0</v>
      </c>
      <c r="V273" s="16">
        <v>2.0</v>
      </c>
      <c r="W273" s="16">
        <v>1.0</v>
      </c>
      <c r="X273" s="16" t="s">
        <v>176</v>
      </c>
      <c r="Y273" s="16" t="s">
        <v>396</v>
      </c>
      <c r="Z273" s="16" t="s">
        <v>224</v>
      </c>
      <c r="AA273" s="16" t="s">
        <v>1664</v>
      </c>
      <c r="AB273" s="16" t="s">
        <v>1665</v>
      </c>
      <c r="AC273" s="16" t="s">
        <v>1666</v>
      </c>
      <c r="AD273" s="16" t="s">
        <v>1667</v>
      </c>
      <c r="AE273" s="16">
        <v>30.0</v>
      </c>
      <c r="AF273" s="16"/>
      <c r="AG273" s="16" t="s">
        <v>159</v>
      </c>
      <c r="AH273" s="16" t="s">
        <v>159</v>
      </c>
      <c r="AI273" s="16" t="s">
        <v>159</v>
      </c>
      <c r="AJ273" s="16"/>
      <c r="AK273" s="16"/>
      <c r="AL273" s="16"/>
      <c r="AM273" s="16" t="s">
        <v>276</v>
      </c>
      <c r="AN273" s="16">
        <v>2.0</v>
      </c>
      <c r="AO273" s="16">
        <v>1.0</v>
      </c>
      <c r="AP273" s="16">
        <v>1.0</v>
      </c>
      <c r="AQ273" s="16" t="s">
        <v>1668</v>
      </c>
      <c r="AR273" s="16"/>
      <c r="AS273" s="16"/>
      <c r="AT273" s="16" t="s">
        <v>159</v>
      </c>
      <c r="AU273" s="16" t="s">
        <v>435</v>
      </c>
      <c r="AV273" s="16"/>
      <c r="AW273" s="18"/>
      <c r="AX273" s="18" t="s">
        <v>1655</v>
      </c>
      <c r="AY273" s="17" t="s">
        <v>1655</v>
      </c>
      <c r="AZ273" s="17" t="s">
        <v>383</v>
      </c>
      <c r="BA273" s="16" t="s">
        <v>383</v>
      </c>
      <c r="BB273" s="16" t="s">
        <v>383</v>
      </c>
      <c r="BC273" s="19" t="str">
        <f t="shared" si="23"/>
        <v>PHY307</v>
      </c>
      <c r="BD273" s="16"/>
      <c r="BE273" s="20"/>
      <c r="BF273" s="22" t="s">
        <v>741</v>
      </c>
      <c r="BG273" s="23"/>
      <c r="BH273" s="24" t="s">
        <v>210</v>
      </c>
      <c r="BI273" s="18" t="s">
        <v>323</v>
      </c>
      <c r="BJ273" s="18" t="s">
        <v>323</v>
      </c>
      <c r="BK273" s="18" t="s">
        <v>323</v>
      </c>
      <c r="BL273" s="16"/>
      <c r="BM273" s="16"/>
    </row>
    <row r="274" ht="13.5" customHeight="1">
      <c r="A274" s="16" t="s">
        <v>146</v>
      </c>
      <c r="B274" s="16" t="s">
        <v>1593</v>
      </c>
      <c r="C274" s="16" t="s">
        <v>965</v>
      </c>
      <c r="D274" s="16" t="s">
        <v>1669</v>
      </c>
      <c r="E274" s="16">
        <v>3.0</v>
      </c>
      <c r="F274" s="16" t="s">
        <v>158</v>
      </c>
      <c r="G274" s="16" t="s">
        <v>220</v>
      </c>
      <c r="H274" s="16" t="s">
        <v>391</v>
      </c>
      <c r="I274" s="18" t="s">
        <v>492</v>
      </c>
      <c r="J274" s="16"/>
      <c r="K274" s="16"/>
      <c r="L274" s="16"/>
      <c r="M274" s="16"/>
      <c r="N274" s="16"/>
      <c r="O274" s="16"/>
      <c r="P274" s="16"/>
      <c r="Q274" s="16"/>
      <c r="R274" s="16"/>
      <c r="S274" s="16">
        <v>30.0</v>
      </c>
      <c r="T274" s="16">
        <v>3.0</v>
      </c>
      <c r="U274" s="16"/>
      <c r="V274" s="16"/>
      <c r="W274" s="16">
        <v>1.5</v>
      </c>
      <c r="X274" s="16" t="s">
        <v>176</v>
      </c>
      <c r="Y274" s="16"/>
      <c r="Z274" s="16"/>
      <c r="AA274" s="16" t="s">
        <v>1660</v>
      </c>
      <c r="AB274" s="16"/>
      <c r="AC274" s="16"/>
      <c r="AD274" s="16"/>
      <c r="AE274" s="16"/>
      <c r="AF274" s="16"/>
      <c r="AG274" s="16" t="s">
        <v>159</v>
      </c>
      <c r="AH274" s="16"/>
      <c r="AI274" s="16"/>
      <c r="AJ274" s="16"/>
      <c r="AK274" s="16"/>
      <c r="AL274" s="16"/>
      <c r="AM274" s="16" t="s">
        <v>1662</v>
      </c>
      <c r="AN274" s="16">
        <v>3.0</v>
      </c>
      <c r="AO274" s="16">
        <v>0.0</v>
      </c>
      <c r="AP274" s="16">
        <v>0.0</v>
      </c>
      <c r="AQ274" s="16" t="s">
        <v>1598</v>
      </c>
      <c r="AR274" s="16"/>
      <c r="AS274" s="16"/>
      <c r="AT274" s="16" t="s">
        <v>159</v>
      </c>
      <c r="AU274" s="16" t="s">
        <v>435</v>
      </c>
      <c r="AV274" s="16"/>
      <c r="AW274" s="18"/>
      <c r="AX274" s="18" t="s">
        <v>1670</v>
      </c>
      <c r="AY274" s="17" t="s">
        <v>1670</v>
      </c>
      <c r="AZ274" s="17" t="s">
        <v>492</v>
      </c>
      <c r="BA274" s="16"/>
      <c r="BB274" s="16"/>
      <c r="BC274" s="19" t="str">
        <f t="shared" si="23"/>
        <v>PHY417</v>
      </c>
      <c r="BD274" s="16"/>
      <c r="BE274" s="20"/>
      <c r="BF274" s="21"/>
      <c r="BG274" s="21"/>
      <c r="BH274" s="16" t="s">
        <v>210</v>
      </c>
      <c r="BI274" s="16"/>
      <c r="BJ274" s="16"/>
      <c r="BK274" s="16"/>
      <c r="BL274" s="16"/>
      <c r="BM274" s="16"/>
    </row>
    <row r="275" ht="13.5" customHeight="1">
      <c r="A275" s="16" t="s">
        <v>146</v>
      </c>
      <c r="B275" s="16" t="s">
        <v>1593</v>
      </c>
      <c r="C275" s="16" t="s">
        <v>966</v>
      </c>
      <c r="D275" s="16" t="s">
        <v>1671</v>
      </c>
      <c r="E275" s="16">
        <v>3.0</v>
      </c>
      <c r="F275" s="16" t="s">
        <v>158</v>
      </c>
      <c r="G275" s="16" t="s">
        <v>220</v>
      </c>
      <c r="H275" s="16" t="s">
        <v>391</v>
      </c>
      <c r="I275" s="18" t="s">
        <v>492</v>
      </c>
      <c r="J275" s="16"/>
      <c r="K275" s="16"/>
      <c r="L275" s="16"/>
      <c r="M275" s="16"/>
      <c r="N275" s="16"/>
      <c r="O275" s="16"/>
      <c r="P275" s="16"/>
      <c r="Q275" s="16"/>
      <c r="R275" s="16"/>
      <c r="S275" s="16">
        <v>30.0</v>
      </c>
      <c r="T275" s="16">
        <v>3.0</v>
      </c>
      <c r="U275" s="16"/>
      <c r="V275" s="16"/>
      <c r="W275" s="16">
        <v>1.5</v>
      </c>
      <c r="X275" s="16" t="s">
        <v>176</v>
      </c>
      <c r="Y275" s="16"/>
      <c r="Z275" s="16"/>
      <c r="AA275" s="16" t="s">
        <v>1672</v>
      </c>
      <c r="AB275" s="16"/>
      <c r="AC275" s="16"/>
      <c r="AD275" s="16"/>
      <c r="AE275" s="16"/>
      <c r="AF275" s="16"/>
      <c r="AG275" s="16" t="s">
        <v>159</v>
      </c>
      <c r="AH275" s="16"/>
      <c r="AI275" s="16"/>
      <c r="AJ275" s="16"/>
      <c r="AK275" s="16"/>
      <c r="AL275" s="16"/>
      <c r="AM275" s="16" t="s">
        <v>111</v>
      </c>
      <c r="AN275" s="16">
        <v>3.0</v>
      </c>
      <c r="AO275" s="16">
        <v>0.0</v>
      </c>
      <c r="AP275" s="16">
        <v>0.0</v>
      </c>
      <c r="AQ275" s="16" t="s">
        <v>1673</v>
      </c>
      <c r="AR275" s="16"/>
      <c r="AS275" s="16"/>
      <c r="AT275" s="16" t="s">
        <v>159</v>
      </c>
      <c r="AU275" s="16" t="s">
        <v>435</v>
      </c>
      <c r="AV275" s="16"/>
      <c r="AW275" s="18"/>
      <c r="AX275" s="18" t="s">
        <v>1670</v>
      </c>
      <c r="AY275" s="17" t="s">
        <v>1670</v>
      </c>
      <c r="AZ275" s="17" t="s">
        <v>492</v>
      </c>
      <c r="BA275" s="16"/>
      <c r="BB275" s="16"/>
      <c r="BC275" s="19" t="str">
        <f t="shared" si="23"/>
        <v>PHY413</v>
      </c>
      <c r="BD275" s="16"/>
      <c r="BE275" s="20"/>
      <c r="BF275" s="21"/>
      <c r="BG275" s="21"/>
      <c r="BH275" s="16" t="s">
        <v>210</v>
      </c>
      <c r="BI275" s="16"/>
      <c r="BJ275" s="16"/>
      <c r="BK275" s="16"/>
      <c r="BL275" s="16"/>
      <c r="BM275" s="16"/>
    </row>
    <row r="276" ht="13.5" customHeight="1">
      <c r="A276" s="16" t="s">
        <v>146</v>
      </c>
      <c r="B276" s="16" t="s">
        <v>1593</v>
      </c>
      <c r="C276" s="16" t="s">
        <v>967</v>
      </c>
      <c r="D276" s="16" t="s">
        <v>1674</v>
      </c>
      <c r="E276" s="16">
        <v>1.5</v>
      </c>
      <c r="F276" s="16" t="s">
        <v>881</v>
      </c>
      <c r="G276" s="16" t="s">
        <v>159</v>
      </c>
      <c r="H276" s="16" t="s">
        <v>160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>
        <v>60.0</v>
      </c>
      <c r="T276" s="16">
        <v>3.0</v>
      </c>
      <c r="U276" s="16"/>
      <c r="V276" s="16"/>
      <c r="W276" s="16">
        <v>1.0</v>
      </c>
      <c r="X276" s="16" t="s">
        <v>176</v>
      </c>
      <c r="Y276" s="16"/>
      <c r="Z276" s="16"/>
      <c r="AA276" s="16" t="s">
        <v>1644</v>
      </c>
      <c r="AB276" s="16"/>
      <c r="AC276" s="16"/>
      <c r="AD276" s="16"/>
      <c r="AE276" s="16"/>
      <c r="AF276" s="16"/>
      <c r="AG276" s="16" t="s">
        <v>159</v>
      </c>
      <c r="AH276" s="16"/>
      <c r="AI276" s="16"/>
      <c r="AJ276" s="16"/>
      <c r="AK276" s="16"/>
      <c r="AL276" s="16"/>
      <c r="AM276" s="16" t="s">
        <v>320</v>
      </c>
      <c r="AN276" s="16">
        <v>1.5</v>
      </c>
      <c r="AO276" s="16">
        <v>0.0</v>
      </c>
      <c r="AP276" s="16">
        <v>0.0</v>
      </c>
      <c r="AQ276" s="16" t="s">
        <v>1598</v>
      </c>
      <c r="AR276" s="16"/>
      <c r="AS276" s="16"/>
      <c r="AT276" s="16" t="s">
        <v>159</v>
      </c>
      <c r="AU276" s="16" t="s">
        <v>435</v>
      </c>
      <c r="AV276" s="16"/>
      <c r="AW276" s="18"/>
      <c r="AX276" s="18"/>
      <c r="AY276" s="17"/>
      <c r="AZ276" s="17"/>
      <c r="BA276" s="16"/>
      <c r="BB276" s="16"/>
      <c r="BC276" s="19" t="str">
        <f t="shared" si="23"/>
        <v>CCC624</v>
      </c>
      <c r="BD276" s="16"/>
      <c r="BE276" s="20"/>
      <c r="BF276" s="21"/>
      <c r="BG276" s="21"/>
      <c r="BH276" s="16" t="s">
        <v>210</v>
      </c>
      <c r="BI276" s="16"/>
      <c r="BJ276" s="16"/>
      <c r="BK276" s="16"/>
      <c r="BL276" s="16"/>
      <c r="BM276" s="16"/>
    </row>
    <row r="277" ht="13.5" customHeight="1">
      <c r="A277" s="16" t="s">
        <v>146</v>
      </c>
      <c r="B277" s="16" t="s">
        <v>1593</v>
      </c>
      <c r="C277" s="16" t="s">
        <v>801</v>
      </c>
      <c r="D277" s="16" t="s">
        <v>1675</v>
      </c>
      <c r="E277" s="16">
        <v>3.0</v>
      </c>
      <c r="F277" s="16" t="s">
        <v>158</v>
      </c>
      <c r="G277" s="16" t="s">
        <v>220</v>
      </c>
      <c r="H277" s="16" t="s">
        <v>391</v>
      </c>
      <c r="I277" s="18" t="s">
        <v>492</v>
      </c>
      <c r="J277" s="16"/>
      <c r="K277" s="16"/>
      <c r="L277" s="16"/>
      <c r="M277" s="16"/>
      <c r="N277" s="16"/>
      <c r="O277" s="16"/>
      <c r="P277" s="16"/>
      <c r="Q277" s="16"/>
      <c r="R277" s="16"/>
      <c r="S277" s="16">
        <v>30.0</v>
      </c>
      <c r="T277" s="16">
        <v>2.0</v>
      </c>
      <c r="U277" s="16">
        <v>1.0</v>
      </c>
      <c r="V277" s="16"/>
      <c r="W277" s="16">
        <v>1.0</v>
      </c>
      <c r="X277" s="16" t="s">
        <v>176</v>
      </c>
      <c r="Y277" s="16" t="s">
        <v>396</v>
      </c>
      <c r="Z277" s="16"/>
      <c r="AA277" s="16" t="s">
        <v>1625</v>
      </c>
      <c r="AB277" s="16" t="s">
        <v>1625</v>
      </c>
      <c r="AC277" s="16"/>
      <c r="AD277" s="16"/>
      <c r="AE277" s="16"/>
      <c r="AF277" s="16"/>
      <c r="AG277" s="16" t="s">
        <v>159</v>
      </c>
      <c r="AH277" s="16" t="s">
        <v>159</v>
      </c>
      <c r="AI277" s="16"/>
      <c r="AJ277" s="16"/>
      <c r="AK277" s="16"/>
      <c r="AL277" s="16"/>
      <c r="AM277" s="16" t="s">
        <v>1629</v>
      </c>
      <c r="AN277" s="16">
        <v>2.0</v>
      </c>
      <c r="AO277" s="16">
        <v>1.0</v>
      </c>
      <c r="AP277" s="16">
        <v>0.0</v>
      </c>
      <c r="AQ277" s="16" t="s">
        <v>1598</v>
      </c>
      <c r="AR277" s="16"/>
      <c r="AS277" s="16"/>
      <c r="AT277" s="16" t="s">
        <v>159</v>
      </c>
      <c r="AU277" s="16" t="s">
        <v>1140</v>
      </c>
      <c r="AV277" s="16"/>
      <c r="AW277" s="18"/>
      <c r="AX277" s="18" t="s">
        <v>1670</v>
      </c>
      <c r="AY277" s="17" t="s">
        <v>1670</v>
      </c>
      <c r="AZ277" s="17" t="s">
        <v>492</v>
      </c>
      <c r="BA277" s="16" t="s">
        <v>492</v>
      </c>
      <c r="BB277" s="16"/>
      <c r="BC277" s="19" t="str">
        <f t="shared" si="23"/>
        <v>PHY563</v>
      </c>
      <c r="BD277" s="16"/>
      <c r="BE277" s="20"/>
      <c r="BF277" s="22" t="s">
        <v>802</v>
      </c>
      <c r="BG277" s="23"/>
      <c r="BH277" s="24" t="s">
        <v>210</v>
      </c>
      <c r="BI277" s="18"/>
      <c r="BJ277" s="18"/>
      <c r="BK277" s="16"/>
      <c r="BL277" s="16"/>
      <c r="BM277" s="16"/>
    </row>
    <row r="278" ht="13.5" customHeight="1">
      <c r="A278" s="16" t="s">
        <v>146</v>
      </c>
      <c r="B278" s="16" t="s">
        <v>153</v>
      </c>
      <c r="C278" s="16" t="s">
        <v>749</v>
      </c>
      <c r="D278" s="16" t="s">
        <v>1676</v>
      </c>
      <c r="E278" s="16">
        <v>4.0</v>
      </c>
      <c r="F278" s="16" t="s">
        <v>158</v>
      </c>
      <c r="G278" s="16" t="s">
        <v>220</v>
      </c>
      <c r="H278" s="16" t="s">
        <v>391</v>
      </c>
      <c r="I278" s="18" t="s">
        <v>462</v>
      </c>
      <c r="J278" s="18" t="s">
        <v>162</v>
      </c>
      <c r="K278" s="18" t="s">
        <v>483</v>
      </c>
      <c r="L278" s="16"/>
      <c r="M278" s="16"/>
      <c r="N278" s="16"/>
      <c r="O278" s="16"/>
      <c r="P278" s="16"/>
      <c r="Q278" s="16"/>
      <c r="R278" s="16"/>
      <c r="S278" s="16">
        <v>40.0</v>
      </c>
      <c r="T278" s="16">
        <v>3.0</v>
      </c>
      <c r="U278" s="16"/>
      <c r="V278" s="16">
        <v>2.0</v>
      </c>
      <c r="W278" s="18">
        <v>1.5</v>
      </c>
      <c r="X278" s="16" t="s">
        <v>176</v>
      </c>
      <c r="Y278" s="16"/>
      <c r="Z278" s="16" t="s">
        <v>224</v>
      </c>
      <c r="AA278" s="16" t="s">
        <v>1677</v>
      </c>
      <c r="AB278" s="16"/>
      <c r="AC278" s="16" t="s">
        <v>1677</v>
      </c>
      <c r="AD278" s="16" t="s">
        <v>736</v>
      </c>
      <c r="AE278" s="16">
        <v>80.0</v>
      </c>
      <c r="AF278" s="16"/>
      <c r="AG278" s="16" t="s">
        <v>159</v>
      </c>
      <c r="AH278" s="16"/>
      <c r="AI278" s="16" t="s">
        <v>159</v>
      </c>
      <c r="AJ278" s="16"/>
      <c r="AK278" s="16"/>
      <c r="AL278" s="16" t="s">
        <v>1678</v>
      </c>
      <c r="AM278" s="16" t="s">
        <v>1679</v>
      </c>
      <c r="AN278" s="16">
        <v>3.0</v>
      </c>
      <c r="AO278" s="16">
        <v>0.0</v>
      </c>
      <c r="AP278" s="16">
        <v>1.0</v>
      </c>
      <c r="AQ278" s="16" t="s">
        <v>183</v>
      </c>
      <c r="AR278" s="16"/>
      <c r="AS278" s="16" t="s">
        <v>1680</v>
      </c>
      <c r="AT278" s="16" t="s">
        <v>159</v>
      </c>
      <c r="AU278" s="16" t="s">
        <v>186</v>
      </c>
      <c r="AV278" s="16"/>
      <c r="AW278" s="18"/>
      <c r="AX278" s="18" t="s">
        <v>1681</v>
      </c>
      <c r="AY278" s="18" t="s">
        <v>1681</v>
      </c>
      <c r="AZ278" s="18" t="s">
        <v>1682</v>
      </c>
      <c r="BA278" s="16"/>
      <c r="BB278" s="18" t="s">
        <v>1682</v>
      </c>
      <c r="BC278" s="19" t="str">
        <f t="shared" si="23"/>
        <v>MAT494</v>
      </c>
      <c r="BD278" s="16"/>
      <c r="BE278" s="20"/>
      <c r="BF278" s="21" t="s">
        <v>750</v>
      </c>
      <c r="BG278" s="21"/>
      <c r="BH278" s="16" t="s">
        <v>210</v>
      </c>
      <c r="BI278" s="16"/>
      <c r="BJ278" s="16"/>
      <c r="BK278" s="16"/>
      <c r="BL278" s="16"/>
      <c r="BM278" s="16"/>
    </row>
    <row r="279" ht="13.5" customHeight="1">
      <c r="A279" s="16" t="s">
        <v>346</v>
      </c>
      <c r="B279" s="16" t="s">
        <v>717</v>
      </c>
      <c r="C279" s="16" t="s">
        <v>968</v>
      </c>
      <c r="D279" s="16" t="s">
        <v>1683</v>
      </c>
      <c r="E279" s="16">
        <v>3.0</v>
      </c>
      <c r="F279" s="16" t="s">
        <v>158</v>
      </c>
      <c r="G279" s="16" t="s">
        <v>159</v>
      </c>
      <c r="H279" s="16" t="s">
        <v>160</v>
      </c>
      <c r="I279" s="18" t="s">
        <v>462</v>
      </c>
      <c r="J279" s="16"/>
      <c r="K279" s="16"/>
      <c r="L279" s="16"/>
      <c r="M279" s="16"/>
      <c r="N279" s="16"/>
      <c r="O279" s="16"/>
      <c r="P279" s="16"/>
      <c r="Q279" s="16"/>
      <c r="R279" s="16"/>
      <c r="S279" s="16">
        <v>37.0</v>
      </c>
      <c r="T279" s="16">
        <v>2.0</v>
      </c>
      <c r="U279" s="16"/>
      <c r="V279" s="16">
        <v>2.0</v>
      </c>
      <c r="W279" s="16">
        <v>1.0</v>
      </c>
      <c r="X279" s="16" t="s">
        <v>176</v>
      </c>
      <c r="Y279" s="16"/>
      <c r="Z279" s="16" t="s">
        <v>224</v>
      </c>
      <c r="AA279" s="16" t="s">
        <v>1080</v>
      </c>
      <c r="AB279" s="16"/>
      <c r="AC279" s="16" t="s">
        <v>1080</v>
      </c>
      <c r="AD279" s="16" t="s">
        <v>1684</v>
      </c>
      <c r="AE279" s="16">
        <v>30.0</v>
      </c>
      <c r="AF279" s="16"/>
      <c r="AG279" s="16" t="s">
        <v>159</v>
      </c>
      <c r="AH279" s="16"/>
      <c r="AI279" s="16" t="s">
        <v>159</v>
      </c>
      <c r="AJ279" s="16"/>
      <c r="AK279" s="16"/>
      <c r="AL279" s="16"/>
      <c r="AM279" s="16" t="s">
        <v>1081</v>
      </c>
      <c r="AN279" s="16">
        <v>2.0</v>
      </c>
      <c r="AO279" s="16">
        <v>0.0</v>
      </c>
      <c r="AP279" s="16">
        <v>1.0</v>
      </c>
      <c r="AQ279" s="16" t="s">
        <v>780</v>
      </c>
      <c r="AR279" s="16"/>
      <c r="AS279" s="16" t="s">
        <v>1685</v>
      </c>
      <c r="AT279" s="16" t="s">
        <v>159</v>
      </c>
      <c r="AU279" s="16" t="s">
        <v>1407</v>
      </c>
      <c r="AV279" s="16"/>
      <c r="AW279" s="18"/>
      <c r="AX279" s="18" t="s">
        <v>1424</v>
      </c>
      <c r="AY279" s="17" t="s">
        <v>1424</v>
      </c>
      <c r="AZ279" s="17" t="s">
        <v>462</v>
      </c>
      <c r="BA279" s="16"/>
      <c r="BB279" s="17" t="s">
        <v>462</v>
      </c>
      <c r="BC279" s="19" t="str">
        <f>if(ISBLANK(C279),#REF!,C279)</f>
        <v>CSD337</v>
      </c>
      <c r="BD279" s="16"/>
      <c r="BE279" s="20"/>
      <c r="BF279" s="21"/>
      <c r="BG279" s="21"/>
      <c r="BH279" s="16" t="s">
        <v>210</v>
      </c>
      <c r="BI279" s="16"/>
      <c r="BJ279" s="16"/>
      <c r="BK279" s="16"/>
      <c r="BL279" s="16"/>
      <c r="BM279" s="16"/>
    </row>
    <row r="280" ht="13.5" customHeight="1">
      <c r="A280" s="18" t="s">
        <v>1686</v>
      </c>
      <c r="B280" s="48" t="s">
        <v>1687</v>
      </c>
      <c r="C280" s="18" t="s">
        <v>969</v>
      </c>
      <c r="D280" s="18" t="s">
        <v>1688</v>
      </c>
      <c r="E280" s="16">
        <v>3.0</v>
      </c>
      <c r="F280" s="16" t="s">
        <v>881</v>
      </c>
      <c r="G280" s="16" t="s">
        <v>159</v>
      </c>
      <c r="H280" s="16" t="s">
        <v>160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8">
        <v>250.0</v>
      </c>
      <c r="T280" s="18">
        <v>3.0</v>
      </c>
      <c r="U280" s="16"/>
      <c r="V280" s="16"/>
      <c r="W280" s="18">
        <v>1.5</v>
      </c>
      <c r="X280" s="18" t="s">
        <v>176</v>
      </c>
      <c r="Y280" s="16"/>
      <c r="Z280" s="16"/>
      <c r="AA280" s="18" t="s">
        <v>1689</v>
      </c>
      <c r="AB280" s="16"/>
      <c r="AC280" s="16"/>
      <c r="AD280" s="16"/>
      <c r="AE280" s="16"/>
      <c r="AF280" s="16"/>
      <c r="AG280" s="18" t="s">
        <v>159</v>
      </c>
      <c r="AH280" s="16"/>
      <c r="AI280" s="16"/>
      <c r="AJ280" s="16"/>
      <c r="AK280" s="16"/>
      <c r="AL280" s="16"/>
      <c r="AM280" s="18" t="s">
        <v>1690</v>
      </c>
      <c r="AN280" s="18">
        <v>3.0</v>
      </c>
      <c r="AO280" s="16">
        <v>0.0</v>
      </c>
      <c r="AP280" s="16">
        <v>2.0</v>
      </c>
      <c r="AQ280" s="16"/>
      <c r="AR280" s="16"/>
      <c r="AS280" s="16"/>
      <c r="AT280" s="16" t="s">
        <v>159</v>
      </c>
      <c r="AU280" s="16" t="s">
        <v>336</v>
      </c>
      <c r="AV280" s="16"/>
      <c r="AW280" s="18"/>
      <c r="AX280" s="18"/>
      <c r="AY280" s="17"/>
      <c r="AZ280" s="16"/>
      <c r="BA280" s="16"/>
      <c r="BB280" s="16"/>
      <c r="BC280" s="49" t="s">
        <v>969</v>
      </c>
      <c r="BD280" s="18" t="s">
        <v>342</v>
      </c>
      <c r="BE280" s="20"/>
      <c r="BF280" s="21"/>
      <c r="BG280" s="21"/>
      <c r="BH280" s="16" t="s">
        <v>210</v>
      </c>
      <c r="BI280" s="16"/>
      <c r="BJ280" s="16"/>
      <c r="BK280" s="16"/>
      <c r="BL280" s="16"/>
      <c r="BM280" s="16"/>
    </row>
    <row r="281" ht="13.5" customHeight="1">
      <c r="A281" s="16" t="s">
        <v>212</v>
      </c>
      <c r="B281" s="16" t="s">
        <v>1151</v>
      </c>
      <c r="C281" s="18" t="s">
        <v>971</v>
      </c>
      <c r="D281" s="50" t="s">
        <v>1691</v>
      </c>
      <c r="E281" s="16">
        <v>4.0</v>
      </c>
      <c r="F281" s="16" t="s">
        <v>218</v>
      </c>
      <c r="G281" s="16" t="s">
        <v>220</v>
      </c>
      <c r="H281" s="16" t="s">
        <v>391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8">
        <v>30.0</v>
      </c>
      <c r="T281" s="16">
        <v>3.0</v>
      </c>
      <c r="U281" s="16">
        <v>1.0</v>
      </c>
      <c r="V281" s="16"/>
      <c r="W281" s="16">
        <v>1.5</v>
      </c>
      <c r="X281" s="16" t="s">
        <v>176</v>
      </c>
      <c r="Y281" s="16" t="s">
        <v>396</v>
      </c>
      <c r="Z281" s="16"/>
      <c r="AA281" s="26" t="s">
        <v>1692</v>
      </c>
      <c r="AB281" s="26" t="s">
        <v>1692</v>
      </c>
      <c r="AC281" s="16"/>
      <c r="AD281" s="16"/>
      <c r="AE281" s="16"/>
      <c r="AF281" s="16"/>
      <c r="AG281" s="16" t="s">
        <v>159</v>
      </c>
      <c r="AH281" s="16" t="s">
        <v>220</v>
      </c>
      <c r="AI281" s="16"/>
      <c r="AJ281" s="16" t="s">
        <v>1164</v>
      </c>
      <c r="AK281" s="16" t="s">
        <v>1164</v>
      </c>
      <c r="AL281" s="16"/>
      <c r="AM281" s="26" t="s">
        <v>280</v>
      </c>
      <c r="AN281" s="16">
        <v>3.0</v>
      </c>
      <c r="AO281" s="16">
        <v>1.0</v>
      </c>
      <c r="AP281" s="16">
        <v>0.0</v>
      </c>
      <c r="AQ281" s="16" t="s">
        <v>1171</v>
      </c>
      <c r="AR281" s="16"/>
      <c r="AS281" s="16"/>
      <c r="AT281" s="16" t="s">
        <v>159</v>
      </c>
      <c r="AU281" s="16"/>
      <c r="AV281" s="16"/>
      <c r="AW281" s="18"/>
      <c r="AX281" s="18"/>
      <c r="AY281" s="17"/>
      <c r="AZ281" s="17"/>
      <c r="BA281" s="16"/>
      <c r="BB281" s="16"/>
      <c r="BC281" s="19" t="str">
        <f t="shared" ref="BC281:BC282" si="24">if(ISBLANK(C281),BC280,C281)</f>
        <v>ECO221</v>
      </c>
      <c r="BD281" s="16"/>
      <c r="BE281" s="20"/>
      <c r="BF281" s="21"/>
      <c r="BG281" s="21"/>
      <c r="BH281" s="16" t="s">
        <v>210</v>
      </c>
      <c r="BI281" s="16"/>
      <c r="BJ281" s="16"/>
      <c r="BK281" s="16"/>
      <c r="BL281" s="16"/>
      <c r="BM281" s="16"/>
    </row>
    <row r="282" ht="13.5" customHeight="1">
      <c r="A282" s="16" t="s">
        <v>212</v>
      </c>
      <c r="B282" s="16" t="s">
        <v>1151</v>
      </c>
      <c r="C282" s="18" t="s">
        <v>972</v>
      </c>
      <c r="D282" s="50" t="s">
        <v>1693</v>
      </c>
      <c r="E282" s="18">
        <v>3.0</v>
      </c>
      <c r="F282" s="16" t="s">
        <v>158</v>
      </c>
      <c r="G282" s="16" t="s">
        <v>220</v>
      </c>
      <c r="H282" s="16" t="s">
        <v>160</v>
      </c>
      <c r="I282" s="18" t="s">
        <v>315</v>
      </c>
      <c r="J282" s="18" t="s">
        <v>472</v>
      </c>
      <c r="K282" s="16"/>
      <c r="L282" s="16"/>
      <c r="M282" s="16"/>
      <c r="N282" s="16"/>
      <c r="O282" s="16"/>
      <c r="P282" s="16"/>
      <c r="Q282" s="16"/>
      <c r="R282" s="16"/>
      <c r="S282" s="18">
        <v>30.0</v>
      </c>
      <c r="T282" s="16">
        <v>3.0</v>
      </c>
      <c r="U282" s="16"/>
      <c r="V282" s="16"/>
      <c r="W282" s="16">
        <v>1.5</v>
      </c>
      <c r="X282" s="16" t="s">
        <v>176</v>
      </c>
      <c r="Y282" s="16"/>
      <c r="Z282" s="16"/>
      <c r="AA282" s="50" t="s">
        <v>1694</v>
      </c>
      <c r="AB282" s="50"/>
      <c r="AC282" s="16"/>
      <c r="AD282" s="16"/>
      <c r="AE282" s="16"/>
      <c r="AF282" s="16"/>
      <c r="AG282" s="16" t="s">
        <v>159</v>
      </c>
      <c r="AH282" s="16" t="s">
        <v>220</v>
      </c>
      <c r="AI282" s="16"/>
      <c r="AJ282" s="16" t="s">
        <v>1164</v>
      </c>
      <c r="AK282" s="16" t="s">
        <v>1164</v>
      </c>
      <c r="AL282" s="16"/>
      <c r="AM282" s="50" t="s">
        <v>1694</v>
      </c>
      <c r="AN282" s="16">
        <v>3.0</v>
      </c>
      <c r="AO282" s="18">
        <v>0.0</v>
      </c>
      <c r="AP282" s="16">
        <v>0.0</v>
      </c>
      <c r="AQ282" s="16" t="s">
        <v>1171</v>
      </c>
      <c r="AR282" s="16"/>
      <c r="AS282" s="16"/>
      <c r="AT282" s="16" t="s">
        <v>159</v>
      </c>
      <c r="AU282" s="16"/>
      <c r="AV282" s="16"/>
      <c r="AW282" s="18"/>
      <c r="AX282" s="18" t="s">
        <v>1162</v>
      </c>
      <c r="AY282" s="18" t="s">
        <v>1162</v>
      </c>
      <c r="AZ282" s="18" t="s">
        <v>1162</v>
      </c>
      <c r="BA282" s="18"/>
      <c r="BB282" s="16"/>
      <c r="BC282" s="19" t="str">
        <f t="shared" si="24"/>
        <v>ECO402</v>
      </c>
      <c r="BD282" s="16"/>
      <c r="BE282" s="20"/>
      <c r="BF282" s="21"/>
      <c r="BG282" s="21"/>
      <c r="BH282" s="16" t="s">
        <v>210</v>
      </c>
      <c r="BI282" s="16"/>
      <c r="BJ282" s="16"/>
      <c r="BK282" s="16"/>
      <c r="BL282" s="16"/>
      <c r="BM282" s="16"/>
    </row>
    <row r="283" ht="13.5" customHeight="1">
      <c r="A283" s="16" t="s">
        <v>212</v>
      </c>
      <c r="B283" s="16" t="s">
        <v>1151</v>
      </c>
      <c r="C283" s="18" t="s">
        <v>973</v>
      </c>
      <c r="D283" s="50" t="s">
        <v>1695</v>
      </c>
      <c r="E283" s="18">
        <v>3.0</v>
      </c>
      <c r="F283" s="16" t="s">
        <v>158</v>
      </c>
      <c r="G283" s="16" t="s">
        <v>220</v>
      </c>
      <c r="H283" s="16" t="s">
        <v>160</v>
      </c>
      <c r="I283" s="18" t="s">
        <v>315</v>
      </c>
      <c r="J283" s="18" t="s">
        <v>472</v>
      </c>
      <c r="K283" s="16"/>
      <c r="L283" s="16"/>
      <c r="M283" s="16"/>
      <c r="N283" s="16"/>
      <c r="O283" s="16"/>
      <c r="P283" s="16"/>
      <c r="Q283" s="16"/>
      <c r="R283" s="16"/>
      <c r="S283" s="18">
        <v>30.0</v>
      </c>
      <c r="T283" s="16">
        <v>3.0</v>
      </c>
      <c r="U283" s="16"/>
      <c r="V283" s="16"/>
      <c r="W283" s="16">
        <v>1.5</v>
      </c>
      <c r="X283" s="16" t="s">
        <v>176</v>
      </c>
      <c r="Y283" s="16"/>
      <c r="Z283" s="16"/>
      <c r="AA283" s="50" t="s">
        <v>1696</v>
      </c>
      <c r="AB283" s="50"/>
      <c r="AC283" s="16"/>
      <c r="AD283" s="16"/>
      <c r="AE283" s="16"/>
      <c r="AF283" s="16"/>
      <c r="AG283" s="16" t="s">
        <v>159</v>
      </c>
      <c r="AH283" s="16" t="s">
        <v>220</v>
      </c>
      <c r="AI283" s="16"/>
      <c r="AJ283" s="16" t="s">
        <v>1164</v>
      </c>
      <c r="AK283" s="16" t="s">
        <v>1164</v>
      </c>
      <c r="AL283" s="16"/>
      <c r="AM283" s="50" t="s">
        <v>169</v>
      </c>
      <c r="AN283" s="16">
        <v>3.0</v>
      </c>
      <c r="AO283" s="18">
        <v>0.0</v>
      </c>
      <c r="AP283" s="16">
        <v>0.0</v>
      </c>
      <c r="AQ283" s="16" t="s">
        <v>1171</v>
      </c>
      <c r="AR283" s="16"/>
      <c r="AS283" s="16"/>
      <c r="AT283" s="16" t="s">
        <v>159</v>
      </c>
      <c r="AU283" s="16"/>
      <c r="AV283" s="16"/>
      <c r="AW283" s="18"/>
      <c r="AX283" s="18" t="s">
        <v>1162</v>
      </c>
      <c r="AY283" s="18" t="s">
        <v>1162</v>
      </c>
      <c r="AZ283" s="18" t="s">
        <v>1162</v>
      </c>
      <c r="BA283" s="18"/>
      <c r="BB283" s="16"/>
      <c r="BC283" s="19" t="str">
        <f t="shared" ref="BC283:BC284" si="25">if(ISBLANK(C283),BC281,C283)</f>
        <v>ECO403</v>
      </c>
      <c r="BD283" s="16"/>
      <c r="BE283" s="20"/>
      <c r="BF283" s="21"/>
      <c r="BG283" s="21"/>
      <c r="BH283" s="16" t="s">
        <v>210</v>
      </c>
      <c r="BI283" s="16"/>
      <c r="BJ283" s="16"/>
      <c r="BK283" s="16"/>
      <c r="BL283" s="16"/>
      <c r="BM283" s="16"/>
    </row>
    <row r="284" ht="13.5" customHeight="1">
      <c r="A284" s="16" t="s">
        <v>212</v>
      </c>
      <c r="B284" s="16" t="s">
        <v>1151</v>
      </c>
      <c r="C284" s="18" t="s">
        <v>974</v>
      </c>
      <c r="D284" s="50" t="s">
        <v>1697</v>
      </c>
      <c r="E284" s="18">
        <v>3.0</v>
      </c>
      <c r="F284" s="16" t="s">
        <v>158</v>
      </c>
      <c r="G284" s="16" t="s">
        <v>220</v>
      </c>
      <c r="H284" s="16" t="s">
        <v>160</v>
      </c>
      <c r="I284" s="18" t="s">
        <v>315</v>
      </c>
      <c r="J284" s="18" t="s">
        <v>472</v>
      </c>
      <c r="K284" s="16"/>
      <c r="L284" s="16"/>
      <c r="M284" s="16"/>
      <c r="N284" s="16"/>
      <c r="O284" s="16"/>
      <c r="P284" s="16"/>
      <c r="Q284" s="16"/>
      <c r="R284" s="16"/>
      <c r="S284" s="18">
        <v>30.0</v>
      </c>
      <c r="T284" s="16">
        <v>3.0</v>
      </c>
      <c r="U284" s="16"/>
      <c r="V284" s="16"/>
      <c r="W284" s="16">
        <v>1.5</v>
      </c>
      <c r="X284" s="16" t="s">
        <v>176</v>
      </c>
      <c r="Y284" s="16"/>
      <c r="Z284" s="16"/>
      <c r="AA284" s="50" t="s">
        <v>1694</v>
      </c>
      <c r="AB284" s="50"/>
      <c r="AC284" s="16"/>
      <c r="AD284" s="16"/>
      <c r="AE284" s="16"/>
      <c r="AF284" s="16"/>
      <c r="AG284" s="16" t="s">
        <v>159</v>
      </c>
      <c r="AH284" s="16" t="s">
        <v>220</v>
      </c>
      <c r="AI284" s="16"/>
      <c r="AJ284" s="16" t="s">
        <v>1164</v>
      </c>
      <c r="AK284" s="16" t="s">
        <v>1164</v>
      </c>
      <c r="AL284" s="16"/>
      <c r="AM284" s="50" t="s">
        <v>1694</v>
      </c>
      <c r="AN284" s="16">
        <v>3.0</v>
      </c>
      <c r="AO284" s="18">
        <v>0.0</v>
      </c>
      <c r="AP284" s="16">
        <v>0.0</v>
      </c>
      <c r="AQ284" s="16" t="s">
        <v>1171</v>
      </c>
      <c r="AR284" s="16"/>
      <c r="AS284" s="16"/>
      <c r="AT284" s="16" t="s">
        <v>159</v>
      </c>
      <c r="AU284" s="16"/>
      <c r="AV284" s="16"/>
      <c r="AW284" s="18"/>
      <c r="AX284" s="18" t="s">
        <v>1162</v>
      </c>
      <c r="AY284" s="18" t="s">
        <v>1162</v>
      </c>
      <c r="AZ284" s="18" t="s">
        <v>1162</v>
      </c>
      <c r="BA284" s="18"/>
      <c r="BB284" s="16"/>
      <c r="BC284" s="19" t="str">
        <f t="shared" si="25"/>
        <v>ECO422</v>
      </c>
      <c r="BD284" s="16"/>
      <c r="BE284" s="20"/>
      <c r="BF284" s="21"/>
      <c r="BG284" s="21"/>
      <c r="BH284" s="16" t="s">
        <v>210</v>
      </c>
      <c r="BI284" s="16"/>
      <c r="BJ284" s="16"/>
      <c r="BK284" s="16"/>
      <c r="BL284" s="16"/>
      <c r="BM284" s="16"/>
    </row>
    <row r="285" ht="13.5" customHeight="1">
      <c r="A285" s="16" t="s">
        <v>346</v>
      </c>
      <c r="B285" s="16" t="s">
        <v>717</v>
      </c>
      <c r="C285" s="18" t="s">
        <v>975</v>
      </c>
      <c r="D285" s="51" t="s">
        <v>1698</v>
      </c>
      <c r="E285" s="18">
        <v>3.0</v>
      </c>
      <c r="F285" s="16" t="s">
        <v>158</v>
      </c>
      <c r="G285" s="18" t="s">
        <v>159</v>
      </c>
      <c r="H285" s="16" t="s">
        <v>160</v>
      </c>
      <c r="I285" s="18" t="s">
        <v>462</v>
      </c>
      <c r="J285" s="16"/>
      <c r="K285" s="16"/>
      <c r="L285" s="16"/>
      <c r="M285" s="16"/>
      <c r="N285" s="16"/>
      <c r="O285" s="16"/>
      <c r="P285" s="16"/>
      <c r="Q285" s="16"/>
      <c r="R285" s="16"/>
      <c r="S285" s="16">
        <v>90.0</v>
      </c>
      <c r="T285" s="18">
        <v>2.0</v>
      </c>
      <c r="U285" s="16"/>
      <c r="V285" s="16"/>
      <c r="W285" s="18">
        <v>2.0</v>
      </c>
      <c r="X285" s="16" t="s">
        <v>176</v>
      </c>
      <c r="Y285" s="16"/>
      <c r="Z285" s="16"/>
      <c r="AA285" s="18" t="s">
        <v>1699</v>
      </c>
      <c r="AB285" s="16"/>
      <c r="AC285" s="18"/>
      <c r="AD285" s="16" t="s">
        <v>736</v>
      </c>
      <c r="AE285" s="16">
        <v>80.0</v>
      </c>
      <c r="AF285" s="16"/>
      <c r="AG285" s="16" t="s">
        <v>159</v>
      </c>
      <c r="AH285" s="16"/>
      <c r="AI285" s="16" t="s">
        <v>159</v>
      </c>
      <c r="AJ285" s="16"/>
      <c r="AK285" s="16"/>
      <c r="AL285" s="16"/>
      <c r="AM285" s="18" t="s">
        <v>208</v>
      </c>
      <c r="AN285" s="18">
        <v>2.0</v>
      </c>
      <c r="AO285" s="16">
        <v>0.0</v>
      </c>
      <c r="AP285" s="18">
        <v>0.0</v>
      </c>
      <c r="AQ285" s="16"/>
      <c r="AR285" s="16"/>
      <c r="AS285" s="16"/>
      <c r="AT285" s="16"/>
      <c r="AU285" s="16"/>
      <c r="AV285" s="16"/>
      <c r="AW285" s="18"/>
      <c r="AX285" s="18" t="s">
        <v>1424</v>
      </c>
      <c r="AY285" s="17" t="s">
        <v>1424</v>
      </c>
      <c r="AZ285" s="17" t="s">
        <v>462</v>
      </c>
      <c r="BA285" s="16"/>
      <c r="BB285" s="17"/>
      <c r="BC285" s="19" t="str">
        <f>if(ISBLANK(C285),BC284,C285)</f>
        <v>CSD411</v>
      </c>
      <c r="BD285" s="18"/>
      <c r="BE285" s="20"/>
      <c r="BF285" s="21"/>
      <c r="BG285" s="21"/>
      <c r="BH285" s="16" t="s">
        <v>210</v>
      </c>
      <c r="BI285" s="16"/>
      <c r="BJ285" s="16"/>
      <c r="BK285" s="16"/>
      <c r="BL285" s="16"/>
      <c r="BM285" s="16"/>
    </row>
    <row r="286" ht="13.5" customHeight="1">
      <c r="A286" s="16" t="s">
        <v>346</v>
      </c>
      <c r="B286" s="16" t="s">
        <v>1332</v>
      </c>
      <c r="C286" s="18" t="s">
        <v>976</v>
      </c>
      <c r="D286" s="52" t="s">
        <v>1700</v>
      </c>
      <c r="E286" s="18">
        <v>4.0</v>
      </c>
      <c r="F286" s="16" t="s">
        <v>389</v>
      </c>
      <c r="G286" s="18" t="s">
        <v>220</v>
      </c>
      <c r="H286" s="16" t="s">
        <v>160</v>
      </c>
      <c r="I286" s="18" t="s">
        <v>1225</v>
      </c>
      <c r="J286" s="18"/>
      <c r="K286" s="18"/>
      <c r="L286" s="16"/>
      <c r="M286" s="16"/>
      <c r="N286" s="16"/>
      <c r="O286" s="16"/>
      <c r="P286" s="16"/>
      <c r="Q286" s="16"/>
      <c r="R286" s="16"/>
      <c r="S286" s="18">
        <v>70.0</v>
      </c>
      <c r="T286" s="18">
        <v>3.0</v>
      </c>
      <c r="U286" s="18">
        <v>1.0</v>
      </c>
      <c r="V286" s="16"/>
      <c r="W286" s="18">
        <v>1.5</v>
      </c>
      <c r="X286" s="16" t="s">
        <v>176</v>
      </c>
      <c r="Y286" s="18" t="s">
        <v>396</v>
      </c>
      <c r="Z286" s="16"/>
      <c r="AA286" s="16" t="s">
        <v>1347</v>
      </c>
      <c r="AB286" s="16" t="s">
        <v>1347</v>
      </c>
      <c r="AC286" s="16"/>
      <c r="AD286" s="16"/>
      <c r="AE286" s="16"/>
      <c r="AF286" s="16"/>
      <c r="AG286" s="16" t="s">
        <v>159</v>
      </c>
      <c r="AH286" s="16"/>
      <c r="AI286" s="16" t="s">
        <v>159</v>
      </c>
      <c r="AJ286" s="16"/>
      <c r="AK286" s="16"/>
      <c r="AL286" s="16"/>
      <c r="AM286" s="26" t="s">
        <v>250</v>
      </c>
      <c r="AN286" s="16">
        <v>1.0</v>
      </c>
      <c r="AO286" s="18">
        <v>1.0</v>
      </c>
      <c r="AP286" s="18">
        <v>0.0</v>
      </c>
      <c r="AQ286" s="16"/>
      <c r="AR286" s="16"/>
      <c r="AS286" s="16"/>
      <c r="AT286" s="16"/>
      <c r="AU286" s="16"/>
      <c r="AV286" s="16"/>
      <c r="AW286" s="18"/>
      <c r="AX286" s="18" t="s">
        <v>1392</v>
      </c>
      <c r="AY286" s="18" t="s">
        <v>1701</v>
      </c>
      <c r="AZ286" s="18" t="s">
        <v>1398</v>
      </c>
      <c r="BA286" s="18" t="s">
        <v>1233</v>
      </c>
      <c r="BB286" s="18" t="s">
        <v>1233</v>
      </c>
      <c r="BC286" s="49" t="s">
        <v>976</v>
      </c>
      <c r="BD286" s="18"/>
      <c r="BE286" s="20"/>
      <c r="BF286" s="21"/>
      <c r="BG286" s="21"/>
      <c r="BH286" s="16" t="s">
        <v>210</v>
      </c>
      <c r="BI286" s="16"/>
      <c r="BJ286" s="16"/>
      <c r="BK286" s="16"/>
      <c r="BL286" s="16"/>
      <c r="BM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8" t="s">
        <v>509</v>
      </c>
      <c r="Z287" s="16"/>
      <c r="AA287" s="16"/>
      <c r="AB287" s="16" t="s">
        <v>1347</v>
      </c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8"/>
      <c r="AX287" s="18"/>
      <c r="AY287" s="17"/>
      <c r="AZ287" s="16"/>
      <c r="BA287" s="18" t="s">
        <v>1235</v>
      </c>
      <c r="BB287" s="18" t="s">
        <v>1235</v>
      </c>
      <c r="BC287" s="49" t="s">
        <v>976</v>
      </c>
      <c r="BD287" s="16"/>
      <c r="BE287" s="20"/>
      <c r="BF287" s="21"/>
      <c r="BG287" s="21"/>
      <c r="BH287" s="16"/>
      <c r="BI287" s="16"/>
      <c r="BJ287" s="16"/>
      <c r="BK287" s="16"/>
      <c r="BL287" s="16"/>
      <c r="BM287" s="16"/>
    </row>
    <row r="288" ht="13.5" customHeight="1">
      <c r="A288" s="16" t="s">
        <v>212</v>
      </c>
      <c r="B288" s="18" t="s">
        <v>1702</v>
      </c>
      <c r="C288" s="39" t="s">
        <v>1703</v>
      </c>
      <c r="D288" s="53" t="s">
        <v>1704</v>
      </c>
      <c r="E288" s="39">
        <v>3.0</v>
      </c>
      <c r="F288" s="54" t="s">
        <v>218</v>
      </c>
      <c r="G288" s="55" t="s">
        <v>220</v>
      </c>
      <c r="H288" s="16"/>
      <c r="I288" s="55"/>
      <c r="J288" s="16"/>
      <c r="K288" s="16"/>
      <c r="L288" s="16"/>
      <c r="M288" s="16"/>
      <c r="N288" s="16"/>
      <c r="O288" s="16"/>
      <c r="P288" s="16"/>
      <c r="Q288" s="16"/>
      <c r="R288" s="16"/>
      <c r="S288" s="18">
        <v>20.0</v>
      </c>
      <c r="T288" s="18">
        <v>3.0</v>
      </c>
      <c r="U288" s="18"/>
      <c r="V288" s="18"/>
      <c r="W288" s="16">
        <v>1.0</v>
      </c>
      <c r="X288" s="16" t="s">
        <v>176</v>
      </c>
      <c r="Y288" s="16"/>
      <c r="Z288" s="16"/>
      <c r="AA288" s="46" t="s">
        <v>1705</v>
      </c>
      <c r="AB288" s="16"/>
      <c r="AC288" s="16"/>
      <c r="AD288" s="16"/>
      <c r="AE288" s="16"/>
      <c r="AF288" s="16"/>
      <c r="AG288" s="16" t="s">
        <v>159</v>
      </c>
      <c r="AH288" s="16" t="s">
        <v>159</v>
      </c>
      <c r="AI288" s="16" t="s">
        <v>159</v>
      </c>
      <c r="AJ288" s="16"/>
      <c r="AK288" s="16"/>
      <c r="AL288" s="16"/>
      <c r="AM288" s="46" t="s">
        <v>1706</v>
      </c>
      <c r="AN288" s="18">
        <v>3.0</v>
      </c>
      <c r="AO288" s="18">
        <v>0.0</v>
      </c>
      <c r="AP288" s="18">
        <v>0.0</v>
      </c>
      <c r="AQ288" s="16"/>
      <c r="AR288" s="16"/>
      <c r="AS288" s="16"/>
      <c r="AT288" s="16" t="s">
        <v>159</v>
      </c>
      <c r="AU288" s="16"/>
      <c r="AV288" s="16"/>
      <c r="AW288" s="18"/>
      <c r="AX288" s="18"/>
      <c r="AY288" s="17"/>
      <c r="AZ288" s="17"/>
      <c r="BA288" s="16"/>
      <c r="BB288" s="55"/>
      <c r="BC288" s="49" t="s">
        <v>1703</v>
      </c>
      <c r="BD288" s="16"/>
      <c r="BE288" s="20"/>
      <c r="BF288" s="21"/>
      <c r="BG288" s="21"/>
      <c r="BH288" s="16" t="s">
        <v>210</v>
      </c>
      <c r="BI288" s="17"/>
      <c r="BJ288" s="17"/>
      <c r="BK288" s="17"/>
      <c r="BL288" s="16"/>
      <c r="BM288" s="16"/>
    </row>
    <row r="289" ht="13.5" customHeight="1">
      <c r="A289" s="16" t="s">
        <v>212</v>
      </c>
      <c r="B289" s="17" t="s">
        <v>1702</v>
      </c>
      <c r="C289" s="39" t="s">
        <v>1707</v>
      </c>
      <c r="D289" s="53" t="s">
        <v>1708</v>
      </c>
      <c r="E289" s="39">
        <v>3.0</v>
      </c>
      <c r="F289" s="54" t="s">
        <v>218</v>
      </c>
      <c r="G289" s="55" t="s">
        <v>220</v>
      </c>
      <c r="H289" s="16"/>
      <c r="I289" s="55"/>
      <c r="J289" s="16"/>
      <c r="K289" s="16"/>
      <c r="L289" s="16"/>
      <c r="M289" s="16"/>
      <c r="N289" s="16"/>
      <c r="O289" s="16"/>
      <c r="P289" s="16"/>
      <c r="Q289" s="16"/>
      <c r="R289" s="16"/>
      <c r="S289" s="18">
        <v>20.0</v>
      </c>
      <c r="T289" s="18">
        <v>3.0</v>
      </c>
      <c r="U289" s="17"/>
      <c r="V289" s="17"/>
      <c r="W289" s="16">
        <v>1.0</v>
      </c>
      <c r="X289" s="16" t="s">
        <v>176</v>
      </c>
      <c r="Y289" s="16"/>
      <c r="Z289" s="16"/>
      <c r="AA289" s="17" t="s">
        <v>1705</v>
      </c>
      <c r="AB289" s="16"/>
      <c r="AC289" s="16"/>
      <c r="AD289" s="16"/>
      <c r="AE289" s="16"/>
      <c r="AF289" s="16"/>
      <c r="AG289" s="16" t="s">
        <v>159</v>
      </c>
      <c r="AH289" s="16" t="s">
        <v>159</v>
      </c>
      <c r="AI289" s="16" t="s">
        <v>159</v>
      </c>
      <c r="AJ289" s="16"/>
      <c r="AK289" s="16"/>
      <c r="AL289" s="16"/>
      <c r="AM289" s="17" t="s">
        <v>1706</v>
      </c>
      <c r="AN289" s="18">
        <v>3.0</v>
      </c>
      <c r="AO289" s="17">
        <v>0.0</v>
      </c>
      <c r="AP289" s="17">
        <v>0.0</v>
      </c>
      <c r="AQ289" s="16"/>
      <c r="AR289" s="16"/>
      <c r="AS289" s="16"/>
      <c r="AT289" s="16" t="s">
        <v>159</v>
      </c>
      <c r="AU289" s="16"/>
      <c r="AV289" s="16"/>
      <c r="AW289" s="17"/>
      <c r="AX289" s="17"/>
      <c r="AY289" s="17"/>
      <c r="AZ289" s="17"/>
      <c r="BA289" s="16"/>
      <c r="BB289" s="16"/>
      <c r="BC289" s="49" t="s">
        <v>1707</v>
      </c>
      <c r="BD289" s="16"/>
      <c r="BE289" s="20"/>
      <c r="BF289" s="21"/>
      <c r="BG289" s="21"/>
      <c r="BH289" s="16" t="s">
        <v>210</v>
      </c>
      <c r="BI289" s="17"/>
      <c r="BJ289" s="17"/>
      <c r="BK289" s="17"/>
      <c r="BL289" s="16"/>
      <c r="BM289" s="16"/>
    </row>
    <row r="290" ht="13.5" customHeight="1">
      <c r="A290" s="16"/>
      <c r="B290" s="16"/>
      <c r="C290" s="39"/>
      <c r="D290" s="56"/>
      <c r="E290" s="39"/>
      <c r="F290" s="39"/>
      <c r="G290" s="18"/>
      <c r="H290" s="16"/>
      <c r="I290" s="18"/>
      <c r="J290" s="16"/>
      <c r="K290" s="16"/>
      <c r="L290" s="16"/>
      <c r="M290" s="16"/>
      <c r="N290" s="16"/>
      <c r="O290" s="16"/>
      <c r="P290" s="16"/>
      <c r="Q290" s="16"/>
      <c r="R290" s="16"/>
      <c r="S290" s="18"/>
      <c r="T290" s="18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9"/>
      <c r="BD290" s="16"/>
      <c r="BE290" s="20"/>
      <c r="BF290" s="21"/>
      <c r="BG290" s="21"/>
      <c r="BH290" s="16"/>
      <c r="BI290" s="16"/>
      <c r="BJ290" s="16"/>
      <c r="BK290" s="16"/>
      <c r="BL290" s="16"/>
      <c r="BM290" s="16"/>
    </row>
    <row r="291" ht="13.5" customHeight="1">
      <c r="A291" s="16"/>
      <c r="B291" s="16"/>
      <c r="C291" s="39"/>
      <c r="D291" s="53"/>
      <c r="E291" s="39"/>
      <c r="F291" s="39"/>
      <c r="G291" s="18"/>
      <c r="H291" s="16"/>
      <c r="I291" s="18"/>
      <c r="J291" s="16"/>
      <c r="K291" s="16"/>
      <c r="L291" s="16"/>
      <c r="M291" s="16"/>
      <c r="N291" s="16"/>
      <c r="O291" s="16"/>
      <c r="P291" s="16"/>
      <c r="Q291" s="16"/>
      <c r="R291" s="16"/>
      <c r="S291" s="18"/>
      <c r="T291" s="18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9"/>
      <c r="BD291" s="16"/>
      <c r="BE291" s="20"/>
      <c r="BF291" s="21"/>
      <c r="BG291" s="21"/>
      <c r="BH291" s="16"/>
      <c r="BI291" s="16"/>
      <c r="BJ291" s="16"/>
      <c r="BK291" s="16"/>
      <c r="BL291" s="16"/>
      <c r="BM291" s="16"/>
    </row>
    <row r="292" ht="13.5" customHeight="1">
      <c r="A292" s="16"/>
      <c r="B292" s="16"/>
      <c r="C292" s="39"/>
      <c r="D292" s="53"/>
      <c r="E292" s="39"/>
      <c r="F292" s="39"/>
      <c r="G292" s="18"/>
      <c r="H292" s="16"/>
      <c r="I292" s="18"/>
      <c r="J292" s="16"/>
      <c r="K292" s="16"/>
      <c r="L292" s="16"/>
      <c r="M292" s="16"/>
      <c r="N292" s="16"/>
      <c r="O292" s="16"/>
      <c r="P292" s="16"/>
      <c r="Q292" s="16"/>
      <c r="R292" s="16"/>
      <c r="S292" s="18"/>
      <c r="T292" s="18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9"/>
      <c r="BD292" s="16"/>
      <c r="BE292" s="20"/>
      <c r="BF292" s="21"/>
      <c r="BG292" s="21"/>
      <c r="BH292" s="16"/>
      <c r="BI292" s="16"/>
      <c r="BJ292" s="16"/>
      <c r="BK292" s="16"/>
      <c r="BL292" s="16"/>
      <c r="BM292" s="16"/>
    </row>
    <row r="293" ht="13.5" customHeight="1">
      <c r="A293" s="16"/>
      <c r="B293" s="16"/>
      <c r="C293" s="39"/>
      <c r="D293" s="56"/>
      <c r="E293" s="39"/>
      <c r="F293" s="39"/>
      <c r="G293" s="18"/>
      <c r="H293" s="16"/>
      <c r="I293" s="18"/>
      <c r="J293" s="16"/>
      <c r="K293" s="16"/>
      <c r="L293" s="16"/>
      <c r="M293" s="16"/>
      <c r="N293" s="16"/>
      <c r="O293" s="16"/>
      <c r="P293" s="16"/>
      <c r="Q293" s="16"/>
      <c r="R293" s="16"/>
      <c r="S293" s="18"/>
      <c r="T293" s="18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9"/>
      <c r="BD293" s="16"/>
      <c r="BE293" s="20"/>
      <c r="BF293" s="21"/>
      <c r="BG293" s="21"/>
      <c r="BH293" s="16"/>
      <c r="BI293" s="16"/>
      <c r="BJ293" s="16"/>
      <c r="BK293" s="16"/>
      <c r="BL293" s="16"/>
      <c r="BM293" s="16"/>
    </row>
    <row r="294" ht="13.5" customHeight="1">
      <c r="A294" s="16"/>
      <c r="B294" s="16"/>
      <c r="C294" s="40"/>
      <c r="D294" s="57"/>
      <c r="E294" s="40"/>
      <c r="F294" s="39"/>
      <c r="G294" s="18"/>
      <c r="H294" s="16"/>
      <c r="I294" s="18"/>
      <c r="J294" s="16"/>
      <c r="K294" s="16"/>
      <c r="L294" s="16"/>
      <c r="M294" s="16"/>
      <c r="N294" s="16"/>
      <c r="O294" s="16"/>
      <c r="P294" s="16"/>
      <c r="Q294" s="16"/>
      <c r="R294" s="16"/>
      <c r="S294" s="18"/>
      <c r="T294" s="16"/>
      <c r="U294" s="16"/>
      <c r="V294" s="18"/>
      <c r="W294" s="16"/>
      <c r="X294" s="16"/>
      <c r="Y294" s="16"/>
      <c r="Z294" s="18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9"/>
      <c r="BD294" s="16"/>
      <c r="BE294" s="20"/>
      <c r="BF294" s="21"/>
      <c r="BG294" s="21"/>
      <c r="BH294" s="16"/>
      <c r="BI294" s="16"/>
      <c r="BJ294" s="16"/>
      <c r="BK294" s="16"/>
      <c r="BL294" s="16"/>
      <c r="BM294" s="16"/>
    </row>
    <row r="295" ht="13.5" customHeight="1">
      <c r="A295" s="16"/>
      <c r="B295" s="16"/>
      <c r="C295" s="40"/>
      <c r="D295" s="57"/>
      <c r="E295" s="40"/>
      <c r="F295" s="39"/>
      <c r="G295" s="18"/>
      <c r="H295" s="16"/>
      <c r="I295" s="18"/>
      <c r="J295" s="16"/>
      <c r="K295" s="16"/>
      <c r="L295" s="16"/>
      <c r="M295" s="16"/>
      <c r="N295" s="16"/>
      <c r="O295" s="16"/>
      <c r="P295" s="16"/>
      <c r="Q295" s="16"/>
      <c r="R295" s="16"/>
      <c r="S295" s="18"/>
      <c r="T295" s="16"/>
      <c r="U295" s="16"/>
      <c r="V295" s="18"/>
      <c r="W295" s="16"/>
      <c r="X295" s="16"/>
      <c r="Y295" s="16"/>
      <c r="Z295" s="18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9"/>
      <c r="BD295" s="16"/>
      <c r="BE295" s="20"/>
      <c r="BF295" s="21"/>
      <c r="BG295" s="21"/>
      <c r="BH295" s="16"/>
      <c r="BI295" s="16"/>
      <c r="BJ295" s="16"/>
      <c r="BK295" s="16"/>
      <c r="BL295" s="16"/>
      <c r="BM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9"/>
      <c r="BD296" s="16"/>
      <c r="BE296" s="20"/>
      <c r="BF296" s="21"/>
      <c r="BG296" s="21"/>
      <c r="BH296" s="16"/>
      <c r="BI296" s="16"/>
      <c r="BJ296" s="16"/>
      <c r="BK296" s="16"/>
      <c r="BL296" s="16"/>
      <c r="BM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9"/>
      <c r="BD297" s="16"/>
      <c r="BE297" s="20"/>
      <c r="BF297" s="21"/>
      <c r="BG297" s="21"/>
      <c r="BH297" s="16"/>
      <c r="BI297" s="16"/>
      <c r="BJ297" s="16"/>
      <c r="BK297" s="16"/>
      <c r="BL297" s="16"/>
      <c r="BM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9"/>
      <c r="BD298" s="16"/>
      <c r="BE298" s="20"/>
      <c r="BF298" s="21"/>
      <c r="BG298" s="21"/>
      <c r="BH298" s="16"/>
      <c r="BI298" s="16"/>
      <c r="BJ298" s="16"/>
      <c r="BK298" s="16"/>
      <c r="BL298" s="16"/>
      <c r="BM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9"/>
      <c r="BD299" s="16"/>
      <c r="BE299" s="20"/>
      <c r="BF299" s="21"/>
      <c r="BG299" s="21"/>
      <c r="BH299" s="16"/>
      <c r="BI299" s="16"/>
      <c r="BJ299" s="16"/>
      <c r="BK299" s="16"/>
      <c r="BL299" s="16"/>
      <c r="BM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9"/>
      <c r="BD300" s="16"/>
      <c r="BE300" s="20"/>
      <c r="BF300" s="21"/>
      <c r="BG300" s="21"/>
      <c r="BH300" s="16"/>
      <c r="BI300" s="16"/>
      <c r="BJ300" s="16"/>
      <c r="BK300" s="16"/>
      <c r="BL300" s="16"/>
      <c r="BM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9"/>
      <c r="BD301" s="16"/>
      <c r="BE301" s="20"/>
      <c r="BF301" s="21"/>
      <c r="BG301" s="21"/>
      <c r="BH301" s="16"/>
      <c r="BI301" s="16"/>
      <c r="BJ301" s="16"/>
      <c r="BK301" s="16"/>
      <c r="BL301" s="16"/>
      <c r="BM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9"/>
      <c r="BD302" s="16"/>
      <c r="BE302" s="20"/>
      <c r="BF302" s="21"/>
      <c r="BG302" s="21"/>
      <c r="BH302" s="16"/>
      <c r="BI302" s="16"/>
      <c r="BJ302" s="16"/>
      <c r="BK302" s="16"/>
      <c r="BL302" s="16"/>
      <c r="BM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9"/>
      <c r="BD303" s="16"/>
      <c r="BE303" s="20"/>
      <c r="BF303" s="21"/>
      <c r="BG303" s="21"/>
      <c r="BH303" s="16"/>
      <c r="BI303" s="16"/>
      <c r="BJ303" s="16"/>
      <c r="BK303" s="16"/>
      <c r="BL303" s="16"/>
      <c r="BM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9"/>
      <c r="BD304" s="16"/>
      <c r="BE304" s="20"/>
      <c r="BF304" s="21"/>
      <c r="BG304" s="21"/>
      <c r="BH304" s="16"/>
      <c r="BI304" s="16"/>
      <c r="BJ304" s="16"/>
      <c r="BK304" s="16"/>
      <c r="BL304" s="16"/>
      <c r="BM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9"/>
      <c r="BD305" s="16"/>
      <c r="BE305" s="20"/>
      <c r="BF305" s="21"/>
      <c r="BG305" s="21"/>
      <c r="BH305" s="16"/>
      <c r="BI305" s="16"/>
      <c r="BJ305" s="16"/>
      <c r="BK305" s="16"/>
      <c r="BL305" s="16"/>
      <c r="BM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9"/>
      <c r="BD306" s="16"/>
      <c r="BE306" s="20"/>
      <c r="BF306" s="21"/>
      <c r="BG306" s="21"/>
      <c r="BH306" s="16"/>
      <c r="BI306" s="16"/>
      <c r="BJ306" s="16"/>
      <c r="BK306" s="16"/>
      <c r="BL306" s="16"/>
      <c r="BM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9"/>
      <c r="BD307" s="16"/>
      <c r="BE307" s="20"/>
      <c r="BF307" s="21"/>
      <c r="BG307" s="21"/>
      <c r="BH307" s="16"/>
      <c r="BI307" s="16"/>
      <c r="BJ307" s="16"/>
      <c r="BK307" s="16"/>
      <c r="BL307" s="16"/>
      <c r="BM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9"/>
      <c r="BD308" s="16"/>
      <c r="BE308" s="20"/>
      <c r="BF308" s="21"/>
      <c r="BG308" s="21"/>
      <c r="BH308" s="16"/>
      <c r="BI308" s="16"/>
      <c r="BJ308" s="16"/>
      <c r="BK308" s="16"/>
      <c r="BL308" s="16"/>
      <c r="BM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9"/>
      <c r="BD309" s="16"/>
      <c r="BE309" s="20"/>
      <c r="BF309" s="21"/>
      <c r="BG309" s="21"/>
      <c r="BH309" s="16"/>
      <c r="BI309" s="16"/>
      <c r="BJ309" s="16"/>
      <c r="BK309" s="16"/>
      <c r="BL309" s="16"/>
      <c r="BM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9"/>
      <c r="BD310" s="16"/>
      <c r="BE310" s="20"/>
      <c r="BF310" s="21"/>
      <c r="BG310" s="21"/>
      <c r="BH310" s="16"/>
      <c r="BI310" s="16"/>
      <c r="BJ310" s="16"/>
      <c r="BK310" s="16"/>
      <c r="BL310" s="16"/>
      <c r="BM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9"/>
      <c r="BD311" s="16"/>
      <c r="BE311" s="20"/>
      <c r="BF311" s="21"/>
      <c r="BG311" s="21"/>
      <c r="BH311" s="16"/>
      <c r="BI311" s="16"/>
      <c r="BJ311" s="16"/>
      <c r="BK311" s="16"/>
      <c r="BL311" s="16"/>
      <c r="BM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9"/>
      <c r="BD312" s="16"/>
      <c r="BE312" s="20"/>
      <c r="BF312" s="21"/>
      <c r="BG312" s="21"/>
      <c r="BH312" s="16"/>
      <c r="BI312" s="16"/>
      <c r="BJ312" s="16"/>
      <c r="BK312" s="16"/>
      <c r="BL312" s="16"/>
      <c r="BM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9"/>
      <c r="BD313" s="16"/>
      <c r="BE313" s="20"/>
      <c r="BF313" s="21"/>
      <c r="BG313" s="21"/>
      <c r="BH313" s="16"/>
      <c r="BI313" s="16"/>
      <c r="BJ313" s="16"/>
      <c r="BK313" s="16"/>
      <c r="BL313" s="16"/>
      <c r="BM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9"/>
      <c r="BD314" s="16"/>
      <c r="BE314" s="20"/>
      <c r="BF314" s="21"/>
      <c r="BG314" s="21"/>
      <c r="BH314" s="16"/>
      <c r="BI314" s="16"/>
      <c r="BJ314" s="16"/>
      <c r="BK314" s="16"/>
      <c r="BL314" s="16"/>
      <c r="BM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9"/>
      <c r="BD315" s="16"/>
      <c r="BE315" s="20"/>
      <c r="BF315" s="21"/>
      <c r="BG315" s="21"/>
      <c r="BH315" s="16"/>
      <c r="BI315" s="16"/>
      <c r="BJ315" s="16"/>
      <c r="BK315" s="16"/>
      <c r="BL315" s="16"/>
      <c r="BM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9"/>
      <c r="BD316" s="16"/>
      <c r="BE316" s="20"/>
      <c r="BF316" s="21"/>
      <c r="BG316" s="21"/>
      <c r="BH316" s="16"/>
      <c r="BI316" s="16"/>
      <c r="BJ316" s="16"/>
      <c r="BK316" s="16"/>
      <c r="BL316" s="16"/>
      <c r="BM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9"/>
      <c r="BD317" s="16"/>
      <c r="BE317" s="20"/>
      <c r="BF317" s="21"/>
      <c r="BG317" s="21"/>
      <c r="BH317" s="16"/>
      <c r="BI317" s="16"/>
      <c r="BJ317" s="16"/>
      <c r="BK317" s="16"/>
      <c r="BL317" s="16"/>
      <c r="BM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9"/>
      <c r="BD318" s="16"/>
      <c r="BE318" s="20"/>
      <c r="BF318" s="21"/>
      <c r="BG318" s="21"/>
      <c r="BH318" s="16"/>
      <c r="BI318" s="16"/>
      <c r="BJ318" s="16"/>
      <c r="BK318" s="16"/>
      <c r="BL318" s="16"/>
      <c r="BM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9"/>
      <c r="BD319" s="16"/>
      <c r="BE319" s="20"/>
      <c r="BF319" s="21"/>
      <c r="BG319" s="21"/>
      <c r="BH319" s="16"/>
      <c r="BI319" s="16"/>
      <c r="BJ319" s="16"/>
      <c r="BK319" s="16"/>
      <c r="BL319" s="16"/>
      <c r="BM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9"/>
      <c r="BD320" s="16"/>
      <c r="BE320" s="20"/>
      <c r="BF320" s="21"/>
      <c r="BG320" s="21"/>
      <c r="BH320" s="16"/>
      <c r="BI320" s="16"/>
      <c r="BJ320" s="16"/>
      <c r="BK320" s="16"/>
      <c r="BL320" s="16"/>
      <c r="BM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9"/>
      <c r="BD321" s="16"/>
      <c r="BE321" s="20"/>
      <c r="BF321" s="21"/>
      <c r="BG321" s="21"/>
      <c r="BH321" s="16"/>
      <c r="BI321" s="16"/>
      <c r="BJ321" s="16"/>
      <c r="BK321" s="16"/>
      <c r="BL321" s="16"/>
      <c r="BM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9"/>
      <c r="BD322" s="16"/>
      <c r="BE322" s="20"/>
      <c r="BF322" s="21"/>
      <c r="BG322" s="21"/>
      <c r="BH322" s="16"/>
      <c r="BI322" s="16"/>
      <c r="BJ322" s="16"/>
      <c r="BK322" s="16"/>
      <c r="BL322" s="16"/>
      <c r="BM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9"/>
      <c r="BD323" s="16"/>
      <c r="BE323" s="20"/>
      <c r="BF323" s="21"/>
      <c r="BG323" s="21"/>
      <c r="BH323" s="16"/>
      <c r="BI323" s="16"/>
      <c r="BJ323" s="16"/>
      <c r="BK323" s="16"/>
      <c r="BL323" s="16"/>
      <c r="BM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9"/>
      <c r="BD324" s="16"/>
      <c r="BE324" s="20"/>
      <c r="BF324" s="21"/>
      <c r="BG324" s="21"/>
      <c r="BH324" s="16"/>
      <c r="BI324" s="16"/>
      <c r="BJ324" s="16"/>
      <c r="BK324" s="16"/>
      <c r="BL324" s="16"/>
      <c r="BM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9"/>
      <c r="BD325" s="16"/>
      <c r="BE325" s="20"/>
      <c r="BF325" s="21"/>
      <c r="BG325" s="21"/>
      <c r="BH325" s="16"/>
      <c r="BI325" s="16"/>
      <c r="BJ325" s="16"/>
      <c r="BK325" s="16"/>
      <c r="BL325" s="16"/>
      <c r="BM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9"/>
      <c r="BD326" s="16"/>
      <c r="BE326" s="20"/>
      <c r="BF326" s="21"/>
      <c r="BG326" s="21"/>
      <c r="BH326" s="16"/>
      <c r="BI326" s="16"/>
      <c r="BJ326" s="16"/>
      <c r="BK326" s="16"/>
      <c r="BL326" s="16"/>
      <c r="BM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9"/>
      <c r="BD327" s="16"/>
      <c r="BE327" s="20"/>
      <c r="BF327" s="21"/>
      <c r="BG327" s="21"/>
      <c r="BH327" s="16"/>
      <c r="BI327" s="16"/>
      <c r="BJ327" s="16"/>
      <c r="BK327" s="16"/>
      <c r="BL327" s="16"/>
      <c r="BM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9"/>
      <c r="BD328" s="16"/>
      <c r="BE328" s="20"/>
      <c r="BF328" s="21"/>
      <c r="BG328" s="21"/>
      <c r="BH328" s="16"/>
      <c r="BI328" s="16"/>
      <c r="BJ328" s="16"/>
      <c r="BK328" s="16"/>
      <c r="BL328" s="16"/>
      <c r="BM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9"/>
      <c r="BD329" s="16"/>
      <c r="BE329" s="20"/>
      <c r="BF329" s="21"/>
      <c r="BG329" s="21"/>
      <c r="BH329" s="16"/>
      <c r="BI329" s="16"/>
      <c r="BJ329" s="16"/>
      <c r="BK329" s="16"/>
      <c r="BL329" s="16"/>
      <c r="BM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9"/>
      <c r="BD330" s="16"/>
      <c r="BE330" s="20"/>
      <c r="BF330" s="21"/>
      <c r="BG330" s="21"/>
      <c r="BH330" s="16"/>
      <c r="BI330" s="16"/>
      <c r="BJ330" s="16"/>
      <c r="BK330" s="16"/>
      <c r="BL330" s="16"/>
      <c r="BM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9"/>
      <c r="BD331" s="16"/>
      <c r="BE331" s="20"/>
      <c r="BF331" s="21"/>
      <c r="BG331" s="21"/>
      <c r="BH331" s="16"/>
      <c r="BI331" s="16"/>
      <c r="BJ331" s="16"/>
      <c r="BK331" s="16"/>
      <c r="BL331" s="16"/>
      <c r="BM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9"/>
      <c r="BD332" s="16"/>
      <c r="BE332" s="20"/>
      <c r="BF332" s="21"/>
      <c r="BG332" s="21"/>
      <c r="BH332" s="16"/>
      <c r="BI332" s="16"/>
      <c r="BJ332" s="16"/>
      <c r="BK332" s="16"/>
      <c r="BL332" s="16"/>
      <c r="BM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9"/>
      <c r="BD333" s="16"/>
      <c r="BE333" s="20"/>
      <c r="BF333" s="21"/>
      <c r="BG333" s="21"/>
      <c r="BH333" s="16"/>
      <c r="BI333" s="16"/>
      <c r="BJ333" s="16"/>
      <c r="BK333" s="16"/>
      <c r="BL333" s="16"/>
      <c r="BM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9"/>
      <c r="BD334" s="16"/>
      <c r="BE334" s="20"/>
      <c r="BF334" s="21"/>
      <c r="BG334" s="21"/>
      <c r="BH334" s="16"/>
      <c r="BI334" s="16"/>
      <c r="BJ334" s="16"/>
      <c r="BK334" s="16"/>
      <c r="BL334" s="16"/>
      <c r="BM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9"/>
      <c r="BD335" s="16"/>
      <c r="BE335" s="20"/>
      <c r="BF335" s="21"/>
      <c r="BG335" s="21"/>
      <c r="BH335" s="16"/>
      <c r="BI335" s="16"/>
      <c r="BJ335" s="16"/>
      <c r="BK335" s="16"/>
      <c r="BL335" s="16"/>
      <c r="BM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9"/>
      <c r="BD336" s="16"/>
      <c r="BE336" s="20"/>
      <c r="BF336" s="21"/>
      <c r="BG336" s="21"/>
      <c r="BH336" s="16"/>
      <c r="BI336" s="16"/>
      <c r="BJ336" s="16"/>
      <c r="BK336" s="16"/>
      <c r="BL336" s="16"/>
      <c r="BM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9"/>
      <c r="BD337" s="16"/>
      <c r="BE337" s="20"/>
      <c r="BF337" s="21"/>
      <c r="BG337" s="21"/>
      <c r="BH337" s="16"/>
      <c r="BI337" s="16"/>
      <c r="BJ337" s="16"/>
      <c r="BK337" s="16"/>
      <c r="BL337" s="16"/>
      <c r="BM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9"/>
      <c r="BD338" s="16"/>
      <c r="BE338" s="20"/>
      <c r="BF338" s="21"/>
      <c r="BG338" s="21"/>
      <c r="BH338" s="16"/>
      <c r="BI338" s="16"/>
      <c r="BJ338" s="16"/>
      <c r="BK338" s="16"/>
      <c r="BL338" s="16"/>
      <c r="BM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9"/>
      <c r="BD339" s="16"/>
      <c r="BE339" s="20"/>
      <c r="BF339" s="21"/>
      <c r="BG339" s="21"/>
      <c r="BH339" s="16"/>
      <c r="BI339" s="16"/>
      <c r="BJ339" s="16"/>
      <c r="BK339" s="16"/>
      <c r="BL339" s="16"/>
      <c r="BM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9"/>
      <c r="BD340" s="16"/>
      <c r="BE340" s="20"/>
      <c r="BF340" s="21"/>
      <c r="BG340" s="21"/>
      <c r="BH340" s="16"/>
      <c r="BI340" s="16"/>
      <c r="BJ340" s="16"/>
      <c r="BK340" s="16"/>
      <c r="BL340" s="16"/>
      <c r="BM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9"/>
      <c r="BD341" s="16"/>
      <c r="BE341" s="20"/>
      <c r="BF341" s="21"/>
      <c r="BG341" s="21"/>
      <c r="BH341" s="16"/>
      <c r="BI341" s="16"/>
      <c r="BJ341" s="16"/>
      <c r="BK341" s="16"/>
      <c r="BL341" s="16"/>
      <c r="BM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9"/>
      <c r="BD342" s="16"/>
      <c r="BE342" s="20"/>
      <c r="BF342" s="21"/>
      <c r="BG342" s="21"/>
      <c r="BH342" s="16"/>
      <c r="BI342" s="16"/>
      <c r="BJ342" s="16"/>
      <c r="BK342" s="16"/>
      <c r="BL342" s="16"/>
      <c r="BM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9"/>
      <c r="BD343" s="16"/>
      <c r="BE343" s="20"/>
      <c r="BF343" s="21"/>
      <c r="BG343" s="21"/>
      <c r="BH343" s="16"/>
      <c r="BI343" s="16"/>
      <c r="BJ343" s="16"/>
      <c r="BK343" s="16"/>
      <c r="BL343" s="16"/>
      <c r="BM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9"/>
      <c r="BD344" s="16"/>
      <c r="BE344" s="20"/>
      <c r="BF344" s="21"/>
      <c r="BG344" s="21"/>
      <c r="BH344" s="16"/>
      <c r="BI344" s="16"/>
      <c r="BJ344" s="16"/>
      <c r="BK344" s="16"/>
      <c r="BL344" s="16"/>
      <c r="BM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9"/>
      <c r="BD345" s="16"/>
      <c r="BE345" s="20"/>
      <c r="BF345" s="21"/>
      <c r="BG345" s="21"/>
      <c r="BH345" s="16"/>
      <c r="BI345" s="16"/>
      <c r="BJ345" s="16"/>
      <c r="BK345" s="16"/>
      <c r="BL345" s="16"/>
      <c r="BM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9"/>
      <c r="BD346" s="16"/>
      <c r="BE346" s="20"/>
      <c r="BF346" s="21"/>
      <c r="BG346" s="21"/>
      <c r="BH346" s="16"/>
      <c r="BI346" s="16"/>
      <c r="BJ346" s="16"/>
      <c r="BK346" s="16"/>
      <c r="BL346" s="16"/>
      <c r="BM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9"/>
      <c r="BD347" s="16"/>
      <c r="BE347" s="20"/>
      <c r="BF347" s="21"/>
      <c r="BG347" s="21"/>
      <c r="BH347" s="16"/>
      <c r="BI347" s="16"/>
      <c r="BJ347" s="16"/>
      <c r="BK347" s="16"/>
      <c r="BL347" s="16"/>
      <c r="BM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9"/>
      <c r="BD348" s="16"/>
      <c r="BE348" s="20"/>
      <c r="BF348" s="21"/>
      <c r="BG348" s="21"/>
      <c r="BH348" s="16"/>
      <c r="BI348" s="16"/>
      <c r="BJ348" s="16"/>
      <c r="BK348" s="16"/>
      <c r="BL348" s="16"/>
      <c r="BM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9"/>
      <c r="BD349" s="16"/>
      <c r="BE349" s="20"/>
      <c r="BF349" s="21"/>
      <c r="BG349" s="21"/>
      <c r="BH349" s="16"/>
      <c r="BI349" s="16"/>
      <c r="BJ349" s="16"/>
      <c r="BK349" s="16"/>
      <c r="BL349" s="16"/>
      <c r="BM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9"/>
      <c r="BD350" s="16"/>
      <c r="BE350" s="20"/>
      <c r="BF350" s="21"/>
      <c r="BG350" s="21"/>
      <c r="BH350" s="16"/>
      <c r="BI350" s="16"/>
      <c r="BJ350" s="16"/>
      <c r="BK350" s="16"/>
      <c r="BL350" s="16"/>
      <c r="BM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9"/>
      <c r="BD351" s="16"/>
      <c r="BE351" s="20"/>
      <c r="BF351" s="21"/>
      <c r="BG351" s="21"/>
      <c r="BH351" s="16"/>
      <c r="BI351" s="16"/>
      <c r="BJ351" s="16"/>
      <c r="BK351" s="16"/>
      <c r="BL351" s="16"/>
      <c r="BM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9"/>
      <c r="BD352" s="16"/>
      <c r="BE352" s="20"/>
      <c r="BF352" s="21"/>
      <c r="BG352" s="21"/>
      <c r="BH352" s="16"/>
      <c r="BI352" s="16"/>
      <c r="BJ352" s="16"/>
      <c r="BK352" s="16"/>
      <c r="BL352" s="16"/>
      <c r="BM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9"/>
      <c r="BD353" s="16"/>
      <c r="BE353" s="20"/>
      <c r="BF353" s="21"/>
      <c r="BG353" s="21"/>
      <c r="BH353" s="16"/>
      <c r="BI353" s="16"/>
      <c r="BJ353" s="16"/>
      <c r="BK353" s="16"/>
      <c r="BL353" s="16"/>
      <c r="BM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9"/>
      <c r="BD354" s="16"/>
      <c r="BE354" s="20"/>
      <c r="BF354" s="21"/>
      <c r="BG354" s="21"/>
      <c r="BH354" s="16"/>
      <c r="BI354" s="16"/>
      <c r="BJ354" s="16"/>
      <c r="BK354" s="16"/>
      <c r="BL354" s="16"/>
      <c r="BM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9"/>
      <c r="BD355" s="16"/>
      <c r="BE355" s="20"/>
      <c r="BF355" s="21"/>
      <c r="BG355" s="21"/>
      <c r="BH355" s="16"/>
      <c r="BI355" s="16"/>
      <c r="BJ355" s="16"/>
      <c r="BK355" s="16"/>
      <c r="BL355" s="16"/>
      <c r="BM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9"/>
      <c r="BD356" s="16"/>
      <c r="BE356" s="20"/>
      <c r="BF356" s="21"/>
      <c r="BG356" s="21"/>
      <c r="BH356" s="16"/>
      <c r="BI356" s="16"/>
      <c r="BJ356" s="16"/>
      <c r="BK356" s="16"/>
      <c r="BL356" s="16"/>
      <c r="BM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9"/>
      <c r="BD357" s="16"/>
      <c r="BE357" s="20"/>
      <c r="BF357" s="21"/>
      <c r="BG357" s="21"/>
      <c r="BH357" s="16"/>
      <c r="BI357" s="16"/>
      <c r="BJ357" s="16"/>
      <c r="BK357" s="16"/>
      <c r="BL357" s="16"/>
      <c r="BM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9"/>
      <c r="BD358" s="16"/>
      <c r="BE358" s="20"/>
      <c r="BF358" s="21"/>
      <c r="BG358" s="21"/>
      <c r="BH358" s="16"/>
      <c r="BI358" s="16"/>
      <c r="BJ358" s="16"/>
      <c r="BK358" s="16"/>
      <c r="BL358" s="16"/>
      <c r="BM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9"/>
      <c r="BD359" s="16"/>
      <c r="BE359" s="20"/>
      <c r="BF359" s="21"/>
      <c r="BG359" s="21"/>
      <c r="BH359" s="16"/>
      <c r="BI359" s="16"/>
      <c r="BJ359" s="16"/>
      <c r="BK359" s="16"/>
      <c r="BL359" s="16"/>
      <c r="BM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9"/>
      <c r="BD360" s="16"/>
      <c r="BE360" s="20"/>
      <c r="BF360" s="21"/>
      <c r="BG360" s="21"/>
      <c r="BH360" s="16"/>
      <c r="BI360" s="16"/>
      <c r="BJ360" s="16"/>
      <c r="BK360" s="16"/>
      <c r="BL360" s="16"/>
      <c r="BM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9"/>
      <c r="BD361" s="16"/>
      <c r="BE361" s="20"/>
      <c r="BF361" s="21"/>
      <c r="BG361" s="21"/>
      <c r="BH361" s="16"/>
      <c r="BI361" s="16"/>
      <c r="BJ361" s="16"/>
      <c r="BK361" s="16"/>
      <c r="BL361" s="16"/>
      <c r="BM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9"/>
      <c r="BD362" s="16"/>
      <c r="BE362" s="20"/>
      <c r="BF362" s="21"/>
      <c r="BG362" s="21"/>
      <c r="BH362" s="16"/>
      <c r="BI362" s="16"/>
      <c r="BJ362" s="16"/>
      <c r="BK362" s="16"/>
      <c r="BL362" s="16"/>
      <c r="BM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9"/>
      <c r="BD363" s="16"/>
      <c r="BE363" s="20"/>
      <c r="BF363" s="21"/>
      <c r="BG363" s="21"/>
      <c r="BH363" s="16"/>
      <c r="BI363" s="16"/>
      <c r="BJ363" s="16"/>
      <c r="BK363" s="16"/>
      <c r="BL363" s="16"/>
      <c r="BM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9"/>
      <c r="BD364" s="16"/>
      <c r="BE364" s="20"/>
      <c r="BF364" s="21"/>
      <c r="BG364" s="21"/>
      <c r="BH364" s="16"/>
      <c r="BI364" s="16"/>
      <c r="BJ364" s="16"/>
      <c r="BK364" s="16"/>
      <c r="BL364" s="16"/>
      <c r="BM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9"/>
      <c r="BD365" s="16"/>
      <c r="BE365" s="20"/>
      <c r="BF365" s="21"/>
      <c r="BG365" s="21"/>
      <c r="BH365" s="16"/>
      <c r="BI365" s="16"/>
      <c r="BJ365" s="16"/>
      <c r="BK365" s="16"/>
      <c r="BL365" s="16"/>
      <c r="BM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9"/>
      <c r="BD366" s="16"/>
      <c r="BE366" s="20"/>
      <c r="BF366" s="21"/>
      <c r="BG366" s="21"/>
      <c r="BH366" s="16"/>
      <c r="BI366" s="16"/>
      <c r="BJ366" s="16"/>
      <c r="BK366" s="16"/>
      <c r="BL366" s="16"/>
      <c r="BM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9"/>
      <c r="BD367" s="16"/>
      <c r="BE367" s="20"/>
      <c r="BF367" s="21"/>
      <c r="BG367" s="21"/>
      <c r="BH367" s="16"/>
      <c r="BI367" s="16"/>
      <c r="BJ367" s="16"/>
      <c r="BK367" s="16"/>
      <c r="BL367" s="16"/>
      <c r="BM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9"/>
      <c r="BD368" s="16"/>
      <c r="BE368" s="20"/>
      <c r="BF368" s="21"/>
      <c r="BG368" s="21"/>
      <c r="BH368" s="16"/>
      <c r="BI368" s="16"/>
      <c r="BJ368" s="16"/>
      <c r="BK368" s="16"/>
      <c r="BL368" s="16"/>
      <c r="BM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9"/>
      <c r="BD369" s="16"/>
      <c r="BE369" s="20"/>
      <c r="BF369" s="21"/>
      <c r="BG369" s="21"/>
      <c r="BH369" s="16"/>
      <c r="BI369" s="16"/>
      <c r="BJ369" s="16"/>
      <c r="BK369" s="16"/>
      <c r="BL369" s="16"/>
      <c r="BM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9"/>
      <c r="BD370" s="16"/>
      <c r="BE370" s="20"/>
      <c r="BF370" s="21"/>
      <c r="BG370" s="21"/>
      <c r="BH370" s="16"/>
      <c r="BI370" s="16"/>
      <c r="BJ370" s="16"/>
      <c r="BK370" s="16"/>
      <c r="BL370" s="16"/>
      <c r="BM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9"/>
      <c r="BD371" s="16"/>
      <c r="BE371" s="20"/>
      <c r="BF371" s="21"/>
      <c r="BG371" s="21"/>
      <c r="BH371" s="16"/>
      <c r="BI371" s="16"/>
      <c r="BJ371" s="16"/>
      <c r="BK371" s="16"/>
      <c r="BL371" s="16"/>
      <c r="BM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9"/>
      <c r="BD372" s="16"/>
      <c r="BE372" s="20"/>
      <c r="BF372" s="21"/>
      <c r="BG372" s="21"/>
      <c r="BH372" s="16"/>
      <c r="BI372" s="16"/>
      <c r="BJ372" s="16"/>
      <c r="BK372" s="16"/>
      <c r="BL372" s="16"/>
      <c r="BM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9"/>
      <c r="BD373" s="16"/>
      <c r="BE373" s="20"/>
      <c r="BF373" s="21"/>
      <c r="BG373" s="21"/>
      <c r="BH373" s="16"/>
      <c r="BI373" s="16"/>
      <c r="BJ373" s="16"/>
      <c r="BK373" s="16"/>
      <c r="BL373" s="16"/>
      <c r="BM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9"/>
      <c r="BD374" s="16"/>
      <c r="BE374" s="20"/>
      <c r="BF374" s="21"/>
      <c r="BG374" s="21"/>
      <c r="BH374" s="16"/>
      <c r="BI374" s="16"/>
      <c r="BJ374" s="16"/>
      <c r="BK374" s="16"/>
      <c r="BL374" s="16"/>
      <c r="BM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9"/>
      <c r="BD375" s="16"/>
      <c r="BE375" s="20"/>
      <c r="BF375" s="21"/>
      <c r="BG375" s="21"/>
      <c r="BH375" s="16"/>
      <c r="BI375" s="16"/>
      <c r="BJ375" s="16"/>
      <c r="BK375" s="16"/>
      <c r="BL375" s="16"/>
      <c r="BM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9"/>
      <c r="BD376" s="16"/>
      <c r="BE376" s="20"/>
      <c r="BF376" s="21"/>
      <c r="BG376" s="21"/>
      <c r="BH376" s="16"/>
      <c r="BI376" s="16"/>
      <c r="BJ376" s="16"/>
      <c r="BK376" s="16"/>
      <c r="BL376" s="16"/>
      <c r="BM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9"/>
      <c r="BD377" s="16"/>
      <c r="BE377" s="20"/>
      <c r="BF377" s="21"/>
      <c r="BG377" s="21"/>
      <c r="BH377" s="16"/>
      <c r="BI377" s="16"/>
      <c r="BJ377" s="16"/>
      <c r="BK377" s="16"/>
      <c r="BL377" s="16"/>
      <c r="BM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9"/>
      <c r="BD378" s="16"/>
      <c r="BE378" s="20"/>
      <c r="BF378" s="21"/>
      <c r="BG378" s="21"/>
      <c r="BH378" s="16"/>
      <c r="BI378" s="16"/>
      <c r="BJ378" s="16"/>
      <c r="BK378" s="16"/>
      <c r="BL378" s="16"/>
      <c r="BM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9"/>
      <c r="BD379" s="16"/>
      <c r="BE379" s="20"/>
      <c r="BF379" s="21"/>
      <c r="BG379" s="21"/>
      <c r="BH379" s="16"/>
      <c r="BI379" s="16"/>
      <c r="BJ379" s="16"/>
      <c r="BK379" s="16"/>
      <c r="BL379" s="16"/>
      <c r="BM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9"/>
      <c r="BD380" s="16"/>
      <c r="BE380" s="20"/>
      <c r="BF380" s="21"/>
      <c r="BG380" s="21"/>
      <c r="BH380" s="16"/>
      <c r="BI380" s="16"/>
      <c r="BJ380" s="16"/>
      <c r="BK380" s="16"/>
      <c r="BL380" s="16"/>
      <c r="BM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9"/>
      <c r="BD381" s="16"/>
      <c r="BE381" s="20"/>
      <c r="BF381" s="21"/>
      <c r="BG381" s="21"/>
      <c r="BH381" s="16"/>
      <c r="BI381" s="16"/>
      <c r="BJ381" s="16"/>
      <c r="BK381" s="16"/>
      <c r="BL381" s="16"/>
      <c r="BM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9"/>
      <c r="BD382" s="16"/>
      <c r="BE382" s="20"/>
      <c r="BF382" s="21"/>
      <c r="BG382" s="21"/>
      <c r="BH382" s="16"/>
      <c r="BI382" s="16"/>
      <c r="BJ382" s="16"/>
      <c r="BK382" s="16"/>
      <c r="BL382" s="16"/>
      <c r="BM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9"/>
      <c r="BD383" s="16"/>
      <c r="BE383" s="20"/>
      <c r="BF383" s="21"/>
      <c r="BG383" s="21"/>
      <c r="BH383" s="16"/>
      <c r="BI383" s="16"/>
      <c r="BJ383" s="16"/>
      <c r="BK383" s="16"/>
      <c r="BL383" s="16"/>
      <c r="BM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9"/>
      <c r="BD384" s="16"/>
      <c r="BE384" s="20"/>
      <c r="BF384" s="21"/>
      <c r="BG384" s="21"/>
      <c r="BH384" s="16"/>
      <c r="BI384" s="16"/>
      <c r="BJ384" s="16"/>
      <c r="BK384" s="16"/>
      <c r="BL384" s="16"/>
      <c r="BM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9"/>
      <c r="BD385" s="16"/>
      <c r="BE385" s="20"/>
      <c r="BF385" s="21"/>
      <c r="BG385" s="21"/>
      <c r="BH385" s="16"/>
      <c r="BI385" s="16"/>
      <c r="BJ385" s="16"/>
      <c r="BK385" s="16"/>
      <c r="BL385" s="16"/>
      <c r="BM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9"/>
      <c r="BD386" s="16"/>
      <c r="BE386" s="20"/>
      <c r="BF386" s="21"/>
      <c r="BG386" s="21"/>
      <c r="BH386" s="16"/>
      <c r="BI386" s="16"/>
      <c r="BJ386" s="16"/>
      <c r="BK386" s="16"/>
      <c r="BL386" s="16"/>
      <c r="BM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9"/>
      <c r="BD387" s="16"/>
      <c r="BE387" s="20"/>
      <c r="BF387" s="21"/>
      <c r="BG387" s="21"/>
      <c r="BH387" s="16"/>
      <c r="BI387" s="16"/>
      <c r="BJ387" s="16"/>
      <c r="BK387" s="16"/>
      <c r="BL387" s="16"/>
      <c r="BM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9"/>
      <c r="BD388" s="16"/>
      <c r="BE388" s="20"/>
      <c r="BF388" s="21"/>
      <c r="BG388" s="21"/>
      <c r="BH388" s="16"/>
      <c r="BI388" s="16"/>
      <c r="BJ388" s="16"/>
      <c r="BK388" s="16"/>
      <c r="BL388" s="16"/>
      <c r="BM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9"/>
      <c r="BD389" s="16"/>
      <c r="BE389" s="20"/>
      <c r="BF389" s="21"/>
      <c r="BG389" s="21"/>
      <c r="BH389" s="16"/>
      <c r="BI389" s="16"/>
      <c r="BJ389" s="16"/>
      <c r="BK389" s="16"/>
      <c r="BL389" s="16"/>
      <c r="BM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9"/>
      <c r="BD390" s="16"/>
      <c r="BE390" s="20"/>
      <c r="BF390" s="21"/>
      <c r="BG390" s="21"/>
      <c r="BH390" s="16"/>
      <c r="BI390" s="16"/>
      <c r="BJ390" s="16"/>
      <c r="BK390" s="16"/>
      <c r="BL390" s="16"/>
      <c r="BM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9"/>
      <c r="BD391" s="16"/>
      <c r="BE391" s="20"/>
      <c r="BF391" s="21"/>
      <c r="BG391" s="21"/>
      <c r="BH391" s="16"/>
      <c r="BI391" s="16"/>
      <c r="BJ391" s="16"/>
      <c r="BK391" s="16"/>
      <c r="BL391" s="16"/>
      <c r="BM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9"/>
      <c r="BD392" s="16"/>
      <c r="BE392" s="20"/>
      <c r="BF392" s="21"/>
      <c r="BG392" s="21"/>
      <c r="BH392" s="16"/>
      <c r="BI392" s="16"/>
      <c r="BJ392" s="16"/>
      <c r="BK392" s="16"/>
      <c r="BL392" s="16"/>
      <c r="BM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9"/>
      <c r="BD393" s="16"/>
      <c r="BE393" s="20"/>
      <c r="BF393" s="21"/>
      <c r="BG393" s="21"/>
      <c r="BH393" s="16"/>
      <c r="BI393" s="16"/>
      <c r="BJ393" s="16"/>
      <c r="BK393" s="16"/>
      <c r="BL393" s="16"/>
      <c r="BM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9"/>
      <c r="BD394" s="16"/>
      <c r="BE394" s="20"/>
      <c r="BF394" s="21"/>
      <c r="BG394" s="21"/>
      <c r="BH394" s="16"/>
      <c r="BI394" s="16"/>
      <c r="BJ394" s="16"/>
      <c r="BK394" s="16"/>
      <c r="BL394" s="16"/>
      <c r="BM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9"/>
      <c r="BD395" s="16"/>
      <c r="BE395" s="20"/>
      <c r="BF395" s="21"/>
      <c r="BG395" s="21"/>
      <c r="BH395" s="16"/>
      <c r="BI395" s="16"/>
      <c r="BJ395" s="16"/>
      <c r="BK395" s="16"/>
      <c r="BL395" s="16"/>
      <c r="BM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9"/>
      <c r="BD396" s="16"/>
      <c r="BE396" s="20"/>
      <c r="BF396" s="21"/>
      <c r="BG396" s="21"/>
      <c r="BH396" s="16"/>
      <c r="BI396" s="16"/>
      <c r="BJ396" s="16"/>
      <c r="BK396" s="16"/>
      <c r="BL396" s="16"/>
      <c r="BM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9"/>
      <c r="BD397" s="16"/>
      <c r="BE397" s="20"/>
      <c r="BF397" s="21"/>
      <c r="BG397" s="21"/>
      <c r="BH397" s="16"/>
      <c r="BI397" s="16"/>
      <c r="BJ397" s="16"/>
      <c r="BK397" s="16"/>
      <c r="BL397" s="16"/>
      <c r="BM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9"/>
      <c r="BD398" s="16"/>
      <c r="BE398" s="20"/>
      <c r="BF398" s="21"/>
      <c r="BG398" s="21"/>
      <c r="BH398" s="16"/>
      <c r="BI398" s="16"/>
      <c r="BJ398" s="16"/>
      <c r="BK398" s="16"/>
      <c r="BL398" s="16"/>
      <c r="BM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9"/>
      <c r="BD399" s="16"/>
      <c r="BE399" s="20"/>
      <c r="BF399" s="21"/>
      <c r="BG399" s="21"/>
      <c r="BH399" s="16"/>
      <c r="BI399" s="16"/>
      <c r="BJ399" s="16"/>
      <c r="BK399" s="16"/>
      <c r="BL399" s="16"/>
      <c r="BM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9"/>
      <c r="BD400" s="16"/>
      <c r="BE400" s="20"/>
      <c r="BF400" s="21"/>
      <c r="BG400" s="21"/>
      <c r="BH400" s="16"/>
      <c r="BI400" s="16"/>
      <c r="BJ400" s="16"/>
      <c r="BK400" s="16"/>
      <c r="BL400" s="16"/>
      <c r="BM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9"/>
      <c r="BD401" s="16"/>
      <c r="BE401" s="20"/>
      <c r="BF401" s="21"/>
      <c r="BG401" s="21"/>
      <c r="BH401" s="16"/>
      <c r="BI401" s="16"/>
      <c r="BJ401" s="16"/>
      <c r="BK401" s="16"/>
      <c r="BL401" s="16"/>
      <c r="BM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9"/>
      <c r="BD402" s="16"/>
      <c r="BE402" s="20"/>
      <c r="BF402" s="21"/>
      <c r="BG402" s="21"/>
      <c r="BH402" s="16"/>
      <c r="BI402" s="16"/>
      <c r="BJ402" s="16"/>
      <c r="BK402" s="16"/>
      <c r="BL402" s="16"/>
      <c r="BM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9"/>
      <c r="BD403" s="16"/>
      <c r="BE403" s="20"/>
      <c r="BF403" s="21"/>
      <c r="BG403" s="21"/>
      <c r="BH403" s="16"/>
      <c r="BI403" s="16"/>
      <c r="BJ403" s="16"/>
      <c r="BK403" s="16"/>
      <c r="BL403" s="16"/>
      <c r="BM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9"/>
      <c r="BD404" s="16"/>
      <c r="BE404" s="20"/>
      <c r="BF404" s="21"/>
      <c r="BG404" s="21"/>
      <c r="BH404" s="16"/>
      <c r="BI404" s="16"/>
      <c r="BJ404" s="16"/>
      <c r="BK404" s="16"/>
      <c r="BL404" s="16"/>
      <c r="BM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9"/>
      <c r="BD405" s="16"/>
      <c r="BE405" s="20"/>
      <c r="BF405" s="21"/>
      <c r="BG405" s="21"/>
      <c r="BH405" s="16"/>
      <c r="BI405" s="16"/>
      <c r="BJ405" s="16"/>
      <c r="BK405" s="16"/>
      <c r="BL405" s="16"/>
      <c r="BM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9"/>
      <c r="BD406" s="16"/>
      <c r="BE406" s="20"/>
      <c r="BF406" s="21"/>
      <c r="BG406" s="21"/>
      <c r="BH406" s="16"/>
      <c r="BI406" s="16"/>
      <c r="BJ406" s="16"/>
      <c r="BK406" s="16"/>
      <c r="BL406" s="16"/>
      <c r="BM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9"/>
      <c r="BD407" s="16"/>
      <c r="BE407" s="20"/>
      <c r="BF407" s="21"/>
      <c r="BG407" s="21"/>
      <c r="BH407" s="16"/>
      <c r="BI407" s="16"/>
      <c r="BJ407" s="16"/>
      <c r="BK407" s="16"/>
      <c r="BL407" s="16"/>
      <c r="BM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9"/>
      <c r="BD408" s="16"/>
      <c r="BE408" s="20"/>
      <c r="BF408" s="21"/>
      <c r="BG408" s="21"/>
      <c r="BH408" s="16"/>
      <c r="BI408" s="16"/>
      <c r="BJ408" s="16"/>
      <c r="BK408" s="16"/>
      <c r="BL408" s="16"/>
      <c r="BM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9"/>
      <c r="BD409" s="16"/>
      <c r="BE409" s="20"/>
      <c r="BF409" s="21"/>
      <c r="BG409" s="21"/>
      <c r="BH409" s="16"/>
      <c r="BI409" s="16"/>
      <c r="BJ409" s="16"/>
      <c r="BK409" s="16"/>
      <c r="BL409" s="16"/>
      <c r="BM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9"/>
      <c r="BD410" s="16"/>
      <c r="BE410" s="20"/>
      <c r="BF410" s="21"/>
      <c r="BG410" s="21"/>
      <c r="BH410" s="16"/>
      <c r="BI410" s="16"/>
      <c r="BJ410" s="16"/>
      <c r="BK410" s="16"/>
      <c r="BL410" s="16"/>
      <c r="BM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9"/>
      <c r="BD411" s="16"/>
      <c r="BE411" s="20"/>
      <c r="BF411" s="21"/>
      <c r="BG411" s="21"/>
      <c r="BH411" s="16"/>
      <c r="BI411" s="16"/>
      <c r="BJ411" s="16"/>
      <c r="BK411" s="16"/>
      <c r="BL411" s="16"/>
      <c r="BM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9"/>
      <c r="BD412" s="16"/>
      <c r="BE412" s="20"/>
      <c r="BF412" s="21"/>
      <c r="BG412" s="21"/>
      <c r="BH412" s="16"/>
      <c r="BI412" s="16"/>
      <c r="BJ412" s="16"/>
      <c r="BK412" s="16"/>
      <c r="BL412" s="16"/>
      <c r="BM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9"/>
      <c r="BD413" s="16"/>
      <c r="BE413" s="20"/>
      <c r="BF413" s="21"/>
      <c r="BG413" s="21"/>
      <c r="BH413" s="16"/>
      <c r="BI413" s="16"/>
      <c r="BJ413" s="16"/>
      <c r="BK413" s="16"/>
      <c r="BL413" s="16"/>
      <c r="BM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9"/>
      <c r="BD414" s="16"/>
      <c r="BE414" s="20"/>
      <c r="BF414" s="21"/>
      <c r="BG414" s="21"/>
      <c r="BH414" s="16"/>
      <c r="BI414" s="16"/>
      <c r="BJ414" s="16"/>
      <c r="BK414" s="16"/>
      <c r="BL414" s="16"/>
      <c r="BM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9"/>
      <c r="BD415" s="16"/>
      <c r="BE415" s="20"/>
      <c r="BF415" s="21"/>
      <c r="BG415" s="21"/>
      <c r="BH415" s="16"/>
      <c r="BI415" s="16"/>
      <c r="BJ415" s="16"/>
      <c r="BK415" s="16"/>
      <c r="BL415" s="16"/>
      <c r="BM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9"/>
      <c r="BD416" s="16"/>
      <c r="BE416" s="20"/>
      <c r="BF416" s="21"/>
      <c r="BG416" s="21"/>
      <c r="BH416" s="16"/>
      <c r="BI416" s="16"/>
      <c r="BJ416" s="16"/>
      <c r="BK416" s="16"/>
      <c r="BL416" s="16"/>
      <c r="BM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9"/>
      <c r="BD417" s="16"/>
      <c r="BE417" s="20"/>
      <c r="BF417" s="21"/>
      <c r="BG417" s="21"/>
      <c r="BH417" s="16"/>
      <c r="BI417" s="16"/>
      <c r="BJ417" s="16"/>
      <c r="BK417" s="16"/>
      <c r="BL417" s="16"/>
      <c r="BM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9"/>
      <c r="BD418" s="16"/>
      <c r="BE418" s="20"/>
      <c r="BF418" s="21"/>
      <c r="BG418" s="21"/>
      <c r="BH418" s="16"/>
      <c r="BI418" s="16"/>
      <c r="BJ418" s="16"/>
      <c r="BK418" s="16"/>
      <c r="BL418" s="16"/>
      <c r="BM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9"/>
      <c r="BD419" s="16"/>
      <c r="BE419" s="20"/>
      <c r="BF419" s="21"/>
      <c r="BG419" s="21"/>
      <c r="BH419" s="16"/>
      <c r="BI419" s="16"/>
      <c r="BJ419" s="16"/>
      <c r="BK419" s="16"/>
      <c r="BL419" s="16"/>
      <c r="BM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9"/>
      <c r="BD420" s="16"/>
      <c r="BE420" s="20"/>
      <c r="BF420" s="21"/>
      <c r="BG420" s="21"/>
      <c r="BH420" s="16"/>
      <c r="BI420" s="16"/>
      <c r="BJ420" s="16"/>
      <c r="BK420" s="16"/>
      <c r="BL420" s="16"/>
      <c r="BM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9"/>
      <c r="BD421" s="16"/>
      <c r="BE421" s="20"/>
      <c r="BF421" s="21"/>
      <c r="BG421" s="21"/>
      <c r="BH421" s="16"/>
      <c r="BI421" s="16"/>
      <c r="BJ421" s="16"/>
      <c r="BK421" s="16"/>
      <c r="BL421" s="16"/>
      <c r="BM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9"/>
      <c r="BD422" s="16"/>
      <c r="BE422" s="20"/>
      <c r="BF422" s="21"/>
      <c r="BG422" s="21"/>
      <c r="BH422" s="16"/>
      <c r="BI422" s="16"/>
      <c r="BJ422" s="16"/>
      <c r="BK422" s="16"/>
      <c r="BL422" s="16"/>
      <c r="BM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9"/>
      <c r="BD423" s="16"/>
      <c r="BE423" s="20"/>
      <c r="BF423" s="21"/>
      <c r="BG423" s="21"/>
      <c r="BH423" s="16"/>
      <c r="BI423" s="16"/>
      <c r="BJ423" s="16"/>
      <c r="BK423" s="16"/>
      <c r="BL423" s="16"/>
      <c r="BM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9"/>
      <c r="BD424" s="16"/>
      <c r="BE424" s="20"/>
      <c r="BF424" s="21"/>
      <c r="BG424" s="21"/>
      <c r="BH424" s="16"/>
      <c r="BI424" s="16"/>
      <c r="BJ424" s="16"/>
      <c r="BK424" s="16"/>
      <c r="BL424" s="16"/>
      <c r="BM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9"/>
      <c r="BD425" s="16"/>
      <c r="BE425" s="20"/>
      <c r="BF425" s="21"/>
      <c r="BG425" s="21"/>
      <c r="BH425" s="16"/>
      <c r="BI425" s="16"/>
      <c r="BJ425" s="16"/>
      <c r="BK425" s="16"/>
      <c r="BL425" s="16"/>
      <c r="BM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9"/>
      <c r="BD426" s="16"/>
      <c r="BE426" s="20"/>
      <c r="BF426" s="21"/>
      <c r="BG426" s="21"/>
      <c r="BH426" s="16"/>
      <c r="BI426" s="16"/>
      <c r="BJ426" s="16"/>
      <c r="BK426" s="16"/>
      <c r="BL426" s="16"/>
      <c r="BM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9"/>
      <c r="BD427" s="16"/>
      <c r="BE427" s="20"/>
      <c r="BF427" s="21"/>
      <c r="BG427" s="21"/>
      <c r="BH427" s="16"/>
      <c r="BI427" s="16"/>
      <c r="BJ427" s="16"/>
      <c r="BK427" s="16"/>
      <c r="BL427" s="16"/>
      <c r="BM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9"/>
      <c r="BD428" s="16"/>
      <c r="BE428" s="20"/>
      <c r="BF428" s="21"/>
      <c r="BG428" s="21"/>
      <c r="BH428" s="16"/>
      <c r="BI428" s="16"/>
      <c r="BJ428" s="16"/>
      <c r="BK428" s="16"/>
      <c r="BL428" s="16"/>
      <c r="BM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9"/>
      <c r="BD429" s="16"/>
      <c r="BE429" s="20"/>
      <c r="BF429" s="21"/>
      <c r="BG429" s="21"/>
      <c r="BH429" s="16"/>
      <c r="BI429" s="16"/>
      <c r="BJ429" s="16"/>
      <c r="BK429" s="16"/>
      <c r="BL429" s="16"/>
      <c r="BM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9"/>
      <c r="BD430" s="16"/>
      <c r="BE430" s="20"/>
      <c r="BF430" s="21"/>
      <c r="BG430" s="21"/>
      <c r="BH430" s="16"/>
      <c r="BI430" s="16"/>
      <c r="BJ430" s="16"/>
      <c r="BK430" s="16"/>
      <c r="BL430" s="16"/>
      <c r="BM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9"/>
      <c r="BD431" s="16"/>
      <c r="BE431" s="20"/>
      <c r="BF431" s="21"/>
      <c r="BG431" s="21"/>
      <c r="BH431" s="16"/>
      <c r="BI431" s="16"/>
      <c r="BJ431" s="16"/>
      <c r="BK431" s="16"/>
      <c r="BL431" s="16"/>
      <c r="BM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9"/>
      <c r="BD432" s="16"/>
      <c r="BE432" s="20"/>
      <c r="BF432" s="21"/>
      <c r="BG432" s="21"/>
      <c r="BH432" s="16"/>
      <c r="BI432" s="16"/>
      <c r="BJ432" s="16"/>
      <c r="BK432" s="16"/>
      <c r="BL432" s="16"/>
      <c r="BM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9"/>
      <c r="BD433" s="16"/>
      <c r="BE433" s="20"/>
      <c r="BF433" s="21"/>
      <c r="BG433" s="21"/>
      <c r="BH433" s="16"/>
      <c r="BI433" s="16"/>
      <c r="BJ433" s="16"/>
      <c r="BK433" s="16"/>
      <c r="BL433" s="16"/>
      <c r="BM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9"/>
      <c r="BD434" s="16"/>
      <c r="BE434" s="20"/>
      <c r="BF434" s="21"/>
      <c r="BG434" s="21"/>
      <c r="BH434" s="16"/>
      <c r="BI434" s="16"/>
      <c r="BJ434" s="16"/>
      <c r="BK434" s="16"/>
      <c r="BL434" s="16"/>
      <c r="BM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9"/>
      <c r="BD435" s="16"/>
      <c r="BE435" s="20"/>
      <c r="BF435" s="21"/>
      <c r="BG435" s="21"/>
      <c r="BH435" s="16"/>
      <c r="BI435" s="16"/>
      <c r="BJ435" s="16"/>
      <c r="BK435" s="16"/>
      <c r="BL435" s="16"/>
      <c r="BM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9"/>
      <c r="BD436" s="16"/>
      <c r="BE436" s="20"/>
      <c r="BF436" s="21"/>
      <c r="BG436" s="21"/>
      <c r="BH436" s="16"/>
      <c r="BI436" s="16"/>
      <c r="BJ436" s="16"/>
      <c r="BK436" s="16"/>
      <c r="BL436" s="16"/>
      <c r="BM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9"/>
      <c r="BD437" s="16"/>
      <c r="BE437" s="20"/>
      <c r="BF437" s="21"/>
      <c r="BG437" s="21"/>
      <c r="BH437" s="16"/>
      <c r="BI437" s="16"/>
      <c r="BJ437" s="16"/>
      <c r="BK437" s="16"/>
      <c r="BL437" s="16"/>
      <c r="BM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9"/>
      <c r="BD438" s="16"/>
      <c r="BE438" s="20"/>
      <c r="BF438" s="21"/>
      <c r="BG438" s="21"/>
      <c r="BH438" s="16"/>
      <c r="BI438" s="16"/>
      <c r="BJ438" s="16"/>
      <c r="BK438" s="16"/>
      <c r="BL438" s="16"/>
      <c r="BM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9"/>
      <c r="BD439" s="16"/>
      <c r="BE439" s="20"/>
      <c r="BF439" s="21"/>
      <c r="BG439" s="21"/>
      <c r="BH439" s="16"/>
      <c r="BI439" s="16"/>
      <c r="BJ439" s="16"/>
      <c r="BK439" s="16"/>
      <c r="BL439" s="16"/>
      <c r="BM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9"/>
      <c r="BD440" s="16"/>
      <c r="BE440" s="20"/>
      <c r="BF440" s="21"/>
      <c r="BG440" s="21"/>
      <c r="BH440" s="16"/>
      <c r="BI440" s="16"/>
      <c r="BJ440" s="16"/>
      <c r="BK440" s="16"/>
      <c r="BL440" s="16"/>
      <c r="BM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9"/>
      <c r="BD441" s="16"/>
      <c r="BE441" s="20"/>
      <c r="BF441" s="21"/>
      <c r="BG441" s="21"/>
      <c r="BH441" s="16"/>
      <c r="BI441" s="16"/>
      <c r="BJ441" s="16"/>
      <c r="BK441" s="16"/>
      <c r="BL441" s="16"/>
      <c r="BM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9"/>
      <c r="BD442" s="16"/>
      <c r="BE442" s="20"/>
      <c r="BF442" s="21"/>
      <c r="BG442" s="21"/>
      <c r="BH442" s="16"/>
      <c r="BI442" s="16"/>
      <c r="BJ442" s="16"/>
      <c r="BK442" s="16"/>
      <c r="BL442" s="16"/>
      <c r="BM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9"/>
      <c r="BD443" s="16"/>
      <c r="BE443" s="20"/>
      <c r="BF443" s="21"/>
      <c r="BG443" s="21"/>
      <c r="BH443" s="16"/>
      <c r="BI443" s="16"/>
      <c r="BJ443" s="16"/>
      <c r="BK443" s="16"/>
      <c r="BL443" s="16"/>
      <c r="BM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9"/>
      <c r="BD444" s="16"/>
      <c r="BE444" s="20"/>
      <c r="BF444" s="21"/>
      <c r="BG444" s="21"/>
      <c r="BH444" s="16"/>
      <c r="BI444" s="16"/>
      <c r="BJ444" s="16"/>
      <c r="BK444" s="16"/>
      <c r="BL444" s="16"/>
      <c r="BM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9"/>
      <c r="BD445" s="16"/>
      <c r="BE445" s="20"/>
      <c r="BF445" s="21"/>
      <c r="BG445" s="21"/>
      <c r="BH445" s="16"/>
      <c r="BI445" s="16"/>
      <c r="BJ445" s="16"/>
      <c r="BK445" s="16"/>
      <c r="BL445" s="16"/>
      <c r="BM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9"/>
      <c r="BD446" s="16"/>
      <c r="BE446" s="20"/>
      <c r="BF446" s="21"/>
      <c r="BG446" s="21"/>
      <c r="BH446" s="16"/>
      <c r="BI446" s="16"/>
      <c r="BJ446" s="16"/>
      <c r="BK446" s="16"/>
      <c r="BL446" s="16"/>
      <c r="BM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9"/>
      <c r="BD447" s="16"/>
      <c r="BE447" s="20"/>
      <c r="BF447" s="21"/>
      <c r="BG447" s="21"/>
      <c r="BH447" s="16"/>
      <c r="BI447" s="16"/>
      <c r="BJ447" s="16"/>
      <c r="BK447" s="16"/>
      <c r="BL447" s="16"/>
      <c r="BM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9"/>
      <c r="BD448" s="16"/>
      <c r="BE448" s="20"/>
      <c r="BF448" s="21"/>
      <c r="BG448" s="21"/>
      <c r="BH448" s="16"/>
      <c r="BI448" s="16"/>
      <c r="BJ448" s="16"/>
      <c r="BK448" s="16"/>
      <c r="BL448" s="16"/>
      <c r="BM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9"/>
      <c r="BD449" s="16"/>
      <c r="BE449" s="20"/>
      <c r="BF449" s="21"/>
      <c r="BG449" s="21"/>
      <c r="BH449" s="16"/>
      <c r="BI449" s="16"/>
      <c r="BJ449" s="16"/>
      <c r="BK449" s="16"/>
      <c r="BL449" s="16"/>
      <c r="BM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9"/>
      <c r="BD450" s="16"/>
      <c r="BE450" s="20"/>
      <c r="BF450" s="21"/>
      <c r="BG450" s="21"/>
      <c r="BH450" s="16"/>
      <c r="BI450" s="16"/>
      <c r="BJ450" s="16"/>
      <c r="BK450" s="16"/>
      <c r="BL450" s="16"/>
      <c r="BM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9"/>
      <c r="BD451" s="16"/>
      <c r="BE451" s="20"/>
      <c r="BF451" s="21"/>
      <c r="BG451" s="21"/>
      <c r="BH451" s="16"/>
      <c r="BI451" s="16"/>
      <c r="BJ451" s="16"/>
      <c r="BK451" s="16"/>
      <c r="BL451" s="16"/>
      <c r="BM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9"/>
      <c r="BD452" s="16"/>
      <c r="BE452" s="20"/>
      <c r="BF452" s="21"/>
      <c r="BG452" s="21"/>
      <c r="BH452" s="16"/>
      <c r="BI452" s="16"/>
      <c r="BJ452" s="16"/>
      <c r="BK452" s="16"/>
      <c r="BL452" s="16"/>
      <c r="BM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9"/>
      <c r="BD453" s="16"/>
      <c r="BE453" s="20"/>
      <c r="BF453" s="21"/>
      <c r="BG453" s="21"/>
      <c r="BH453" s="16"/>
      <c r="BI453" s="16"/>
      <c r="BJ453" s="16"/>
      <c r="BK453" s="16"/>
      <c r="BL453" s="16"/>
      <c r="BM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9"/>
      <c r="BD454" s="16"/>
      <c r="BE454" s="20"/>
      <c r="BF454" s="21"/>
      <c r="BG454" s="21"/>
      <c r="BH454" s="16"/>
      <c r="BI454" s="16"/>
      <c r="BJ454" s="16"/>
      <c r="BK454" s="16"/>
      <c r="BL454" s="16"/>
      <c r="BM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9"/>
      <c r="BD455" s="16"/>
      <c r="BE455" s="20"/>
      <c r="BF455" s="21"/>
      <c r="BG455" s="21"/>
      <c r="BH455" s="16"/>
      <c r="BI455" s="16"/>
      <c r="BJ455" s="16"/>
      <c r="BK455" s="16"/>
      <c r="BL455" s="16"/>
      <c r="BM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9"/>
      <c r="BD456" s="16"/>
      <c r="BE456" s="20"/>
      <c r="BF456" s="21"/>
      <c r="BG456" s="21"/>
      <c r="BH456" s="16"/>
      <c r="BI456" s="16"/>
      <c r="BJ456" s="16"/>
      <c r="BK456" s="16"/>
      <c r="BL456" s="16"/>
      <c r="BM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9"/>
      <c r="BD457" s="16"/>
      <c r="BE457" s="20"/>
      <c r="BF457" s="21"/>
      <c r="BG457" s="21"/>
      <c r="BH457" s="16"/>
      <c r="BI457" s="16"/>
      <c r="BJ457" s="16"/>
      <c r="BK457" s="16"/>
      <c r="BL457" s="16"/>
      <c r="BM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9"/>
      <c r="BD458" s="16"/>
      <c r="BE458" s="20"/>
      <c r="BF458" s="21"/>
      <c r="BG458" s="21"/>
      <c r="BH458" s="16"/>
      <c r="BI458" s="16"/>
      <c r="BJ458" s="16"/>
      <c r="BK458" s="16"/>
      <c r="BL458" s="16"/>
      <c r="BM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9"/>
      <c r="BD459" s="16"/>
      <c r="BE459" s="20"/>
      <c r="BF459" s="21"/>
      <c r="BG459" s="21"/>
      <c r="BH459" s="16"/>
      <c r="BI459" s="16"/>
      <c r="BJ459" s="16"/>
      <c r="BK459" s="16"/>
      <c r="BL459" s="16"/>
      <c r="BM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9"/>
      <c r="BD460" s="16"/>
      <c r="BE460" s="20"/>
      <c r="BF460" s="21"/>
      <c r="BG460" s="21"/>
      <c r="BH460" s="16"/>
      <c r="BI460" s="16"/>
      <c r="BJ460" s="16"/>
      <c r="BK460" s="16"/>
      <c r="BL460" s="16"/>
      <c r="BM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9"/>
      <c r="BD461" s="16"/>
      <c r="BE461" s="20"/>
      <c r="BF461" s="21"/>
      <c r="BG461" s="21"/>
      <c r="BH461" s="16"/>
      <c r="BI461" s="16"/>
      <c r="BJ461" s="16"/>
      <c r="BK461" s="16"/>
      <c r="BL461" s="16"/>
      <c r="BM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9"/>
      <c r="BD462" s="16"/>
      <c r="BE462" s="20"/>
      <c r="BF462" s="21"/>
      <c r="BG462" s="21"/>
      <c r="BH462" s="16"/>
      <c r="BI462" s="16"/>
      <c r="BJ462" s="16"/>
      <c r="BK462" s="16"/>
      <c r="BL462" s="16"/>
      <c r="BM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9"/>
      <c r="BD463" s="16"/>
      <c r="BE463" s="20"/>
      <c r="BF463" s="21"/>
      <c r="BG463" s="21"/>
      <c r="BH463" s="16"/>
      <c r="BI463" s="16"/>
      <c r="BJ463" s="16"/>
      <c r="BK463" s="16"/>
      <c r="BL463" s="16"/>
      <c r="BM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9"/>
      <c r="BD464" s="16"/>
      <c r="BE464" s="20"/>
      <c r="BF464" s="21"/>
      <c r="BG464" s="21"/>
      <c r="BH464" s="16"/>
      <c r="BI464" s="16"/>
      <c r="BJ464" s="16"/>
      <c r="BK464" s="16"/>
      <c r="BL464" s="16"/>
      <c r="BM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9"/>
      <c r="BD465" s="16"/>
      <c r="BE465" s="20"/>
      <c r="BF465" s="21"/>
      <c r="BG465" s="21"/>
      <c r="BH465" s="16"/>
      <c r="BI465" s="16"/>
      <c r="BJ465" s="16"/>
      <c r="BK465" s="16"/>
      <c r="BL465" s="16"/>
      <c r="BM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9"/>
      <c r="BD466" s="16"/>
      <c r="BE466" s="20"/>
      <c r="BF466" s="21"/>
      <c r="BG466" s="21"/>
      <c r="BH466" s="16"/>
      <c r="BI466" s="16"/>
      <c r="BJ466" s="16"/>
      <c r="BK466" s="16"/>
      <c r="BL466" s="16"/>
      <c r="BM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9"/>
      <c r="BD467" s="16"/>
      <c r="BE467" s="20"/>
      <c r="BF467" s="21"/>
      <c r="BG467" s="21"/>
      <c r="BH467" s="16"/>
      <c r="BI467" s="16"/>
      <c r="BJ467" s="16"/>
      <c r="BK467" s="16"/>
      <c r="BL467" s="16"/>
      <c r="BM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9"/>
      <c r="BD468" s="16"/>
      <c r="BE468" s="20"/>
      <c r="BF468" s="21"/>
      <c r="BG468" s="21"/>
      <c r="BH468" s="16"/>
      <c r="BI468" s="16"/>
      <c r="BJ468" s="16"/>
      <c r="BK468" s="16"/>
      <c r="BL468" s="16"/>
      <c r="BM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9"/>
      <c r="BD469" s="16"/>
      <c r="BE469" s="20"/>
      <c r="BF469" s="21"/>
      <c r="BG469" s="21"/>
      <c r="BH469" s="16"/>
      <c r="BI469" s="16"/>
      <c r="BJ469" s="16"/>
      <c r="BK469" s="16"/>
      <c r="BL469" s="16"/>
      <c r="BM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9"/>
      <c r="BD470" s="16"/>
      <c r="BE470" s="20"/>
      <c r="BF470" s="21"/>
      <c r="BG470" s="21"/>
      <c r="BH470" s="16"/>
      <c r="BI470" s="16"/>
      <c r="BJ470" s="16"/>
      <c r="BK470" s="16"/>
      <c r="BL470" s="16"/>
      <c r="BM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9"/>
      <c r="BD471" s="16"/>
      <c r="BE471" s="20"/>
      <c r="BF471" s="21"/>
      <c r="BG471" s="21"/>
      <c r="BH471" s="16"/>
      <c r="BI471" s="16"/>
      <c r="BJ471" s="16"/>
      <c r="BK471" s="16"/>
      <c r="BL471" s="16"/>
      <c r="BM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9"/>
      <c r="BD472" s="16"/>
      <c r="BE472" s="20"/>
      <c r="BF472" s="21"/>
      <c r="BG472" s="21"/>
      <c r="BH472" s="16"/>
      <c r="BI472" s="16"/>
      <c r="BJ472" s="16"/>
      <c r="BK472" s="16"/>
      <c r="BL472" s="16"/>
      <c r="BM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9"/>
      <c r="BD473" s="16"/>
      <c r="BE473" s="20"/>
      <c r="BF473" s="21"/>
      <c r="BG473" s="21"/>
      <c r="BH473" s="16"/>
      <c r="BI473" s="16"/>
      <c r="BJ473" s="16"/>
      <c r="BK473" s="16"/>
      <c r="BL473" s="16"/>
      <c r="BM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9"/>
      <c r="BD474" s="16"/>
      <c r="BE474" s="20"/>
      <c r="BF474" s="21"/>
      <c r="BG474" s="21"/>
      <c r="BH474" s="16"/>
      <c r="BI474" s="16"/>
      <c r="BJ474" s="16"/>
      <c r="BK474" s="16"/>
      <c r="BL474" s="16"/>
      <c r="BM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9"/>
      <c r="BD475" s="16"/>
      <c r="BE475" s="20"/>
      <c r="BF475" s="21"/>
      <c r="BG475" s="21"/>
      <c r="BH475" s="16"/>
      <c r="BI475" s="16"/>
      <c r="BJ475" s="16"/>
      <c r="BK475" s="16"/>
      <c r="BL475" s="16"/>
      <c r="BM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9"/>
      <c r="BD476" s="16"/>
      <c r="BE476" s="20"/>
      <c r="BF476" s="21"/>
      <c r="BG476" s="21"/>
      <c r="BH476" s="16"/>
      <c r="BI476" s="16"/>
      <c r="BJ476" s="16"/>
      <c r="BK476" s="16"/>
      <c r="BL476" s="16"/>
      <c r="BM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9"/>
      <c r="BD477" s="16"/>
      <c r="BE477" s="20"/>
      <c r="BF477" s="21"/>
      <c r="BG477" s="21"/>
      <c r="BH477" s="16"/>
      <c r="BI477" s="16"/>
      <c r="BJ477" s="16"/>
      <c r="BK477" s="16"/>
      <c r="BL477" s="16"/>
      <c r="BM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9"/>
      <c r="BD478" s="16"/>
      <c r="BE478" s="20"/>
      <c r="BF478" s="21"/>
      <c r="BG478" s="21"/>
      <c r="BH478" s="16"/>
      <c r="BI478" s="16"/>
      <c r="BJ478" s="16"/>
      <c r="BK478" s="16"/>
      <c r="BL478" s="16"/>
      <c r="BM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9"/>
      <c r="BD479" s="16"/>
      <c r="BE479" s="20"/>
      <c r="BF479" s="21"/>
      <c r="BG479" s="21"/>
      <c r="BH479" s="16"/>
      <c r="BI479" s="16"/>
      <c r="BJ479" s="16"/>
      <c r="BK479" s="16"/>
      <c r="BL479" s="16"/>
      <c r="BM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9"/>
      <c r="BD480" s="16"/>
      <c r="BE480" s="20"/>
      <c r="BF480" s="21"/>
      <c r="BG480" s="21"/>
      <c r="BH480" s="16"/>
      <c r="BI480" s="16"/>
      <c r="BJ480" s="16"/>
      <c r="BK480" s="16"/>
      <c r="BL480" s="16"/>
      <c r="BM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9"/>
      <c r="BD481" s="16"/>
      <c r="BE481" s="20"/>
      <c r="BF481" s="21"/>
      <c r="BG481" s="21"/>
      <c r="BH481" s="16"/>
      <c r="BI481" s="16"/>
      <c r="BJ481" s="16"/>
      <c r="BK481" s="16"/>
      <c r="BL481" s="16"/>
      <c r="BM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9"/>
      <c r="BD482" s="16"/>
      <c r="BE482" s="20"/>
      <c r="BF482" s="21"/>
      <c r="BG482" s="21"/>
      <c r="BH482" s="16"/>
      <c r="BI482" s="16"/>
      <c r="BJ482" s="16"/>
      <c r="BK482" s="16"/>
      <c r="BL482" s="16"/>
      <c r="BM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9"/>
      <c r="BD483" s="16"/>
      <c r="BE483" s="20"/>
      <c r="BF483" s="21"/>
      <c r="BG483" s="21"/>
      <c r="BH483" s="16"/>
      <c r="BI483" s="16"/>
      <c r="BJ483" s="16"/>
      <c r="BK483" s="16"/>
      <c r="BL483" s="16"/>
      <c r="BM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9"/>
      <c r="BD484" s="16"/>
      <c r="BE484" s="20"/>
      <c r="BF484" s="21"/>
      <c r="BG484" s="21"/>
      <c r="BH484" s="16"/>
      <c r="BI484" s="16"/>
      <c r="BJ484" s="16"/>
      <c r="BK484" s="16"/>
      <c r="BL484" s="16"/>
      <c r="BM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9"/>
      <c r="BD485" s="16"/>
      <c r="BE485" s="20"/>
      <c r="BF485" s="21"/>
      <c r="BG485" s="21"/>
      <c r="BH485" s="16"/>
      <c r="BI485" s="16"/>
      <c r="BJ485" s="16"/>
      <c r="BK485" s="16"/>
      <c r="BL485" s="16"/>
      <c r="BM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9"/>
      <c r="BD486" s="16"/>
      <c r="BE486" s="20"/>
      <c r="BF486" s="21"/>
      <c r="BG486" s="21"/>
      <c r="BH486" s="16"/>
      <c r="BI486" s="16"/>
      <c r="BJ486" s="16"/>
      <c r="BK486" s="16"/>
      <c r="BL486" s="16"/>
      <c r="BM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9"/>
      <c r="BD487" s="16"/>
      <c r="BE487" s="20"/>
      <c r="BF487" s="21"/>
      <c r="BG487" s="21"/>
      <c r="BH487" s="16"/>
      <c r="BI487" s="16"/>
      <c r="BJ487" s="16"/>
      <c r="BK487" s="16"/>
      <c r="BL487" s="16"/>
      <c r="BM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9"/>
      <c r="BD488" s="16"/>
      <c r="BE488" s="20"/>
      <c r="BF488" s="21"/>
      <c r="BG488" s="21"/>
      <c r="BH488" s="16"/>
      <c r="BI488" s="16"/>
      <c r="BJ488" s="16"/>
      <c r="BK488" s="16"/>
      <c r="BL488" s="16"/>
      <c r="BM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9"/>
      <c r="BD489" s="16"/>
      <c r="BE489" s="20"/>
      <c r="BF489" s="21"/>
      <c r="BG489" s="21"/>
      <c r="BH489" s="16"/>
      <c r="BI489" s="16"/>
      <c r="BJ489" s="16"/>
      <c r="BK489" s="16"/>
      <c r="BL489" s="16"/>
      <c r="BM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9"/>
      <c r="BD490" s="16"/>
      <c r="BE490" s="20"/>
      <c r="BF490" s="21"/>
      <c r="BG490" s="21"/>
      <c r="BH490" s="16"/>
      <c r="BI490" s="16"/>
      <c r="BJ490" s="16"/>
      <c r="BK490" s="16"/>
      <c r="BL490" s="16"/>
      <c r="BM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9"/>
      <c r="BD491" s="16"/>
      <c r="BE491" s="20"/>
      <c r="BF491" s="21"/>
      <c r="BG491" s="21"/>
      <c r="BH491" s="16"/>
      <c r="BI491" s="16"/>
      <c r="BJ491" s="16"/>
      <c r="BK491" s="16"/>
      <c r="BL491" s="16"/>
      <c r="BM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9"/>
      <c r="BD492" s="16"/>
      <c r="BE492" s="20"/>
      <c r="BF492" s="21"/>
      <c r="BG492" s="21"/>
      <c r="BH492" s="16"/>
      <c r="BI492" s="16"/>
      <c r="BJ492" s="16"/>
      <c r="BK492" s="16"/>
      <c r="BL492" s="16"/>
      <c r="BM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9"/>
      <c r="BD493" s="16"/>
      <c r="BE493" s="20"/>
      <c r="BF493" s="21"/>
      <c r="BG493" s="21"/>
      <c r="BH493" s="16"/>
      <c r="BI493" s="16"/>
      <c r="BJ493" s="16"/>
      <c r="BK493" s="16"/>
      <c r="BL493" s="16"/>
      <c r="BM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9"/>
      <c r="BD494" s="16"/>
      <c r="BE494" s="20"/>
      <c r="BF494" s="21"/>
      <c r="BG494" s="21"/>
      <c r="BH494" s="16"/>
      <c r="BI494" s="16"/>
      <c r="BJ494" s="16"/>
      <c r="BK494" s="16"/>
      <c r="BL494" s="16"/>
      <c r="BM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9"/>
      <c r="BD495" s="16"/>
      <c r="BE495" s="20"/>
      <c r="BF495" s="21"/>
      <c r="BG495" s="21"/>
      <c r="BH495" s="16"/>
      <c r="BI495" s="16"/>
      <c r="BJ495" s="16"/>
      <c r="BK495" s="16"/>
      <c r="BL495" s="16"/>
      <c r="BM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9"/>
      <c r="BD496" s="16"/>
      <c r="BE496" s="20"/>
      <c r="BF496" s="21"/>
      <c r="BG496" s="21"/>
      <c r="BH496" s="16"/>
      <c r="BI496" s="16"/>
      <c r="BJ496" s="16"/>
      <c r="BK496" s="16"/>
      <c r="BL496" s="16"/>
      <c r="BM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9"/>
      <c r="BD497" s="16"/>
      <c r="BE497" s="20"/>
      <c r="BF497" s="21"/>
      <c r="BG497" s="21"/>
      <c r="BH497" s="16"/>
      <c r="BI497" s="16"/>
      <c r="BJ497" s="16"/>
      <c r="BK497" s="16"/>
      <c r="BL497" s="16"/>
      <c r="BM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9"/>
      <c r="BD498" s="16"/>
      <c r="BE498" s="20"/>
      <c r="BF498" s="21"/>
      <c r="BG498" s="21"/>
      <c r="BH498" s="16"/>
      <c r="BI498" s="16"/>
      <c r="BJ498" s="16"/>
      <c r="BK498" s="16"/>
      <c r="BL498" s="16"/>
      <c r="BM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9"/>
      <c r="BD499" s="16"/>
      <c r="BE499" s="20"/>
      <c r="BF499" s="21"/>
      <c r="BG499" s="21"/>
      <c r="BH499" s="16"/>
      <c r="BI499" s="16"/>
      <c r="BJ499" s="16"/>
      <c r="BK499" s="16"/>
      <c r="BL499" s="16"/>
      <c r="BM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9"/>
      <c r="BD500" s="16"/>
      <c r="BE500" s="20"/>
      <c r="BF500" s="21"/>
      <c r="BG500" s="21"/>
      <c r="BH500" s="16"/>
      <c r="BI500" s="16"/>
      <c r="BJ500" s="16"/>
      <c r="BK500" s="16"/>
      <c r="BL500" s="16"/>
      <c r="BM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9"/>
      <c r="BD501" s="16"/>
      <c r="BE501" s="20"/>
      <c r="BF501" s="21"/>
      <c r="BG501" s="21"/>
      <c r="BH501" s="16"/>
      <c r="BI501" s="16"/>
      <c r="BJ501" s="16"/>
      <c r="BK501" s="16"/>
      <c r="BL501" s="16"/>
      <c r="BM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9"/>
      <c r="BD502" s="16"/>
      <c r="BE502" s="20"/>
      <c r="BF502" s="21"/>
      <c r="BG502" s="21"/>
      <c r="BH502" s="16"/>
      <c r="BI502" s="16"/>
      <c r="BJ502" s="16"/>
      <c r="BK502" s="16"/>
      <c r="BL502" s="16"/>
      <c r="BM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9"/>
      <c r="BD503" s="16"/>
      <c r="BE503" s="20"/>
      <c r="BF503" s="21"/>
      <c r="BG503" s="21"/>
      <c r="BH503" s="16"/>
      <c r="BI503" s="16"/>
      <c r="BJ503" s="16"/>
      <c r="BK503" s="16"/>
      <c r="BL503" s="16"/>
      <c r="BM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9"/>
      <c r="BD504" s="16"/>
      <c r="BE504" s="20"/>
      <c r="BF504" s="21"/>
      <c r="BG504" s="21"/>
      <c r="BH504" s="16"/>
      <c r="BI504" s="16"/>
      <c r="BJ504" s="16"/>
      <c r="BK504" s="16"/>
      <c r="BL504" s="16"/>
      <c r="BM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9"/>
      <c r="BD505" s="16"/>
      <c r="BE505" s="20"/>
      <c r="BF505" s="21"/>
      <c r="BG505" s="21"/>
      <c r="BH505" s="16"/>
      <c r="BI505" s="16"/>
      <c r="BJ505" s="16"/>
      <c r="BK505" s="16"/>
      <c r="BL505" s="16"/>
      <c r="BM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9"/>
      <c r="BD506" s="16"/>
      <c r="BE506" s="20"/>
      <c r="BF506" s="21"/>
      <c r="BG506" s="21"/>
      <c r="BH506" s="16"/>
      <c r="BI506" s="16"/>
      <c r="BJ506" s="16"/>
      <c r="BK506" s="16"/>
      <c r="BL506" s="16"/>
      <c r="BM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9"/>
      <c r="BD507" s="16"/>
      <c r="BE507" s="20"/>
      <c r="BF507" s="21"/>
      <c r="BG507" s="21"/>
      <c r="BH507" s="16"/>
      <c r="BI507" s="16"/>
      <c r="BJ507" s="16"/>
      <c r="BK507" s="16"/>
      <c r="BL507" s="16"/>
      <c r="BM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9"/>
      <c r="BD508" s="16"/>
      <c r="BE508" s="20"/>
      <c r="BF508" s="21"/>
      <c r="BG508" s="21"/>
      <c r="BH508" s="16"/>
      <c r="BI508" s="16"/>
      <c r="BJ508" s="16"/>
      <c r="BK508" s="16"/>
      <c r="BL508" s="16"/>
      <c r="BM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9"/>
      <c r="BD509" s="16"/>
      <c r="BE509" s="20"/>
      <c r="BF509" s="21"/>
      <c r="BG509" s="21"/>
      <c r="BH509" s="16"/>
      <c r="BI509" s="16"/>
      <c r="BJ509" s="16"/>
      <c r="BK509" s="16"/>
      <c r="BL509" s="16"/>
      <c r="BM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9"/>
      <c r="BD510" s="16"/>
      <c r="BE510" s="20"/>
      <c r="BF510" s="21"/>
      <c r="BG510" s="21"/>
      <c r="BH510" s="16"/>
      <c r="BI510" s="16"/>
      <c r="BJ510" s="16"/>
      <c r="BK510" s="16"/>
      <c r="BL510" s="16"/>
      <c r="BM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9"/>
      <c r="BD511" s="16"/>
      <c r="BE511" s="20"/>
      <c r="BF511" s="21"/>
      <c r="BG511" s="21"/>
      <c r="BH511" s="16"/>
      <c r="BI511" s="16"/>
      <c r="BJ511" s="16"/>
      <c r="BK511" s="16"/>
      <c r="BL511" s="16"/>
      <c r="BM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9"/>
      <c r="BD512" s="16"/>
      <c r="BE512" s="20"/>
      <c r="BF512" s="21"/>
      <c r="BG512" s="21"/>
      <c r="BH512" s="16"/>
      <c r="BI512" s="16"/>
      <c r="BJ512" s="16"/>
      <c r="BK512" s="16"/>
      <c r="BL512" s="16"/>
      <c r="BM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9"/>
      <c r="BD513" s="16"/>
      <c r="BE513" s="20"/>
      <c r="BF513" s="21"/>
      <c r="BG513" s="21"/>
      <c r="BH513" s="16"/>
      <c r="BI513" s="16"/>
      <c r="BJ513" s="16"/>
      <c r="BK513" s="16"/>
      <c r="BL513" s="16"/>
      <c r="BM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9"/>
      <c r="BD514" s="16"/>
      <c r="BE514" s="20"/>
      <c r="BF514" s="21"/>
      <c r="BG514" s="21"/>
      <c r="BH514" s="16"/>
      <c r="BI514" s="16"/>
      <c r="BJ514" s="16"/>
      <c r="BK514" s="16"/>
      <c r="BL514" s="16"/>
      <c r="BM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9"/>
      <c r="BD515" s="16"/>
      <c r="BE515" s="20"/>
      <c r="BF515" s="21"/>
      <c r="BG515" s="21"/>
      <c r="BH515" s="16"/>
      <c r="BI515" s="16"/>
      <c r="BJ515" s="16"/>
      <c r="BK515" s="16"/>
      <c r="BL515" s="16"/>
      <c r="BM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9"/>
      <c r="BD516" s="16"/>
      <c r="BE516" s="20"/>
      <c r="BF516" s="21"/>
      <c r="BG516" s="21"/>
      <c r="BH516" s="16"/>
      <c r="BI516" s="16"/>
      <c r="BJ516" s="16"/>
      <c r="BK516" s="16"/>
      <c r="BL516" s="16"/>
      <c r="BM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9"/>
      <c r="BD517" s="16"/>
      <c r="BE517" s="20"/>
      <c r="BF517" s="21"/>
      <c r="BG517" s="21"/>
      <c r="BH517" s="16"/>
      <c r="BI517" s="16"/>
      <c r="BJ517" s="16"/>
      <c r="BK517" s="16"/>
      <c r="BL517" s="16"/>
      <c r="BM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9"/>
      <c r="BD518" s="16"/>
      <c r="BE518" s="20"/>
      <c r="BF518" s="21"/>
      <c r="BG518" s="21"/>
      <c r="BH518" s="16"/>
      <c r="BI518" s="16"/>
      <c r="BJ518" s="16"/>
      <c r="BK518" s="16"/>
      <c r="BL518" s="16"/>
      <c r="BM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9"/>
      <c r="BD519" s="16"/>
      <c r="BE519" s="20"/>
      <c r="BF519" s="21"/>
      <c r="BG519" s="21"/>
      <c r="BH519" s="16"/>
      <c r="BI519" s="16"/>
      <c r="BJ519" s="16"/>
      <c r="BK519" s="16"/>
      <c r="BL519" s="16"/>
      <c r="BM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9"/>
      <c r="BD520" s="16"/>
      <c r="BE520" s="20"/>
      <c r="BF520" s="21"/>
      <c r="BG520" s="21"/>
      <c r="BH520" s="16"/>
      <c r="BI520" s="16"/>
      <c r="BJ520" s="16"/>
      <c r="BK520" s="16"/>
      <c r="BL520" s="16"/>
      <c r="BM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9"/>
      <c r="BD521" s="16"/>
      <c r="BE521" s="20"/>
      <c r="BF521" s="21"/>
      <c r="BG521" s="21"/>
      <c r="BH521" s="16"/>
      <c r="BI521" s="16"/>
      <c r="BJ521" s="16"/>
      <c r="BK521" s="16"/>
      <c r="BL521" s="16"/>
      <c r="BM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9"/>
      <c r="BD522" s="16"/>
      <c r="BE522" s="20"/>
      <c r="BF522" s="21"/>
      <c r="BG522" s="21"/>
      <c r="BH522" s="16"/>
      <c r="BI522" s="16"/>
      <c r="BJ522" s="16"/>
      <c r="BK522" s="16"/>
      <c r="BL522" s="16"/>
      <c r="BM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9"/>
      <c r="BD523" s="16"/>
      <c r="BE523" s="20"/>
      <c r="BF523" s="21"/>
      <c r="BG523" s="21"/>
      <c r="BH523" s="16"/>
      <c r="BI523" s="16"/>
      <c r="BJ523" s="16"/>
      <c r="BK523" s="16"/>
      <c r="BL523" s="16"/>
      <c r="BM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9"/>
      <c r="BD524" s="16"/>
      <c r="BE524" s="20"/>
      <c r="BF524" s="21"/>
      <c r="BG524" s="21"/>
      <c r="BH524" s="16"/>
      <c r="BI524" s="16"/>
      <c r="BJ524" s="16"/>
      <c r="BK524" s="16"/>
      <c r="BL524" s="16"/>
      <c r="BM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9"/>
      <c r="BD525" s="16"/>
      <c r="BE525" s="20"/>
      <c r="BF525" s="21"/>
      <c r="BG525" s="21"/>
      <c r="BH525" s="16"/>
      <c r="BI525" s="16"/>
      <c r="BJ525" s="16"/>
      <c r="BK525" s="16"/>
      <c r="BL525" s="16"/>
      <c r="BM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9"/>
      <c r="BD526" s="16"/>
      <c r="BE526" s="20"/>
      <c r="BF526" s="21"/>
      <c r="BG526" s="21"/>
      <c r="BH526" s="16"/>
      <c r="BI526" s="16"/>
      <c r="BJ526" s="16"/>
      <c r="BK526" s="16"/>
      <c r="BL526" s="16"/>
      <c r="BM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9"/>
      <c r="BD527" s="16"/>
      <c r="BE527" s="20"/>
      <c r="BF527" s="21"/>
      <c r="BG527" s="21"/>
      <c r="BH527" s="16"/>
      <c r="BI527" s="16"/>
      <c r="BJ527" s="16"/>
      <c r="BK527" s="16"/>
      <c r="BL527" s="16"/>
      <c r="BM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9"/>
      <c r="BD528" s="16"/>
      <c r="BE528" s="20"/>
      <c r="BF528" s="21"/>
      <c r="BG528" s="21"/>
      <c r="BH528" s="16"/>
      <c r="BI528" s="16"/>
      <c r="BJ528" s="16"/>
      <c r="BK528" s="16"/>
      <c r="BL528" s="16"/>
      <c r="BM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9"/>
      <c r="BD529" s="16"/>
      <c r="BE529" s="20"/>
      <c r="BF529" s="21"/>
      <c r="BG529" s="21"/>
      <c r="BH529" s="16"/>
      <c r="BI529" s="16"/>
      <c r="BJ529" s="16"/>
      <c r="BK529" s="16"/>
      <c r="BL529" s="16"/>
      <c r="BM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9"/>
      <c r="BD530" s="16"/>
      <c r="BE530" s="20"/>
      <c r="BF530" s="21"/>
      <c r="BG530" s="21"/>
      <c r="BH530" s="16"/>
      <c r="BI530" s="16"/>
      <c r="BJ530" s="16"/>
      <c r="BK530" s="16"/>
      <c r="BL530" s="16"/>
      <c r="BM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9"/>
      <c r="BD531" s="16"/>
      <c r="BE531" s="20"/>
      <c r="BF531" s="21"/>
      <c r="BG531" s="21"/>
      <c r="BH531" s="16"/>
      <c r="BI531" s="16"/>
      <c r="BJ531" s="16"/>
      <c r="BK531" s="16"/>
      <c r="BL531" s="16"/>
      <c r="BM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9"/>
      <c r="BD532" s="16"/>
      <c r="BE532" s="20"/>
      <c r="BF532" s="21"/>
      <c r="BG532" s="21"/>
      <c r="BH532" s="16"/>
      <c r="BI532" s="16"/>
      <c r="BJ532" s="16"/>
      <c r="BK532" s="16"/>
      <c r="BL532" s="16"/>
      <c r="BM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9"/>
      <c r="BD533" s="16"/>
      <c r="BE533" s="20"/>
      <c r="BF533" s="21"/>
      <c r="BG533" s="21"/>
      <c r="BH533" s="16"/>
      <c r="BI533" s="16"/>
      <c r="BJ533" s="16"/>
      <c r="BK533" s="16"/>
      <c r="BL533" s="16"/>
      <c r="BM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9"/>
      <c r="BD534" s="16"/>
      <c r="BE534" s="20"/>
      <c r="BF534" s="21"/>
      <c r="BG534" s="21"/>
      <c r="BH534" s="16"/>
      <c r="BI534" s="16"/>
      <c r="BJ534" s="16"/>
      <c r="BK534" s="16"/>
      <c r="BL534" s="16"/>
      <c r="BM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9"/>
      <c r="BD535" s="16"/>
      <c r="BE535" s="20"/>
      <c r="BF535" s="21"/>
      <c r="BG535" s="21"/>
      <c r="BH535" s="16"/>
      <c r="BI535" s="16"/>
      <c r="BJ535" s="16"/>
      <c r="BK535" s="16"/>
      <c r="BL535" s="16"/>
      <c r="BM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9"/>
      <c r="BD536" s="16"/>
      <c r="BE536" s="20"/>
      <c r="BF536" s="21"/>
      <c r="BG536" s="21"/>
      <c r="BH536" s="16"/>
      <c r="BI536" s="16"/>
      <c r="BJ536" s="16"/>
      <c r="BK536" s="16"/>
      <c r="BL536" s="16"/>
      <c r="BM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9"/>
      <c r="BD537" s="16"/>
      <c r="BE537" s="20"/>
      <c r="BF537" s="21"/>
      <c r="BG537" s="21"/>
      <c r="BH537" s="16"/>
      <c r="BI537" s="16"/>
      <c r="BJ537" s="16"/>
      <c r="BK537" s="16"/>
      <c r="BL537" s="16"/>
      <c r="BM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9"/>
      <c r="BD538" s="16"/>
      <c r="BE538" s="20"/>
      <c r="BF538" s="21"/>
      <c r="BG538" s="21"/>
      <c r="BH538" s="16"/>
      <c r="BI538" s="16"/>
      <c r="BJ538" s="16"/>
      <c r="BK538" s="16"/>
      <c r="BL538" s="16"/>
      <c r="BM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9"/>
      <c r="BD539" s="16"/>
      <c r="BE539" s="20"/>
      <c r="BF539" s="21"/>
      <c r="BG539" s="21"/>
      <c r="BH539" s="16"/>
      <c r="BI539" s="16"/>
      <c r="BJ539" s="16"/>
      <c r="BK539" s="16"/>
      <c r="BL539" s="16"/>
      <c r="BM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9"/>
      <c r="BD540" s="16"/>
      <c r="BE540" s="20"/>
      <c r="BF540" s="21"/>
      <c r="BG540" s="21"/>
      <c r="BH540" s="16"/>
      <c r="BI540" s="16"/>
      <c r="BJ540" s="16"/>
      <c r="BK540" s="16"/>
      <c r="BL540" s="16"/>
      <c r="BM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9"/>
      <c r="BD541" s="16"/>
      <c r="BE541" s="20"/>
      <c r="BF541" s="21"/>
      <c r="BG541" s="21"/>
      <c r="BH541" s="16"/>
      <c r="BI541" s="16"/>
      <c r="BJ541" s="16"/>
      <c r="BK541" s="16"/>
      <c r="BL541" s="16"/>
      <c r="BM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9"/>
      <c r="BD542" s="16"/>
      <c r="BE542" s="20"/>
      <c r="BF542" s="21"/>
      <c r="BG542" s="21"/>
      <c r="BH542" s="16"/>
      <c r="BI542" s="16"/>
      <c r="BJ542" s="16"/>
      <c r="BK542" s="16"/>
      <c r="BL542" s="16"/>
      <c r="BM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9"/>
      <c r="BD543" s="16"/>
      <c r="BE543" s="20"/>
      <c r="BF543" s="21"/>
      <c r="BG543" s="21"/>
      <c r="BH543" s="16"/>
      <c r="BI543" s="16"/>
      <c r="BJ543" s="16"/>
      <c r="BK543" s="16"/>
      <c r="BL543" s="16"/>
      <c r="BM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9"/>
      <c r="BD544" s="16"/>
      <c r="BE544" s="20"/>
      <c r="BF544" s="21"/>
      <c r="BG544" s="21"/>
      <c r="BH544" s="16"/>
      <c r="BI544" s="16"/>
      <c r="BJ544" s="16"/>
      <c r="BK544" s="16"/>
      <c r="BL544" s="16"/>
      <c r="BM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9"/>
      <c r="BD545" s="16"/>
      <c r="BE545" s="20"/>
      <c r="BF545" s="21"/>
      <c r="BG545" s="21"/>
      <c r="BH545" s="16"/>
      <c r="BI545" s="16"/>
      <c r="BJ545" s="16"/>
      <c r="BK545" s="16"/>
      <c r="BL545" s="16"/>
      <c r="BM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9"/>
      <c r="BD546" s="16"/>
      <c r="BE546" s="20"/>
      <c r="BF546" s="21"/>
      <c r="BG546" s="21"/>
      <c r="BH546" s="16"/>
      <c r="BI546" s="16"/>
      <c r="BJ546" s="16"/>
      <c r="BK546" s="16"/>
      <c r="BL546" s="16"/>
      <c r="BM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9"/>
      <c r="BD547" s="16"/>
      <c r="BE547" s="20"/>
      <c r="BF547" s="21"/>
      <c r="BG547" s="21"/>
      <c r="BH547" s="16"/>
      <c r="BI547" s="16"/>
      <c r="BJ547" s="16"/>
      <c r="BK547" s="16"/>
      <c r="BL547" s="16"/>
      <c r="BM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9"/>
      <c r="BD548" s="16"/>
      <c r="BE548" s="20"/>
      <c r="BF548" s="21"/>
      <c r="BG548" s="21"/>
      <c r="BH548" s="16"/>
      <c r="BI548" s="16"/>
      <c r="BJ548" s="16"/>
      <c r="BK548" s="16"/>
      <c r="BL548" s="16"/>
      <c r="BM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9"/>
      <c r="BD549" s="16"/>
      <c r="BE549" s="20"/>
      <c r="BF549" s="21"/>
      <c r="BG549" s="21"/>
      <c r="BH549" s="16"/>
      <c r="BI549" s="16"/>
      <c r="BJ549" s="16"/>
      <c r="BK549" s="16"/>
      <c r="BL549" s="16"/>
      <c r="BM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9"/>
      <c r="BD550" s="16"/>
      <c r="BE550" s="20"/>
      <c r="BF550" s="21"/>
      <c r="BG550" s="21"/>
      <c r="BH550" s="16"/>
      <c r="BI550" s="16"/>
      <c r="BJ550" s="16"/>
      <c r="BK550" s="16"/>
      <c r="BL550" s="16"/>
      <c r="BM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9"/>
      <c r="BD551" s="16"/>
      <c r="BE551" s="20"/>
      <c r="BF551" s="21"/>
      <c r="BG551" s="21"/>
      <c r="BH551" s="16"/>
      <c r="BI551" s="16"/>
      <c r="BJ551" s="16"/>
      <c r="BK551" s="16"/>
      <c r="BL551" s="16"/>
      <c r="BM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9"/>
      <c r="BD552" s="16"/>
      <c r="BE552" s="20"/>
      <c r="BF552" s="21"/>
      <c r="BG552" s="21"/>
      <c r="BH552" s="16"/>
      <c r="BI552" s="16"/>
      <c r="BJ552" s="16"/>
      <c r="BK552" s="16"/>
      <c r="BL552" s="16"/>
      <c r="BM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9"/>
      <c r="BD553" s="16"/>
      <c r="BE553" s="20"/>
      <c r="BF553" s="21"/>
      <c r="BG553" s="21"/>
      <c r="BH553" s="16"/>
      <c r="BI553" s="16"/>
      <c r="BJ553" s="16"/>
      <c r="BK553" s="16"/>
      <c r="BL553" s="16"/>
      <c r="BM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9"/>
      <c r="BD554" s="16"/>
      <c r="BE554" s="20"/>
      <c r="BF554" s="21"/>
      <c r="BG554" s="21"/>
      <c r="BH554" s="16"/>
      <c r="BI554" s="16"/>
      <c r="BJ554" s="16"/>
      <c r="BK554" s="16"/>
      <c r="BL554" s="16"/>
      <c r="BM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9"/>
      <c r="BD555" s="16"/>
      <c r="BE555" s="20"/>
      <c r="BF555" s="21"/>
      <c r="BG555" s="21"/>
      <c r="BH555" s="16"/>
      <c r="BI555" s="16"/>
      <c r="BJ555" s="16"/>
      <c r="BK555" s="16"/>
      <c r="BL555" s="16"/>
      <c r="BM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9"/>
      <c r="BD556" s="16"/>
      <c r="BE556" s="20"/>
      <c r="BF556" s="21"/>
      <c r="BG556" s="21"/>
      <c r="BH556" s="16"/>
      <c r="BI556" s="16"/>
      <c r="BJ556" s="16"/>
      <c r="BK556" s="16"/>
      <c r="BL556" s="16"/>
      <c r="BM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9"/>
      <c r="BD557" s="16"/>
      <c r="BE557" s="20"/>
      <c r="BF557" s="21"/>
      <c r="BG557" s="21"/>
      <c r="BH557" s="16"/>
      <c r="BI557" s="16"/>
      <c r="BJ557" s="16"/>
      <c r="BK557" s="16"/>
      <c r="BL557" s="16"/>
      <c r="BM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9"/>
      <c r="BD558" s="16"/>
      <c r="BE558" s="20"/>
      <c r="BF558" s="21"/>
      <c r="BG558" s="21"/>
      <c r="BH558" s="16"/>
      <c r="BI558" s="16"/>
      <c r="BJ558" s="16"/>
      <c r="BK558" s="16"/>
      <c r="BL558" s="16"/>
      <c r="BM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9"/>
      <c r="BD559" s="16"/>
      <c r="BE559" s="20"/>
      <c r="BF559" s="21"/>
      <c r="BG559" s="21"/>
      <c r="BH559" s="16"/>
      <c r="BI559" s="16"/>
      <c r="BJ559" s="16"/>
      <c r="BK559" s="16"/>
      <c r="BL559" s="16"/>
      <c r="BM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9"/>
      <c r="BD560" s="16"/>
      <c r="BE560" s="20"/>
      <c r="BF560" s="21"/>
      <c r="BG560" s="21"/>
      <c r="BH560" s="16"/>
      <c r="BI560" s="16"/>
      <c r="BJ560" s="16"/>
      <c r="BK560" s="16"/>
      <c r="BL560" s="16"/>
      <c r="BM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9"/>
      <c r="BD561" s="16"/>
      <c r="BE561" s="20"/>
      <c r="BF561" s="21"/>
      <c r="BG561" s="21"/>
      <c r="BH561" s="16"/>
      <c r="BI561" s="16"/>
      <c r="BJ561" s="16"/>
      <c r="BK561" s="16"/>
      <c r="BL561" s="16"/>
      <c r="BM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9"/>
      <c r="BD562" s="16"/>
      <c r="BE562" s="20"/>
      <c r="BF562" s="21"/>
      <c r="BG562" s="21"/>
      <c r="BH562" s="16"/>
      <c r="BI562" s="16"/>
      <c r="BJ562" s="16"/>
      <c r="BK562" s="16"/>
      <c r="BL562" s="16"/>
      <c r="BM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9"/>
      <c r="BD563" s="16"/>
      <c r="BE563" s="20"/>
      <c r="BF563" s="21"/>
      <c r="BG563" s="21"/>
      <c r="BH563" s="16"/>
      <c r="BI563" s="16"/>
      <c r="BJ563" s="16"/>
      <c r="BK563" s="16"/>
      <c r="BL563" s="16"/>
      <c r="BM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9"/>
      <c r="BD564" s="16"/>
      <c r="BE564" s="20"/>
      <c r="BF564" s="21"/>
      <c r="BG564" s="21"/>
      <c r="BH564" s="16"/>
      <c r="BI564" s="16"/>
      <c r="BJ564" s="16"/>
      <c r="BK564" s="16"/>
      <c r="BL564" s="16"/>
      <c r="BM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9"/>
      <c r="BD565" s="16"/>
      <c r="BE565" s="20"/>
      <c r="BF565" s="21"/>
      <c r="BG565" s="21"/>
      <c r="BH565" s="16"/>
      <c r="BI565" s="16"/>
      <c r="BJ565" s="16"/>
      <c r="BK565" s="16"/>
      <c r="BL565" s="16"/>
      <c r="BM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9"/>
      <c r="BD566" s="16"/>
      <c r="BE566" s="20"/>
      <c r="BF566" s="21"/>
      <c r="BG566" s="21"/>
      <c r="BH566" s="16"/>
      <c r="BI566" s="16"/>
      <c r="BJ566" s="16"/>
      <c r="BK566" s="16"/>
      <c r="BL566" s="16"/>
      <c r="BM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9"/>
      <c r="BD567" s="16"/>
      <c r="BE567" s="20"/>
      <c r="BF567" s="21"/>
      <c r="BG567" s="21"/>
      <c r="BH567" s="16"/>
      <c r="BI567" s="16"/>
      <c r="BJ567" s="16"/>
      <c r="BK567" s="16"/>
      <c r="BL567" s="16"/>
      <c r="BM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9"/>
      <c r="BD568" s="16"/>
      <c r="BE568" s="20"/>
      <c r="BF568" s="21"/>
      <c r="BG568" s="21"/>
      <c r="BH568" s="16"/>
      <c r="BI568" s="16"/>
      <c r="BJ568" s="16"/>
      <c r="BK568" s="16"/>
      <c r="BL568" s="16"/>
      <c r="BM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9"/>
      <c r="BD569" s="16"/>
      <c r="BE569" s="20"/>
      <c r="BF569" s="21"/>
      <c r="BG569" s="21"/>
      <c r="BH569" s="16"/>
      <c r="BI569" s="16"/>
      <c r="BJ569" s="16"/>
      <c r="BK569" s="16"/>
      <c r="BL569" s="16"/>
      <c r="BM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9"/>
      <c r="BD570" s="16"/>
      <c r="BE570" s="20"/>
      <c r="BF570" s="21"/>
      <c r="BG570" s="21"/>
      <c r="BH570" s="16"/>
      <c r="BI570" s="16"/>
      <c r="BJ570" s="16"/>
      <c r="BK570" s="16"/>
      <c r="BL570" s="16"/>
      <c r="BM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9"/>
      <c r="BD571" s="16"/>
      <c r="BE571" s="20"/>
      <c r="BF571" s="21"/>
      <c r="BG571" s="21"/>
      <c r="BH571" s="16"/>
      <c r="BI571" s="16"/>
      <c r="BJ571" s="16"/>
      <c r="BK571" s="16"/>
      <c r="BL571" s="16"/>
      <c r="BM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9"/>
      <c r="BD572" s="16"/>
      <c r="BE572" s="20"/>
      <c r="BF572" s="21"/>
      <c r="BG572" s="21"/>
      <c r="BH572" s="16"/>
      <c r="BI572" s="16"/>
      <c r="BJ572" s="16"/>
      <c r="BK572" s="16"/>
      <c r="BL572" s="16"/>
      <c r="BM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9"/>
      <c r="BD573" s="16"/>
      <c r="BE573" s="20"/>
      <c r="BF573" s="21"/>
      <c r="BG573" s="21"/>
      <c r="BH573" s="16"/>
      <c r="BI573" s="16"/>
      <c r="BJ573" s="16"/>
      <c r="BK573" s="16"/>
      <c r="BL573" s="16"/>
      <c r="BM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9"/>
      <c r="BD574" s="16"/>
      <c r="BE574" s="20"/>
      <c r="BF574" s="21"/>
      <c r="BG574" s="21"/>
      <c r="BH574" s="16"/>
      <c r="BI574" s="16"/>
      <c r="BJ574" s="16"/>
      <c r="BK574" s="16"/>
      <c r="BL574" s="16"/>
      <c r="BM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9"/>
      <c r="BD575" s="16"/>
      <c r="BE575" s="20"/>
      <c r="BF575" s="21"/>
      <c r="BG575" s="21"/>
      <c r="BH575" s="16"/>
      <c r="BI575" s="16"/>
      <c r="BJ575" s="16"/>
      <c r="BK575" s="16"/>
      <c r="BL575" s="16"/>
      <c r="BM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9"/>
      <c r="BD576" s="16"/>
      <c r="BE576" s="20"/>
      <c r="BF576" s="21"/>
      <c r="BG576" s="21"/>
      <c r="BH576" s="16"/>
      <c r="BI576" s="16"/>
      <c r="BJ576" s="16"/>
      <c r="BK576" s="16"/>
      <c r="BL576" s="16"/>
      <c r="BM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9"/>
      <c r="BD577" s="16"/>
      <c r="BE577" s="20"/>
      <c r="BF577" s="21"/>
      <c r="BG577" s="21"/>
      <c r="BH577" s="16"/>
      <c r="BI577" s="16"/>
      <c r="BJ577" s="16"/>
      <c r="BK577" s="16"/>
      <c r="BL577" s="16"/>
      <c r="BM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9"/>
      <c r="BD578" s="16"/>
      <c r="BE578" s="20"/>
      <c r="BF578" s="21"/>
      <c r="BG578" s="21"/>
      <c r="BH578" s="16"/>
      <c r="BI578" s="16"/>
      <c r="BJ578" s="16"/>
      <c r="BK578" s="16"/>
      <c r="BL578" s="16"/>
      <c r="BM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9"/>
      <c r="BD579" s="16"/>
      <c r="BE579" s="20"/>
      <c r="BF579" s="21"/>
      <c r="BG579" s="21"/>
      <c r="BH579" s="16"/>
      <c r="BI579" s="16"/>
      <c r="BJ579" s="16"/>
      <c r="BK579" s="16"/>
      <c r="BL579" s="16"/>
      <c r="BM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9"/>
      <c r="BD580" s="16"/>
      <c r="BE580" s="20"/>
      <c r="BF580" s="21"/>
      <c r="BG580" s="21"/>
      <c r="BH580" s="16"/>
      <c r="BI580" s="16"/>
      <c r="BJ580" s="16"/>
      <c r="BK580" s="16"/>
      <c r="BL580" s="16"/>
      <c r="BM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9"/>
      <c r="BD581" s="16"/>
      <c r="BE581" s="20"/>
      <c r="BF581" s="21"/>
      <c r="BG581" s="21"/>
      <c r="BH581" s="16"/>
      <c r="BI581" s="16"/>
      <c r="BJ581" s="16"/>
      <c r="BK581" s="16"/>
      <c r="BL581" s="16"/>
      <c r="BM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9"/>
      <c r="BD582" s="16"/>
      <c r="BE582" s="20"/>
      <c r="BF582" s="21"/>
      <c r="BG582" s="21"/>
      <c r="BH582" s="16"/>
      <c r="BI582" s="16"/>
      <c r="BJ582" s="16"/>
      <c r="BK582" s="16"/>
      <c r="BL582" s="16"/>
      <c r="BM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9"/>
      <c r="BD583" s="16"/>
      <c r="BE583" s="20"/>
      <c r="BF583" s="21"/>
      <c r="BG583" s="21"/>
      <c r="BH583" s="16"/>
      <c r="BI583" s="16"/>
      <c r="BJ583" s="16"/>
      <c r="BK583" s="16"/>
      <c r="BL583" s="16"/>
      <c r="BM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9"/>
      <c r="BD584" s="16"/>
      <c r="BE584" s="20"/>
      <c r="BF584" s="21"/>
      <c r="BG584" s="21"/>
      <c r="BH584" s="16"/>
      <c r="BI584" s="16"/>
      <c r="BJ584" s="16"/>
      <c r="BK584" s="16"/>
      <c r="BL584" s="16"/>
      <c r="BM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9"/>
      <c r="BD585" s="16"/>
      <c r="BE585" s="20"/>
      <c r="BF585" s="21"/>
      <c r="BG585" s="21"/>
      <c r="BH585" s="16"/>
      <c r="BI585" s="16"/>
      <c r="BJ585" s="16"/>
      <c r="BK585" s="16"/>
      <c r="BL585" s="16"/>
      <c r="BM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9"/>
      <c r="BD586" s="16"/>
      <c r="BE586" s="20"/>
      <c r="BF586" s="21"/>
      <c r="BG586" s="21"/>
      <c r="BH586" s="16"/>
      <c r="BI586" s="16"/>
      <c r="BJ586" s="16"/>
      <c r="BK586" s="16"/>
      <c r="BL586" s="16"/>
      <c r="BM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9"/>
      <c r="BD587" s="16"/>
      <c r="BE587" s="20"/>
      <c r="BF587" s="21"/>
      <c r="BG587" s="21"/>
      <c r="BH587" s="16"/>
      <c r="BI587" s="16"/>
      <c r="BJ587" s="16"/>
      <c r="BK587" s="16"/>
      <c r="BL587" s="16"/>
      <c r="BM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9"/>
      <c r="BD588" s="16"/>
      <c r="BE588" s="20"/>
      <c r="BF588" s="21"/>
      <c r="BG588" s="21"/>
      <c r="BH588" s="16"/>
      <c r="BI588" s="16"/>
      <c r="BJ588" s="16"/>
      <c r="BK588" s="16"/>
      <c r="BL588" s="16"/>
      <c r="BM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9"/>
      <c r="BD589" s="16"/>
      <c r="BE589" s="20"/>
      <c r="BF589" s="21"/>
      <c r="BG589" s="21"/>
      <c r="BH589" s="16"/>
      <c r="BI589" s="16"/>
      <c r="BJ589" s="16"/>
      <c r="BK589" s="16"/>
      <c r="BL589" s="16"/>
      <c r="BM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9"/>
      <c r="BD590" s="16"/>
      <c r="BE590" s="20"/>
      <c r="BF590" s="21"/>
      <c r="BG590" s="21"/>
      <c r="BH590" s="16"/>
      <c r="BI590" s="16"/>
      <c r="BJ590" s="16"/>
      <c r="BK590" s="16"/>
      <c r="BL590" s="16"/>
      <c r="BM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9"/>
      <c r="BD591" s="16"/>
      <c r="BE591" s="20"/>
      <c r="BF591" s="21"/>
      <c r="BG591" s="21"/>
      <c r="BH591" s="16"/>
      <c r="BI591" s="16"/>
      <c r="BJ591" s="16"/>
      <c r="BK591" s="16"/>
      <c r="BL591" s="16"/>
      <c r="BM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9"/>
      <c r="BD592" s="16"/>
      <c r="BE592" s="20"/>
      <c r="BF592" s="21"/>
      <c r="BG592" s="21"/>
      <c r="BH592" s="16"/>
      <c r="BI592" s="16"/>
      <c r="BJ592" s="16"/>
      <c r="BK592" s="16"/>
      <c r="BL592" s="16"/>
      <c r="BM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9"/>
      <c r="BD593" s="16"/>
      <c r="BE593" s="20"/>
      <c r="BF593" s="21"/>
      <c r="BG593" s="21"/>
      <c r="BH593" s="16"/>
      <c r="BI593" s="16"/>
      <c r="BJ593" s="16"/>
      <c r="BK593" s="16"/>
      <c r="BL593" s="16"/>
      <c r="BM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9"/>
      <c r="BD594" s="16"/>
      <c r="BE594" s="20"/>
      <c r="BF594" s="21"/>
      <c r="BG594" s="21"/>
      <c r="BH594" s="16"/>
      <c r="BI594" s="16"/>
      <c r="BJ594" s="16"/>
      <c r="BK594" s="16"/>
      <c r="BL594" s="16"/>
      <c r="BM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9"/>
      <c r="BD595" s="16"/>
      <c r="BE595" s="20"/>
      <c r="BF595" s="21"/>
      <c r="BG595" s="21"/>
      <c r="BH595" s="16"/>
      <c r="BI595" s="16"/>
      <c r="BJ595" s="16"/>
      <c r="BK595" s="16"/>
      <c r="BL595" s="16"/>
      <c r="BM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9"/>
      <c r="BD596" s="16"/>
      <c r="BE596" s="20"/>
      <c r="BF596" s="21"/>
      <c r="BG596" s="21"/>
      <c r="BH596" s="16"/>
      <c r="BI596" s="16"/>
      <c r="BJ596" s="16"/>
      <c r="BK596" s="16"/>
      <c r="BL596" s="16"/>
      <c r="BM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9"/>
      <c r="BD597" s="16"/>
      <c r="BE597" s="20"/>
      <c r="BF597" s="21"/>
      <c r="BG597" s="21"/>
      <c r="BH597" s="16"/>
      <c r="BI597" s="16"/>
      <c r="BJ597" s="16"/>
      <c r="BK597" s="16"/>
      <c r="BL597" s="16"/>
      <c r="BM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9"/>
      <c r="BD598" s="16"/>
      <c r="BE598" s="20"/>
      <c r="BF598" s="21"/>
      <c r="BG598" s="21"/>
      <c r="BH598" s="16"/>
      <c r="BI598" s="16"/>
      <c r="BJ598" s="16"/>
      <c r="BK598" s="16"/>
      <c r="BL598" s="16"/>
      <c r="BM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9"/>
      <c r="BD599" s="16"/>
      <c r="BE599" s="20"/>
      <c r="BF599" s="21"/>
      <c r="BG599" s="21"/>
      <c r="BH599" s="16"/>
      <c r="BI599" s="16"/>
      <c r="BJ599" s="16"/>
      <c r="BK599" s="16"/>
      <c r="BL599" s="16"/>
      <c r="BM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9"/>
      <c r="BD600" s="16"/>
      <c r="BE600" s="20"/>
      <c r="BF600" s="21"/>
      <c r="BG600" s="21"/>
      <c r="BH600" s="16"/>
      <c r="BI600" s="16"/>
      <c r="BJ600" s="16"/>
      <c r="BK600" s="16"/>
      <c r="BL600" s="16"/>
      <c r="BM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9"/>
      <c r="BD601" s="16"/>
      <c r="BE601" s="20"/>
      <c r="BF601" s="21"/>
      <c r="BG601" s="21"/>
      <c r="BH601" s="16"/>
      <c r="BI601" s="16"/>
      <c r="BJ601" s="16"/>
      <c r="BK601" s="16"/>
      <c r="BL601" s="16"/>
      <c r="BM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9"/>
      <c r="BD602" s="16"/>
      <c r="BE602" s="20"/>
      <c r="BF602" s="21"/>
      <c r="BG602" s="21"/>
      <c r="BH602" s="16"/>
      <c r="BI602" s="16"/>
      <c r="BJ602" s="16"/>
      <c r="BK602" s="16"/>
      <c r="BL602" s="16"/>
      <c r="BM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9"/>
      <c r="BD603" s="16"/>
      <c r="BE603" s="20"/>
      <c r="BF603" s="21"/>
      <c r="BG603" s="21"/>
      <c r="BH603" s="16"/>
      <c r="BI603" s="16"/>
      <c r="BJ603" s="16"/>
      <c r="BK603" s="16"/>
      <c r="BL603" s="16"/>
      <c r="BM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9"/>
      <c r="BD604" s="16"/>
      <c r="BE604" s="20"/>
      <c r="BF604" s="21"/>
      <c r="BG604" s="21"/>
      <c r="BH604" s="16"/>
      <c r="BI604" s="16"/>
      <c r="BJ604" s="16"/>
      <c r="BK604" s="16"/>
      <c r="BL604" s="16"/>
      <c r="BM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9"/>
      <c r="BD605" s="16"/>
      <c r="BE605" s="20"/>
      <c r="BF605" s="21"/>
      <c r="BG605" s="21"/>
      <c r="BH605" s="16"/>
      <c r="BI605" s="16"/>
      <c r="BJ605" s="16"/>
      <c r="BK605" s="16"/>
      <c r="BL605" s="16"/>
      <c r="BM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9"/>
      <c r="BD606" s="16"/>
      <c r="BE606" s="20"/>
      <c r="BF606" s="21"/>
      <c r="BG606" s="21"/>
      <c r="BH606" s="16"/>
      <c r="BI606" s="16"/>
      <c r="BJ606" s="16"/>
      <c r="BK606" s="16"/>
      <c r="BL606" s="16"/>
      <c r="BM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9"/>
      <c r="BD607" s="16"/>
      <c r="BE607" s="20"/>
      <c r="BF607" s="21"/>
      <c r="BG607" s="21"/>
      <c r="BH607" s="16"/>
      <c r="BI607" s="16"/>
      <c r="BJ607" s="16"/>
      <c r="BK607" s="16"/>
      <c r="BL607" s="16"/>
      <c r="BM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9"/>
      <c r="BD608" s="16"/>
      <c r="BE608" s="20"/>
      <c r="BF608" s="21"/>
      <c r="BG608" s="21"/>
      <c r="BH608" s="16"/>
      <c r="BI608" s="16"/>
      <c r="BJ608" s="16"/>
      <c r="BK608" s="16"/>
      <c r="BL608" s="16"/>
      <c r="BM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9"/>
      <c r="BD609" s="16"/>
      <c r="BE609" s="20"/>
      <c r="BF609" s="21"/>
      <c r="BG609" s="21"/>
      <c r="BH609" s="16"/>
      <c r="BI609" s="16"/>
      <c r="BJ609" s="16"/>
      <c r="BK609" s="16"/>
      <c r="BL609" s="16"/>
      <c r="BM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9"/>
      <c r="BD610" s="16"/>
      <c r="BE610" s="20"/>
      <c r="BF610" s="21"/>
      <c r="BG610" s="21"/>
      <c r="BH610" s="16"/>
      <c r="BI610" s="16"/>
      <c r="BJ610" s="16"/>
      <c r="BK610" s="16"/>
      <c r="BL610" s="16"/>
      <c r="BM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9"/>
      <c r="BD611" s="16"/>
      <c r="BE611" s="20"/>
      <c r="BF611" s="21"/>
      <c r="BG611" s="21"/>
      <c r="BH611" s="16"/>
      <c r="BI611" s="16"/>
      <c r="BJ611" s="16"/>
      <c r="BK611" s="16"/>
      <c r="BL611" s="16"/>
      <c r="BM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9"/>
      <c r="BD612" s="16"/>
      <c r="BE612" s="20"/>
      <c r="BF612" s="21"/>
      <c r="BG612" s="21"/>
      <c r="BH612" s="16"/>
      <c r="BI612" s="16"/>
      <c r="BJ612" s="16"/>
      <c r="BK612" s="16"/>
      <c r="BL612" s="16"/>
      <c r="BM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9"/>
      <c r="BD613" s="16"/>
      <c r="BE613" s="20"/>
      <c r="BF613" s="21"/>
      <c r="BG613" s="21"/>
      <c r="BH613" s="16"/>
      <c r="BI613" s="16"/>
      <c r="BJ613" s="16"/>
      <c r="BK613" s="16"/>
      <c r="BL613" s="16"/>
      <c r="BM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9"/>
      <c r="BD614" s="16"/>
      <c r="BE614" s="20"/>
      <c r="BF614" s="21"/>
      <c r="BG614" s="21"/>
      <c r="BH614" s="16"/>
      <c r="BI614" s="16"/>
      <c r="BJ614" s="16"/>
      <c r="BK614" s="16"/>
      <c r="BL614" s="16"/>
      <c r="BM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9"/>
      <c r="BD615" s="16"/>
      <c r="BE615" s="20"/>
      <c r="BF615" s="21"/>
      <c r="BG615" s="21"/>
      <c r="BH615" s="16"/>
      <c r="BI615" s="16"/>
      <c r="BJ615" s="16"/>
      <c r="BK615" s="16"/>
      <c r="BL615" s="16"/>
      <c r="BM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9"/>
      <c r="BD616" s="16"/>
      <c r="BE616" s="20"/>
      <c r="BF616" s="21"/>
      <c r="BG616" s="21"/>
      <c r="BH616" s="16"/>
      <c r="BI616" s="16"/>
      <c r="BJ616" s="16"/>
      <c r="BK616" s="16"/>
      <c r="BL616" s="16"/>
      <c r="BM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9"/>
      <c r="BD617" s="16"/>
      <c r="BE617" s="20"/>
      <c r="BF617" s="21"/>
      <c r="BG617" s="21"/>
      <c r="BH617" s="16"/>
      <c r="BI617" s="16"/>
      <c r="BJ617" s="16"/>
      <c r="BK617" s="16"/>
      <c r="BL617" s="16"/>
      <c r="BM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9"/>
      <c r="BD618" s="16"/>
      <c r="BE618" s="20"/>
      <c r="BF618" s="21"/>
      <c r="BG618" s="21"/>
      <c r="BH618" s="16"/>
      <c r="BI618" s="16"/>
      <c r="BJ618" s="16"/>
      <c r="BK618" s="16"/>
      <c r="BL618" s="16"/>
      <c r="BM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9"/>
      <c r="BD619" s="16"/>
      <c r="BE619" s="20"/>
      <c r="BF619" s="21"/>
      <c r="BG619" s="21"/>
      <c r="BH619" s="16"/>
      <c r="BI619" s="16"/>
      <c r="BJ619" s="16"/>
      <c r="BK619" s="16"/>
      <c r="BL619" s="16"/>
      <c r="BM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9"/>
      <c r="BD620" s="16"/>
      <c r="BE620" s="20"/>
      <c r="BF620" s="21"/>
      <c r="BG620" s="21"/>
      <c r="BH620" s="16"/>
      <c r="BI620" s="16"/>
      <c r="BJ620" s="16"/>
      <c r="BK620" s="16"/>
      <c r="BL620" s="16"/>
      <c r="BM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9"/>
      <c r="BD621" s="16"/>
      <c r="BE621" s="20"/>
      <c r="BF621" s="21"/>
      <c r="BG621" s="21"/>
      <c r="BH621" s="16"/>
      <c r="BI621" s="16"/>
      <c r="BJ621" s="16"/>
      <c r="BK621" s="16"/>
      <c r="BL621" s="16"/>
      <c r="BM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9"/>
      <c r="BD622" s="16"/>
      <c r="BE622" s="20"/>
      <c r="BF622" s="21"/>
      <c r="BG622" s="21"/>
      <c r="BH622" s="16"/>
      <c r="BI622" s="16"/>
      <c r="BJ622" s="16"/>
      <c r="BK622" s="16"/>
      <c r="BL622" s="16"/>
      <c r="BM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9"/>
      <c r="BD623" s="16"/>
      <c r="BE623" s="20"/>
      <c r="BF623" s="21"/>
      <c r="BG623" s="21"/>
      <c r="BH623" s="16"/>
      <c r="BI623" s="16"/>
      <c r="BJ623" s="16"/>
      <c r="BK623" s="16"/>
      <c r="BL623" s="16"/>
      <c r="BM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9"/>
      <c r="BD624" s="16"/>
      <c r="BE624" s="20"/>
      <c r="BF624" s="21"/>
      <c r="BG624" s="21"/>
      <c r="BH624" s="16"/>
      <c r="BI624" s="16"/>
      <c r="BJ624" s="16"/>
      <c r="BK624" s="16"/>
      <c r="BL624" s="16"/>
      <c r="BM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9"/>
      <c r="BD625" s="16"/>
      <c r="BE625" s="20"/>
      <c r="BF625" s="21"/>
      <c r="BG625" s="21"/>
      <c r="BH625" s="16"/>
      <c r="BI625" s="16"/>
      <c r="BJ625" s="16"/>
      <c r="BK625" s="16"/>
      <c r="BL625" s="16"/>
      <c r="BM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9"/>
      <c r="BD626" s="16"/>
      <c r="BE626" s="20"/>
      <c r="BF626" s="21"/>
      <c r="BG626" s="21"/>
      <c r="BH626" s="16"/>
      <c r="BI626" s="16"/>
      <c r="BJ626" s="16"/>
      <c r="BK626" s="16"/>
      <c r="BL626" s="16"/>
      <c r="BM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9"/>
      <c r="BD627" s="16"/>
      <c r="BE627" s="20"/>
      <c r="BF627" s="21"/>
      <c r="BG627" s="21"/>
      <c r="BH627" s="16"/>
      <c r="BI627" s="16"/>
      <c r="BJ627" s="16"/>
      <c r="BK627" s="16"/>
      <c r="BL627" s="16"/>
      <c r="BM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9"/>
      <c r="BD628" s="16"/>
      <c r="BE628" s="20"/>
      <c r="BF628" s="21"/>
      <c r="BG628" s="21"/>
      <c r="BH628" s="16"/>
      <c r="BI628" s="16"/>
      <c r="BJ628" s="16"/>
      <c r="BK628" s="16"/>
      <c r="BL628" s="16"/>
      <c r="BM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9"/>
      <c r="BD629" s="16"/>
      <c r="BE629" s="20"/>
      <c r="BF629" s="21"/>
      <c r="BG629" s="21"/>
      <c r="BH629" s="16"/>
      <c r="BI629" s="16"/>
      <c r="BJ629" s="16"/>
      <c r="BK629" s="16"/>
      <c r="BL629" s="16"/>
      <c r="BM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9"/>
      <c r="BD630" s="16"/>
      <c r="BE630" s="20"/>
      <c r="BF630" s="21"/>
      <c r="BG630" s="21"/>
      <c r="BH630" s="16"/>
      <c r="BI630" s="16"/>
      <c r="BJ630" s="16"/>
      <c r="BK630" s="16"/>
      <c r="BL630" s="16"/>
      <c r="BM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9"/>
      <c r="BD631" s="16"/>
      <c r="BE631" s="20"/>
      <c r="BF631" s="21"/>
      <c r="BG631" s="21"/>
      <c r="BH631" s="16"/>
      <c r="BI631" s="16"/>
      <c r="BJ631" s="16"/>
      <c r="BK631" s="16"/>
      <c r="BL631" s="16"/>
      <c r="BM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9"/>
      <c r="BD632" s="16"/>
      <c r="BE632" s="20"/>
      <c r="BF632" s="21"/>
      <c r="BG632" s="21"/>
      <c r="BH632" s="16"/>
      <c r="BI632" s="16"/>
      <c r="BJ632" s="16"/>
      <c r="BK632" s="16"/>
      <c r="BL632" s="16"/>
      <c r="BM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9"/>
      <c r="BD633" s="16"/>
      <c r="BE633" s="20"/>
      <c r="BF633" s="21"/>
      <c r="BG633" s="21"/>
      <c r="BH633" s="16"/>
      <c r="BI633" s="16"/>
      <c r="BJ633" s="16"/>
      <c r="BK633" s="16"/>
      <c r="BL633" s="16"/>
      <c r="BM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9"/>
      <c r="BD634" s="16"/>
      <c r="BE634" s="20"/>
      <c r="BF634" s="21"/>
      <c r="BG634" s="21"/>
      <c r="BH634" s="16"/>
      <c r="BI634" s="16"/>
      <c r="BJ634" s="16"/>
      <c r="BK634" s="16"/>
      <c r="BL634" s="16"/>
      <c r="BM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9"/>
      <c r="BD635" s="16"/>
      <c r="BE635" s="20"/>
      <c r="BF635" s="21"/>
      <c r="BG635" s="21"/>
      <c r="BH635" s="16"/>
      <c r="BI635" s="16"/>
      <c r="BJ635" s="16"/>
      <c r="BK635" s="16"/>
      <c r="BL635" s="16"/>
      <c r="BM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9"/>
      <c r="BD636" s="16"/>
      <c r="BE636" s="20"/>
      <c r="BF636" s="21"/>
      <c r="BG636" s="21"/>
      <c r="BH636" s="16"/>
      <c r="BI636" s="16"/>
      <c r="BJ636" s="16"/>
      <c r="BK636" s="16"/>
      <c r="BL636" s="16"/>
      <c r="BM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9"/>
      <c r="BD637" s="16"/>
      <c r="BE637" s="20"/>
      <c r="BF637" s="21"/>
      <c r="BG637" s="21"/>
      <c r="BH637" s="16"/>
      <c r="BI637" s="16"/>
      <c r="BJ637" s="16"/>
      <c r="BK637" s="16"/>
      <c r="BL637" s="16"/>
      <c r="BM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9"/>
      <c r="BD638" s="16"/>
      <c r="BE638" s="20"/>
      <c r="BF638" s="21"/>
      <c r="BG638" s="21"/>
      <c r="BH638" s="16"/>
      <c r="BI638" s="16"/>
      <c r="BJ638" s="16"/>
      <c r="BK638" s="16"/>
      <c r="BL638" s="16"/>
      <c r="BM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9"/>
      <c r="BD639" s="16"/>
      <c r="BE639" s="20"/>
      <c r="BF639" s="21"/>
      <c r="BG639" s="21"/>
      <c r="BH639" s="16"/>
      <c r="BI639" s="16"/>
      <c r="BJ639" s="16"/>
      <c r="BK639" s="16"/>
      <c r="BL639" s="16"/>
      <c r="BM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9"/>
      <c r="BD640" s="16"/>
      <c r="BE640" s="20"/>
      <c r="BF640" s="21"/>
      <c r="BG640" s="21"/>
      <c r="BH640" s="16"/>
      <c r="BI640" s="16"/>
      <c r="BJ640" s="16"/>
      <c r="BK640" s="16"/>
      <c r="BL640" s="16"/>
      <c r="BM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9"/>
      <c r="BD641" s="16"/>
      <c r="BE641" s="20"/>
      <c r="BF641" s="21"/>
      <c r="BG641" s="21"/>
      <c r="BH641" s="16"/>
      <c r="BI641" s="16"/>
      <c r="BJ641" s="16"/>
      <c r="BK641" s="16"/>
      <c r="BL641" s="16"/>
      <c r="BM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9"/>
      <c r="BD642" s="16"/>
      <c r="BE642" s="20"/>
      <c r="BF642" s="21"/>
      <c r="BG642" s="21"/>
      <c r="BH642" s="16"/>
      <c r="BI642" s="16"/>
      <c r="BJ642" s="16"/>
      <c r="BK642" s="16"/>
      <c r="BL642" s="16"/>
      <c r="BM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9"/>
      <c r="BD643" s="16"/>
      <c r="BE643" s="20"/>
      <c r="BF643" s="21"/>
      <c r="BG643" s="21"/>
      <c r="BH643" s="16"/>
      <c r="BI643" s="16"/>
      <c r="BJ643" s="16"/>
      <c r="BK643" s="16"/>
      <c r="BL643" s="16"/>
      <c r="BM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9"/>
      <c r="BD644" s="16"/>
      <c r="BE644" s="20"/>
      <c r="BF644" s="21"/>
      <c r="BG644" s="21"/>
      <c r="BH644" s="16"/>
      <c r="BI644" s="16"/>
      <c r="BJ644" s="16"/>
      <c r="BK644" s="16"/>
      <c r="BL644" s="16"/>
      <c r="BM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9"/>
      <c r="BD645" s="16"/>
      <c r="BE645" s="20"/>
      <c r="BF645" s="21"/>
      <c r="BG645" s="21"/>
      <c r="BH645" s="16"/>
      <c r="BI645" s="16"/>
      <c r="BJ645" s="16"/>
      <c r="BK645" s="16"/>
      <c r="BL645" s="16"/>
      <c r="BM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9"/>
      <c r="BD646" s="16"/>
      <c r="BE646" s="20"/>
      <c r="BF646" s="21"/>
      <c r="BG646" s="21"/>
      <c r="BH646" s="16"/>
      <c r="BI646" s="16"/>
      <c r="BJ646" s="16"/>
      <c r="BK646" s="16"/>
      <c r="BL646" s="16"/>
      <c r="BM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9"/>
      <c r="BD647" s="16"/>
      <c r="BE647" s="20"/>
      <c r="BF647" s="21"/>
      <c r="BG647" s="21"/>
      <c r="BH647" s="16"/>
      <c r="BI647" s="16"/>
      <c r="BJ647" s="16"/>
      <c r="BK647" s="16"/>
      <c r="BL647" s="16"/>
      <c r="BM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9"/>
      <c r="BD648" s="16"/>
      <c r="BE648" s="20"/>
      <c r="BF648" s="21"/>
      <c r="BG648" s="21"/>
      <c r="BH648" s="16"/>
      <c r="BI648" s="16"/>
      <c r="BJ648" s="16"/>
      <c r="BK648" s="16"/>
      <c r="BL648" s="16"/>
      <c r="BM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9"/>
      <c r="BD649" s="16"/>
      <c r="BE649" s="20"/>
      <c r="BF649" s="21"/>
      <c r="BG649" s="21"/>
      <c r="BH649" s="16"/>
      <c r="BI649" s="16"/>
      <c r="BJ649" s="16"/>
      <c r="BK649" s="16"/>
      <c r="BL649" s="16"/>
      <c r="BM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9"/>
      <c r="BD650" s="16"/>
      <c r="BE650" s="20"/>
      <c r="BF650" s="21"/>
      <c r="BG650" s="21"/>
      <c r="BH650" s="16"/>
      <c r="BI650" s="16"/>
      <c r="BJ650" s="16"/>
      <c r="BK650" s="16"/>
      <c r="BL650" s="16"/>
      <c r="BM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9"/>
      <c r="BD651" s="16"/>
      <c r="BE651" s="20"/>
      <c r="BF651" s="21"/>
      <c r="BG651" s="21"/>
      <c r="BH651" s="16"/>
      <c r="BI651" s="16"/>
      <c r="BJ651" s="16"/>
      <c r="BK651" s="16"/>
      <c r="BL651" s="16"/>
      <c r="BM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9"/>
      <c r="BD652" s="16"/>
      <c r="BE652" s="20"/>
      <c r="BF652" s="21"/>
      <c r="BG652" s="21"/>
      <c r="BH652" s="16"/>
      <c r="BI652" s="16"/>
      <c r="BJ652" s="16"/>
      <c r="BK652" s="16"/>
      <c r="BL652" s="16"/>
      <c r="BM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9"/>
      <c r="BD653" s="16"/>
      <c r="BE653" s="20"/>
      <c r="BF653" s="21"/>
      <c r="BG653" s="21"/>
      <c r="BH653" s="16"/>
      <c r="BI653" s="16"/>
      <c r="BJ653" s="16"/>
      <c r="BK653" s="16"/>
      <c r="BL653" s="16"/>
      <c r="BM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9"/>
      <c r="BD654" s="16"/>
      <c r="BE654" s="20"/>
      <c r="BF654" s="21"/>
      <c r="BG654" s="21"/>
      <c r="BH654" s="16"/>
      <c r="BI654" s="16"/>
      <c r="BJ654" s="16"/>
      <c r="BK654" s="16"/>
      <c r="BL654" s="16"/>
      <c r="BM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9"/>
      <c r="BD655" s="16"/>
      <c r="BE655" s="20"/>
      <c r="BF655" s="21"/>
      <c r="BG655" s="21"/>
      <c r="BH655" s="16"/>
      <c r="BI655" s="16"/>
      <c r="BJ655" s="16"/>
      <c r="BK655" s="16"/>
      <c r="BL655" s="16"/>
      <c r="BM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9"/>
      <c r="BD656" s="16"/>
      <c r="BE656" s="20"/>
      <c r="BF656" s="21"/>
      <c r="BG656" s="21"/>
      <c r="BH656" s="16"/>
      <c r="BI656" s="16"/>
      <c r="BJ656" s="16"/>
      <c r="BK656" s="16"/>
      <c r="BL656" s="16"/>
      <c r="BM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9"/>
      <c r="BD657" s="16"/>
      <c r="BE657" s="20"/>
      <c r="BF657" s="21"/>
      <c r="BG657" s="21"/>
      <c r="BH657" s="16"/>
      <c r="BI657" s="16"/>
      <c r="BJ657" s="16"/>
      <c r="BK657" s="16"/>
      <c r="BL657" s="16"/>
      <c r="BM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9"/>
      <c r="BD658" s="16"/>
      <c r="BE658" s="20"/>
      <c r="BF658" s="21"/>
      <c r="BG658" s="21"/>
      <c r="BH658" s="16"/>
      <c r="BI658" s="16"/>
      <c r="BJ658" s="16"/>
      <c r="BK658" s="16"/>
      <c r="BL658" s="16"/>
      <c r="BM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9"/>
      <c r="BD659" s="16"/>
      <c r="BE659" s="20"/>
      <c r="BF659" s="21"/>
      <c r="BG659" s="21"/>
      <c r="BH659" s="16"/>
      <c r="BI659" s="16"/>
      <c r="BJ659" s="16"/>
      <c r="BK659" s="16"/>
      <c r="BL659" s="16"/>
      <c r="BM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9"/>
      <c r="BD660" s="16"/>
      <c r="BE660" s="20"/>
      <c r="BF660" s="21"/>
      <c r="BG660" s="21"/>
      <c r="BH660" s="16"/>
      <c r="BI660" s="16"/>
      <c r="BJ660" s="16"/>
      <c r="BK660" s="16"/>
      <c r="BL660" s="16"/>
      <c r="BM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9"/>
      <c r="BD661" s="16"/>
      <c r="BE661" s="20"/>
      <c r="BF661" s="21"/>
      <c r="BG661" s="21"/>
      <c r="BH661" s="16"/>
      <c r="BI661" s="16"/>
      <c r="BJ661" s="16"/>
      <c r="BK661" s="16"/>
      <c r="BL661" s="16"/>
      <c r="BM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9"/>
      <c r="BD662" s="16"/>
      <c r="BE662" s="20"/>
      <c r="BF662" s="21"/>
      <c r="BG662" s="21"/>
      <c r="BH662" s="16"/>
      <c r="BI662" s="16"/>
      <c r="BJ662" s="16"/>
      <c r="BK662" s="16"/>
      <c r="BL662" s="16"/>
      <c r="BM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9"/>
      <c r="BD663" s="16"/>
      <c r="BE663" s="20"/>
      <c r="BF663" s="21"/>
      <c r="BG663" s="21"/>
      <c r="BH663" s="16"/>
      <c r="BI663" s="16"/>
      <c r="BJ663" s="16"/>
      <c r="BK663" s="16"/>
      <c r="BL663" s="16"/>
      <c r="BM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9"/>
      <c r="BD664" s="16"/>
      <c r="BE664" s="20"/>
      <c r="BF664" s="21"/>
      <c r="BG664" s="21"/>
      <c r="BH664" s="16"/>
      <c r="BI664" s="16"/>
      <c r="BJ664" s="16"/>
      <c r="BK664" s="16"/>
      <c r="BL664" s="16"/>
      <c r="BM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9"/>
      <c r="BD665" s="16"/>
      <c r="BE665" s="20"/>
      <c r="BF665" s="21"/>
      <c r="BG665" s="21"/>
      <c r="BH665" s="16"/>
      <c r="BI665" s="16"/>
      <c r="BJ665" s="16"/>
      <c r="BK665" s="16"/>
      <c r="BL665" s="16"/>
      <c r="BM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9"/>
      <c r="BD666" s="16"/>
      <c r="BE666" s="20"/>
      <c r="BF666" s="21"/>
      <c r="BG666" s="21"/>
      <c r="BH666" s="16"/>
      <c r="BI666" s="16"/>
      <c r="BJ666" s="16"/>
      <c r="BK666" s="16"/>
      <c r="BL666" s="16"/>
      <c r="BM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9"/>
      <c r="BD667" s="16"/>
      <c r="BE667" s="20"/>
      <c r="BF667" s="21"/>
      <c r="BG667" s="21"/>
      <c r="BH667" s="16"/>
      <c r="BI667" s="16"/>
      <c r="BJ667" s="16"/>
      <c r="BK667" s="16"/>
      <c r="BL667" s="16"/>
      <c r="BM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9"/>
      <c r="BD668" s="16"/>
      <c r="BE668" s="20"/>
      <c r="BF668" s="21"/>
      <c r="BG668" s="21"/>
      <c r="BH668" s="16"/>
      <c r="BI668" s="16"/>
      <c r="BJ668" s="16"/>
      <c r="BK668" s="16"/>
      <c r="BL668" s="16"/>
      <c r="BM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9"/>
      <c r="BD669" s="16"/>
      <c r="BE669" s="20"/>
      <c r="BF669" s="21"/>
      <c r="BG669" s="21"/>
      <c r="BH669" s="16"/>
      <c r="BI669" s="16"/>
      <c r="BJ669" s="16"/>
      <c r="BK669" s="16"/>
      <c r="BL669" s="16"/>
      <c r="BM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9"/>
      <c r="BD670" s="16"/>
      <c r="BE670" s="20"/>
      <c r="BF670" s="21"/>
      <c r="BG670" s="21"/>
      <c r="BH670" s="16"/>
      <c r="BI670" s="16"/>
      <c r="BJ670" s="16"/>
      <c r="BK670" s="16"/>
      <c r="BL670" s="16"/>
      <c r="BM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9"/>
      <c r="BD671" s="16"/>
      <c r="BE671" s="20"/>
      <c r="BF671" s="21"/>
      <c r="BG671" s="21"/>
      <c r="BH671" s="16"/>
      <c r="BI671" s="16"/>
      <c r="BJ671" s="16"/>
      <c r="BK671" s="16"/>
      <c r="BL671" s="16"/>
      <c r="BM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9"/>
      <c r="BD672" s="16"/>
      <c r="BE672" s="20"/>
      <c r="BF672" s="21"/>
      <c r="BG672" s="21"/>
      <c r="BH672" s="16"/>
      <c r="BI672" s="16"/>
      <c r="BJ672" s="16"/>
      <c r="BK672" s="16"/>
      <c r="BL672" s="16"/>
      <c r="BM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9"/>
      <c r="BD673" s="16"/>
      <c r="BE673" s="20"/>
      <c r="BF673" s="21"/>
      <c r="BG673" s="21"/>
      <c r="BH673" s="16"/>
      <c r="BI673" s="16"/>
      <c r="BJ673" s="16"/>
      <c r="BK673" s="16"/>
      <c r="BL673" s="16"/>
      <c r="BM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9"/>
      <c r="BD674" s="16"/>
      <c r="BE674" s="20"/>
      <c r="BF674" s="21"/>
      <c r="BG674" s="21"/>
      <c r="BH674" s="16"/>
      <c r="BI674" s="16"/>
      <c r="BJ674" s="16"/>
      <c r="BK674" s="16"/>
      <c r="BL674" s="16"/>
      <c r="BM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9"/>
      <c r="BD675" s="16"/>
      <c r="BE675" s="20"/>
      <c r="BF675" s="21"/>
      <c r="BG675" s="21"/>
      <c r="BH675" s="16"/>
      <c r="BI675" s="16"/>
      <c r="BJ675" s="16"/>
      <c r="BK675" s="16"/>
      <c r="BL675" s="16"/>
      <c r="BM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9"/>
      <c r="BD676" s="16"/>
      <c r="BE676" s="20"/>
      <c r="BF676" s="21"/>
      <c r="BG676" s="21"/>
      <c r="BH676" s="16"/>
      <c r="BI676" s="16"/>
      <c r="BJ676" s="16"/>
      <c r="BK676" s="16"/>
      <c r="BL676" s="16"/>
      <c r="BM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9"/>
      <c r="BD677" s="16"/>
      <c r="BE677" s="20"/>
      <c r="BF677" s="21"/>
      <c r="BG677" s="21"/>
      <c r="BH677" s="16"/>
      <c r="BI677" s="16"/>
      <c r="BJ677" s="16"/>
      <c r="BK677" s="16"/>
      <c r="BL677" s="16"/>
      <c r="BM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9"/>
      <c r="BD678" s="16"/>
      <c r="BE678" s="20"/>
      <c r="BF678" s="21"/>
      <c r="BG678" s="21"/>
      <c r="BH678" s="16"/>
      <c r="BI678" s="16"/>
      <c r="BJ678" s="16"/>
      <c r="BK678" s="16"/>
      <c r="BL678" s="16"/>
      <c r="BM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9"/>
      <c r="BD679" s="16"/>
      <c r="BE679" s="20"/>
      <c r="BF679" s="21"/>
      <c r="BG679" s="21"/>
      <c r="BH679" s="16"/>
      <c r="BI679" s="16"/>
      <c r="BJ679" s="16"/>
      <c r="BK679" s="16"/>
      <c r="BL679" s="16"/>
      <c r="BM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9"/>
      <c r="BD680" s="16"/>
      <c r="BE680" s="20"/>
      <c r="BF680" s="21"/>
      <c r="BG680" s="21"/>
      <c r="BH680" s="16"/>
      <c r="BI680" s="16"/>
      <c r="BJ680" s="16"/>
      <c r="BK680" s="16"/>
      <c r="BL680" s="16"/>
      <c r="BM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9"/>
      <c r="BD681" s="16"/>
      <c r="BE681" s="20"/>
      <c r="BF681" s="21"/>
      <c r="BG681" s="21"/>
      <c r="BH681" s="16"/>
      <c r="BI681" s="16"/>
      <c r="BJ681" s="16"/>
      <c r="BK681" s="16"/>
      <c r="BL681" s="16"/>
      <c r="BM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9"/>
      <c r="BD682" s="16"/>
      <c r="BE682" s="20"/>
      <c r="BF682" s="21"/>
      <c r="BG682" s="21"/>
      <c r="BH682" s="16"/>
      <c r="BI682" s="16"/>
      <c r="BJ682" s="16"/>
      <c r="BK682" s="16"/>
      <c r="BL682" s="16"/>
      <c r="BM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9"/>
      <c r="BD683" s="16"/>
      <c r="BE683" s="20"/>
      <c r="BF683" s="21"/>
      <c r="BG683" s="21"/>
      <c r="BH683" s="16"/>
      <c r="BI683" s="16"/>
      <c r="BJ683" s="16"/>
      <c r="BK683" s="16"/>
      <c r="BL683" s="16"/>
      <c r="BM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9"/>
      <c r="BD684" s="16"/>
      <c r="BE684" s="20"/>
      <c r="BF684" s="21"/>
      <c r="BG684" s="21"/>
      <c r="BH684" s="16"/>
      <c r="BI684" s="16"/>
      <c r="BJ684" s="16"/>
      <c r="BK684" s="16"/>
      <c r="BL684" s="16"/>
      <c r="BM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9"/>
      <c r="BD685" s="16"/>
      <c r="BE685" s="20"/>
      <c r="BF685" s="21"/>
      <c r="BG685" s="21"/>
      <c r="BH685" s="16"/>
      <c r="BI685" s="16"/>
      <c r="BJ685" s="16"/>
      <c r="BK685" s="16"/>
      <c r="BL685" s="16"/>
      <c r="BM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9"/>
      <c r="BD686" s="16"/>
      <c r="BE686" s="20"/>
      <c r="BF686" s="21"/>
      <c r="BG686" s="21"/>
      <c r="BH686" s="16"/>
      <c r="BI686" s="16"/>
      <c r="BJ686" s="16"/>
      <c r="BK686" s="16"/>
      <c r="BL686" s="16"/>
      <c r="BM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9"/>
      <c r="BD687" s="16"/>
      <c r="BE687" s="20"/>
      <c r="BF687" s="21"/>
      <c r="BG687" s="21"/>
      <c r="BH687" s="16"/>
      <c r="BI687" s="16"/>
      <c r="BJ687" s="16"/>
      <c r="BK687" s="16"/>
      <c r="BL687" s="16"/>
      <c r="BM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9"/>
      <c r="BD688" s="16"/>
      <c r="BE688" s="20"/>
      <c r="BF688" s="21"/>
      <c r="BG688" s="21"/>
      <c r="BH688" s="16"/>
      <c r="BI688" s="16"/>
      <c r="BJ688" s="16"/>
      <c r="BK688" s="16"/>
      <c r="BL688" s="16"/>
      <c r="BM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9"/>
      <c r="BD689" s="16"/>
      <c r="BE689" s="20"/>
      <c r="BF689" s="21"/>
      <c r="BG689" s="21"/>
      <c r="BH689" s="16"/>
      <c r="BI689" s="16"/>
      <c r="BJ689" s="16"/>
      <c r="BK689" s="16"/>
      <c r="BL689" s="16"/>
      <c r="BM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9"/>
      <c r="BD690" s="16"/>
      <c r="BE690" s="20"/>
      <c r="BF690" s="21"/>
      <c r="BG690" s="21"/>
      <c r="BH690" s="16"/>
      <c r="BI690" s="16"/>
      <c r="BJ690" s="16"/>
      <c r="BK690" s="16"/>
      <c r="BL690" s="16"/>
      <c r="BM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9"/>
      <c r="BD691" s="16"/>
      <c r="BE691" s="20"/>
      <c r="BF691" s="21"/>
      <c r="BG691" s="21"/>
      <c r="BH691" s="16"/>
      <c r="BI691" s="16"/>
      <c r="BJ691" s="16"/>
      <c r="BK691" s="16"/>
      <c r="BL691" s="16"/>
      <c r="BM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9"/>
      <c r="BD692" s="16"/>
      <c r="BE692" s="20"/>
      <c r="BF692" s="21"/>
      <c r="BG692" s="21"/>
      <c r="BH692" s="16"/>
      <c r="BI692" s="16"/>
      <c r="BJ692" s="16"/>
      <c r="BK692" s="16"/>
      <c r="BL692" s="16"/>
      <c r="BM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9"/>
      <c r="BD693" s="16"/>
      <c r="BE693" s="20"/>
      <c r="BF693" s="21"/>
      <c r="BG693" s="21"/>
      <c r="BH693" s="16"/>
      <c r="BI693" s="16"/>
      <c r="BJ693" s="16"/>
      <c r="BK693" s="16"/>
      <c r="BL693" s="16"/>
      <c r="BM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9"/>
      <c r="BD694" s="16"/>
      <c r="BE694" s="20"/>
      <c r="BF694" s="21"/>
      <c r="BG694" s="21"/>
      <c r="BH694" s="16"/>
      <c r="BI694" s="16"/>
      <c r="BJ694" s="16"/>
      <c r="BK694" s="16"/>
      <c r="BL694" s="16"/>
      <c r="BM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9"/>
      <c r="BD695" s="16"/>
      <c r="BE695" s="20"/>
      <c r="BF695" s="21"/>
      <c r="BG695" s="21"/>
      <c r="BH695" s="16"/>
      <c r="BI695" s="16"/>
      <c r="BJ695" s="16"/>
      <c r="BK695" s="16"/>
      <c r="BL695" s="16"/>
      <c r="BM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9"/>
      <c r="BD696" s="16"/>
      <c r="BE696" s="20"/>
      <c r="BF696" s="21"/>
      <c r="BG696" s="21"/>
      <c r="BH696" s="16"/>
      <c r="BI696" s="16"/>
      <c r="BJ696" s="16"/>
      <c r="BK696" s="16"/>
      <c r="BL696" s="16"/>
      <c r="BM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9"/>
      <c r="BD697" s="16"/>
      <c r="BE697" s="20"/>
      <c r="BF697" s="21"/>
      <c r="BG697" s="21"/>
      <c r="BH697" s="16"/>
      <c r="BI697" s="16"/>
      <c r="BJ697" s="16"/>
      <c r="BK697" s="16"/>
      <c r="BL697" s="16"/>
      <c r="BM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9"/>
      <c r="BD698" s="16"/>
      <c r="BE698" s="20"/>
      <c r="BF698" s="21"/>
      <c r="BG698" s="21"/>
      <c r="BH698" s="16"/>
      <c r="BI698" s="16"/>
      <c r="BJ698" s="16"/>
      <c r="BK698" s="16"/>
      <c r="BL698" s="16"/>
      <c r="BM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9"/>
      <c r="BD699" s="16"/>
      <c r="BE699" s="20"/>
      <c r="BF699" s="21"/>
      <c r="BG699" s="21"/>
      <c r="BH699" s="16"/>
      <c r="BI699" s="16"/>
      <c r="BJ699" s="16"/>
      <c r="BK699" s="16"/>
      <c r="BL699" s="16"/>
      <c r="BM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9"/>
      <c r="BD700" s="16"/>
      <c r="BE700" s="20"/>
      <c r="BF700" s="21"/>
      <c r="BG700" s="21"/>
      <c r="BH700" s="16"/>
      <c r="BI700" s="16"/>
      <c r="BJ700" s="16"/>
      <c r="BK700" s="16"/>
      <c r="BL700" s="16"/>
      <c r="BM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9"/>
      <c r="BD701" s="16"/>
      <c r="BE701" s="20"/>
      <c r="BF701" s="21"/>
      <c r="BG701" s="21"/>
      <c r="BH701" s="16"/>
      <c r="BI701" s="16"/>
      <c r="BJ701" s="16"/>
      <c r="BK701" s="16"/>
      <c r="BL701" s="16"/>
      <c r="BM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9"/>
      <c r="BD702" s="16"/>
      <c r="BE702" s="20"/>
      <c r="BF702" s="21"/>
      <c r="BG702" s="21"/>
      <c r="BH702" s="16"/>
      <c r="BI702" s="16"/>
      <c r="BJ702" s="16"/>
      <c r="BK702" s="16"/>
      <c r="BL702" s="16"/>
      <c r="BM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9"/>
      <c r="BD703" s="16"/>
      <c r="BE703" s="20"/>
      <c r="BF703" s="21"/>
      <c r="BG703" s="21"/>
      <c r="BH703" s="16"/>
      <c r="BI703" s="16"/>
      <c r="BJ703" s="16"/>
      <c r="BK703" s="16"/>
      <c r="BL703" s="16"/>
      <c r="BM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9"/>
      <c r="BD704" s="16"/>
      <c r="BE704" s="20"/>
      <c r="BF704" s="21"/>
      <c r="BG704" s="21"/>
      <c r="BH704" s="16"/>
      <c r="BI704" s="16"/>
      <c r="BJ704" s="16"/>
      <c r="BK704" s="16"/>
      <c r="BL704" s="16"/>
      <c r="BM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9"/>
      <c r="BD705" s="16"/>
      <c r="BE705" s="20"/>
      <c r="BF705" s="21"/>
      <c r="BG705" s="21"/>
      <c r="BH705" s="16"/>
      <c r="BI705" s="16"/>
      <c r="BJ705" s="16"/>
      <c r="BK705" s="16"/>
      <c r="BL705" s="16"/>
      <c r="BM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9"/>
      <c r="BD706" s="16"/>
      <c r="BE706" s="20"/>
      <c r="BF706" s="21"/>
      <c r="BG706" s="21"/>
      <c r="BH706" s="16"/>
      <c r="BI706" s="16"/>
      <c r="BJ706" s="16"/>
      <c r="BK706" s="16"/>
      <c r="BL706" s="16"/>
      <c r="BM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9"/>
      <c r="BD707" s="16"/>
      <c r="BE707" s="20"/>
      <c r="BF707" s="21"/>
      <c r="BG707" s="21"/>
      <c r="BH707" s="16"/>
      <c r="BI707" s="16"/>
      <c r="BJ707" s="16"/>
      <c r="BK707" s="16"/>
      <c r="BL707" s="16"/>
      <c r="BM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9"/>
      <c r="BD708" s="16"/>
      <c r="BE708" s="20"/>
      <c r="BF708" s="21"/>
      <c r="BG708" s="21"/>
      <c r="BH708" s="16"/>
      <c r="BI708" s="16"/>
      <c r="BJ708" s="16"/>
      <c r="BK708" s="16"/>
      <c r="BL708" s="16"/>
      <c r="BM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9"/>
      <c r="BD709" s="16"/>
      <c r="BE709" s="20"/>
      <c r="BF709" s="21"/>
      <c r="BG709" s="21"/>
      <c r="BH709" s="16"/>
      <c r="BI709" s="16"/>
      <c r="BJ709" s="16"/>
      <c r="BK709" s="16"/>
      <c r="BL709" s="16"/>
      <c r="BM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9"/>
      <c r="BD710" s="16"/>
      <c r="BE710" s="20"/>
      <c r="BF710" s="21"/>
      <c r="BG710" s="21"/>
      <c r="BH710" s="16"/>
      <c r="BI710" s="16"/>
      <c r="BJ710" s="16"/>
      <c r="BK710" s="16"/>
      <c r="BL710" s="16"/>
      <c r="BM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9"/>
      <c r="BD711" s="16"/>
      <c r="BE711" s="20"/>
      <c r="BF711" s="21"/>
      <c r="BG711" s="21"/>
      <c r="BH711" s="16"/>
      <c r="BI711" s="16"/>
      <c r="BJ711" s="16"/>
      <c r="BK711" s="16"/>
      <c r="BL711" s="16"/>
      <c r="BM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9"/>
      <c r="BD712" s="16"/>
      <c r="BE712" s="20"/>
      <c r="BF712" s="21"/>
      <c r="BG712" s="21"/>
      <c r="BH712" s="16"/>
      <c r="BI712" s="16"/>
      <c r="BJ712" s="16"/>
      <c r="BK712" s="16"/>
      <c r="BL712" s="16"/>
      <c r="BM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9"/>
      <c r="BD713" s="16"/>
      <c r="BE713" s="20"/>
      <c r="BF713" s="21"/>
      <c r="BG713" s="21"/>
      <c r="BH713" s="16"/>
      <c r="BI713" s="16"/>
      <c r="BJ713" s="16"/>
      <c r="BK713" s="16"/>
      <c r="BL713" s="16"/>
      <c r="BM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9"/>
      <c r="BD714" s="16"/>
      <c r="BE714" s="20"/>
      <c r="BF714" s="21"/>
      <c r="BG714" s="21"/>
      <c r="BH714" s="16"/>
      <c r="BI714" s="16"/>
      <c r="BJ714" s="16"/>
      <c r="BK714" s="16"/>
      <c r="BL714" s="16"/>
      <c r="BM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9"/>
      <c r="BD715" s="16"/>
      <c r="BE715" s="20"/>
      <c r="BF715" s="21"/>
      <c r="BG715" s="21"/>
      <c r="BH715" s="16"/>
      <c r="BI715" s="16"/>
      <c r="BJ715" s="16"/>
      <c r="BK715" s="16"/>
      <c r="BL715" s="16"/>
      <c r="BM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9"/>
      <c r="BD716" s="16"/>
      <c r="BE716" s="20"/>
      <c r="BF716" s="21"/>
      <c r="BG716" s="21"/>
      <c r="BH716" s="16"/>
      <c r="BI716" s="16"/>
      <c r="BJ716" s="16"/>
      <c r="BK716" s="16"/>
      <c r="BL716" s="16"/>
      <c r="BM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9"/>
      <c r="BD717" s="16"/>
      <c r="BE717" s="20"/>
      <c r="BF717" s="21"/>
      <c r="BG717" s="21"/>
      <c r="BH717" s="16"/>
      <c r="BI717" s="16"/>
      <c r="BJ717" s="16"/>
      <c r="BK717" s="16"/>
      <c r="BL717" s="16"/>
      <c r="BM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9"/>
      <c r="BD718" s="16"/>
      <c r="BE718" s="20"/>
      <c r="BF718" s="21"/>
      <c r="BG718" s="21"/>
      <c r="BH718" s="16"/>
      <c r="BI718" s="16"/>
      <c r="BJ718" s="16"/>
      <c r="BK718" s="16"/>
      <c r="BL718" s="16"/>
      <c r="BM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9"/>
      <c r="BD719" s="16"/>
      <c r="BE719" s="20"/>
      <c r="BF719" s="21"/>
      <c r="BG719" s="21"/>
      <c r="BH719" s="16"/>
      <c r="BI719" s="16"/>
      <c r="BJ719" s="16"/>
      <c r="BK719" s="16"/>
      <c r="BL719" s="16"/>
      <c r="BM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9"/>
      <c r="BD720" s="16"/>
      <c r="BE720" s="20"/>
      <c r="BF720" s="21"/>
      <c r="BG720" s="21"/>
      <c r="BH720" s="16"/>
      <c r="BI720" s="16"/>
      <c r="BJ720" s="16"/>
      <c r="BK720" s="16"/>
      <c r="BL720" s="16"/>
      <c r="BM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9"/>
      <c r="BD721" s="16"/>
      <c r="BE721" s="20"/>
      <c r="BF721" s="21"/>
      <c r="BG721" s="21"/>
      <c r="BH721" s="16"/>
      <c r="BI721" s="16"/>
      <c r="BJ721" s="16"/>
      <c r="BK721" s="16"/>
      <c r="BL721" s="16"/>
      <c r="BM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9"/>
      <c r="BD722" s="16"/>
      <c r="BE722" s="20"/>
      <c r="BF722" s="21"/>
      <c r="BG722" s="21"/>
      <c r="BH722" s="16"/>
      <c r="BI722" s="16"/>
      <c r="BJ722" s="16"/>
      <c r="BK722" s="16"/>
      <c r="BL722" s="16"/>
      <c r="BM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9"/>
      <c r="BD723" s="16"/>
      <c r="BE723" s="20"/>
      <c r="BF723" s="21"/>
      <c r="BG723" s="21"/>
      <c r="BH723" s="16"/>
      <c r="BI723" s="16"/>
      <c r="BJ723" s="16"/>
      <c r="BK723" s="16"/>
      <c r="BL723" s="16"/>
      <c r="BM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9"/>
      <c r="BD724" s="16"/>
      <c r="BE724" s="20"/>
      <c r="BF724" s="21"/>
      <c r="BG724" s="21"/>
      <c r="BH724" s="16"/>
      <c r="BI724" s="16"/>
      <c r="BJ724" s="16"/>
      <c r="BK724" s="16"/>
      <c r="BL724" s="16"/>
      <c r="BM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9"/>
      <c r="BD725" s="16"/>
      <c r="BE725" s="20"/>
      <c r="BF725" s="21"/>
      <c r="BG725" s="21"/>
      <c r="BH725" s="16"/>
      <c r="BI725" s="16"/>
      <c r="BJ725" s="16"/>
      <c r="BK725" s="16"/>
      <c r="BL725" s="16"/>
      <c r="BM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9"/>
      <c r="BD726" s="16"/>
      <c r="BE726" s="20"/>
      <c r="BF726" s="21"/>
      <c r="BG726" s="21"/>
      <c r="BH726" s="16"/>
      <c r="BI726" s="16"/>
      <c r="BJ726" s="16"/>
      <c r="BK726" s="16"/>
      <c r="BL726" s="16"/>
      <c r="BM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9"/>
      <c r="BD727" s="16"/>
      <c r="BE727" s="20"/>
      <c r="BF727" s="21"/>
      <c r="BG727" s="21"/>
      <c r="BH727" s="16"/>
      <c r="BI727" s="16"/>
      <c r="BJ727" s="16"/>
      <c r="BK727" s="16"/>
      <c r="BL727" s="16"/>
      <c r="BM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9"/>
      <c r="BD728" s="16"/>
      <c r="BE728" s="20"/>
      <c r="BF728" s="21"/>
      <c r="BG728" s="21"/>
      <c r="BH728" s="16"/>
      <c r="BI728" s="16"/>
      <c r="BJ728" s="16"/>
      <c r="BK728" s="16"/>
      <c r="BL728" s="16"/>
      <c r="BM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9"/>
      <c r="BD729" s="16"/>
      <c r="BE729" s="20"/>
      <c r="BF729" s="21"/>
      <c r="BG729" s="21"/>
      <c r="BH729" s="16"/>
      <c r="BI729" s="16"/>
      <c r="BJ729" s="16"/>
      <c r="BK729" s="16"/>
      <c r="BL729" s="16"/>
      <c r="BM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9"/>
      <c r="BD730" s="16"/>
      <c r="BE730" s="20"/>
      <c r="BF730" s="21"/>
      <c r="BG730" s="21"/>
      <c r="BH730" s="16"/>
      <c r="BI730" s="16"/>
      <c r="BJ730" s="16"/>
      <c r="BK730" s="16"/>
      <c r="BL730" s="16"/>
      <c r="BM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9"/>
      <c r="BD731" s="16"/>
      <c r="BE731" s="20"/>
      <c r="BF731" s="21"/>
      <c r="BG731" s="21"/>
      <c r="BH731" s="16"/>
      <c r="BI731" s="16"/>
      <c r="BJ731" s="16"/>
      <c r="BK731" s="16"/>
      <c r="BL731" s="16"/>
      <c r="BM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9"/>
      <c r="BD732" s="16"/>
      <c r="BE732" s="20"/>
      <c r="BF732" s="21"/>
      <c r="BG732" s="21"/>
      <c r="BH732" s="16"/>
      <c r="BI732" s="16"/>
      <c r="BJ732" s="16"/>
      <c r="BK732" s="16"/>
      <c r="BL732" s="16"/>
      <c r="BM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9"/>
      <c r="BD733" s="16"/>
      <c r="BE733" s="20"/>
      <c r="BF733" s="21"/>
      <c r="BG733" s="21"/>
      <c r="BH733" s="16"/>
      <c r="BI733" s="16"/>
      <c r="BJ733" s="16"/>
      <c r="BK733" s="16"/>
      <c r="BL733" s="16"/>
      <c r="BM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9"/>
      <c r="BD734" s="16"/>
      <c r="BE734" s="20"/>
      <c r="BF734" s="21"/>
      <c r="BG734" s="21"/>
      <c r="BH734" s="16"/>
      <c r="BI734" s="16"/>
      <c r="BJ734" s="16"/>
      <c r="BK734" s="16"/>
      <c r="BL734" s="16"/>
      <c r="BM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9"/>
      <c r="BD735" s="16"/>
      <c r="BE735" s="20"/>
      <c r="BF735" s="21"/>
      <c r="BG735" s="21"/>
      <c r="BH735" s="16"/>
      <c r="BI735" s="16"/>
      <c r="BJ735" s="16"/>
      <c r="BK735" s="16"/>
      <c r="BL735" s="16"/>
      <c r="BM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9"/>
      <c r="BD736" s="16"/>
      <c r="BE736" s="20"/>
      <c r="BF736" s="21"/>
      <c r="BG736" s="21"/>
      <c r="BH736" s="16"/>
      <c r="BI736" s="16"/>
      <c r="BJ736" s="16"/>
      <c r="BK736" s="16"/>
      <c r="BL736" s="16"/>
      <c r="BM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9"/>
      <c r="BD737" s="16"/>
      <c r="BE737" s="20"/>
      <c r="BF737" s="21"/>
      <c r="BG737" s="21"/>
      <c r="BH737" s="16"/>
      <c r="BI737" s="16"/>
      <c r="BJ737" s="16"/>
      <c r="BK737" s="16"/>
      <c r="BL737" s="16"/>
      <c r="BM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9"/>
      <c r="BD738" s="16"/>
      <c r="BE738" s="20"/>
      <c r="BF738" s="21"/>
      <c r="BG738" s="21"/>
      <c r="BH738" s="16"/>
      <c r="BI738" s="16"/>
      <c r="BJ738" s="16"/>
      <c r="BK738" s="16"/>
      <c r="BL738" s="16"/>
      <c r="BM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9"/>
      <c r="BD739" s="16"/>
      <c r="BE739" s="20"/>
      <c r="BF739" s="21"/>
      <c r="BG739" s="21"/>
      <c r="BH739" s="16"/>
      <c r="BI739" s="16"/>
      <c r="BJ739" s="16"/>
      <c r="BK739" s="16"/>
      <c r="BL739" s="16"/>
      <c r="BM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9"/>
      <c r="BD740" s="16"/>
      <c r="BE740" s="20"/>
      <c r="BF740" s="21"/>
      <c r="BG740" s="21"/>
      <c r="BH740" s="16"/>
      <c r="BI740" s="16"/>
      <c r="BJ740" s="16"/>
      <c r="BK740" s="16"/>
      <c r="BL740" s="16"/>
      <c r="BM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9"/>
      <c r="BD741" s="16"/>
      <c r="BE741" s="20"/>
      <c r="BF741" s="21"/>
      <c r="BG741" s="21"/>
      <c r="BH741" s="16"/>
      <c r="BI741" s="16"/>
      <c r="BJ741" s="16"/>
      <c r="BK741" s="16"/>
      <c r="BL741" s="16"/>
      <c r="BM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9"/>
      <c r="BD742" s="16"/>
      <c r="BE742" s="20"/>
      <c r="BF742" s="21"/>
      <c r="BG742" s="21"/>
      <c r="BH742" s="16"/>
      <c r="BI742" s="16"/>
      <c r="BJ742" s="16"/>
      <c r="BK742" s="16"/>
      <c r="BL742" s="16"/>
      <c r="BM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9"/>
      <c r="BD743" s="16"/>
      <c r="BE743" s="20"/>
      <c r="BF743" s="21"/>
      <c r="BG743" s="21"/>
      <c r="BH743" s="16"/>
      <c r="BI743" s="16"/>
      <c r="BJ743" s="16"/>
      <c r="BK743" s="16"/>
      <c r="BL743" s="16"/>
      <c r="BM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9"/>
      <c r="BD744" s="16"/>
      <c r="BE744" s="20"/>
      <c r="BF744" s="21"/>
      <c r="BG744" s="21"/>
      <c r="BH744" s="16"/>
      <c r="BI744" s="16"/>
      <c r="BJ744" s="16"/>
      <c r="BK744" s="16"/>
      <c r="BL744" s="16"/>
      <c r="BM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9"/>
      <c r="BD745" s="16"/>
      <c r="BE745" s="20"/>
      <c r="BF745" s="21"/>
      <c r="BG745" s="21"/>
      <c r="BH745" s="16"/>
      <c r="BI745" s="16"/>
      <c r="BJ745" s="16"/>
      <c r="BK745" s="16"/>
      <c r="BL745" s="16"/>
      <c r="BM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9"/>
      <c r="BD746" s="16"/>
      <c r="BE746" s="20"/>
      <c r="BF746" s="21"/>
      <c r="BG746" s="21"/>
      <c r="BH746" s="16"/>
      <c r="BI746" s="16"/>
      <c r="BJ746" s="16"/>
      <c r="BK746" s="16"/>
      <c r="BL746" s="16"/>
      <c r="BM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9"/>
      <c r="BD747" s="16"/>
      <c r="BE747" s="20"/>
      <c r="BF747" s="21"/>
      <c r="BG747" s="21"/>
      <c r="BH747" s="16"/>
      <c r="BI747" s="16"/>
      <c r="BJ747" s="16"/>
      <c r="BK747" s="16"/>
      <c r="BL747" s="16"/>
      <c r="BM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9"/>
      <c r="BD748" s="16"/>
      <c r="BE748" s="20"/>
      <c r="BF748" s="21"/>
      <c r="BG748" s="21"/>
      <c r="BH748" s="16"/>
      <c r="BI748" s="16"/>
      <c r="BJ748" s="16"/>
      <c r="BK748" s="16"/>
      <c r="BL748" s="16"/>
      <c r="BM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9"/>
      <c r="BD749" s="16"/>
      <c r="BE749" s="20"/>
      <c r="BF749" s="21"/>
      <c r="BG749" s="21"/>
      <c r="BH749" s="16"/>
      <c r="BI749" s="16"/>
      <c r="BJ749" s="16"/>
      <c r="BK749" s="16"/>
      <c r="BL749" s="16"/>
      <c r="BM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9"/>
      <c r="BD750" s="16"/>
      <c r="BE750" s="20"/>
      <c r="BF750" s="21"/>
      <c r="BG750" s="21"/>
      <c r="BH750" s="16"/>
      <c r="BI750" s="16"/>
      <c r="BJ750" s="16"/>
      <c r="BK750" s="16"/>
      <c r="BL750" s="16"/>
      <c r="BM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9"/>
      <c r="BD751" s="16"/>
      <c r="BE751" s="20"/>
      <c r="BF751" s="21"/>
      <c r="BG751" s="21"/>
      <c r="BH751" s="16"/>
      <c r="BI751" s="16"/>
      <c r="BJ751" s="16"/>
      <c r="BK751" s="16"/>
      <c r="BL751" s="16"/>
      <c r="BM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9"/>
      <c r="BD752" s="16"/>
      <c r="BE752" s="20"/>
      <c r="BF752" s="21"/>
      <c r="BG752" s="21"/>
      <c r="BH752" s="16"/>
      <c r="BI752" s="16"/>
      <c r="BJ752" s="16"/>
      <c r="BK752" s="16"/>
      <c r="BL752" s="16"/>
      <c r="BM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9"/>
      <c r="BD753" s="16"/>
      <c r="BE753" s="20"/>
      <c r="BF753" s="21"/>
      <c r="BG753" s="21"/>
      <c r="BH753" s="16"/>
      <c r="BI753" s="16"/>
      <c r="BJ753" s="16"/>
      <c r="BK753" s="16"/>
      <c r="BL753" s="16"/>
      <c r="BM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9"/>
      <c r="BD754" s="16"/>
      <c r="BE754" s="20"/>
      <c r="BF754" s="21"/>
      <c r="BG754" s="21"/>
      <c r="BH754" s="16"/>
      <c r="BI754" s="16"/>
      <c r="BJ754" s="16"/>
      <c r="BK754" s="16"/>
      <c r="BL754" s="16"/>
      <c r="BM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9"/>
      <c r="BD755" s="16"/>
      <c r="BE755" s="20"/>
      <c r="BF755" s="21"/>
      <c r="BG755" s="21"/>
      <c r="BH755" s="16"/>
      <c r="BI755" s="16"/>
      <c r="BJ755" s="16"/>
      <c r="BK755" s="16"/>
      <c r="BL755" s="16"/>
      <c r="BM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9"/>
      <c r="BD756" s="16"/>
      <c r="BE756" s="20"/>
      <c r="BF756" s="21"/>
      <c r="BG756" s="21"/>
      <c r="BH756" s="16"/>
      <c r="BI756" s="16"/>
      <c r="BJ756" s="16"/>
      <c r="BK756" s="16"/>
      <c r="BL756" s="16"/>
      <c r="BM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9"/>
      <c r="BD757" s="16"/>
      <c r="BE757" s="20"/>
      <c r="BF757" s="21"/>
      <c r="BG757" s="21"/>
      <c r="BH757" s="16"/>
      <c r="BI757" s="16"/>
      <c r="BJ757" s="16"/>
      <c r="BK757" s="16"/>
      <c r="BL757" s="16"/>
      <c r="BM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9"/>
      <c r="BD758" s="16"/>
      <c r="BE758" s="20"/>
      <c r="BF758" s="21"/>
      <c r="BG758" s="21"/>
      <c r="BH758" s="16"/>
      <c r="BI758" s="16"/>
      <c r="BJ758" s="16"/>
      <c r="BK758" s="16"/>
      <c r="BL758" s="16"/>
      <c r="BM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9"/>
      <c r="BD759" s="16"/>
      <c r="BE759" s="20"/>
      <c r="BF759" s="21"/>
      <c r="BG759" s="21"/>
      <c r="BH759" s="16"/>
      <c r="BI759" s="16"/>
      <c r="BJ759" s="16"/>
      <c r="BK759" s="16"/>
      <c r="BL759" s="16"/>
      <c r="BM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9"/>
      <c r="BD760" s="16"/>
      <c r="BE760" s="20"/>
      <c r="BF760" s="21"/>
      <c r="BG760" s="21"/>
      <c r="BH760" s="16"/>
      <c r="BI760" s="16"/>
      <c r="BJ760" s="16"/>
      <c r="BK760" s="16"/>
      <c r="BL760" s="16"/>
      <c r="BM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9"/>
      <c r="BD761" s="16"/>
      <c r="BE761" s="20"/>
      <c r="BF761" s="21"/>
      <c r="BG761" s="21"/>
      <c r="BH761" s="16"/>
      <c r="BI761" s="16"/>
      <c r="BJ761" s="16"/>
      <c r="BK761" s="16"/>
      <c r="BL761" s="16"/>
      <c r="BM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9"/>
      <c r="BD762" s="16"/>
      <c r="BE762" s="20"/>
      <c r="BF762" s="21"/>
      <c r="BG762" s="21"/>
      <c r="BH762" s="16"/>
      <c r="BI762" s="16"/>
      <c r="BJ762" s="16"/>
      <c r="BK762" s="16"/>
      <c r="BL762" s="16"/>
      <c r="BM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9"/>
      <c r="BD763" s="16"/>
      <c r="BE763" s="20"/>
      <c r="BF763" s="21"/>
      <c r="BG763" s="21"/>
      <c r="BH763" s="16"/>
      <c r="BI763" s="16"/>
      <c r="BJ763" s="16"/>
      <c r="BK763" s="16"/>
      <c r="BL763" s="16"/>
      <c r="BM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9"/>
      <c r="BD764" s="16"/>
      <c r="BE764" s="20"/>
      <c r="BF764" s="21"/>
      <c r="BG764" s="21"/>
      <c r="BH764" s="16"/>
      <c r="BI764" s="16"/>
      <c r="BJ764" s="16"/>
      <c r="BK764" s="16"/>
      <c r="BL764" s="16"/>
      <c r="BM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9"/>
      <c r="BD765" s="16"/>
      <c r="BE765" s="20"/>
      <c r="BF765" s="21"/>
      <c r="BG765" s="21"/>
      <c r="BH765" s="16"/>
      <c r="BI765" s="16"/>
      <c r="BJ765" s="16"/>
      <c r="BK765" s="16"/>
      <c r="BL765" s="16"/>
      <c r="BM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9"/>
      <c r="BD766" s="16"/>
      <c r="BE766" s="20"/>
      <c r="BF766" s="21"/>
      <c r="BG766" s="21"/>
      <c r="BH766" s="16"/>
      <c r="BI766" s="16"/>
      <c r="BJ766" s="16"/>
      <c r="BK766" s="16"/>
      <c r="BL766" s="16"/>
      <c r="BM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9"/>
      <c r="BD767" s="16"/>
      <c r="BE767" s="20"/>
      <c r="BF767" s="21"/>
      <c r="BG767" s="21"/>
      <c r="BH767" s="16"/>
      <c r="BI767" s="16"/>
      <c r="BJ767" s="16"/>
      <c r="BK767" s="16"/>
      <c r="BL767" s="16"/>
      <c r="BM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9"/>
      <c r="BD768" s="16"/>
      <c r="BE768" s="20"/>
      <c r="BF768" s="21"/>
      <c r="BG768" s="21"/>
      <c r="BH768" s="16"/>
      <c r="BI768" s="16"/>
      <c r="BJ768" s="16"/>
      <c r="BK768" s="16"/>
      <c r="BL768" s="16"/>
      <c r="BM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9"/>
      <c r="BD769" s="16"/>
      <c r="BE769" s="20"/>
      <c r="BF769" s="21"/>
      <c r="BG769" s="21"/>
      <c r="BH769" s="16"/>
      <c r="BI769" s="16"/>
      <c r="BJ769" s="16"/>
      <c r="BK769" s="16"/>
      <c r="BL769" s="16"/>
      <c r="BM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9"/>
      <c r="BD770" s="16"/>
      <c r="BE770" s="20"/>
      <c r="BF770" s="21"/>
      <c r="BG770" s="21"/>
      <c r="BH770" s="16"/>
      <c r="BI770" s="16"/>
      <c r="BJ770" s="16"/>
      <c r="BK770" s="16"/>
      <c r="BL770" s="16"/>
      <c r="BM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9"/>
      <c r="BD771" s="16"/>
      <c r="BE771" s="20"/>
      <c r="BF771" s="21"/>
      <c r="BG771" s="21"/>
      <c r="BH771" s="16"/>
      <c r="BI771" s="16"/>
      <c r="BJ771" s="16"/>
      <c r="BK771" s="16"/>
      <c r="BL771" s="16"/>
      <c r="BM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9"/>
      <c r="BD772" s="16"/>
      <c r="BE772" s="20"/>
      <c r="BF772" s="21"/>
      <c r="BG772" s="21"/>
      <c r="BH772" s="16"/>
      <c r="BI772" s="16"/>
      <c r="BJ772" s="16"/>
      <c r="BK772" s="16"/>
      <c r="BL772" s="16"/>
      <c r="BM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9"/>
      <c r="BD773" s="16"/>
      <c r="BE773" s="20"/>
      <c r="BF773" s="21"/>
      <c r="BG773" s="21"/>
      <c r="BH773" s="16"/>
      <c r="BI773" s="16"/>
      <c r="BJ773" s="16"/>
      <c r="BK773" s="16"/>
      <c r="BL773" s="16"/>
      <c r="BM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9"/>
      <c r="BD774" s="16"/>
      <c r="BE774" s="20"/>
      <c r="BF774" s="21"/>
      <c r="BG774" s="21"/>
      <c r="BH774" s="16"/>
      <c r="BI774" s="16"/>
      <c r="BJ774" s="16"/>
      <c r="BK774" s="16"/>
      <c r="BL774" s="16"/>
      <c r="BM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9"/>
      <c r="BD775" s="16"/>
      <c r="BE775" s="20"/>
      <c r="BF775" s="21"/>
      <c r="BG775" s="21"/>
      <c r="BH775" s="16"/>
      <c r="BI775" s="16"/>
      <c r="BJ775" s="16"/>
      <c r="BK775" s="16"/>
      <c r="BL775" s="16"/>
      <c r="BM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9"/>
      <c r="BD776" s="16"/>
      <c r="BE776" s="20"/>
      <c r="BF776" s="21"/>
      <c r="BG776" s="21"/>
      <c r="BH776" s="16"/>
      <c r="BI776" s="16"/>
      <c r="BJ776" s="16"/>
      <c r="BK776" s="16"/>
      <c r="BL776" s="16"/>
      <c r="BM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9"/>
      <c r="BD777" s="16"/>
      <c r="BE777" s="20"/>
      <c r="BF777" s="21"/>
      <c r="BG777" s="21"/>
      <c r="BH777" s="16"/>
      <c r="BI777" s="16"/>
      <c r="BJ777" s="16"/>
      <c r="BK777" s="16"/>
      <c r="BL777" s="16"/>
      <c r="BM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9"/>
      <c r="BD778" s="16"/>
      <c r="BE778" s="20"/>
      <c r="BF778" s="21"/>
      <c r="BG778" s="21"/>
      <c r="BH778" s="16"/>
      <c r="BI778" s="16"/>
      <c r="BJ778" s="16"/>
      <c r="BK778" s="16"/>
      <c r="BL778" s="16"/>
      <c r="BM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9"/>
      <c r="BD779" s="16"/>
      <c r="BE779" s="20"/>
      <c r="BF779" s="21"/>
      <c r="BG779" s="21"/>
      <c r="BH779" s="16"/>
      <c r="BI779" s="16"/>
      <c r="BJ779" s="16"/>
      <c r="BK779" s="16"/>
      <c r="BL779" s="16"/>
      <c r="BM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9"/>
      <c r="BD780" s="16"/>
      <c r="BE780" s="20"/>
      <c r="BF780" s="21"/>
      <c r="BG780" s="21"/>
      <c r="BH780" s="16"/>
      <c r="BI780" s="16"/>
      <c r="BJ780" s="16"/>
      <c r="BK780" s="16"/>
      <c r="BL780" s="16"/>
      <c r="BM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9"/>
      <c r="BD781" s="16"/>
      <c r="BE781" s="20"/>
      <c r="BF781" s="21"/>
      <c r="BG781" s="21"/>
      <c r="BH781" s="16"/>
      <c r="BI781" s="16"/>
      <c r="BJ781" s="16"/>
      <c r="BK781" s="16"/>
      <c r="BL781" s="16"/>
      <c r="BM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9"/>
      <c r="BD782" s="16"/>
      <c r="BE782" s="20"/>
      <c r="BF782" s="21"/>
      <c r="BG782" s="21"/>
      <c r="BH782" s="16"/>
      <c r="BI782" s="16"/>
      <c r="BJ782" s="16"/>
      <c r="BK782" s="16"/>
      <c r="BL782" s="16"/>
      <c r="BM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9"/>
      <c r="BD783" s="16"/>
      <c r="BE783" s="20"/>
      <c r="BF783" s="21"/>
      <c r="BG783" s="21"/>
      <c r="BH783" s="16"/>
      <c r="BI783" s="16"/>
      <c r="BJ783" s="16"/>
      <c r="BK783" s="16"/>
      <c r="BL783" s="16"/>
      <c r="BM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9"/>
      <c r="BD784" s="16"/>
      <c r="BE784" s="20"/>
      <c r="BF784" s="21"/>
      <c r="BG784" s="21"/>
      <c r="BH784" s="16"/>
      <c r="BI784" s="16"/>
      <c r="BJ784" s="16"/>
      <c r="BK784" s="16"/>
      <c r="BL784" s="16"/>
      <c r="BM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9"/>
      <c r="BD785" s="16"/>
      <c r="BE785" s="20"/>
      <c r="BF785" s="21"/>
      <c r="BG785" s="21"/>
      <c r="BH785" s="16"/>
      <c r="BI785" s="16"/>
      <c r="BJ785" s="16"/>
      <c r="BK785" s="16"/>
      <c r="BL785" s="16"/>
      <c r="BM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9"/>
      <c r="BD786" s="16"/>
      <c r="BE786" s="20"/>
      <c r="BF786" s="21"/>
      <c r="BG786" s="21"/>
      <c r="BH786" s="16"/>
      <c r="BI786" s="16"/>
      <c r="BJ786" s="16"/>
      <c r="BK786" s="16"/>
      <c r="BL786" s="16"/>
      <c r="BM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9"/>
      <c r="BD787" s="16"/>
      <c r="BE787" s="20"/>
      <c r="BF787" s="21"/>
      <c r="BG787" s="21"/>
      <c r="BH787" s="16"/>
      <c r="BI787" s="16"/>
      <c r="BJ787" s="16"/>
      <c r="BK787" s="16"/>
      <c r="BL787" s="16"/>
      <c r="BM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9"/>
      <c r="BD788" s="16"/>
      <c r="BE788" s="20"/>
      <c r="BF788" s="21"/>
      <c r="BG788" s="21"/>
      <c r="BH788" s="16"/>
      <c r="BI788" s="16"/>
      <c r="BJ788" s="16"/>
      <c r="BK788" s="16"/>
      <c r="BL788" s="16"/>
      <c r="BM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9"/>
      <c r="BD789" s="16"/>
      <c r="BE789" s="20"/>
      <c r="BF789" s="21"/>
      <c r="BG789" s="21"/>
      <c r="BH789" s="16"/>
      <c r="BI789" s="16"/>
      <c r="BJ789" s="16"/>
      <c r="BK789" s="16"/>
      <c r="BL789" s="16"/>
      <c r="BM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9"/>
      <c r="BD790" s="16"/>
      <c r="BE790" s="20"/>
      <c r="BF790" s="21"/>
      <c r="BG790" s="21"/>
      <c r="BH790" s="16"/>
      <c r="BI790" s="16"/>
      <c r="BJ790" s="16"/>
      <c r="BK790" s="16"/>
      <c r="BL790" s="16"/>
      <c r="BM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9"/>
      <c r="BD791" s="16"/>
      <c r="BE791" s="20"/>
      <c r="BF791" s="21"/>
      <c r="BG791" s="21"/>
      <c r="BH791" s="16"/>
      <c r="BI791" s="16"/>
      <c r="BJ791" s="16"/>
      <c r="BK791" s="16"/>
      <c r="BL791" s="16"/>
      <c r="BM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9"/>
      <c r="BD792" s="16"/>
      <c r="BE792" s="20"/>
      <c r="BF792" s="21"/>
      <c r="BG792" s="21"/>
      <c r="BH792" s="16"/>
      <c r="BI792" s="16"/>
      <c r="BJ792" s="16"/>
      <c r="BK792" s="16"/>
      <c r="BL792" s="16"/>
      <c r="BM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9"/>
      <c r="BD793" s="16"/>
      <c r="BE793" s="20"/>
      <c r="BF793" s="21"/>
      <c r="BG793" s="21"/>
      <c r="BH793" s="16"/>
      <c r="BI793" s="16"/>
      <c r="BJ793" s="16"/>
      <c r="BK793" s="16"/>
      <c r="BL793" s="16"/>
      <c r="BM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9"/>
      <c r="BD794" s="16"/>
      <c r="BE794" s="20"/>
      <c r="BF794" s="21"/>
      <c r="BG794" s="21"/>
      <c r="BH794" s="16"/>
      <c r="BI794" s="16"/>
      <c r="BJ794" s="16"/>
      <c r="BK794" s="16"/>
      <c r="BL794" s="16"/>
      <c r="BM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9"/>
      <c r="BD795" s="16"/>
      <c r="BE795" s="20"/>
      <c r="BF795" s="21"/>
      <c r="BG795" s="21"/>
      <c r="BH795" s="16"/>
      <c r="BI795" s="16"/>
      <c r="BJ795" s="16"/>
      <c r="BK795" s="16"/>
      <c r="BL795" s="16"/>
      <c r="BM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9"/>
      <c r="BD796" s="16"/>
      <c r="BE796" s="20"/>
      <c r="BF796" s="21"/>
      <c r="BG796" s="21"/>
      <c r="BH796" s="16"/>
      <c r="BI796" s="16"/>
      <c r="BJ796" s="16"/>
      <c r="BK796" s="16"/>
      <c r="BL796" s="16"/>
      <c r="BM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9"/>
      <c r="BD797" s="16"/>
      <c r="BE797" s="20"/>
      <c r="BF797" s="21"/>
      <c r="BG797" s="21"/>
      <c r="BH797" s="16"/>
      <c r="BI797" s="16"/>
      <c r="BJ797" s="16"/>
      <c r="BK797" s="16"/>
      <c r="BL797" s="16"/>
      <c r="BM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9"/>
      <c r="BD798" s="16"/>
      <c r="BE798" s="20"/>
      <c r="BF798" s="21"/>
      <c r="BG798" s="21"/>
      <c r="BH798" s="16"/>
      <c r="BI798" s="16"/>
      <c r="BJ798" s="16"/>
      <c r="BK798" s="16"/>
      <c r="BL798" s="16"/>
      <c r="BM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9"/>
      <c r="BD799" s="16"/>
      <c r="BE799" s="20"/>
      <c r="BF799" s="21"/>
      <c r="BG799" s="21"/>
      <c r="BH799" s="16"/>
      <c r="BI799" s="16"/>
      <c r="BJ799" s="16"/>
      <c r="BK799" s="16"/>
      <c r="BL799" s="16"/>
      <c r="BM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9"/>
      <c r="BD800" s="16"/>
      <c r="BE800" s="20"/>
      <c r="BF800" s="21"/>
      <c r="BG800" s="21"/>
      <c r="BH800" s="16"/>
      <c r="BI800" s="16"/>
      <c r="BJ800" s="16"/>
      <c r="BK800" s="16"/>
      <c r="BL800" s="16"/>
      <c r="BM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9"/>
      <c r="BD801" s="16"/>
      <c r="BE801" s="20"/>
      <c r="BF801" s="21"/>
      <c r="BG801" s="21"/>
      <c r="BH801" s="16"/>
      <c r="BI801" s="16"/>
      <c r="BJ801" s="16"/>
      <c r="BK801" s="16"/>
      <c r="BL801" s="16"/>
      <c r="BM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9"/>
      <c r="BD802" s="16"/>
      <c r="BE802" s="20"/>
      <c r="BF802" s="21"/>
      <c r="BG802" s="21"/>
      <c r="BH802" s="16"/>
      <c r="BI802" s="16"/>
      <c r="BJ802" s="16"/>
      <c r="BK802" s="16"/>
      <c r="BL802" s="16"/>
      <c r="BM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9"/>
      <c r="BD803" s="16"/>
      <c r="BE803" s="20"/>
      <c r="BF803" s="21"/>
      <c r="BG803" s="21"/>
      <c r="BH803" s="16"/>
      <c r="BI803" s="16"/>
      <c r="BJ803" s="16"/>
      <c r="BK803" s="16"/>
      <c r="BL803" s="16"/>
      <c r="BM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9"/>
      <c r="BD804" s="16"/>
      <c r="BE804" s="20"/>
      <c r="BF804" s="21"/>
      <c r="BG804" s="21"/>
      <c r="BH804" s="16"/>
      <c r="BI804" s="16"/>
      <c r="BJ804" s="16"/>
      <c r="BK804" s="16"/>
      <c r="BL804" s="16"/>
      <c r="BM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9"/>
      <c r="BD805" s="16"/>
      <c r="BE805" s="20"/>
      <c r="BF805" s="21"/>
      <c r="BG805" s="21"/>
      <c r="BH805" s="16"/>
      <c r="BI805" s="16"/>
      <c r="BJ805" s="16"/>
      <c r="BK805" s="16"/>
      <c r="BL805" s="16"/>
      <c r="BM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9"/>
      <c r="BD806" s="16"/>
      <c r="BE806" s="20"/>
      <c r="BF806" s="21"/>
      <c r="BG806" s="21"/>
      <c r="BH806" s="16"/>
      <c r="BI806" s="16"/>
      <c r="BJ806" s="16"/>
      <c r="BK806" s="16"/>
      <c r="BL806" s="16"/>
      <c r="BM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9"/>
      <c r="BD807" s="16"/>
      <c r="BE807" s="20"/>
      <c r="BF807" s="21"/>
      <c r="BG807" s="21"/>
      <c r="BH807" s="16"/>
      <c r="BI807" s="16"/>
      <c r="BJ807" s="16"/>
      <c r="BK807" s="16"/>
      <c r="BL807" s="16"/>
      <c r="BM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9"/>
      <c r="BD808" s="16"/>
      <c r="BE808" s="20"/>
      <c r="BF808" s="21"/>
      <c r="BG808" s="21"/>
      <c r="BH808" s="16"/>
      <c r="BI808" s="16"/>
      <c r="BJ808" s="16"/>
      <c r="BK808" s="16"/>
      <c r="BL808" s="16"/>
      <c r="BM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9"/>
      <c r="BD809" s="16"/>
      <c r="BE809" s="20"/>
      <c r="BF809" s="21"/>
      <c r="BG809" s="21"/>
      <c r="BH809" s="16"/>
      <c r="BI809" s="16"/>
      <c r="BJ809" s="16"/>
      <c r="BK809" s="16"/>
      <c r="BL809" s="16"/>
      <c r="BM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9"/>
      <c r="BD810" s="16"/>
      <c r="BE810" s="20"/>
      <c r="BF810" s="21"/>
      <c r="BG810" s="21"/>
      <c r="BH810" s="16"/>
      <c r="BI810" s="16"/>
      <c r="BJ810" s="16"/>
      <c r="BK810" s="16"/>
      <c r="BL810" s="16"/>
      <c r="BM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9"/>
      <c r="BD811" s="16"/>
      <c r="BE811" s="20"/>
      <c r="BF811" s="21"/>
      <c r="BG811" s="21"/>
      <c r="BH811" s="16"/>
      <c r="BI811" s="16"/>
      <c r="BJ811" s="16"/>
      <c r="BK811" s="16"/>
      <c r="BL811" s="16"/>
      <c r="BM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9"/>
      <c r="BD812" s="16"/>
      <c r="BE812" s="20"/>
      <c r="BF812" s="21"/>
      <c r="BG812" s="21"/>
      <c r="BH812" s="16"/>
      <c r="BI812" s="16"/>
      <c r="BJ812" s="16"/>
      <c r="BK812" s="16"/>
      <c r="BL812" s="16"/>
      <c r="BM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9"/>
      <c r="BD813" s="16"/>
      <c r="BE813" s="20"/>
      <c r="BF813" s="21"/>
      <c r="BG813" s="21"/>
      <c r="BH813" s="16"/>
      <c r="BI813" s="16"/>
      <c r="BJ813" s="16"/>
      <c r="BK813" s="16"/>
      <c r="BL813" s="16"/>
      <c r="BM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9"/>
      <c r="BD814" s="16"/>
      <c r="BE814" s="20"/>
      <c r="BF814" s="21"/>
      <c r="BG814" s="21"/>
      <c r="BH814" s="16"/>
      <c r="BI814" s="16"/>
      <c r="BJ814" s="16"/>
      <c r="BK814" s="16"/>
      <c r="BL814" s="16"/>
      <c r="BM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9"/>
      <c r="BD815" s="16"/>
      <c r="BE815" s="20"/>
      <c r="BF815" s="21"/>
      <c r="BG815" s="21"/>
      <c r="BH815" s="16"/>
      <c r="BI815" s="16"/>
      <c r="BJ815" s="16"/>
      <c r="BK815" s="16"/>
      <c r="BL815" s="16"/>
      <c r="BM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9"/>
      <c r="BD816" s="16"/>
      <c r="BE816" s="20"/>
      <c r="BF816" s="21"/>
      <c r="BG816" s="21"/>
      <c r="BH816" s="16"/>
      <c r="BI816" s="16"/>
      <c r="BJ816" s="16"/>
      <c r="BK816" s="16"/>
      <c r="BL816" s="16"/>
      <c r="BM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9"/>
      <c r="BD817" s="16"/>
      <c r="BE817" s="20"/>
      <c r="BF817" s="21"/>
      <c r="BG817" s="21"/>
      <c r="BH817" s="16"/>
      <c r="BI817" s="16"/>
      <c r="BJ817" s="16"/>
      <c r="BK817" s="16"/>
      <c r="BL817" s="16"/>
      <c r="BM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9"/>
      <c r="BD818" s="16"/>
      <c r="BE818" s="20"/>
      <c r="BF818" s="21"/>
      <c r="BG818" s="21"/>
      <c r="BH818" s="16"/>
      <c r="BI818" s="16"/>
      <c r="BJ818" s="16"/>
      <c r="BK818" s="16"/>
      <c r="BL818" s="16"/>
      <c r="BM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9"/>
      <c r="BD819" s="16"/>
      <c r="BE819" s="20"/>
      <c r="BF819" s="21"/>
      <c r="BG819" s="21"/>
      <c r="BH819" s="16"/>
      <c r="BI819" s="16"/>
      <c r="BJ819" s="16"/>
      <c r="BK819" s="16"/>
      <c r="BL819" s="16"/>
      <c r="BM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9"/>
      <c r="BD820" s="16"/>
      <c r="BE820" s="20"/>
      <c r="BF820" s="21"/>
      <c r="BG820" s="21"/>
      <c r="BH820" s="16"/>
      <c r="BI820" s="16"/>
      <c r="BJ820" s="16"/>
      <c r="BK820" s="16"/>
      <c r="BL820" s="16"/>
      <c r="BM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9"/>
      <c r="BD821" s="16"/>
      <c r="BE821" s="20"/>
      <c r="BF821" s="21"/>
      <c r="BG821" s="21"/>
      <c r="BH821" s="16"/>
      <c r="BI821" s="16"/>
      <c r="BJ821" s="16"/>
      <c r="BK821" s="16"/>
      <c r="BL821" s="16"/>
      <c r="BM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9"/>
      <c r="BD822" s="16"/>
      <c r="BE822" s="20"/>
      <c r="BF822" s="21"/>
      <c r="BG822" s="21"/>
      <c r="BH822" s="16"/>
      <c r="BI822" s="16"/>
      <c r="BJ822" s="16"/>
      <c r="BK822" s="16"/>
      <c r="BL822" s="16"/>
      <c r="BM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9"/>
      <c r="BD823" s="16"/>
      <c r="BE823" s="20"/>
      <c r="BF823" s="21"/>
      <c r="BG823" s="21"/>
      <c r="BH823" s="16"/>
      <c r="BI823" s="16"/>
      <c r="BJ823" s="16"/>
      <c r="BK823" s="16"/>
      <c r="BL823" s="16"/>
      <c r="BM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9"/>
      <c r="BD824" s="16"/>
      <c r="BE824" s="20"/>
      <c r="BF824" s="21"/>
      <c r="BG824" s="21"/>
      <c r="BH824" s="16"/>
      <c r="BI824" s="16"/>
      <c r="BJ824" s="16"/>
      <c r="BK824" s="16"/>
      <c r="BL824" s="16"/>
      <c r="BM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9"/>
      <c r="BD825" s="16"/>
      <c r="BE825" s="20"/>
      <c r="BF825" s="21"/>
      <c r="BG825" s="21"/>
      <c r="BH825" s="16"/>
      <c r="BI825" s="16"/>
      <c r="BJ825" s="16"/>
      <c r="BK825" s="16"/>
      <c r="BL825" s="16"/>
      <c r="BM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9"/>
      <c r="BD826" s="16"/>
      <c r="BE826" s="20"/>
      <c r="BF826" s="21"/>
      <c r="BG826" s="21"/>
      <c r="BH826" s="16"/>
      <c r="BI826" s="16"/>
      <c r="BJ826" s="16"/>
      <c r="BK826" s="16"/>
      <c r="BL826" s="16"/>
      <c r="BM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9"/>
      <c r="BD827" s="16"/>
      <c r="BE827" s="20"/>
      <c r="BF827" s="21"/>
      <c r="BG827" s="21"/>
      <c r="BH827" s="16"/>
      <c r="BI827" s="16"/>
      <c r="BJ827" s="16"/>
      <c r="BK827" s="16"/>
      <c r="BL827" s="16"/>
      <c r="BM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9"/>
      <c r="BD828" s="16"/>
      <c r="BE828" s="20"/>
      <c r="BF828" s="21"/>
      <c r="BG828" s="21"/>
      <c r="BH828" s="16"/>
      <c r="BI828" s="16"/>
      <c r="BJ828" s="16"/>
      <c r="BK828" s="16"/>
      <c r="BL828" s="16"/>
      <c r="BM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9"/>
      <c r="BD829" s="16"/>
      <c r="BE829" s="20"/>
      <c r="BF829" s="21"/>
      <c r="BG829" s="21"/>
      <c r="BH829" s="16"/>
      <c r="BI829" s="16"/>
      <c r="BJ829" s="16"/>
      <c r="BK829" s="16"/>
      <c r="BL829" s="16"/>
      <c r="BM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9"/>
      <c r="BD830" s="16"/>
      <c r="BE830" s="20"/>
      <c r="BF830" s="21"/>
      <c r="BG830" s="21"/>
      <c r="BH830" s="16"/>
      <c r="BI830" s="16"/>
      <c r="BJ830" s="16"/>
      <c r="BK830" s="16"/>
      <c r="BL830" s="16"/>
      <c r="BM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9"/>
      <c r="BD831" s="16"/>
      <c r="BE831" s="20"/>
      <c r="BF831" s="21"/>
      <c r="BG831" s="21"/>
      <c r="BH831" s="16"/>
      <c r="BI831" s="16"/>
      <c r="BJ831" s="16"/>
      <c r="BK831" s="16"/>
      <c r="BL831" s="16"/>
      <c r="BM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9"/>
      <c r="BD832" s="16"/>
      <c r="BE832" s="20"/>
      <c r="BF832" s="21"/>
      <c r="BG832" s="21"/>
      <c r="BH832" s="16"/>
      <c r="BI832" s="16"/>
      <c r="BJ832" s="16"/>
      <c r="BK832" s="16"/>
      <c r="BL832" s="16"/>
      <c r="BM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9"/>
      <c r="BD833" s="16"/>
      <c r="BE833" s="20"/>
      <c r="BF833" s="21"/>
      <c r="BG833" s="21"/>
      <c r="BH833" s="16"/>
      <c r="BI833" s="16"/>
      <c r="BJ833" s="16"/>
      <c r="BK833" s="16"/>
      <c r="BL833" s="16"/>
      <c r="BM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9"/>
      <c r="BD834" s="16"/>
      <c r="BE834" s="20"/>
      <c r="BF834" s="21"/>
      <c r="BG834" s="21"/>
      <c r="BH834" s="16"/>
      <c r="BI834" s="16"/>
      <c r="BJ834" s="16"/>
      <c r="BK834" s="16"/>
      <c r="BL834" s="16"/>
      <c r="BM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9"/>
      <c r="BD835" s="16"/>
      <c r="BE835" s="20"/>
      <c r="BF835" s="21"/>
      <c r="BG835" s="21"/>
      <c r="BH835" s="16"/>
      <c r="BI835" s="16"/>
      <c r="BJ835" s="16"/>
      <c r="BK835" s="16"/>
      <c r="BL835" s="16"/>
      <c r="BM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9"/>
      <c r="BD836" s="16"/>
      <c r="BE836" s="20"/>
      <c r="BF836" s="21"/>
      <c r="BG836" s="21"/>
      <c r="BH836" s="16"/>
      <c r="BI836" s="16"/>
      <c r="BJ836" s="16"/>
      <c r="BK836" s="16"/>
      <c r="BL836" s="16"/>
      <c r="BM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9"/>
      <c r="BD837" s="16"/>
      <c r="BE837" s="20"/>
      <c r="BF837" s="21"/>
      <c r="BG837" s="21"/>
      <c r="BH837" s="16"/>
      <c r="BI837" s="16"/>
      <c r="BJ837" s="16"/>
      <c r="BK837" s="16"/>
      <c r="BL837" s="16"/>
      <c r="BM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9"/>
      <c r="BD838" s="16"/>
      <c r="BE838" s="20"/>
      <c r="BF838" s="21"/>
      <c r="BG838" s="21"/>
      <c r="BH838" s="16"/>
      <c r="BI838" s="16"/>
      <c r="BJ838" s="16"/>
      <c r="BK838" s="16"/>
      <c r="BL838" s="16"/>
      <c r="BM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9"/>
      <c r="BD839" s="16"/>
      <c r="BE839" s="20"/>
      <c r="BF839" s="21"/>
      <c r="BG839" s="21"/>
      <c r="BH839" s="16"/>
      <c r="BI839" s="16"/>
      <c r="BJ839" s="16"/>
      <c r="BK839" s="16"/>
      <c r="BL839" s="16"/>
      <c r="BM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9"/>
      <c r="BD840" s="16"/>
      <c r="BE840" s="20"/>
      <c r="BF840" s="21"/>
      <c r="BG840" s="21"/>
      <c r="BH840" s="16"/>
      <c r="BI840" s="16"/>
      <c r="BJ840" s="16"/>
      <c r="BK840" s="16"/>
      <c r="BL840" s="16"/>
      <c r="BM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9"/>
      <c r="BD841" s="16"/>
      <c r="BE841" s="20"/>
      <c r="BF841" s="21"/>
      <c r="BG841" s="21"/>
      <c r="BH841" s="16"/>
      <c r="BI841" s="16"/>
      <c r="BJ841" s="16"/>
      <c r="BK841" s="16"/>
      <c r="BL841" s="16"/>
      <c r="BM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9"/>
      <c r="BD842" s="16"/>
      <c r="BE842" s="20"/>
      <c r="BF842" s="21"/>
      <c r="BG842" s="21"/>
      <c r="BH842" s="16"/>
      <c r="BI842" s="16"/>
      <c r="BJ842" s="16"/>
      <c r="BK842" s="16"/>
      <c r="BL842" s="16"/>
      <c r="BM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9"/>
      <c r="BD843" s="16"/>
      <c r="BE843" s="20"/>
      <c r="BF843" s="21"/>
      <c r="BG843" s="21"/>
      <c r="BH843" s="16"/>
      <c r="BI843" s="16"/>
      <c r="BJ843" s="16"/>
      <c r="BK843" s="16"/>
      <c r="BL843" s="16"/>
      <c r="BM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9"/>
      <c r="BD844" s="16"/>
      <c r="BE844" s="20"/>
      <c r="BF844" s="21"/>
      <c r="BG844" s="21"/>
      <c r="BH844" s="16"/>
      <c r="BI844" s="16"/>
      <c r="BJ844" s="16"/>
      <c r="BK844" s="16"/>
      <c r="BL844" s="16"/>
      <c r="BM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9"/>
      <c r="BD845" s="16"/>
      <c r="BE845" s="20"/>
      <c r="BF845" s="21"/>
      <c r="BG845" s="21"/>
      <c r="BH845" s="16"/>
      <c r="BI845" s="16"/>
      <c r="BJ845" s="16"/>
      <c r="BK845" s="16"/>
      <c r="BL845" s="16"/>
      <c r="BM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9"/>
      <c r="BD846" s="16"/>
      <c r="BE846" s="20"/>
      <c r="BF846" s="21"/>
      <c r="BG846" s="21"/>
      <c r="BH846" s="16"/>
      <c r="BI846" s="16"/>
      <c r="BJ846" s="16"/>
      <c r="BK846" s="16"/>
      <c r="BL846" s="16"/>
      <c r="BM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9"/>
      <c r="BD847" s="16"/>
      <c r="BE847" s="20"/>
      <c r="BF847" s="21"/>
      <c r="BG847" s="21"/>
      <c r="BH847" s="16"/>
      <c r="BI847" s="16"/>
      <c r="BJ847" s="16"/>
      <c r="BK847" s="16"/>
      <c r="BL847" s="16"/>
      <c r="BM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9"/>
      <c r="BD848" s="16"/>
      <c r="BE848" s="20"/>
      <c r="BF848" s="21"/>
      <c r="BG848" s="21"/>
      <c r="BH848" s="16"/>
      <c r="BI848" s="16"/>
      <c r="BJ848" s="16"/>
      <c r="BK848" s="16"/>
      <c r="BL848" s="16"/>
      <c r="BM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9"/>
      <c r="BD849" s="16"/>
      <c r="BE849" s="20"/>
      <c r="BF849" s="21"/>
      <c r="BG849" s="21"/>
      <c r="BH849" s="16"/>
      <c r="BI849" s="16"/>
      <c r="BJ849" s="16"/>
      <c r="BK849" s="16"/>
      <c r="BL849" s="16"/>
      <c r="BM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9"/>
      <c r="BD850" s="16"/>
      <c r="BE850" s="20"/>
      <c r="BF850" s="21"/>
      <c r="BG850" s="21"/>
      <c r="BH850" s="16"/>
      <c r="BI850" s="16"/>
      <c r="BJ850" s="16"/>
      <c r="BK850" s="16"/>
      <c r="BL850" s="16"/>
      <c r="BM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9"/>
      <c r="BD851" s="16"/>
      <c r="BE851" s="20"/>
      <c r="BF851" s="21"/>
      <c r="BG851" s="21"/>
      <c r="BH851" s="16"/>
      <c r="BI851" s="16"/>
      <c r="BJ851" s="16"/>
      <c r="BK851" s="16"/>
      <c r="BL851" s="16"/>
      <c r="BM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9"/>
      <c r="BD852" s="16"/>
      <c r="BE852" s="20"/>
      <c r="BF852" s="21"/>
      <c r="BG852" s="21"/>
      <c r="BH852" s="16"/>
      <c r="BI852" s="16"/>
      <c r="BJ852" s="16"/>
      <c r="BK852" s="16"/>
      <c r="BL852" s="16"/>
      <c r="BM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9"/>
      <c r="BD853" s="16"/>
      <c r="BE853" s="20"/>
      <c r="BF853" s="21"/>
      <c r="BG853" s="21"/>
      <c r="BH853" s="16"/>
      <c r="BI853" s="16"/>
      <c r="BJ853" s="16"/>
      <c r="BK853" s="16"/>
      <c r="BL853" s="16"/>
      <c r="BM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9"/>
      <c r="BD854" s="16"/>
      <c r="BE854" s="20"/>
      <c r="BF854" s="21"/>
      <c r="BG854" s="21"/>
      <c r="BH854" s="16"/>
      <c r="BI854" s="16"/>
      <c r="BJ854" s="16"/>
      <c r="BK854" s="16"/>
      <c r="BL854" s="16"/>
      <c r="BM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9"/>
      <c r="BD855" s="16"/>
      <c r="BE855" s="20"/>
      <c r="BF855" s="21"/>
      <c r="BG855" s="21"/>
      <c r="BH855" s="16"/>
      <c r="BI855" s="16"/>
      <c r="BJ855" s="16"/>
      <c r="BK855" s="16"/>
      <c r="BL855" s="16"/>
      <c r="BM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9"/>
      <c r="BD856" s="16"/>
      <c r="BE856" s="20"/>
      <c r="BF856" s="21"/>
      <c r="BG856" s="21"/>
      <c r="BH856" s="16"/>
      <c r="BI856" s="16"/>
      <c r="BJ856" s="16"/>
      <c r="BK856" s="16"/>
      <c r="BL856" s="16"/>
      <c r="BM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9"/>
      <c r="BD857" s="16"/>
      <c r="BE857" s="20"/>
      <c r="BF857" s="21"/>
      <c r="BG857" s="21"/>
      <c r="BH857" s="16"/>
      <c r="BI857" s="16"/>
      <c r="BJ857" s="16"/>
      <c r="BK857" s="16"/>
      <c r="BL857" s="16"/>
      <c r="BM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9"/>
      <c r="BD858" s="16"/>
      <c r="BE858" s="20"/>
      <c r="BF858" s="21"/>
      <c r="BG858" s="21"/>
      <c r="BH858" s="16"/>
      <c r="BI858" s="16"/>
      <c r="BJ858" s="16"/>
      <c r="BK858" s="16"/>
      <c r="BL858" s="16"/>
      <c r="BM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9"/>
      <c r="BD859" s="16"/>
      <c r="BE859" s="20"/>
      <c r="BF859" s="21"/>
      <c r="BG859" s="21"/>
      <c r="BH859" s="16"/>
      <c r="BI859" s="16"/>
      <c r="BJ859" s="16"/>
      <c r="BK859" s="16"/>
      <c r="BL859" s="16"/>
      <c r="BM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9"/>
      <c r="BD860" s="16"/>
      <c r="BE860" s="20"/>
      <c r="BF860" s="21"/>
      <c r="BG860" s="21"/>
      <c r="BH860" s="16"/>
      <c r="BI860" s="16"/>
      <c r="BJ860" s="16"/>
      <c r="BK860" s="16"/>
      <c r="BL860" s="16"/>
      <c r="BM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9"/>
      <c r="BD861" s="16"/>
      <c r="BE861" s="20"/>
      <c r="BF861" s="21"/>
      <c r="BG861" s="21"/>
      <c r="BH861" s="16"/>
      <c r="BI861" s="16"/>
      <c r="BJ861" s="16"/>
      <c r="BK861" s="16"/>
      <c r="BL861" s="16"/>
      <c r="BM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9"/>
      <c r="BD862" s="16"/>
      <c r="BE862" s="20"/>
      <c r="BF862" s="21"/>
      <c r="BG862" s="21"/>
      <c r="BH862" s="16"/>
      <c r="BI862" s="16"/>
      <c r="BJ862" s="16"/>
      <c r="BK862" s="16"/>
      <c r="BL862" s="16"/>
      <c r="BM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9"/>
      <c r="BD863" s="16"/>
      <c r="BE863" s="20"/>
      <c r="BF863" s="21"/>
      <c r="BG863" s="21"/>
      <c r="BH863" s="16"/>
      <c r="BI863" s="16"/>
      <c r="BJ863" s="16"/>
      <c r="BK863" s="16"/>
      <c r="BL863" s="16"/>
      <c r="BM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9"/>
      <c r="BD864" s="16"/>
      <c r="BE864" s="20"/>
      <c r="BF864" s="21"/>
      <c r="BG864" s="21"/>
      <c r="BH864" s="16"/>
      <c r="BI864" s="16"/>
      <c r="BJ864" s="16"/>
      <c r="BK864" s="16"/>
      <c r="BL864" s="16"/>
      <c r="BM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9"/>
      <c r="BD865" s="16"/>
      <c r="BE865" s="20"/>
      <c r="BF865" s="21"/>
      <c r="BG865" s="21"/>
      <c r="BH865" s="16"/>
      <c r="BI865" s="16"/>
      <c r="BJ865" s="16"/>
      <c r="BK865" s="16"/>
      <c r="BL865" s="16"/>
      <c r="BM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9"/>
      <c r="BD866" s="16"/>
      <c r="BE866" s="20"/>
      <c r="BF866" s="21"/>
      <c r="BG866" s="21"/>
      <c r="BH866" s="16"/>
      <c r="BI866" s="16"/>
      <c r="BJ866" s="16"/>
      <c r="BK866" s="16"/>
      <c r="BL866" s="16"/>
      <c r="BM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9"/>
      <c r="BD867" s="16"/>
      <c r="BE867" s="20"/>
      <c r="BF867" s="21"/>
      <c r="BG867" s="21"/>
      <c r="BH867" s="16"/>
      <c r="BI867" s="16"/>
      <c r="BJ867" s="16"/>
      <c r="BK867" s="16"/>
      <c r="BL867" s="16"/>
      <c r="BM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9"/>
      <c r="BD868" s="16"/>
      <c r="BE868" s="20"/>
      <c r="BF868" s="21"/>
      <c r="BG868" s="21"/>
      <c r="BH868" s="16"/>
      <c r="BI868" s="16"/>
      <c r="BJ868" s="16"/>
      <c r="BK868" s="16"/>
      <c r="BL868" s="16"/>
      <c r="BM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9"/>
      <c r="BD869" s="16"/>
      <c r="BE869" s="20"/>
      <c r="BF869" s="21"/>
      <c r="BG869" s="21"/>
      <c r="BH869" s="16"/>
      <c r="BI869" s="16"/>
      <c r="BJ869" s="16"/>
      <c r="BK869" s="16"/>
      <c r="BL869" s="16"/>
      <c r="BM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9"/>
      <c r="BD870" s="16"/>
      <c r="BE870" s="20"/>
      <c r="BF870" s="21"/>
      <c r="BG870" s="21"/>
      <c r="BH870" s="16"/>
      <c r="BI870" s="16"/>
      <c r="BJ870" s="16"/>
      <c r="BK870" s="16"/>
      <c r="BL870" s="16"/>
      <c r="BM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9"/>
      <c r="BD871" s="16"/>
      <c r="BE871" s="20"/>
      <c r="BF871" s="21"/>
      <c r="BG871" s="21"/>
      <c r="BH871" s="16"/>
      <c r="BI871" s="16"/>
      <c r="BJ871" s="16"/>
      <c r="BK871" s="16"/>
      <c r="BL871" s="16"/>
      <c r="BM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9"/>
      <c r="BD872" s="16"/>
      <c r="BE872" s="20"/>
      <c r="BF872" s="21"/>
      <c r="BG872" s="21"/>
      <c r="BH872" s="16"/>
      <c r="BI872" s="16"/>
      <c r="BJ872" s="16"/>
      <c r="BK872" s="16"/>
      <c r="BL872" s="16"/>
      <c r="BM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9"/>
      <c r="BD873" s="16"/>
      <c r="BE873" s="20"/>
      <c r="BF873" s="21"/>
      <c r="BG873" s="21"/>
      <c r="BH873" s="16"/>
      <c r="BI873" s="16"/>
      <c r="BJ873" s="16"/>
      <c r="BK873" s="16"/>
      <c r="BL873" s="16"/>
      <c r="BM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9"/>
      <c r="BD874" s="16"/>
      <c r="BE874" s="20"/>
      <c r="BF874" s="21"/>
      <c r="BG874" s="21"/>
      <c r="BH874" s="16"/>
      <c r="BI874" s="16"/>
      <c r="BJ874" s="16"/>
      <c r="BK874" s="16"/>
      <c r="BL874" s="16"/>
      <c r="BM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9"/>
      <c r="BD875" s="16"/>
      <c r="BE875" s="20"/>
      <c r="BF875" s="21"/>
      <c r="BG875" s="21"/>
      <c r="BH875" s="16"/>
      <c r="BI875" s="16"/>
      <c r="BJ875" s="16"/>
      <c r="BK875" s="16"/>
      <c r="BL875" s="16"/>
      <c r="BM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9"/>
      <c r="BD876" s="16"/>
      <c r="BE876" s="20"/>
      <c r="BF876" s="21"/>
      <c r="BG876" s="21"/>
      <c r="BH876" s="16"/>
      <c r="BI876" s="16"/>
      <c r="BJ876" s="16"/>
      <c r="BK876" s="16"/>
      <c r="BL876" s="16"/>
      <c r="BM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9"/>
      <c r="BD877" s="16"/>
      <c r="BE877" s="20"/>
      <c r="BF877" s="21"/>
      <c r="BG877" s="21"/>
      <c r="BH877" s="16"/>
      <c r="BI877" s="16"/>
      <c r="BJ877" s="16"/>
      <c r="BK877" s="16"/>
      <c r="BL877" s="16"/>
      <c r="BM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9"/>
      <c r="BD878" s="16"/>
      <c r="BE878" s="20"/>
      <c r="BF878" s="21"/>
      <c r="BG878" s="21"/>
      <c r="BH878" s="16"/>
      <c r="BI878" s="16"/>
      <c r="BJ878" s="16"/>
      <c r="BK878" s="16"/>
      <c r="BL878" s="16"/>
      <c r="BM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9"/>
      <c r="BD879" s="16"/>
      <c r="BE879" s="20"/>
      <c r="BF879" s="21"/>
      <c r="BG879" s="21"/>
      <c r="BH879" s="16"/>
      <c r="BI879" s="16"/>
      <c r="BJ879" s="16"/>
      <c r="BK879" s="16"/>
      <c r="BL879" s="16"/>
      <c r="BM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9"/>
      <c r="BD880" s="16"/>
      <c r="BE880" s="20"/>
      <c r="BF880" s="21"/>
      <c r="BG880" s="21"/>
      <c r="BH880" s="16"/>
      <c r="BI880" s="16"/>
      <c r="BJ880" s="16"/>
      <c r="BK880" s="16"/>
      <c r="BL880" s="16"/>
      <c r="BM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9"/>
      <c r="BD881" s="16"/>
      <c r="BE881" s="20"/>
      <c r="BF881" s="21"/>
      <c r="BG881" s="21"/>
      <c r="BH881" s="16"/>
      <c r="BI881" s="16"/>
      <c r="BJ881" s="16"/>
      <c r="BK881" s="16"/>
      <c r="BL881" s="16"/>
      <c r="BM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9"/>
      <c r="BD882" s="16"/>
      <c r="BE882" s="20"/>
      <c r="BF882" s="21"/>
      <c r="BG882" s="21"/>
      <c r="BH882" s="16"/>
      <c r="BI882" s="16"/>
      <c r="BJ882" s="16"/>
      <c r="BK882" s="16"/>
      <c r="BL882" s="16"/>
      <c r="BM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9"/>
      <c r="BD883" s="16"/>
      <c r="BE883" s="20"/>
      <c r="BF883" s="21"/>
      <c r="BG883" s="21"/>
      <c r="BH883" s="16"/>
      <c r="BI883" s="16"/>
      <c r="BJ883" s="16"/>
      <c r="BK883" s="16"/>
      <c r="BL883" s="16"/>
      <c r="BM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9"/>
      <c r="BD884" s="16"/>
      <c r="BE884" s="20"/>
      <c r="BF884" s="21"/>
      <c r="BG884" s="21"/>
      <c r="BH884" s="16"/>
      <c r="BI884" s="16"/>
      <c r="BJ884" s="16"/>
      <c r="BK884" s="16"/>
      <c r="BL884" s="16"/>
      <c r="BM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9"/>
      <c r="BD885" s="16"/>
      <c r="BE885" s="20"/>
      <c r="BF885" s="21"/>
      <c r="BG885" s="21"/>
      <c r="BH885" s="16"/>
      <c r="BI885" s="16"/>
      <c r="BJ885" s="16"/>
      <c r="BK885" s="16"/>
      <c r="BL885" s="16"/>
      <c r="BM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9"/>
      <c r="BD886" s="16"/>
      <c r="BE886" s="20"/>
      <c r="BF886" s="21"/>
      <c r="BG886" s="21"/>
      <c r="BH886" s="16"/>
      <c r="BI886" s="16"/>
      <c r="BJ886" s="16"/>
      <c r="BK886" s="16"/>
      <c r="BL886" s="16"/>
      <c r="BM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9"/>
      <c r="BD887" s="16"/>
      <c r="BE887" s="20"/>
      <c r="BF887" s="21"/>
      <c r="BG887" s="21"/>
      <c r="BH887" s="16"/>
      <c r="BI887" s="16"/>
      <c r="BJ887" s="16"/>
      <c r="BK887" s="16"/>
      <c r="BL887" s="16"/>
      <c r="BM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9"/>
      <c r="BD888" s="16"/>
      <c r="BE888" s="20"/>
      <c r="BF888" s="21"/>
      <c r="BG888" s="21"/>
      <c r="BH888" s="16"/>
      <c r="BI888" s="16"/>
      <c r="BJ888" s="16"/>
      <c r="BK888" s="16"/>
      <c r="BL888" s="16"/>
      <c r="BM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9"/>
      <c r="BD889" s="16"/>
      <c r="BE889" s="20"/>
      <c r="BF889" s="21"/>
      <c r="BG889" s="21"/>
      <c r="BH889" s="16"/>
      <c r="BI889" s="16"/>
      <c r="BJ889" s="16"/>
      <c r="BK889" s="16"/>
      <c r="BL889" s="16"/>
      <c r="BM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9"/>
      <c r="BD890" s="16"/>
      <c r="BE890" s="20"/>
      <c r="BF890" s="21"/>
      <c r="BG890" s="21"/>
      <c r="BH890" s="16"/>
      <c r="BI890" s="16"/>
      <c r="BJ890" s="16"/>
      <c r="BK890" s="16"/>
      <c r="BL890" s="16"/>
      <c r="BM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9"/>
      <c r="BD891" s="16"/>
      <c r="BE891" s="20"/>
      <c r="BF891" s="21"/>
      <c r="BG891" s="21"/>
      <c r="BH891" s="16"/>
      <c r="BI891" s="16"/>
      <c r="BJ891" s="16"/>
      <c r="BK891" s="16"/>
      <c r="BL891" s="16"/>
      <c r="BM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9"/>
      <c r="BD892" s="16"/>
      <c r="BE892" s="20"/>
      <c r="BF892" s="21"/>
      <c r="BG892" s="21"/>
      <c r="BH892" s="16"/>
      <c r="BI892" s="16"/>
      <c r="BJ892" s="16"/>
      <c r="BK892" s="16"/>
      <c r="BL892" s="16"/>
      <c r="BM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9"/>
      <c r="BD893" s="16"/>
      <c r="BE893" s="20"/>
      <c r="BF893" s="21"/>
      <c r="BG893" s="21"/>
      <c r="BH893" s="16"/>
      <c r="BI893" s="16"/>
      <c r="BJ893" s="16"/>
      <c r="BK893" s="16"/>
      <c r="BL893" s="16"/>
      <c r="BM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9"/>
      <c r="BD894" s="16"/>
      <c r="BE894" s="20"/>
      <c r="BF894" s="21"/>
      <c r="BG894" s="21"/>
      <c r="BH894" s="16"/>
      <c r="BI894" s="16"/>
      <c r="BJ894" s="16"/>
      <c r="BK894" s="16"/>
      <c r="BL894" s="16"/>
      <c r="BM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9"/>
      <c r="BD895" s="16"/>
      <c r="BE895" s="20"/>
      <c r="BF895" s="21"/>
      <c r="BG895" s="21"/>
      <c r="BH895" s="16"/>
      <c r="BI895" s="16"/>
      <c r="BJ895" s="16"/>
      <c r="BK895" s="16"/>
      <c r="BL895" s="16"/>
      <c r="BM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9"/>
      <c r="BD896" s="16"/>
      <c r="BE896" s="20"/>
      <c r="BF896" s="21"/>
      <c r="BG896" s="21"/>
      <c r="BH896" s="16"/>
      <c r="BI896" s="16"/>
      <c r="BJ896" s="16"/>
      <c r="BK896" s="16"/>
      <c r="BL896" s="16"/>
      <c r="BM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9"/>
      <c r="BD897" s="16"/>
      <c r="BE897" s="20"/>
      <c r="BF897" s="21"/>
      <c r="BG897" s="21"/>
      <c r="BH897" s="16"/>
      <c r="BI897" s="16"/>
      <c r="BJ897" s="16"/>
      <c r="BK897" s="16"/>
      <c r="BL897" s="16"/>
      <c r="BM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9"/>
      <c r="BD898" s="16"/>
      <c r="BE898" s="20"/>
      <c r="BF898" s="21"/>
      <c r="BG898" s="21"/>
      <c r="BH898" s="16"/>
      <c r="BI898" s="16"/>
      <c r="BJ898" s="16"/>
      <c r="BK898" s="16"/>
      <c r="BL898" s="16"/>
      <c r="BM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9"/>
      <c r="BD899" s="16"/>
      <c r="BE899" s="20"/>
      <c r="BF899" s="21"/>
      <c r="BG899" s="21"/>
      <c r="BH899" s="16"/>
      <c r="BI899" s="16"/>
      <c r="BJ899" s="16"/>
      <c r="BK899" s="16"/>
      <c r="BL899" s="16"/>
      <c r="BM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9"/>
      <c r="BD900" s="16"/>
      <c r="BE900" s="20"/>
      <c r="BF900" s="21"/>
      <c r="BG900" s="21"/>
      <c r="BH900" s="16"/>
      <c r="BI900" s="16"/>
      <c r="BJ900" s="16"/>
      <c r="BK900" s="16"/>
      <c r="BL900" s="16"/>
      <c r="BM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9"/>
      <c r="BD901" s="16"/>
      <c r="BE901" s="20"/>
      <c r="BF901" s="21"/>
      <c r="BG901" s="21"/>
      <c r="BH901" s="16"/>
      <c r="BI901" s="16"/>
      <c r="BJ901" s="16"/>
      <c r="BK901" s="16"/>
      <c r="BL901" s="16"/>
      <c r="BM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9"/>
      <c r="BD902" s="16"/>
      <c r="BE902" s="20"/>
      <c r="BF902" s="21"/>
      <c r="BG902" s="21"/>
      <c r="BH902" s="16"/>
      <c r="BI902" s="16"/>
      <c r="BJ902" s="16"/>
      <c r="BK902" s="16"/>
      <c r="BL902" s="16"/>
      <c r="BM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9"/>
      <c r="BD903" s="16"/>
      <c r="BE903" s="20"/>
      <c r="BF903" s="21"/>
      <c r="BG903" s="21"/>
      <c r="BH903" s="16"/>
      <c r="BI903" s="16"/>
      <c r="BJ903" s="16"/>
      <c r="BK903" s="16"/>
      <c r="BL903" s="16"/>
      <c r="BM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9"/>
      <c r="BD904" s="16"/>
      <c r="BE904" s="20"/>
      <c r="BF904" s="21"/>
      <c r="BG904" s="21"/>
      <c r="BH904" s="16"/>
      <c r="BI904" s="16"/>
      <c r="BJ904" s="16"/>
      <c r="BK904" s="16"/>
      <c r="BL904" s="16"/>
      <c r="BM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9"/>
      <c r="BD905" s="16"/>
      <c r="BE905" s="20"/>
      <c r="BF905" s="21"/>
      <c r="BG905" s="21"/>
      <c r="BH905" s="16"/>
      <c r="BI905" s="16"/>
      <c r="BJ905" s="16"/>
      <c r="BK905" s="16"/>
      <c r="BL905" s="16"/>
      <c r="BM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9"/>
      <c r="BD906" s="16"/>
      <c r="BE906" s="20"/>
      <c r="BF906" s="21"/>
      <c r="BG906" s="21"/>
      <c r="BH906" s="16"/>
      <c r="BI906" s="16"/>
      <c r="BJ906" s="16"/>
      <c r="BK906" s="16"/>
      <c r="BL906" s="16"/>
      <c r="BM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9"/>
      <c r="BD907" s="16"/>
      <c r="BE907" s="20"/>
      <c r="BF907" s="21"/>
      <c r="BG907" s="21"/>
      <c r="BH907" s="16"/>
      <c r="BI907" s="16"/>
      <c r="BJ907" s="16"/>
      <c r="BK907" s="16"/>
      <c r="BL907" s="16"/>
      <c r="BM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9"/>
      <c r="BD908" s="16"/>
      <c r="BE908" s="20"/>
      <c r="BF908" s="21"/>
      <c r="BG908" s="21"/>
      <c r="BH908" s="16"/>
      <c r="BI908" s="16"/>
      <c r="BJ908" s="16"/>
      <c r="BK908" s="16"/>
      <c r="BL908" s="16"/>
      <c r="BM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9"/>
      <c r="BD909" s="16"/>
      <c r="BE909" s="20"/>
      <c r="BF909" s="21"/>
      <c r="BG909" s="21"/>
      <c r="BH909" s="16"/>
      <c r="BI909" s="16"/>
      <c r="BJ909" s="16"/>
      <c r="BK909" s="16"/>
      <c r="BL909" s="16"/>
      <c r="BM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9"/>
      <c r="BD910" s="16"/>
      <c r="BE910" s="20"/>
      <c r="BF910" s="21"/>
      <c r="BG910" s="21"/>
      <c r="BH910" s="16"/>
      <c r="BI910" s="16"/>
      <c r="BJ910" s="16"/>
      <c r="BK910" s="16"/>
      <c r="BL910" s="16"/>
      <c r="BM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9"/>
      <c r="BD911" s="16"/>
      <c r="BE911" s="20"/>
      <c r="BF911" s="21"/>
      <c r="BG911" s="21"/>
      <c r="BH911" s="16"/>
      <c r="BI911" s="16"/>
      <c r="BJ911" s="16"/>
      <c r="BK911" s="16"/>
      <c r="BL911" s="16"/>
      <c r="BM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9"/>
      <c r="BD912" s="16"/>
      <c r="BE912" s="20"/>
      <c r="BF912" s="21"/>
      <c r="BG912" s="21"/>
      <c r="BH912" s="16"/>
      <c r="BI912" s="16"/>
      <c r="BJ912" s="16"/>
      <c r="BK912" s="16"/>
      <c r="BL912" s="16"/>
      <c r="BM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9"/>
      <c r="BD913" s="16"/>
      <c r="BE913" s="20"/>
      <c r="BF913" s="21"/>
      <c r="BG913" s="21"/>
      <c r="BH913" s="16"/>
      <c r="BI913" s="16"/>
      <c r="BJ913" s="16"/>
      <c r="BK913" s="16"/>
      <c r="BL913" s="16"/>
      <c r="BM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9"/>
      <c r="BD914" s="16"/>
      <c r="BE914" s="20"/>
      <c r="BF914" s="21"/>
      <c r="BG914" s="21"/>
      <c r="BH914" s="16"/>
      <c r="BI914" s="16"/>
      <c r="BJ914" s="16"/>
      <c r="BK914" s="16"/>
      <c r="BL914" s="16"/>
      <c r="BM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9"/>
      <c r="BD915" s="16"/>
      <c r="BE915" s="20"/>
      <c r="BF915" s="21"/>
      <c r="BG915" s="21"/>
      <c r="BH915" s="16"/>
      <c r="BI915" s="16"/>
      <c r="BJ915" s="16"/>
      <c r="BK915" s="16"/>
      <c r="BL915" s="16"/>
      <c r="BM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9"/>
      <c r="BD916" s="16"/>
      <c r="BE916" s="20"/>
      <c r="BF916" s="21"/>
      <c r="BG916" s="21"/>
      <c r="BH916" s="16"/>
      <c r="BI916" s="16"/>
      <c r="BJ916" s="16"/>
      <c r="BK916" s="16"/>
      <c r="BL916" s="16"/>
      <c r="BM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9"/>
      <c r="BD917" s="16"/>
      <c r="BE917" s="20"/>
      <c r="BF917" s="21"/>
      <c r="BG917" s="21"/>
      <c r="BH917" s="16"/>
      <c r="BI917" s="16"/>
      <c r="BJ917" s="16"/>
      <c r="BK917" s="16"/>
      <c r="BL917" s="16"/>
      <c r="BM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9"/>
      <c r="BD918" s="16"/>
      <c r="BE918" s="20"/>
      <c r="BF918" s="21"/>
      <c r="BG918" s="21"/>
      <c r="BH918" s="16"/>
      <c r="BI918" s="16"/>
      <c r="BJ918" s="16"/>
      <c r="BK918" s="16"/>
      <c r="BL918" s="16"/>
      <c r="BM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9"/>
      <c r="BD919" s="16"/>
      <c r="BE919" s="20"/>
      <c r="BF919" s="21"/>
      <c r="BG919" s="21"/>
      <c r="BH919" s="16"/>
      <c r="BI919" s="16"/>
      <c r="BJ919" s="16"/>
      <c r="BK919" s="16"/>
      <c r="BL919" s="16"/>
      <c r="BM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9"/>
      <c r="BD920" s="16"/>
      <c r="BE920" s="20"/>
      <c r="BF920" s="21"/>
      <c r="BG920" s="21"/>
      <c r="BH920" s="16"/>
      <c r="BI920" s="16"/>
      <c r="BJ920" s="16"/>
      <c r="BK920" s="16"/>
      <c r="BL920" s="16"/>
      <c r="BM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9"/>
      <c r="BD921" s="16"/>
      <c r="BE921" s="20"/>
      <c r="BF921" s="21"/>
      <c r="BG921" s="21"/>
      <c r="BH921" s="16"/>
      <c r="BI921" s="16"/>
      <c r="BJ921" s="16"/>
      <c r="BK921" s="16"/>
      <c r="BL921" s="16"/>
      <c r="BM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9"/>
      <c r="BD922" s="16"/>
      <c r="BE922" s="20"/>
      <c r="BF922" s="21"/>
      <c r="BG922" s="21"/>
      <c r="BH922" s="16"/>
      <c r="BI922" s="16"/>
      <c r="BJ922" s="16"/>
      <c r="BK922" s="16"/>
      <c r="BL922" s="16"/>
      <c r="BM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9"/>
      <c r="BD923" s="16"/>
      <c r="BE923" s="20"/>
      <c r="BF923" s="21"/>
      <c r="BG923" s="21"/>
      <c r="BH923" s="16"/>
      <c r="BI923" s="16"/>
      <c r="BJ923" s="16"/>
      <c r="BK923" s="16"/>
      <c r="BL923" s="16"/>
      <c r="BM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9"/>
      <c r="BD924" s="16"/>
      <c r="BE924" s="20"/>
      <c r="BF924" s="21"/>
      <c r="BG924" s="21"/>
      <c r="BH924" s="16"/>
      <c r="BI924" s="16"/>
      <c r="BJ924" s="16"/>
      <c r="BK924" s="16"/>
      <c r="BL924" s="16"/>
      <c r="BM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9"/>
      <c r="BD925" s="16"/>
      <c r="BE925" s="20"/>
      <c r="BF925" s="21"/>
      <c r="BG925" s="21"/>
      <c r="BH925" s="16"/>
      <c r="BI925" s="16"/>
      <c r="BJ925" s="16"/>
      <c r="BK925" s="16"/>
      <c r="BL925" s="16"/>
      <c r="BM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9"/>
      <c r="BD926" s="16"/>
      <c r="BE926" s="20"/>
      <c r="BF926" s="21"/>
      <c r="BG926" s="21"/>
      <c r="BH926" s="16"/>
      <c r="BI926" s="16"/>
      <c r="BJ926" s="16"/>
      <c r="BK926" s="16"/>
      <c r="BL926" s="16"/>
      <c r="BM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9"/>
      <c r="BD927" s="16"/>
      <c r="BE927" s="20"/>
      <c r="BF927" s="21"/>
      <c r="BG927" s="21"/>
      <c r="BH927" s="16"/>
      <c r="BI927" s="16"/>
      <c r="BJ927" s="16"/>
      <c r="BK927" s="16"/>
      <c r="BL927" s="16"/>
      <c r="BM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9"/>
      <c r="BD928" s="16"/>
      <c r="BE928" s="20"/>
      <c r="BF928" s="21"/>
      <c r="BG928" s="21"/>
      <c r="BH928" s="16"/>
      <c r="BI928" s="16"/>
      <c r="BJ928" s="16"/>
      <c r="BK928" s="16"/>
      <c r="BL928" s="16"/>
      <c r="BM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9"/>
      <c r="BD929" s="16"/>
      <c r="BE929" s="20"/>
      <c r="BF929" s="21"/>
      <c r="BG929" s="21"/>
      <c r="BH929" s="16"/>
      <c r="BI929" s="16"/>
      <c r="BJ929" s="16"/>
      <c r="BK929" s="16"/>
      <c r="BL929" s="16"/>
      <c r="BM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9"/>
      <c r="BD930" s="16"/>
      <c r="BE930" s="20"/>
      <c r="BF930" s="21"/>
      <c r="BG930" s="21"/>
      <c r="BH930" s="16"/>
      <c r="BI930" s="16"/>
      <c r="BJ930" s="16"/>
      <c r="BK930" s="16"/>
      <c r="BL930" s="16"/>
      <c r="BM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9"/>
      <c r="BD931" s="16"/>
      <c r="BE931" s="20"/>
      <c r="BF931" s="21"/>
      <c r="BG931" s="21"/>
      <c r="BH931" s="16"/>
      <c r="BI931" s="16"/>
      <c r="BJ931" s="16"/>
      <c r="BK931" s="16"/>
      <c r="BL931" s="16"/>
      <c r="BM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9"/>
      <c r="BD932" s="16"/>
      <c r="BE932" s="20"/>
      <c r="BF932" s="21"/>
      <c r="BG932" s="21"/>
      <c r="BH932" s="16"/>
      <c r="BI932" s="16"/>
      <c r="BJ932" s="16"/>
      <c r="BK932" s="16"/>
      <c r="BL932" s="16"/>
      <c r="BM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9"/>
      <c r="BD933" s="16"/>
      <c r="BE933" s="20"/>
      <c r="BF933" s="21"/>
      <c r="BG933" s="21"/>
      <c r="BH933" s="16"/>
      <c r="BI933" s="16"/>
      <c r="BJ933" s="16"/>
      <c r="BK933" s="16"/>
      <c r="BL933" s="16"/>
      <c r="BM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9"/>
      <c r="BD934" s="16"/>
      <c r="BE934" s="20"/>
      <c r="BF934" s="21"/>
      <c r="BG934" s="21"/>
      <c r="BH934" s="16"/>
      <c r="BI934" s="16"/>
      <c r="BJ934" s="16"/>
      <c r="BK934" s="16"/>
      <c r="BL934" s="16"/>
      <c r="BM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9"/>
      <c r="BD935" s="16"/>
      <c r="BE935" s="20"/>
      <c r="BF935" s="21"/>
      <c r="BG935" s="21"/>
      <c r="BH935" s="16"/>
      <c r="BI935" s="16"/>
      <c r="BJ935" s="16"/>
      <c r="BK935" s="16"/>
      <c r="BL935" s="16"/>
      <c r="BM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9"/>
      <c r="BD936" s="16"/>
      <c r="BE936" s="20"/>
      <c r="BF936" s="21"/>
      <c r="BG936" s="21"/>
      <c r="BH936" s="16"/>
      <c r="BI936" s="16"/>
      <c r="BJ936" s="16"/>
      <c r="BK936" s="16"/>
      <c r="BL936" s="16"/>
      <c r="BM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9"/>
      <c r="BD937" s="16"/>
      <c r="BE937" s="20"/>
      <c r="BF937" s="21"/>
      <c r="BG937" s="21"/>
      <c r="BH937" s="16"/>
      <c r="BI937" s="16"/>
      <c r="BJ937" s="16"/>
      <c r="BK937" s="16"/>
      <c r="BL937" s="16"/>
      <c r="BM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9"/>
      <c r="BD938" s="16"/>
      <c r="BE938" s="20"/>
      <c r="BF938" s="21"/>
      <c r="BG938" s="21"/>
      <c r="BH938" s="16"/>
      <c r="BI938" s="16"/>
      <c r="BJ938" s="16"/>
      <c r="BK938" s="16"/>
      <c r="BL938" s="16"/>
      <c r="BM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9"/>
      <c r="BD939" s="16"/>
      <c r="BE939" s="20"/>
      <c r="BF939" s="21"/>
      <c r="BG939" s="21"/>
      <c r="BH939" s="16"/>
      <c r="BI939" s="16"/>
      <c r="BJ939" s="16"/>
      <c r="BK939" s="16"/>
      <c r="BL939" s="16"/>
      <c r="BM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9"/>
      <c r="BD940" s="16"/>
      <c r="BE940" s="20"/>
      <c r="BF940" s="21"/>
      <c r="BG940" s="21"/>
      <c r="BH940" s="16"/>
      <c r="BI940" s="16"/>
      <c r="BJ940" s="16"/>
      <c r="BK940" s="16"/>
      <c r="BL940" s="16"/>
      <c r="BM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9"/>
      <c r="BD941" s="16"/>
      <c r="BE941" s="20"/>
      <c r="BF941" s="21"/>
      <c r="BG941" s="21"/>
      <c r="BH941" s="16"/>
      <c r="BI941" s="16"/>
      <c r="BJ941" s="16"/>
      <c r="BK941" s="16"/>
      <c r="BL941" s="16"/>
      <c r="BM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9"/>
      <c r="BD942" s="16"/>
      <c r="BE942" s="20"/>
      <c r="BF942" s="21"/>
      <c r="BG942" s="21"/>
      <c r="BH942" s="16"/>
      <c r="BI942" s="16"/>
      <c r="BJ942" s="16"/>
      <c r="BK942" s="16"/>
      <c r="BL942" s="16"/>
      <c r="BM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9"/>
      <c r="BD943" s="16"/>
      <c r="BE943" s="20"/>
      <c r="BF943" s="21"/>
      <c r="BG943" s="21"/>
      <c r="BH943" s="16"/>
      <c r="BI943" s="16"/>
      <c r="BJ943" s="16"/>
      <c r="BK943" s="16"/>
      <c r="BL943" s="16"/>
      <c r="BM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9"/>
      <c r="BD944" s="16"/>
      <c r="BE944" s="20"/>
      <c r="BF944" s="21"/>
      <c r="BG944" s="21"/>
      <c r="BH944" s="16"/>
      <c r="BI944" s="16"/>
      <c r="BJ944" s="16"/>
      <c r="BK944" s="16"/>
      <c r="BL944" s="16"/>
      <c r="BM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9"/>
      <c r="BD945" s="16"/>
      <c r="BE945" s="20"/>
      <c r="BF945" s="21"/>
      <c r="BG945" s="21"/>
      <c r="BH945" s="16"/>
      <c r="BI945" s="16"/>
      <c r="BJ945" s="16"/>
      <c r="BK945" s="16"/>
      <c r="BL945" s="16"/>
      <c r="BM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9"/>
      <c r="BD946" s="16"/>
      <c r="BE946" s="20"/>
      <c r="BF946" s="21"/>
      <c r="BG946" s="21"/>
      <c r="BH946" s="16"/>
      <c r="BI946" s="16"/>
      <c r="BJ946" s="16"/>
      <c r="BK946" s="16"/>
      <c r="BL946" s="16"/>
      <c r="BM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9"/>
      <c r="BD947" s="16"/>
      <c r="BE947" s="20"/>
      <c r="BF947" s="21"/>
      <c r="BG947" s="21"/>
      <c r="BH947" s="16"/>
      <c r="BI947" s="16"/>
      <c r="BJ947" s="16"/>
      <c r="BK947" s="16"/>
      <c r="BL947" s="16"/>
      <c r="BM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9"/>
      <c r="BD948" s="16"/>
      <c r="BE948" s="20"/>
      <c r="BF948" s="21"/>
      <c r="BG948" s="21"/>
      <c r="BH948" s="16"/>
      <c r="BI948" s="16"/>
      <c r="BJ948" s="16"/>
      <c r="BK948" s="16"/>
      <c r="BL948" s="16"/>
      <c r="BM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9"/>
      <c r="BD949" s="16"/>
      <c r="BE949" s="20"/>
      <c r="BF949" s="21"/>
      <c r="BG949" s="21"/>
      <c r="BH949" s="16"/>
      <c r="BI949" s="16"/>
      <c r="BJ949" s="16"/>
      <c r="BK949" s="16"/>
      <c r="BL949" s="16"/>
      <c r="BM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9"/>
      <c r="BD950" s="16"/>
      <c r="BE950" s="20"/>
      <c r="BF950" s="21"/>
      <c r="BG950" s="21"/>
      <c r="BH950" s="16"/>
      <c r="BI950" s="16"/>
      <c r="BJ950" s="16"/>
      <c r="BK950" s="16"/>
      <c r="BL950" s="16"/>
      <c r="BM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9"/>
      <c r="BD951" s="16"/>
      <c r="BE951" s="20"/>
      <c r="BF951" s="21"/>
      <c r="BG951" s="21"/>
      <c r="BH951" s="16"/>
      <c r="BI951" s="16"/>
      <c r="BJ951" s="16"/>
      <c r="BK951" s="16"/>
      <c r="BL951" s="16"/>
      <c r="BM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9"/>
      <c r="BD952" s="16"/>
      <c r="BE952" s="20"/>
      <c r="BF952" s="21"/>
      <c r="BG952" s="21"/>
      <c r="BH952" s="16"/>
      <c r="BI952" s="16"/>
      <c r="BJ952" s="16"/>
      <c r="BK952" s="16"/>
      <c r="BL952" s="16"/>
      <c r="BM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9"/>
      <c r="BD953" s="16"/>
      <c r="BE953" s="20"/>
      <c r="BF953" s="21"/>
      <c r="BG953" s="21"/>
      <c r="BH953" s="16"/>
      <c r="BI953" s="16"/>
      <c r="BJ953" s="16"/>
      <c r="BK953" s="16"/>
      <c r="BL953" s="16"/>
      <c r="BM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9"/>
      <c r="BD954" s="16"/>
      <c r="BE954" s="20"/>
      <c r="BF954" s="21"/>
      <c r="BG954" s="21"/>
      <c r="BH954" s="16"/>
      <c r="BI954" s="16"/>
      <c r="BJ954" s="16"/>
      <c r="BK954" s="16"/>
      <c r="BL954" s="16"/>
      <c r="BM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9"/>
      <c r="BD955" s="16"/>
      <c r="BE955" s="20"/>
      <c r="BF955" s="21"/>
      <c r="BG955" s="21"/>
      <c r="BH955" s="16"/>
      <c r="BI955" s="16"/>
      <c r="BJ955" s="16"/>
      <c r="BK955" s="16"/>
      <c r="BL955" s="16"/>
      <c r="BM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9"/>
      <c r="BD956" s="16"/>
      <c r="BE956" s="20"/>
      <c r="BF956" s="21"/>
      <c r="BG956" s="21"/>
      <c r="BH956" s="16"/>
      <c r="BI956" s="16"/>
      <c r="BJ956" s="16"/>
      <c r="BK956" s="16"/>
      <c r="BL956" s="16"/>
      <c r="BM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9"/>
      <c r="BD957" s="16"/>
      <c r="BE957" s="20"/>
      <c r="BF957" s="21"/>
      <c r="BG957" s="21"/>
      <c r="BH957" s="16"/>
      <c r="BI957" s="16"/>
      <c r="BJ957" s="16"/>
      <c r="BK957" s="16"/>
      <c r="BL957" s="16"/>
      <c r="BM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9"/>
      <c r="BD958" s="16"/>
      <c r="BE958" s="20"/>
      <c r="BF958" s="21"/>
      <c r="BG958" s="21"/>
      <c r="BH958" s="16"/>
      <c r="BI958" s="16"/>
      <c r="BJ958" s="16"/>
      <c r="BK958" s="16"/>
      <c r="BL958" s="16"/>
      <c r="BM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9"/>
      <c r="BD959" s="16"/>
      <c r="BE959" s="20"/>
      <c r="BF959" s="21"/>
      <c r="BG959" s="21"/>
      <c r="BH959" s="16"/>
      <c r="BI959" s="16"/>
      <c r="BJ959" s="16"/>
      <c r="BK959" s="16"/>
      <c r="BL959" s="16"/>
      <c r="BM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9"/>
      <c r="BD960" s="16"/>
      <c r="BE960" s="20"/>
      <c r="BF960" s="21"/>
      <c r="BG960" s="21"/>
      <c r="BH960" s="16"/>
      <c r="BI960" s="16"/>
      <c r="BJ960" s="16"/>
      <c r="BK960" s="16"/>
      <c r="BL960" s="16"/>
      <c r="BM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9"/>
      <c r="BD961" s="16"/>
      <c r="BE961" s="20"/>
      <c r="BF961" s="21"/>
      <c r="BG961" s="21"/>
      <c r="BH961" s="16"/>
      <c r="BI961" s="16"/>
      <c r="BJ961" s="16"/>
      <c r="BK961" s="16"/>
      <c r="BL961" s="16"/>
      <c r="BM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9"/>
      <c r="BD962" s="16"/>
      <c r="BE962" s="20"/>
      <c r="BF962" s="21"/>
      <c r="BG962" s="21"/>
      <c r="BH962" s="16"/>
      <c r="BI962" s="16"/>
      <c r="BJ962" s="16"/>
      <c r="BK962" s="16"/>
      <c r="BL962" s="16"/>
      <c r="BM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9"/>
      <c r="BD963" s="16"/>
      <c r="BE963" s="20"/>
      <c r="BF963" s="21"/>
      <c r="BG963" s="21"/>
      <c r="BH963" s="16"/>
      <c r="BI963" s="16"/>
      <c r="BJ963" s="16"/>
      <c r="BK963" s="16"/>
      <c r="BL963" s="16"/>
      <c r="BM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9"/>
      <c r="BD964" s="16"/>
      <c r="BE964" s="20"/>
      <c r="BF964" s="21"/>
      <c r="BG964" s="21"/>
      <c r="BH964" s="16"/>
      <c r="BI964" s="16"/>
      <c r="BJ964" s="16"/>
      <c r="BK964" s="16"/>
      <c r="BL964" s="16"/>
      <c r="BM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9"/>
      <c r="BD965" s="16"/>
      <c r="BE965" s="20"/>
      <c r="BF965" s="21"/>
      <c r="BG965" s="21"/>
      <c r="BH965" s="16"/>
      <c r="BI965" s="16"/>
      <c r="BJ965" s="16"/>
      <c r="BK965" s="16"/>
      <c r="BL965" s="16"/>
      <c r="BM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9"/>
      <c r="BD966" s="16"/>
      <c r="BE966" s="20"/>
      <c r="BF966" s="21"/>
      <c r="BG966" s="21"/>
      <c r="BH966" s="16"/>
      <c r="BI966" s="16"/>
      <c r="BJ966" s="16"/>
      <c r="BK966" s="16"/>
      <c r="BL966" s="16"/>
      <c r="BM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9"/>
      <c r="BD967" s="16"/>
      <c r="BE967" s="20"/>
      <c r="BF967" s="21"/>
      <c r="BG967" s="21"/>
      <c r="BH967" s="16"/>
      <c r="BI967" s="16"/>
      <c r="BJ967" s="16"/>
      <c r="BK967" s="16"/>
      <c r="BL967" s="16"/>
      <c r="BM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9"/>
      <c r="BD968" s="16"/>
      <c r="BE968" s="20"/>
      <c r="BF968" s="21"/>
      <c r="BG968" s="21"/>
      <c r="BH968" s="16"/>
      <c r="BI968" s="16"/>
      <c r="BJ968" s="16"/>
      <c r="BK968" s="16"/>
      <c r="BL968" s="16"/>
      <c r="BM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9"/>
      <c r="BD969" s="16"/>
      <c r="BE969" s="20"/>
      <c r="BF969" s="21"/>
      <c r="BG969" s="21"/>
      <c r="BH969" s="16"/>
      <c r="BI969" s="16"/>
      <c r="BJ969" s="16"/>
      <c r="BK969" s="16"/>
      <c r="BL969" s="16"/>
      <c r="BM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9"/>
      <c r="BD970" s="16"/>
      <c r="BE970" s="20"/>
      <c r="BF970" s="21"/>
      <c r="BG970" s="21"/>
      <c r="BH970" s="16"/>
      <c r="BI970" s="16"/>
      <c r="BJ970" s="16"/>
      <c r="BK970" s="16"/>
      <c r="BL970" s="16"/>
      <c r="BM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9"/>
      <c r="BD971" s="16"/>
      <c r="BE971" s="20"/>
      <c r="BF971" s="21"/>
      <c r="BG971" s="21"/>
      <c r="BH971" s="16"/>
      <c r="BI971" s="16"/>
      <c r="BJ971" s="16"/>
      <c r="BK971" s="16"/>
      <c r="BL971" s="16"/>
      <c r="BM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9"/>
      <c r="BD972" s="16"/>
      <c r="BE972" s="20"/>
      <c r="BF972" s="21"/>
      <c r="BG972" s="21"/>
      <c r="BH972" s="16"/>
      <c r="BI972" s="16"/>
      <c r="BJ972" s="16"/>
      <c r="BK972" s="16"/>
      <c r="BL972" s="16"/>
      <c r="BM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9"/>
      <c r="BD973" s="16"/>
      <c r="BE973" s="20"/>
      <c r="BF973" s="21"/>
      <c r="BG973" s="21"/>
      <c r="BH973" s="16"/>
      <c r="BI973" s="16"/>
      <c r="BJ973" s="16"/>
      <c r="BK973" s="16"/>
      <c r="BL973" s="16"/>
      <c r="BM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9"/>
      <c r="BD974" s="16"/>
      <c r="BE974" s="20"/>
      <c r="BF974" s="21"/>
      <c r="BG974" s="21"/>
      <c r="BH974" s="16"/>
      <c r="BI974" s="16"/>
      <c r="BJ974" s="16"/>
      <c r="BK974" s="16"/>
      <c r="BL974" s="16"/>
      <c r="BM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9"/>
      <c r="BD975" s="16"/>
      <c r="BE975" s="20"/>
      <c r="BF975" s="21"/>
      <c r="BG975" s="21"/>
      <c r="BH975" s="16"/>
      <c r="BI975" s="16"/>
      <c r="BJ975" s="16"/>
      <c r="BK975" s="16"/>
      <c r="BL975" s="16"/>
      <c r="BM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9"/>
      <c r="BD976" s="16"/>
      <c r="BE976" s="20"/>
      <c r="BF976" s="21"/>
      <c r="BG976" s="21"/>
      <c r="BH976" s="16"/>
      <c r="BI976" s="16"/>
      <c r="BJ976" s="16"/>
      <c r="BK976" s="16"/>
      <c r="BL976" s="16"/>
      <c r="BM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9"/>
      <c r="BD977" s="16"/>
      <c r="BE977" s="20"/>
      <c r="BF977" s="21"/>
      <c r="BG977" s="21"/>
      <c r="BH977" s="16"/>
      <c r="BI977" s="16"/>
      <c r="BJ977" s="16"/>
      <c r="BK977" s="16"/>
      <c r="BL977" s="16"/>
      <c r="BM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9"/>
      <c r="BD978" s="16"/>
      <c r="BE978" s="20"/>
      <c r="BF978" s="21"/>
      <c r="BG978" s="21"/>
      <c r="BH978" s="16"/>
      <c r="BI978" s="16"/>
      <c r="BJ978" s="16"/>
      <c r="BK978" s="16"/>
      <c r="BL978" s="16"/>
      <c r="BM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9"/>
      <c r="BD979" s="16"/>
      <c r="BE979" s="20"/>
      <c r="BF979" s="21"/>
      <c r="BG979" s="21"/>
      <c r="BH979" s="16"/>
      <c r="BI979" s="16"/>
      <c r="BJ979" s="16"/>
      <c r="BK979" s="16"/>
      <c r="BL979" s="16"/>
      <c r="BM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9"/>
      <c r="BD980" s="16"/>
      <c r="BE980" s="20"/>
      <c r="BF980" s="21"/>
      <c r="BG980" s="21"/>
      <c r="BH980" s="16"/>
      <c r="BI980" s="16"/>
      <c r="BJ980" s="16"/>
      <c r="BK980" s="16"/>
      <c r="BL980" s="16"/>
      <c r="BM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9"/>
      <c r="BD981" s="16"/>
      <c r="BE981" s="20"/>
      <c r="BF981" s="21"/>
      <c r="BG981" s="21"/>
      <c r="BH981" s="16"/>
      <c r="BI981" s="16"/>
      <c r="BJ981" s="16"/>
      <c r="BK981" s="16"/>
      <c r="BL981" s="16"/>
      <c r="BM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9"/>
      <c r="BD982" s="16"/>
      <c r="BE982" s="20"/>
      <c r="BF982" s="21"/>
      <c r="BG982" s="21"/>
      <c r="BH982" s="16"/>
      <c r="BI982" s="16"/>
      <c r="BJ982" s="16"/>
      <c r="BK982" s="16"/>
      <c r="BL982" s="16"/>
      <c r="BM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9"/>
      <c r="BD983" s="16"/>
      <c r="BE983" s="20"/>
      <c r="BF983" s="21"/>
      <c r="BG983" s="21"/>
      <c r="BH983" s="16"/>
      <c r="BI983" s="16"/>
      <c r="BJ983" s="16"/>
      <c r="BK983" s="16"/>
      <c r="BL983" s="16"/>
      <c r="BM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9"/>
      <c r="BD984" s="16"/>
      <c r="BE984" s="20"/>
      <c r="BF984" s="21"/>
      <c r="BG984" s="21"/>
      <c r="BH984" s="16"/>
      <c r="BI984" s="16"/>
      <c r="BJ984" s="16"/>
      <c r="BK984" s="16"/>
      <c r="BL984" s="16"/>
      <c r="BM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9"/>
      <c r="BD985" s="16"/>
      <c r="BE985" s="20"/>
      <c r="BF985" s="21"/>
      <c r="BG985" s="21"/>
      <c r="BH985" s="16"/>
      <c r="BI985" s="16"/>
      <c r="BJ985" s="16"/>
      <c r="BK985" s="16"/>
      <c r="BL985" s="16"/>
      <c r="BM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9"/>
      <c r="BD986" s="16"/>
      <c r="BE986" s="20"/>
      <c r="BF986" s="21"/>
      <c r="BG986" s="21"/>
      <c r="BH986" s="16"/>
      <c r="BI986" s="16"/>
      <c r="BJ986" s="16"/>
      <c r="BK986" s="16"/>
      <c r="BL986" s="16"/>
      <c r="BM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9"/>
      <c r="BD987" s="16"/>
      <c r="BE987" s="20"/>
      <c r="BF987" s="21"/>
      <c r="BG987" s="21"/>
      <c r="BH987" s="16"/>
      <c r="BI987" s="16"/>
      <c r="BJ987" s="16"/>
      <c r="BK987" s="16"/>
      <c r="BL987" s="16"/>
      <c r="BM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9"/>
      <c r="BD988" s="16"/>
      <c r="BE988" s="20"/>
      <c r="BF988" s="21"/>
      <c r="BG988" s="21"/>
      <c r="BH988" s="16"/>
      <c r="BI988" s="16"/>
      <c r="BJ988" s="16"/>
      <c r="BK988" s="16"/>
      <c r="BL988" s="16"/>
      <c r="BM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9"/>
      <c r="BD989" s="16"/>
      <c r="BE989" s="20"/>
      <c r="BF989" s="21"/>
      <c r="BG989" s="21"/>
      <c r="BH989" s="16"/>
      <c r="BI989" s="16"/>
      <c r="BJ989" s="16"/>
      <c r="BK989" s="16"/>
      <c r="BL989" s="16"/>
      <c r="BM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9"/>
      <c r="BD990" s="16"/>
      <c r="BE990" s="20"/>
      <c r="BF990" s="21"/>
      <c r="BG990" s="21"/>
      <c r="BH990" s="16"/>
      <c r="BI990" s="16"/>
      <c r="BJ990" s="16"/>
      <c r="BK990" s="16"/>
      <c r="BL990" s="16"/>
      <c r="BM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9"/>
      <c r="BD991" s="16"/>
      <c r="BE991" s="20"/>
      <c r="BF991" s="21"/>
      <c r="BG991" s="21"/>
      <c r="BH991" s="16"/>
      <c r="BI991" s="16"/>
      <c r="BJ991" s="16"/>
      <c r="BK991" s="16"/>
      <c r="BL991" s="16"/>
      <c r="BM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9"/>
      <c r="BD992" s="16"/>
      <c r="BE992" s="20"/>
      <c r="BF992" s="21"/>
      <c r="BG992" s="21"/>
      <c r="BH992" s="16"/>
      <c r="BI992" s="16"/>
      <c r="BJ992" s="16"/>
      <c r="BK992" s="16"/>
      <c r="BL992" s="16"/>
      <c r="BM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9"/>
      <c r="BD993" s="16"/>
      <c r="BE993" s="20"/>
      <c r="BF993" s="21"/>
      <c r="BG993" s="21"/>
      <c r="BH993" s="16"/>
      <c r="BI993" s="16"/>
      <c r="BJ993" s="16"/>
      <c r="BK993" s="16"/>
      <c r="BL993" s="16"/>
      <c r="BM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9"/>
      <c r="BD994" s="16"/>
      <c r="BE994" s="20"/>
      <c r="BF994" s="21"/>
      <c r="BG994" s="21"/>
      <c r="BH994" s="16"/>
      <c r="BI994" s="16"/>
      <c r="BJ994" s="16"/>
      <c r="BK994" s="16"/>
      <c r="BL994" s="16"/>
      <c r="BM994" s="16"/>
    </row>
  </sheetData>
  <customSheetViews>
    <customSheetView guid="{859689EB-245A-4694-AA7B-D08FD92E98DE}" filter="1" showAutoFilter="1">
      <autoFilter ref="$BC$1:$BC$994"/>
    </customSheetView>
  </customSheetViews>
  <conditionalFormatting sqref="S2:S994">
    <cfRule type="cellIs" dxfId="0" priority="1" operator="greater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</v>
      </c>
      <c r="B1" s="5" t="s">
        <v>47</v>
      </c>
    </row>
    <row r="2">
      <c r="A2" s="4" t="s">
        <v>50</v>
      </c>
      <c r="B2">
        <f>countif('Offered Course List'!BI:BI,"*BIO2*")</f>
        <v>1</v>
      </c>
    </row>
    <row r="3">
      <c r="A3" s="4" t="s">
        <v>54</v>
      </c>
      <c r="B3">
        <f>countif('Offered Course List'!BI:BI,"*BMS2*")</f>
        <v>0</v>
      </c>
    </row>
    <row r="4">
      <c r="A4" s="4" t="s">
        <v>59</v>
      </c>
      <c r="B4">
        <f>countif('Offered Course List'!BI:BI,"*CED2*")</f>
        <v>1</v>
      </c>
    </row>
    <row r="5">
      <c r="A5" s="4" t="s">
        <v>76</v>
      </c>
      <c r="B5">
        <f>countif('Offered Course List'!BI:BI,"*CHD2*")</f>
        <v>1</v>
      </c>
    </row>
    <row r="6">
      <c r="A6" s="4" t="s">
        <v>89</v>
      </c>
      <c r="B6">
        <f>countif('Offered Course List'!BI:BI,"*CHY2*")</f>
        <v>1</v>
      </c>
    </row>
    <row r="7">
      <c r="A7" s="4" t="s">
        <v>100</v>
      </c>
      <c r="B7">
        <f>countif('Offered Course List'!BI:BI,"*CSE2*")</f>
        <v>1</v>
      </c>
    </row>
    <row r="8">
      <c r="A8" s="4" t="s">
        <v>113</v>
      </c>
      <c r="B8">
        <f>countif('Offered Course List'!BI:BI,"*ECE2*")</f>
        <v>1</v>
      </c>
    </row>
    <row r="9">
      <c r="A9" s="4" t="s">
        <v>133</v>
      </c>
      <c r="B9">
        <f>countif('Offered Course List'!BI:BI,"*ECO2*")</f>
        <v>1</v>
      </c>
    </row>
    <row r="10">
      <c r="A10" s="4" t="s">
        <v>142</v>
      </c>
      <c r="B10">
        <f>countif('Offered Course List'!BI:BI,"*EEE2*")</f>
        <v>1</v>
      </c>
    </row>
    <row r="11">
      <c r="A11" s="4" t="s">
        <v>152</v>
      </c>
      <c r="B11">
        <f>countif('Offered Course List'!BI:BI,"*ENG2*")</f>
        <v>1</v>
      </c>
    </row>
    <row r="12">
      <c r="A12" s="4" t="s">
        <v>166</v>
      </c>
      <c r="B12">
        <f>countif('Offered Course List'!BI:BI,"*HIS2*")</f>
        <v>1</v>
      </c>
    </row>
    <row r="13">
      <c r="A13" s="4" t="s">
        <v>175</v>
      </c>
      <c r="B13">
        <f>countif('Offered Course List'!BI:BI,"*INT2*")</f>
        <v>1</v>
      </c>
    </row>
    <row r="14">
      <c r="A14" s="4" t="s">
        <v>189</v>
      </c>
      <c r="B14">
        <f>countif('Offered Course List'!BI:BI,"*MAT2*")</f>
        <v>1</v>
      </c>
    </row>
    <row r="15">
      <c r="A15" s="4" t="s">
        <v>198</v>
      </c>
      <c r="B15">
        <f>countif('Offered Course List'!BI:BI,"*MED2*")</f>
        <v>1</v>
      </c>
    </row>
    <row r="16">
      <c r="A16" s="4" t="s">
        <v>205</v>
      </c>
      <c r="B16">
        <f>countif('Offered Course List'!BI:BI,"*PHY2*")</f>
        <v>1</v>
      </c>
    </row>
    <row r="17">
      <c r="A17" s="4" t="s">
        <v>217</v>
      </c>
      <c r="B17">
        <f>countif('Offered Course List'!BI:BI,"*SOC2*")</f>
        <v>1</v>
      </c>
    </row>
    <row r="18">
      <c r="A18" s="4" t="s">
        <v>230</v>
      </c>
      <c r="B18">
        <f>countif('Offered Course List'!BI:BI,"*BIO3*")</f>
        <v>1</v>
      </c>
    </row>
    <row r="19">
      <c r="A19" s="4" t="s">
        <v>244</v>
      </c>
      <c r="B19">
        <f>countif('Offered Course List'!BI:BI,"*BMS3*")</f>
        <v>0</v>
      </c>
    </row>
    <row r="20">
      <c r="A20" s="4" t="s">
        <v>253</v>
      </c>
      <c r="B20">
        <f>countif('Offered Course List'!BI:BI,"*CED3*")</f>
        <v>1</v>
      </c>
    </row>
    <row r="21">
      <c r="A21" s="4" t="s">
        <v>272</v>
      </c>
      <c r="B21">
        <f>countif('Offered Course List'!BI:BI,"*CHD3*")</f>
        <v>1</v>
      </c>
    </row>
    <row r="22">
      <c r="A22" s="4" t="s">
        <v>283</v>
      </c>
      <c r="B22">
        <f>countif('Offered Course List'!BI:BI,"*CHY3*")</f>
        <v>1</v>
      </c>
    </row>
    <row r="23">
      <c r="A23" s="4" t="s">
        <v>291</v>
      </c>
      <c r="B23">
        <f>countif('Offered Course List'!BI:BI,"*CSE3*")</f>
        <v>1</v>
      </c>
    </row>
    <row r="24">
      <c r="A24" s="4" t="s">
        <v>302</v>
      </c>
      <c r="B24">
        <f>countif('Offered Course List'!BI:BI,"*ECE3*")</f>
        <v>1</v>
      </c>
    </row>
    <row r="25">
      <c r="A25" s="4" t="s">
        <v>315</v>
      </c>
      <c r="B25">
        <f>countif('Offered Course List'!BI:BI,"*ECO3*")</f>
        <v>1</v>
      </c>
    </row>
    <row r="26">
      <c r="A26" s="4" t="s">
        <v>323</v>
      </c>
      <c r="B26">
        <f>countif('Offered Course List'!BI:BI,"*EEE3*")</f>
        <v>1</v>
      </c>
    </row>
    <row r="27">
      <c r="A27" s="4" t="s">
        <v>331</v>
      </c>
      <c r="B27">
        <f>countif('Offered Course List'!BI:BI,"*ENG2*")</f>
        <v>1</v>
      </c>
    </row>
    <row r="28">
      <c r="A28" s="4" t="s">
        <v>345</v>
      </c>
      <c r="B28">
        <f>countif('Offered Course List'!BI:BI,"*HIS3*")</f>
        <v>1</v>
      </c>
    </row>
    <row r="29">
      <c r="A29" s="4" t="s">
        <v>363</v>
      </c>
      <c r="B29">
        <f>countif('Offered Course List'!BI:BI,"*INT3*")</f>
        <v>0</v>
      </c>
    </row>
    <row r="30">
      <c r="A30" s="4" t="s">
        <v>162</v>
      </c>
      <c r="B30">
        <f>countif('Offered Course List'!BI:BI,"*MAT3*")</f>
        <v>1</v>
      </c>
    </row>
    <row r="31">
      <c r="A31" s="4" t="s">
        <v>377</v>
      </c>
      <c r="B31">
        <f>countif('Offered Course List'!BI:BI,"*MED3*")</f>
        <v>1</v>
      </c>
    </row>
    <row r="32">
      <c r="A32" s="4" t="s">
        <v>383</v>
      </c>
      <c r="B32">
        <f>countif('Offered Course List'!BI:BI,"*PHY3*")</f>
        <v>1</v>
      </c>
    </row>
    <row r="33">
      <c r="A33" s="4" t="s">
        <v>393</v>
      </c>
      <c r="B33">
        <f>countif('Offered Course List'!BI:BI,"*SOC3*")</f>
        <v>1</v>
      </c>
    </row>
    <row r="34">
      <c r="A34" s="4" t="s">
        <v>409</v>
      </c>
      <c r="B34">
        <f>countif('Offered Course List'!BI:BI,"*BIO4*")</f>
        <v>1</v>
      </c>
    </row>
    <row r="35">
      <c r="A35" s="4" t="s">
        <v>419</v>
      </c>
      <c r="B35">
        <f>countif('Offered Course List'!BI:BI,"*BMS4*")</f>
        <v>0</v>
      </c>
    </row>
    <row r="36">
      <c r="A36" s="4" t="s">
        <v>431</v>
      </c>
      <c r="B36">
        <f>countif('Offered Course List'!BI:BI,"*CED4*")</f>
        <v>1</v>
      </c>
    </row>
    <row r="37">
      <c r="A37" s="4" t="s">
        <v>352</v>
      </c>
      <c r="B37">
        <f>countif('Offered Course List'!BI:BI,"*CHD4*")</f>
        <v>1</v>
      </c>
    </row>
    <row r="38">
      <c r="A38" s="4" t="s">
        <v>451</v>
      </c>
      <c r="B38">
        <f>countif('Offered Course List'!BI:BI,"*CHY4*")</f>
        <v>1</v>
      </c>
    </row>
    <row r="39">
      <c r="A39" s="4" t="s">
        <v>462</v>
      </c>
      <c r="B39">
        <f>countif('Offered Course List'!BI:BI,"*CSE4*")</f>
        <v>1</v>
      </c>
    </row>
    <row r="40">
      <c r="A40" s="4" t="s">
        <v>470</v>
      </c>
      <c r="B40">
        <f>countif('Offered Course List'!BI:BI,"*ECE4*")</f>
        <v>1</v>
      </c>
    </row>
    <row r="41">
      <c r="A41" s="4" t="s">
        <v>472</v>
      </c>
      <c r="B41">
        <f>countif('Offered Course List'!BI:BI,"*ECO4*")</f>
        <v>1</v>
      </c>
    </row>
    <row r="42">
      <c r="A42" s="4" t="s">
        <v>475</v>
      </c>
      <c r="B42">
        <f>countif('Offered Course List'!BI:BI,"*EEE4*")</f>
        <v>1</v>
      </c>
    </row>
    <row r="43">
      <c r="A43" s="4" t="s">
        <v>479</v>
      </c>
      <c r="B43">
        <f>countif('Offered Course List'!BI:BI,"*ENG4*")</f>
        <v>1</v>
      </c>
    </row>
    <row r="44">
      <c r="A44" s="4" t="s">
        <v>480</v>
      </c>
      <c r="B44">
        <f>countif('Offered Course List'!BI:BI,"*HIS4*")</f>
        <v>1</v>
      </c>
    </row>
    <row r="45">
      <c r="A45" s="4" t="s">
        <v>483</v>
      </c>
      <c r="B45">
        <f>countif('Offered Course List'!BI:BI,"*MAT4*")</f>
        <v>1</v>
      </c>
    </row>
    <row r="46">
      <c r="A46" s="4" t="s">
        <v>486</v>
      </c>
      <c r="B46">
        <f>countif('Offered Course List'!BI:BI,"*MED4*")</f>
        <v>1</v>
      </c>
    </row>
    <row r="47">
      <c r="A47" s="4" t="s">
        <v>492</v>
      </c>
      <c r="B47">
        <f>countif('Offered Course List'!BI:BI,"*PHY4*")</f>
        <v>1</v>
      </c>
    </row>
    <row r="48">
      <c r="A48" s="4" t="s">
        <v>488</v>
      </c>
      <c r="B48">
        <f>countif('Offered Course List'!BI:BI,"*SOC4*")</f>
        <v>1</v>
      </c>
    </row>
  </sheetData>
  <conditionalFormatting sqref="B1:B1000">
    <cfRule type="cellIs" dxfId="0" priority="1" operator="greaterThanOrEqual">
      <formula>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  <c r="E1" s="8" t="s">
        <v>51</v>
      </c>
    </row>
    <row r="2">
      <c r="A2" s="6" t="s">
        <v>55</v>
      </c>
      <c r="E2" s="8" t="s">
        <v>56</v>
      </c>
    </row>
    <row r="3">
      <c r="A3" s="6" t="s">
        <v>57</v>
      </c>
      <c r="E3" s="8" t="s">
        <v>58</v>
      </c>
    </row>
    <row r="4">
      <c r="A4" s="6" t="s">
        <v>60</v>
      </c>
      <c r="E4" s="8" t="s">
        <v>61</v>
      </c>
    </row>
    <row r="5">
      <c r="A5" s="6" t="s">
        <v>62</v>
      </c>
      <c r="E5" s="8" t="s">
        <v>63</v>
      </c>
    </row>
    <row r="6">
      <c r="A6" s="6" t="s">
        <v>64</v>
      </c>
      <c r="E6" s="8" t="s">
        <v>65</v>
      </c>
    </row>
    <row r="7">
      <c r="A7" s="6" t="s">
        <v>68</v>
      </c>
      <c r="E7" s="8" t="s">
        <v>69</v>
      </c>
    </row>
    <row r="8">
      <c r="A8" s="6" t="s">
        <v>72</v>
      </c>
      <c r="E8" s="8" t="s">
        <v>73</v>
      </c>
    </row>
    <row r="9">
      <c r="A9" s="6" t="s">
        <v>74</v>
      </c>
      <c r="E9" s="8" t="s">
        <v>75</v>
      </c>
    </row>
    <row r="10">
      <c r="A10" s="6" t="s">
        <v>51</v>
      </c>
      <c r="C10" s="6" t="s">
        <v>51</v>
      </c>
      <c r="E10" s="8" t="s">
        <v>77</v>
      </c>
    </row>
    <row r="11">
      <c r="A11" s="6" t="s">
        <v>78</v>
      </c>
      <c r="E11" s="8" t="s">
        <v>79</v>
      </c>
    </row>
    <row r="12">
      <c r="A12" s="6" t="s">
        <v>80</v>
      </c>
      <c r="E12" s="8" t="s">
        <v>81</v>
      </c>
    </row>
    <row r="13">
      <c r="A13" s="6" t="s">
        <v>82</v>
      </c>
      <c r="E13" s="8" t="s">
        <v>83</v>
      </c>
    </row>
    <row r="14">
      <c r="A14" s="6" t="s">
        <v>84</v>
      </c>
      <c r="E14" s="8" t="s">
        <v>85</v>
      </c>
    </row>
    <row r="15">
      <c r="A15" s="6" t="s">
        <v>86</v>
      </c>
      <c r="E15" s="8" t="s">
        <v>87</v>
      </c>
    </row>
    <row r="16">
      <c r="A16" s="6" t="s">
        <v>88</v>
      </c>
      <c r="E16" s="8" t="s">
        <v>90</v>
      </c>
    </row>
    <row r="17">
      <c r="A17" s="6" t="s">
        <v>91</v>
      </c>
      <c r="E17" s="8" t="s">
        <v>92</v>
      </c>
    </row>
    <row r="18">
      <c r="A18" s="6" t="s">
        <v>93</v>
      </c>
      <c r="E18" s="8" t="s">
        <v>94</v>
      </c>
    </row>
    <row r="19">
      <c r="A19" s="6" t="s">
        <v>96</v>
      </c>
      <c r="E19" s="8" t="s">
        <v>98</v>
      </c>
    </row>
    <row r="20">
      <c r="A20" s="6" t="s">
        <v>56</v>
      </c>
      <c r="C20" s="6" t="s">
        <v>56</v>
      </c>
      <c r="E20" s="8" t="s">
        <v>99</v>
      </c>
    </row>
    <row r="21">
      <c r="A21" s="6" t="s">
        <v>101</v>
      </c>
      <c r="E21" s="8" t="s">
        <v>102</v>
      </c>
    </row>
    <row r="22">
      <c r="A22" s="6" t="s">
        <v>103</v>
      </c>
      <c r="E22" s="8" t="s">
        <v>104</v>
      </c>
    </row>
    <row r="23">
      <c r="A23" s="6" t="s">
        <v>105</v>
      </c>
      <c r="E23" s="8" t="s">
        <v>106</v>
      </c>
    </row>
    <row r="24">
      <c r="A24" s="6" t="s">
        <v>107</v>
      </c>
      <c r="E24" s="8" t="s">
        <v>108</v>
      </c>
    </row>
    <row r="25">
      <c r="A25" s="6" t="s">
        <v>109</v>
      </c>
      <c r="E25" s="8" t="s">
        <v>110</v>
      </c>
    </row>
    <row r="26">
      <c r="A26" s="6" t="s">
        <v>111</v>
      </c>
    </row>
    <row r="27">
      <c r="A27" s="6" t="s">
        <v>112</v>
      </c>
    </row>
    <row r="28">
      <c r="A28" s="6" t="s">
        <v>115</v>
      </c>
    </row>
    <row r="29">
      <c r="A29" s="6" t="s">
        <v>116</v>
      </c>
    </row>
    <row r="30">
      <c r="A30" s="6" t="s">
        <v>117</v>
      </c>
    </row>
    <row r="31">
      <c r="A31" s="6" t="s">
        <v>118</v>
      </c>
    </row>
    <row r="32">
      <c r="A32" s="6" t="s">
        <v>119</v>
      </c>
    </row>
    <row r="33">
      <c r="A33" s="6" t="s">
        <v>120</v>
      </c>
    </row>
    <row r="34">
      <c r="A34" s="6" t="s">
        <v>121</v>
      </c>
    </row>
    <row r="35">
      <c r="A35" s="6" t="s">
        <v>123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39">
      <c r="A39" s="6" t="s">
        <v>127</v>
      </c>
    </row>
    <row r="40">
      <c r="A40" s="6" t="s">
        <v>128</v>
      </c>
    </row>
    <row r="41">
      <c r="A41" s="6" t="s">
        <v>129</v>
      </c>
    </row>
    <row r="42">
      <c r="A42" s="6" t="s">
        <v>131</v>
      </c>
    </row>
    <row r="43">
      <c r="A43" s="6" t="s">
        <v>132</v>
      </c>
    </row>
    <row r="44">
      <c r="A44" s="6" t="s">
        <v>134</v>
      </c>
    </row>
    <row r="45">
      <c r="A45" s="6" t="s">
        <v>135</v>
      </c>
    </row>
    <row r="46">
      <c r="A46" s="6" t="s">
        <v>136</v>
      </c>
    </row>
    <row r="47">
      <c r="A47" s="6" t="s">
        <v>58</v>
      </c>
      <c r="C47" s="6" t="s">
        <v>58</v>
      </c>
    </row>
    <row r="48">
      <c r="A48" s="6" t="s">
        <v>138</v>
      </c>
    </row>
    <row r="49">
      <c r="A49" s="6" t="s">
        <v>139</v>
      </c>
    </row>
    <row r="50">
      <c r="A50" s="6" t="s">
        <v>140</v>
      </c>
    </row>
    <row r="51">
      <c r="A51" s="6" t="s">
        <v>144</v>
      </c>
    </row>
    <row r="52">
      <c r="A52" s="6" t="s">
        <v>145</v>
      </c>
    </row>
    <row r="53">
      <c r="A53" s="6" t="s">
        <v>147</v>
      </c>
    </row>
    <row r="54">
      <c r="A54" s="6" t="s">
        <v>148</v>
      </c>
    </row>
    <row r="55">
      <c r="A55" s="6" t="s">
        <v>149</v>
      </c>
    </row>
    <row r="56">
      <c r="A56" s="6" t="s">
        <v>150</v>
      </c>
    </row>
    <row r="57">
      <c r="A57" s="6" t="s">
        <v>151</v>
      </c>
    </row>
    <row r="58">
      <c r="A58" s="6" t="s">
        <v>154</v>
      </c>
    </row>
    <row r="59">
      <c r="A59" s="6" t="s">
        <v>157</v>
      </c>
    </row>
    <row r="60">
      <c r="A60" s="6" t="s">
        <v>161</v>
      </c>
    </row>
    <row r="61">
      <c r="A61" s="6" t="s">
        <v>163</v>
      </c>
    </row>
    <row r="62">
      <c r="A62" s="6" t="s">
        <v>164</v>
      </c>
    </row>
    <row r="63">
      <c r="A63" s="6" t="s">
        <v>165</v>
      </c>
    </row>
    <row r="64">
      <c r="A64" s="6" t="s">
        <v>167</v>
      </c>
    </row>
    <row r="65">
      <c r="A65" s="6" t="s">
        <v>61</v>
      </c>
      <c r="C65" s="6" t="s">
        <v>61</v>
      </c>
    </row>
    <row r="66">
      <c r="A66" s="6" t="s">
        <v>168</v>
      </c>
    </row>
    <row r="67">
      <c r="A67" s="6" t="s">
        <v>169</v>
      </c>
    </row>
    <row r="68">
      <c r="A68" s="6" t="s">
        <v>170</v>
      </c>
    </row>
    <row r="69">
      <c r="A69" s="6" t="s">
        <v>171</v>
      </c>
    </row>
    <row r="70">
      <c r="A70" s="6" t="s">
        <v>172</v>
      </c>
    </row>
    <row r="71">
      <c r="A71" s="6" t="s">
        <v>173</v>
      </c>
    </row>
    <row r="72">
      <c r="A72" s="6" t="s">
        <v>174</v>
      </c>
    </row>
    <row r="73">
      <c r="A73" s="6" t="s">
        <v>177</v>
      </c>
    </row>
    <row r="74">
      <c r="A74" s="6" t="s">
        <v>179</v>
      </c>
    </row>
    <row r="75">
      <c r="A75" s="6" t="s">
        <v>181</v>
      </c>
    </row>
    <row r="76">
      <c r="A76" s="6" t="s">
        <v>185</v>
      </c>
    </row>
    <row r="77">
      <c r="A77" s="6" t="s">
        <v>187</v>
      </c>
    </row>
    <row r="78">
      <c r="A78" s="6" t="s">
        <v>190</v>
      </c>
    </row>
    <row r="79">
      <c r="A79" s="6" t="s">
        <v>191</v>
      </c>
    </row>
    <row r="80">
      <c r="A80" s="6" t="s">
        <v>192</v>
      </c>
    </row>
    <row r="81">
      <c r="A81" s="6" t="s">
        <v>193</v>
      </c>
    </row>
    <row r="82">
      <c r="A82" s="6" t="s">
        <v>194</v>
      </c>
    </row>
    <row r="83">
      <c r="A83" s="6" t="s">
        <v>195</v>
      </c>
    </row>
    <row r="84">
      <c r="A84" s="6" t="s">
        <v>196</v>
      </c>
    </row>
    <row r="85">
      <c r="A85" s="6" t="s">
        <v>197</v>
      </c>
    </row>
    <row r="86">
      <c r="A86" s="6" t="s">
        <v>199</v>
      </c>
    </row>
    <row r="87">
      <c r="A87" s="6" t="s">
        <v>63</v>
      </c>
      <c r="C87" s="6" t="s">
        <v>63</v>
      </c>
    </row>
    <row r="88">
      <c r="A88" s="6" t="s">
        <v>200</v>
      </c>
    </row>
    <row r="89">
      <c r="A89" s="6" t="s">
        <v>201</v>
      </c>
    </row>
    <row r="90">
      <c r="A90" s="6" t="s">
        <v>202</v>
      </c>
    </row>
    <row r="91">
      <c r="A91" s="6" t="s">
        <v>203</v>
      </c>
    </row>
    <row r="92">
      <c r="A92" s="6" t="s">
        <v>204</v>
      </c>
    </row>
    <row r="93">
      <c r="A93" s="6" t="s">
        <v>206</v>
      </c>
    </row>
    <row r="94">
      <c r="A94" s="6" t="s">
        <v>207</v>
      </c>
    </row>
    <row r="95">
      <c r="A95" s="6" t="s">
        <v>208</v>
      </c>
    </row>
    <row r="96">
      <c r="A96" s="6" t="s">
        <v>209</v>
      </c>
    </row>
    <row r="97">
      <c r="A97" s="6" t="s">
        <v>65</v>
      </c>
      <c r="C97" s="6" t="s">
        <v>65</v>
      </c>
    </row>
    <row r="98">
      <c r="A98" s="6" t="s">
        <v>211</v>
      </c>
    </row>
    <row r="99">
      <c r="A99" s="6" t="s">
        <v>214</v>
      </c>
    </row>
    <row r="100">
      <c r="A100" s="6" t="s">
        <v>219</v>
      </c>
    </row>
    <row r="101">
      <c r="A101" s="6" t="s">
        <v>222</v>
      </c>
    </row>
    <row r="102">
      <c r="A102" s="6" t="s">
        <v>223</v>
      </c>
    </row>
    <row r="103">
      <c r="A103" s="6" t="s">
        <v>225</v>
      </c>
    </row>
    <row r="104">
      <c r="A104" s="6" t="s">
        <v>228</v>
      </c>
    </row>
    <row r="105">
      <c r="A105" s="6" t="s">
        <v>229</v>
      </c>
    </row>
    <row r="106">
      <c r="A106" s="6" t="s">
        <v>232</v>
      </c>
    </row>
    <row r="107">
      <c r="A107" s="6" t="s">
        <v>234</v>
      </c>
    </row>
    <row r="108">
      <c r="A108" s="6" t="s">
        <v>236</v>
      </c>
    </row>
    <row r="109">
      <c r="A109" s="6" t="s">
        <v>237</v>
      </c>
    </row>
    <row r="110">
      <c r="A110" s="6" t="s">
        <v>69</v>
      </c>
      <c r="C110" s="6" t="s">
        <v>69</v>
      </c>
    </row>
    <row r="111">
      <c r="A111" s="6" t="s">
        <v>238</v>
      </c>
    </row>
    <row r="112">
      <c r="A112" s="6" t="s">
        <v>239</v>
      </c>
    </row>
    <row r="113">
      <c r="A113" s="6" t="s">
        <v>240</v>
      </c>
    </row>
    <row r="114">
      <c r="A114" s="6" t="s">
        <v>73</v>
      </c>
      <c r="C114" s="6" t="s">
        <v>73</v>
      </c>
    </row>
    <row r="115">
      <c r="A115" s="6" t="s">
        <v>241</v>
      </c>
    </row>
    <row r="116">
      <c r="A116" s="6" t="s">
        <v>242</v>
      </c>
    </row>
    <row r="117">
      <c r="A117" s="6" t="s">
        <v>243</v>
      </c>
    </row>
    <row r="118">
      <c r="A118" s="6" t="s">
        <v>245</v>
      </c>
    </row>
    <row r="119">
      <c r="A119" s="6" t="s">
        <v>246</v>
      </c>
    </row>
    <row r="120">
      <c r="A120" s="6" t="s">
        <v>247</v>
      </c>
    </row>
    <row r="121">
      <c r="A121" s="6" t="s">
        <v>249</v>
      </c>
    </row>
    <row r="122">
      <c r="A122" s="6" t="s">
        <v>250</v>
      </c>
    </row>
    <row r="123">
      <c r="A123" s="6" t="s">
        <v>251</v>
      </c>
    </row>
    <row r="124">
      <c r="A124" s="6" t="s">
        <v>252</v>
      </c>
    </row>
    <row r="125">
      <c r="A125" s="6" t="s">
        <v>75</v>
      </c>
      <c r="C125" s="6" t="s">
        <v>75</v>
      </c>
    </row>
    <row r="126">
      <c r="A126" s="6" t="s">
        <v>254</v>
      </c>
    </row>
    <row r="127">
      <c r="A127" s="6" t="s">
        <v>255</v>
      </c>
    </row>
    <row r="128">
      <c r="A128" s="6" t="s">
        <v>256</v>
      </c>
    </row>
    <row r="129">
      <c r="A129" s="6" t="s">
        <v>257</v>
      </c>
    </row>
    <row r="130">
      <c r="A130" s="6" t="s">
        <v>258</v>
      </c>
    </row>
    <row r="131">
      <c r="A131" s="6" t="s">
        <v>260</v>
      </c>
    </row>
    <row r="132">
      <c r="A132" s="6" t="s">
        <v>261</v>
      </c>
    </row>
    <row r="133">
      <c r="A133" s="6" t="s">
        <v>262</v>
      </c>
    </row>
    <row r="134">
      <c r="A134" s="6" t="s">
        <v>263</v>
      </c>
    </row>
    <row r="135">
      <c r="A135" s="6" t="s">
        <v>264</v>
      </c>
    </row>
    <row r="136">
      <c r="A136" s="6" t="s">
        <v>265</v>
      </c>
    </row>
    <row r="137">
      <c r="A137" s="6" t="s">
        <v>77</v>
      </c>
      <c r="C137" s="6" t="s">
        <v>77</v>
      </c>
    </row>
    <row r="138">
      <c r="A138" s="6" t="s">
        <v>266</v>
      </c>
    </row>
    <row r="139">
      <c r="A139" s="6" t="s">
        <v>267</v>
      </c>
    </row>
    <row r="140">
      <c r="A140" s="6" t="s">
        <v>79</v>
      </c>
      <c r="C140" s="6" t="s">
        <v>79</v>
      </c>
    </row>
    <row r="141">
      <c r="A141" s="6" t="s">
        <v>270</v>
      </c>
    </row>
    <row r="142">
      <c r="A142" s="6" t="s">
        <v>271</v>
      </c>
    </row>
    <row r="143">
      <c r="A143" s="6" t="s">
        <v>273</v>
      </c>
    </row>
    <row r="144">
      <c r="A144" s="6" t="s">
        <v>275</v>
      </c>
    </row>
    <row r="145">
      <c r="A145" s="6" t="s">
        <v>276</v>
      </c>
    </row>
    <row r="146">
      <c r="A146" s="6" t="s">
        <v>277</v>
      </c>
    </row>
    <row r="147">
      <c r="A147" s="6" t="s">
        <v>280</v>
      </c>
    </row>
    <row r="148">
      <c r="A148" s="6" t="s">
        <v>282</v>
      </c>
    </row>
    <row r="149">
      <c r="A149" s="6" t="s">
        <v>284</v>
      </c>
    </row>
    <row r="150">
      <c r="A150" s="6" t="s">
        <v>285</v>
      </c>
    </row>
    <row r="151">
      <c r="A151" s="6" t="s">
        <v>286</v>
      </c>
    </row>
    <row r="152">
      <c r="A152" s="6" t="s">
        <v>81</v>
      </c>
      <c r="C152" s="6" t="s">
        <v>81</v>
      </c>
    </row>
    <row r="153">
      <c r="A153" s="6" t="s">
        <v>287</v>
      </c>
    </row>
    <row r="154">
      <c r="A154" s="6" t="s">
        <v>288</v>
      </c>
    </row>
    <row r="155">
      <c r="A155" s="6" t="s">
        <v>289</v>
      </c>
    </row>
    <row r="156">
      <c r="A156" s="6" t="s">
        <v>290</v>
      </c>
    </row>
    <row r="157">
      <c r="A157" s="6" t="s">
        <v>292</v>
      </c>
    </row>
    <row r="158">
      <c r="A158" s="6" t="s">
        <v>293</v>
      </c>
    </row>
    <row r="159">
      <c r="A159" s="6" t="s">
        <v>294</v>
      </c>
    </row>
    <row r="160">
      <c r="A160" s="6" t="s">
        <v>295</v>
      </c>
    </row>
    <row r="161">
      <c r="A161" s="6" t="s">
        <v>296</v>
      </c>
    </row>
    <row r="162">
      <c r="A162" s="6" t="s">
        <v>297</v>
      </c>
    </row>
    <row r="163">
      <c r="A163" s="6" t="s">
        <v>299</v>
      </c>
    </row>
    <row r="164">
      <c r="A164" s="6" t="s">
        <v>301</v>
      </c>
    </row>
    <row r="165">
      <c r="A165" s="6" t="s">
        <v>303</v>
      </c>
    </row>
    <row r="166">
      <c r="A166" s="6" t="s">
        <v>304</v>
      </c>
    </row>
    <row r="167">
      <c r="A167" s="6" t="s">
        <v>305</v>
      </c>
    </row>
    <row r="168">
      <c r="A168" s="6" t="s">
        <v>307</v>
      </c>
    </row>
    <row r="169">
      <c r="A169" s="6" t="s">
        <v>309</v>
      </c>
    </row>
    <row r="170">
      <c r="A170" s="6" t="s">
        <v>310</v>
      </c>
    </row>
    <row r="171">
      <c r="A171" s="6" t="s">
        <v>311</v>
      </c>
    </row>
    <row r="172">
      <c r="A172" s="6" t="s">
        <v>312</v>
      </c>
    </row>
    <row r="173">
      <c r="A173" s="6" t="s">
        <v>314</v>
      </c>
    </row>
    <row r="174">
      <c r="A174" s="6" t="s">
        <v>316</v>
      </c>
    </row>
    <row r="175">
      <c r="A175" s="6" t="s">
        <v>317</v>
      </c>
    </row>
    <row r="176">
      <c r="A176" s="6" t="s">
        <v>83</v>
      </c>
      <c r="C176" s="6" t="s">
        <v>83</v>
      </c>
    </row>
    <row r="177">
      <c r="A177" s="6" t="s">
        <v>288</v>
      </c>
    </row>
    <row r="178">
      <c r="A178" s="6" t="s">
        <v>320</v>
      </c>
    </row>
    <row r="179">
      <c r="A179" s="6" t="s">
        <v>321</v>
      </c>
    </row>
    <row r="180">
      <c r="A180" s="6" t="s">
        <v>85</v>
      </c>
      <c r="C180" s="6" t="s">
        <v>85</v>
      </c>
    </row>
    <row r="181">
      <c r="A181" s="6" t="s">
        <v>87</v>
      </c>
      <c r="C181" s="6" t="s">
        <v>87</v>
      </c>
    </row>
    <row r="182">
      <c r="A182" s="6" t="s">
        <v>325</v>
      </c>
    </row>
    <row r="183">
      <c r="A183" s="6" t="s">
        <v>327</v>
      </c>
    </row>
    <row r="184">
      <c r="A184" s="6" t="s">
        <v>328</v>
      </c>
    </row>
    <row r="185">
      <c r="A185" s="6" t="s">
        <v>90</v>
      </c>
      <c r="C185" s="6" t="s">
        <v>90</v>
      </c>
    </row>
    <row r="186">
      <c r="A186" s="6" t="s">
        <v>329</v>
      </c>
    </row>
    <row r="187">
      <c r="A187" s="6" t="s">
        <v>330</v>
      </c>
    </row>
    <row r="188">
      <c r="A188" s="6" t="s">
        <v>332</v>
      </c>
    </row>
    <row r="189">
      <c r="A189" s="6" t="s">
        <v>333</v>
      </c>
    </row>
    <row r="190">
      <c r="A190" s="6" t="s">
        <v>335</v>
      </c>
    </row>
    <row r="191">
      <c r="A191" s="6" t="s">
        <v>337</v>
      </c>
    </row>
    <row r="192">
      <c r="A192" s="6" t="s">
        <v>340</v>
      </c>
    </row>
    <row r="193">
      <c r="A193" s="6" t="s">
        <v>341</v>
      </c>
    </row>
    <row r="194">
      <c r="A194" s="6" t="s">
        <v>343</v>
      </c>
    </row>
    <row r="195">
      <c r="A195" s="6" t="s">
        <v>344</v>
      </c>
    </row>
    <row r="196">
      <c r="A196" s="6" t="s">
        <v>348</v>
      </c>
    </row>
    <row r="197">
      <c r="A197" s="6" t="s">
        <v>351</v>
      </c>
    </row>
    <row r="198">
      <c r="A198" s="6" t="s">
        <v>353</v>
      </c>
    </row>
    <row r="199">
      <c r="A199" s="6" t="s">
        <v>92</v>
      </c>
      <c r="C199" s="6" t="s">
        <v>92</v>
      </c>
    </row>
    <row r="200">
      <c r="A200" s="6" t="s">
        <v>354</v>
      </c>
    </row>
    <row r="201">
      <c r="A201" s="6" t="s">
        <v>356</v>
      </c>
    </row>
    <row r="202">
      <c r="A202" s="6" t="s">
        <v>358</v>
      </c>
    </row>
    <row r="203">
      <c r="A203" s="6" t="s">
        <v>359</v>
      </c>
    </row>
    <row r="204">
      <c r="A204" s="6" t="s">
        <v>362</v>
      </c>
    </row>
    <row r="205">
      <c r="A205" s="6" t="s">
        <v>94</v>
      </c>
      <c r="C205" s="6" t="s">
        <v>94</v>
      </c>
    </row>
    <row r="206">
      <c r="A206" s="6" t="s">
        <v>364</v>
      </c>
    </row>
    <row r="207">
      <c r="A207" s="6" t="s">
        <v>365</v>
      </c>
    </row>
    <row r="208">
      <c r="A208" s="6" t="s">
        <v>366</v>
      </c>
    </row>
    <row r="209">
      <c r="A209" s="6" t="s">
        <v>367</v>
      </c>
    </row>
    <row r="210">
      <c r="A210" s="6" t="s">
        <v>368</v>
      </c>
    </row>
    <row r="211">
      <c r="A211" s="6" t="s">
        <v>370</v>
      </c>
    </row>
    <row r="212">
      <c r="A212" s="6" t="s">
        <v>371</v>
      </c>
    </row>
    <row r="213">
      <c r="A213" s="6" t="s">
        <v>372</v>
      </c>
    </row>
    <row r="214">
      <c r="A214" s="6" t="s">
        <v>373</v>
      </c>
    </row>
    <row r="215">
      <c r="A215" s="6" t="s">
        <v>98</v>
      </c>
      <c r="C215" s="6" t="s">
        <v>98</v>
      </c>
    </row>
    <row r="216">
      <c r="A216" s="6" t="s">
        <v>374</v>
      </c>
    </row>
    <row r="217">
      <c r="A217" s="6" t="s">
        <v>375</v>
      </c>
    </row>
    <row r="218">
      <c r="A218" s="6" t="s">
        <v>376</v>
      </c>
    </row>
    <row r="219">
      <c r="A219" s="6" t="s">
        <v>378</v>
      </c>
    </row>
    <row r="220">
      <c r="A220" s="6" t="s">
        <v>99</v>
      </c>
      <c r="C220" s="6" t="s">
        <v>99</v>
      </c>
    </row>
    <row r="221">
      <c r="A221" s="6" t="s">
        <v>379</v>
      </c>
    </row>
    <row r="222">
      <c r="A222" s="6" t="s">
        <v>380</v>
      </c>
    </row>
    <row r="223">
      <c r="A223" s="6" t="s">
        <v>360</v>
      </c>
    </row>
    <row r="224">
      <c r="A224" s="6" t="s">
        <v>381</v>
      </c>
    </row>
    <row r="225">
      <c r="A225" s="6" t="s">
        <v>382</v>
      </c>
    </row>
    <row r="226">
      <c r="A226" s="6" t="s">
        <v>384</v>
      </c>
    </row>
    <row r="227">
      <c r="A227" s="6" t="s">
        <v>388</v>
      </c>
    </row>
    <row r="228">
      <c r="A228" s="6" t="s">
        <v>390</v>
      </c>
    </row>
    <row r="229">
      <c r="A229" s="6" t="s">
        <v>102</v>
      </c>
      <c r="C229" s="6" t="s">
        <v>102</v>
      </c>
    </row>
    <row r="230">
      <c r="A230" s="6" t="s">
        <v>394</v>
      </c>
    </row>
    <row r="231">
      <c r="A231" s="6" t="s">
        <v>395</v>
      </c>
    </row>
    <row r="232">
      <c r="A232" s="6" t="s">
        <v>398</v>
      </c>
    </row>
    <row r="233">
      <c r="A233" s="6" t="s">
        <v>400</v>
      </c>
    </row>
    <row r="234">
      <c r="A234" s="6" t="s">
        <v>402</v>
      </c>
    </row>
    <row r="235">
      <c r="A235" s="6" t="s">
        <v>404</v>
      </c>
    </row>
    <row r="236">
      <c r="A236" s="6" t="s">
        <v>406</v>
      </c>
    </row>
    <row r="237">
      <c r="A237" s="6" t="s">
        <v>407</v>
      </c>
    </row>
    <row r="238">
      <c r="A238" s="6" t="s">
        <v>104</v>
      </c>
      <c r="C238" s="6" t="s">
        <v>104</v>
      </c>
    </row>
    <row r="239">
      <c r="A239" s="6" t="s">
        <v>408</v>
      </c>
    </row>
    <row r="240">
      <c r="A240" s="6" t="s">
        <v>410</v>
      </c>
    </row>
    <row r="241">
      <c r="A241" s="6" t="s">
        <v>411</v>
      </c>
    </row>
    <row r="242">
      <c r="A242" s="6" t="s">
        <v>412</v>
      </c>
    </row>
    <row r="243">
      <c r="A243" s="6" t="s">
        <v>413</v>
      </c>
    </row>
    <row r="244">
      <c r="A244" s="6" t="s">
        <v>414</v>
      </c>
    </row>
    <row r="245">
      <c r="A245" s="6" t="s">
        <v>415</v>
      </c>
    </row>
    <row r="246">
      <c r="A246" s="6" t="s">
        <v>416</v>
      </c>
    </row>
    <row r="247">
      <c r="A247" s="6" t="s">
        <v>418</v>
      </c>
    </row>
    <row r="248">
      <c r="A248" s="6" t="s">
        <v>420</v>
      </c>
    </row>
    <row r="249">
      <c r="A249" s="6" t="s">
        <v>423</v>
      </c>
    </row>
    <row r="250">
      <c r="A250" s="6" t="s">
        <v>425</v>
      </c>
    </row>
    <row r="251">
      <c r="A251" s="6" t="s">
        <v>427</v>
      </c>
    </row>
    <row r="252">
      <c r="A252" s="6" t="s">
        <v>428</v>
      </c>
    </row>
    <row r="253">
      <c r="A253" s="6" t="s">
        <v>434</v>
      </c>
    </row>
    <row r="254">
      <c r="A254" s="6" t="s">
        <v>436</v>
      </c>
    </row>
    <row r="255">
      <c r="A255" s="6" t="s">
        <v>438</v>
      </c>
    </row>
    <row r="256">
      <c r="A256" s="6" t="s">
        <v>439</v>
      </c>
    </row>
    <row r="257">
      <c r="A257" s="6" t="s">
        <v>106</v>
      </c>
      <c r="C257" s="6" t="s">
        <v>106</v>
      </c>
    </row>
    <row r="258">
      <c r="A258" s="6" t="s">
        <v>440</v>
      </c>
    </row>
    <row r="259">
      <c r="A259" s="6" t="s">
        <v>441</v>
      </c>
    </row>
    <row r="260">
      <c r="A260" s="6" t="s">
        <v>444</v>
      </c>
    </row>
    <row r="261">
      <c r="A261" s="6" t="s">
        <v>445</v>
      </c>
    </row>
    <row r="262">
      <c r="A262" s="6" t="s">
        <v>446</v>
      </c>
    </row>
    <row r="263">
      <c r="A263" s="6" t="s">
        <v>447</v>
      </c>
    </row>
    <row r="264">
      <c r="A264" s="6" t="s">
        <v>449</v>
      </c>
    </row>
    <row r="265">
      <c r="A265" s="6" t="s">
        <v>108</v>
      </c>
      <c r="C265" s="6" t="s">
        <v>108</v>
      </c>
    </row>
    <row r="266">
      <c r="A266" s="6" t="s">
        <v>452</v>
      </c>
    </row>
    <row r="267">
      <c r="A267" s="6" t="s">
        <v>453</v>
      </c>
    </row>
    <row r="268">
      <c r="A268" s="6" t="s">
        <v>455</v>
      </c>
    </row>
    <row r="269">
      <c r="A269" s="6" t="s">
        <v>456</v>
      </c>
    </row>
    <row r="270">
      <c r="A270" s="6" t="s">
        <v>457</v>
      </c>
    </row>
    <row r="271">
      <c r="A271" s="6" t="s">
        <v>110</v>
      </c>
      <c r="C271" s="6" t="s">
        <v>110</v>
      </c>
    </row>
    <row r="272">
      <c r="A272" s="6" t="s">
        <v>459</v>
      </c>
    </row>
    <row r="273">
      <c r="A273" s="6" t="s">
        <v>460</v>
      </c>
    </row>
    <row r="274">
      <c r="A274" s="6" t="s">
        <v>461</v>
      </c>
    </row>
    <row r="275">
      <c r="A275" s="6" t="s">
        <v>463</v>
      </c>
    </row>
    <row r="276">
      <c r="A276" s="6" t="s">
        <v>464</v>
      </c>
    </row>
    <row r="277">
      <c r="A277" s="6" t="s">
        <v>465</v>
      </c>
    </row>
    <row r="278">
      <c r="A278" s="6" t="s">
        <v>466</v>
      </c>
    </row>
    <row r="279">
      <c r="A279" s="6" t="s">
        <v>468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14"/>
  </cols>
  <sheetData>
    <row r="1">
      <c r="A1" s="27" t="s">
        <v>71</v>
      </c>
      <c r="B1" s="27"/>
      <c r="C1" s="27"/>
      <c r="D1" s="27"/>
      <c r="E1" s="27"/>
      <c r="F1" s="28">
        <v>2.0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7"/>
      <c r="AP1" s="7"/>
      <c r="AQ1" s="9"/>
      <c r="AR1" s="7"/>
      <c r="AS1" s="7"/>
      <c r="AT1" s="7"/>
    </row>
    <row r="2">
      <c r="A2" s="29" t="s">
        <v>540</v>
      </c>
      <c r="B2" t="s">
        <v>542</v>
      </c>
      <c r="F2" t="s">
        <v>4</v>
      </c>
    </row>
    <row r="3">
      <c r="A3" s="29" t="s">
        <v>543</v>
      </c>
      <c r="B3" t="s">
        <v>544</v>
      </c>
      <c r="F3" t="s">
        <v>155</v>
      </c>
    </row>
    <row r="4">
      <c r="A4" s="29" t="s">
        <v>545</v>
      </c>
      <c r="B4" t="s">
        <v>546</v>
      </c>
      <c r="F4" t="s">
        <v>215</v>
      </c>
      <c r="G4" t="s">
        <v>248</v>
      </c>
    </row>
    <row r="5">
      <c r="A5" s="29" t="s">
        <v>548</v>
      </c>
      <c r="B5" t="s">
        <v>549</v>
      </c>
      <c r="F5" t="s">
        <v>268</v>
      </c>
      <c r="G5" t="s">
        <v>298</v>
      </c>
    </row>
    <row r="6">
      <c r="A6" s="29" t="s">
        <v>551</v>
      </c>
      <c r="B6" t="s">
        <v>552</v>
      </c>
      <c r="F6" t="s">
        <v>306</v>
      </c>
      <c r="G6" t="s">
        <v>322</v>
      </c>
    </row>
    <row r="7">
      <c r="A7" s="29" t="s">
        <v>553</v>
      </c>
      <c r="B7" t="s">
        <v>554</v>
      </c>
      <c r="F7" t="s">
        <v>324</v>
      </c>
    </row>
    <row r="8">
      <c r="A8" s="29" t="s">
        <v>555</v>
      </c>
      <c r="B8" t="s">
        <v>556</v>
      </c>
      <c r="F8" t="s">
        <v>349</v>
      </c>
    </row>
    <row r="9">
      <c r="A9" s="29" t="s">
        <v>557</v>
      </c>
      <c r="B9" t="s">
        <v>558</v>
      </c>
      <c r="F9" t="s">
        <v>386</v>
      </c>
    </row>
    <row r="10">
      <c r="A10" s="29" t="s">
        <v>559</v>
      </c>
      <c r="B10" t="s">
        <v>560</v>
      </c>
      <c r="F10" t="s">
        <v>422</v>
      </c>
    </row>
    <row r="11">
      <c r="A11" s="29" t="s">
        <v>561</v>
      </c>
      <c r="B11" t="s">
        <v>562</v>
      </c>
      <c r="F11" t="s">
        <v>442</v>
      </c>
      <c r="G11" t="s">
        <v>458</v>
      </c>
    </row>
    <row r="12">
      <c r="A12" s="29" t="s">
        <v>563</v>
      </c>
      <c r="B12" t="s">
        <v>564</v>
      </c>
      <c r="F12" t="s">
        <v>467</v>
      </c>
      <c r="G12" t="s">
        <v>474</v>
      </c>
    </row>
    <row r="13">
      <c r="A13" s="29" t="s">
        <v>565</v>
      </c>
      <c r="B13" t="s">
        <v>566</v>
      </c>
      <c r="F13" t="s">
        <v>476</v>
      </c>
    </row>
    <row r="14">
      <c r="A14" s="29" t="s">
        <v>567</v>
      </c>
      <c r="B14" t="s">
        <v>568</v>
      </c>
      <c r="F14" t="s">
        <v>481</v>
      </c>
      <c r="G14" t="s">
        <v>488</v>
      </c>
    </row>
    <row r="15">
      <c r="A15" s="29" t="s">
        <v>570</v>
      </c>
      <c r="B15" t="s">
        <v>571</v>
      </c>
      <c r="F15" t="s">
        <v>489</v>
      </c>
    </row>
    <row r="16">
      <c r="A16" s="29" t="s">
        <v>573</v>
      </c>
      <c r="B16" t="s">
        <v>574</v>
      </c>
      <c r="F16" t="s">
        <v>496</v>
      </c>
    </row>
    <row r="17">
      <c r="A17" s="29" t="s">
        <v>575</v>
      </c>
      <c r="B17" t="s">
        <v>576</v>
      </c>
    </row>
    <row r="18">
      <c r="A18" s="29" t="s">
        <v>577</v>
      </c>
      <c r="B18" t="s">
        <v>579</v>
      </c>
    </row>
    <row r="19">
      <c r="A19" s="29" t="s">
        <v>581</v>
      </c>
      <c r="B19" t="s">
        <v>583</v>
      </c>
    </row>
    <row r="20">
      <c r="A20" s="29" t="s">
        <v>584</v>
      </c>
      <c r="B20" t="s">
        <v>586</v>
      </c>
    </row>
    <row r="21">
      <c r="A21" s="29" t="s">
        <v>589</v>
      </c>
      <c r="B21" t="s">
        <v>590</v>
      </c>
      <c r="F21" t="s">
        <v>523</v>
      </c>
      <c r="G21" t="s">
        <v>534</v>
      </c>
    </row>
    <row r="22">
      <c r="A22" s="29" t="s">
        <v>591</v>
      </c>
      <c r="B22" t="s">
        <v>592</v>
      </c>
    </row>
    <row r="23">
      <c r="A23" s="29" t="s">
        <v>593</v>
      </c>
      <c r="B23" t="s">
        <v>595</v>
      </c>
    </row>
    <row r="24">
      <c r="A24" s="29" t="s">
        <v>597</v>
      </c>
      <c r="B24" t="s">
        <v>598</v>
      </c>
    </row>
    <row r="25">
      <c r="A25" s="29" t="s">
        <v>599</v>
      </c>
      <c r="B25" t="s">
        <v>600</v>
      </c>
    </row>
    <row r="26">
      <c r="A26" s="29" t="s">
        <v>601</v>
      </c>
      <c r="B26" t="s">
        <v>602</v>
      </c>
      <c r="F26" t="s">
        <v>569</v>
      </c>
    </row>
    <row r="27">
      <c r="A27" s="29" t="s">
        <v>603</v>
      </c>
      <c r="B27" t="s">
        <v>604</v>
      </c>
      <c r="F27" t="s">
        <v>594</v>
      </c>
      <c r="G27" t="s">
        <v>605</v>
      </c>
    </row>
    <row r="28">
      <c r="A28" s="29" t="s">
        <v>215</v>
      </c>
      <c r="B28" t="s">
        <v>248</v>
      </c>
    </row>
    <row r="29">
      <c r="A29" s="29" t="s">
        <v>268</v>
      </c>
      <c r="B29" t="s">
        <v>298</v>
      </c>
    </row>
    <row r="30">
      <c r="A30" s="29" t="s">
        <v>306</v>
      </c>
      <c r="B30" t="s">
        <v>322</v>
      </c>
    </row>
    <row r="31">
      <c r="A31" s="29" t="s">
        <v>611</v>
      </c>
      <c r="B31" t="s">
        <v>614</v>
      </c>
    </row>
    <row r="32">
      <c r="A32" s="29" t="s">
        <v>523</v>
      </c>
      <c r="B32" t="s">
        <v>534</v>
      </c>
      <c r="F32" t="s">
        <v>616</v>
      </c>
    </row>
    <row r="33">
      <c r="A33" s="29" t="s">
        <v>594</v>
      </c>
      <c r="B33" t="s">
        <v>605</v>
      </c>
      <c r="F33" t="s">
        <v>617</v>
      </c>
    </row>
    <row r="34">
      <c r="A34" s="29" t="s">
        <v>620</v>
      </c>
      <c r="B34" t="s">
        <v>621</v>
      </c>
      <c r="F34" t="s">
        <v>622</v>
      </c>
    </row>
    <row r="35">
      <c r="A35" s="29" t="s">
        <v>623</v>
      </c>
      <c r="B35" t="s">
        <v>625</v>
      </c>
      <c r="F35" t="s">
        <v>626</v>
      </c>
    </row>
    <row r="36">
      <c r="A36" s="29" t="s">
        <v>628</v>
      </c>
      <c r="B36" t="s">
        <v>630</v>
      </c>
      <c r="F36" t="s">
        <v>631</v>
      </c>
    </row>
    <row r="37">
      <c r="A37" s="29" t="s">
        <v>635</v>
      </c>
      <c r="B37" t="s">
        <v>636</v>
      </c>
      <c r="F37" t="s">
        <v>638</v>
      </c>
    </row>
    <row r="38">
      <c r="A38" s="29" t="s">
        <v>641</v>
      </c>
      <c r="B38" t="s">
        <v>642</v>
      </c>
    </row>
    <row r="39">
      <c r="A39" s="29" t="s">
        <v>644</v>
      </c>
      <c r="B39" t="s">
        <v>645</v>
      </c>
    </row>
    <row r="40">
      <c r="A40" s="29" t="s">
        <v>442</v>
      </c>
      <c r="B40" t="s">
        <v>458</v>
      </c>
      <c r="F40" t="s">
        <v>652</v>
      </c>
    </row>
    <row r="41">
      <c r="A41" s="29" t="s">
        <v>467</v>
      </c>
      <c r="B41" t="s">
        <v>474</v>
      </c>
      <c r="F41" t="s">
        <v>620</v>
      </c>
      <c r="G41" t="s">
        <v>621</v>
      </c>
    </row>
    <row r="42">
      <c r="A42" s="29" t="s">
        <v>481</v>
      </c>
      <c r="B42" t="s">
        <v>488</v>
      </c>
    </row>
    <row r="43">
      <c r="A43" s="29" t="s">
        <v>656</v>
      </c>
      <c r="B43" t="s">
        <v>657</v>
      </c>
      <c r="F43" t="s">
        <v>658</v>
      </c>
    </row>
    <row r="44">
      <c r="A44" s="29" t="s">
        <v>661</v>
      </c>
      <c r="B44" t="s">
        <v>663</v>
      </c>
      <c r="F44" t="s">
        <v>664</v>
      </c>
    </row>
    <row r="45">
      <c r="A45" s="29" t="s">
        <v>672</v>
      </c>
      <c r="B45" t="s">
        <v>674</v>
      </c>
      <c r="F45" t="s">
        <v>675</v>
      </c>
    </row>
    <row r="46">
      <c r="A46" s="29" t="s">
        <v>676</v>
      </c>
      <c r="B46" t="s">
        <v>677</v>
      </c>
      <c r="F46" t="s">
        <v>679</v>
      </c>
    </row>
    <row r="47">
      <c r="A47" s="29" t="s">
        <v>681</v>
      </c>
      <c r="B47" t="s">
        <v>682</v>
      </c>
      <c r="F47" t="s">
        <v>684</v>
      </c>
    </row>
    <row r="48">
      <c r="A48" s="29" t="s">
        <v>687</v>
      </c>
      <c r="B48" t="s">
        <v>689</v>
      </c>
      <c r="F48" t="s">
        <v>690</v>
      </c>
    </row>
    <row r="49">
      <c r="A49" s="29" t="s">
        <v>693</v>
      </c>
      <c r="B49" t="s">
        <v>694</v>
      </c>
      <c r="F49" t="s">
        <v>693</v>
      </c>
      <c r="G49" t="s">
        <v>694</v>
      </c>
    </row>
    <row r="50">
      <c r="A50" s="29" t="s">
        <v>698</v>
      </c>
      <c r="B50" t="s">
        <v>700</v>
      </c>
      <c r="F50" t="s">
        <v>567</v>
      </c>
      <c r="G50" t="s">
        <v>568</v>
      </c>
    </row>
    <row r="51">
      <c r="A51" s="29" t="s">
        <v>701</v>
      </c>
      <c r="B51" t="s">
        <v>703</v>
      </c>
    </row>
    <row r="52">
      <c r="A52" s="29" t="s">
        <v>704</v>
      </c>
      <c r="B52" t="s">
        <v>706</v>
      </c>
    </row>
    <row r="53">
      <c r="A53" s="29" t="s">
        <v>709</v>
      </c>
      <c r="B53" t="s">
        <v>711</v>
      </c>
      <c r="F53" t="s">
        <v>570</v>
      </c>
      <c r="G53" t="s">
        <v>571</v>
      </c>
    </row>
    <row r="54">
      <c r="A54" s="29" t="s">
        <v>722</v>
      </c>
      <c r="B54" t="s">
        <v>724</v>
      </c>
      <c r="F54" t="s">
        <v>573</v>
      </c>
      <c r="G54" t="s">
        <v>574</v>
      </c>
    </row>
    <row r="55">
      <c r="A55" s="29" t="s">
        <v>714</v>
      </c>
      <c r="B55" t="s">
        <v>716</v>
      </c>
      <c r="F55" t="s">
        <v>577</v>
      </c>
      <c r="G55" t="s">
        <v>579</v>
      </c>
    </row>
    <row r="56">
      <c r="A56" s="29" t="s">
        <v>720</v>
      </c>
      <c r="B56" t="s">
        <v>723</v>
      </c>
      <c r="F56" t="s">
        <v>581</v>
      </c>
      <c r="G56" t="s">
        <v>583</v>
      </c>
    </row>
    <row r="57">
      <c r="A57" s="29" t="s">
        <v>738</v>
      </c>
      <c r="B57" t="s">
        <v>740</v>
      </c>
      <c r="F57" t="s">
        <v>623</v>
      </c>
      <c r="G57" t="s">
        <v>625</v>
      </c>
    </row>
    <row r="58">
      <c r="A58" s="29" t="s">
        <v>726</v>
      </c>
      <c r="B58" t="s">
        <v>728</v>
      </c>
    </row>
    <row r="59">
      <c r="A59" s="29" t="s">
        <v>744</v>
      </c>
      <c r="B59" t="s">
        <v>745</v>
      </c>
    </row>
    <row r="60">
      <c r="A60" s="29" t="s">
        <v>746</v>
      </c>
      <c r="B60" t="s">
        <v>747</v>
      </c>
      <c r="F60" t="s">
        <v>748</v>
      </c>
    </row>
    <row r="61">
      <c r="A61" s="29" t="s">
        <v>749</v>
      </c>
      <c r="B61" t="s">
        <v>750</v>
      </c>
      <c r="F61" t="s">
        <v>751</v>
      </c>
    </row>
    <row r="62">
      <c r="A62" s="29" t="s">
        <v>752</v>
      </c>
      <c r="B62" t="s">
        <v>753</v>
      </c>
    </row>
    <row r="63">
      <c r="A63" s="29" t="s">
        <v>755</v>
      </c>
      <c r="B63" t="s">
        <v>757</v>
      </c>
    </row>
    <row r="64">
      <c r="A64" s="29" t="s">
        <v>762</v>
      </c>
      <c r="B64" t="s">
        <v>763</v>
      </c>
      <c r="F64" t="s">
        <v>765</v>
      </c>
    </row>
    <row r="65">
      <c r="A65" s="29" t="s">
        <v>729</v>
      </c>
      <c r="B65" t="s">
        <v>731</v>
      </c>
      <c r="F65" t="s">
        <v>771</v>
      </c>
    </row>
    <row r="66">
      <c r="A66" s="29" t="s">
        <v>773</v>
      </c>
      <c r="B66" t="s">
        <v>774</v>
      </c>
      <c r="F66" t="s">
        <v>589</v>
      </c>
      <c r="G66" t="s">
        <v>590</v>
      </c>
    </row>
    <row r="67">
      <c r="A67" s="29" t="s">
        <v>776</v>
      </c>
      <c r="B67" t="s">
        <v>777</v>
      </c>
      <c r="F67" t="s">
        <v>778</v>
      </c>
    </row>
    <row r="68">
      <c r="A68" s="29" t="s">
        <v>779</v>
      </c>
      <c r="B68" t="s">
        <v>781</v>
      </c>
      <c r="F68" t="s">
        <v>782</v>
      </c>
    </row>
    <row r="69">
      <c r="A69" s="29" t="s">
        <v>784</v>
      </c>
      <c r="B69" t="s">
        <v>785</v>
      </c>
      <c r="F69" t="s">
        <v>788</v>
      </c>
    </row>
    <row r="70">
      <c r="A70" s="29" t="s">
        <v>790</v>
      </c>
      <c r="B70" t="s">
        <v>791</v>
      </c>
      <c r="F70" t="s">
        <v>792</v>
      </c>
    </row>
    <row r="71">
      <c r="A71" s="29" t="s">
        <v>732</v>
      </c>
      <c r="B71" t="s">
        <v>734</v>
      </c>
      <c r="F71" t="s">
        <v>793</v>
      </c>
    </row>
    <row r="72">
      <c r="A72" s="29" t="s">
        <v>794</v>
      </c>
      <c r="B72" t="s">
        <v>795</v>
      </c>
    </row>
    <row r="73">
      <c r="A73" s="29" t="s">
        <v>796</v>
      </c>
      <c r="B73" t="s">
        <v>797</v>
      </c>
      <c r="F73" t="s">
        <v>799</v>
      </c>
    </row>
    <row r="74">
      <c r="A74" s="29" t="s">
        <v>737</v>
      </c>
      <c r="B74" t="s">
        <v>741</v>
      </c>
      <c r="F74" t="s">
        <v>800</v>
      </c>
    </row>
    <row r="75">
      <c r="A75" s="29" t="s">
        <v>801</v>
      </c>
      <c r="B75" t="s">
        <v>802</v>
      </c>
    </row>
    <row r="76">
      <c r="A76" s="29" t="s">
        <v>803</v>
      </c>
      <c r="B76" t="s">
        <v>175</v>
      </c>
    </row>
    <row r="77">
      <c r="A77" s="29" t="s">
        <v>758</v>
      </c>
      <c r="B77" t="s">
        <v>760</v>
      </c>
    </row>
    <row r="78">
      <c r="A78" s="29" t="s">
        <v>764</v>
      </c>
      <c r="B78" t="s">
        <v>345</v>
      </c>
    </row>
    <row r="79">
      <c r="F79" t="s">
        <v>804</v>
      </c>
    </row>
    <row r="80">
      <c r="F80" t="s">
        <v>695</v>
      </c>
    </row>
    <row r="81">
      <c r="F81" t="s">
        <v>698</v>
      </c>
      <c r="G81" t="s">
        <v>700</v>
      </c>
    </row>
    <row r="82">
      <c r="F82" t="s">
        <v>808</v>
      </c>
    </row>
    <row r="83">
      <c r="F83" t="s">
        <v>628</v>
      </c>
      <c r="G83" t="s">
        <v>630</v>
      </c>
    </row>
    <row r="84">
      <c r="F84" t="s">
        <v>810</v>
      </c>
    </row>
    <row r="85">
      <c r="F85" t="s">
        <v>701</v>
      </c>
      <c r="G85" t="s">
        <v>703</v>
      </c>
    </row>
    <row r="86">
      <c r="F86" t="s">
        <v>599</v>
      </c>
      <c r="G86" t="s">
        <v>600</v>
      </c>
    </row>
    <row r="88">
      <c r="F88" t="s">
        <v>653</v>
      </c>
    </row>
    <row r="90">
      <c r="F90" t="s">
        <v>813</v>
      </c>
    </row>
    <row r="91">
      <c r="F91" t="s">
        <v>644</v>
      </c>
      <c r="G91" t="s">
        <v>645</v>
      </c>
    </row>
    <row r="92">
      <c r="F92" t="s">
        <v>814</v>
      </c>
    </row>
    <row r="93">
      <c r="F93" t="s">
        <v>656</v>
      </c>
      <c r="G93" t="s">
        <v>657</v>
      </c>
    </row>
    <row r="94">
      <c r="F94" t="s">
        <v>646</v>
      </c>
    </row>
    <row r="95">
      <c r="F95" t="s">
        <v>672</v>
      </c>
      <c r="G95" t="s">
        <v>674</v>
      </c>
    </row>
    <row r="96">
      <c r="F96" t="s">
        <v>815</v>
      </c>
    </row>
    <row r="97">
      <c r="F97" t="s">
        <v>816</v>
      </c>
    </row>
    <row r="98">
      <c r="F98" t="s">
        <v>817</v>
      </c>
    </row>
    <row r="99">
      <c r="F99" t="s">
        <v>686</v>
      </c>
    </row>
    <row r="100">
      <c r="F100" t="s">
        <v>687</v>
      </c>
      <c r="G100" t="s">
        <v>689</v>
      </c>
    </row>
    <row r="101">
      <c r="F101" t="s">
        <v>557</v>
      </c>
      <c r="G101" t="s">
        <v>558</v>
      </c>
    </row>
    <row r="103">
      <c r="F103" t="s">
        <v>635</v>
      </c>
      <c r="G103" t="s">
        <v>636</v>
      </c>
    </row>
    <row r="105">
      <c r="F105" t="s">
        <v>821</v>
      </c>
    </row>
    <row r="107">
      <c r="F107" t="s">
        <v>575</v>
      </c>
      <c r="G107" t="s">
        <v>576</v>
      </c>
    </row>
    <row r="108">
      <c r="F108" t="s">
        <v>584</v>
      </c>
      <c r="G108" t="s">
        <v>586</v>
      </c>
    </row>
    <row r="109">
      <c r="F109" t="s">
        <v>559</v>
      </c>
      <c r="G109" t="s">
        <v>560</v>
      </c>
    </row>
    <row r="111">
      <c r="F111" t="s">
        <v>823</v>
      </c>
    </row>
    <row r="112">
      <c r="F112" t="s">
        <v>827</v>
      </c>
    </row>
    <row r="113">
      <c r="F113" t="s">
        <v>668</v>
      </c>
    </row>
    <row r="114">
      <c r="F114" t="s">
        <v>665</v>
      </c>
    </row>
    <row r="116">
      <c r="F116" t="s">
        <v>832</v>
      </c>
    </row>
    <row r="119">
      <c r="F119" t="s">
        <v>561</v>
      </c>
      <c r="G119" t="s">
        <v>562</v>
      </c>
    </row>
    <row r="121">
      <c r="F121" t="s">
        <v>835</v>
      </c>
    </row>
    <row r="122">
      <c r="F122" t="s">
        <v>836</v>
      </c>
    </row>
    <row r="123">
      <c r="F123" t="s">
        <v>837</v>
      </c>
    </row>
    <row r="125">
      <c r="F125" t="s">
        <v>611</v>
      </c>
      <c r="G125" t="s">
        <v>614</v>
      </c>
    </row>
    <row r="128">
      <c r="F128" t="s">
        <v>838</v>
      </c>
    </row>
    <row r="129">
      <c r="F129" t="s">
        <v>840</v>
      </c>
    </row>
    <row r="130">
      <c r="F130" t="s">
        <v>563</v>
      </c>
      <c r="G130" t="s">
        <v>564</v>
      </c>
    </row>
    <row r="132">
      <c r="F132" t="s">
        <v>565</v>
      </c>
      <c r="G132" t="s">
        <v>566</v>
      </c>
    </row>
    <row r="134">
      <c r="F134" t="s">
        <v>841</v>
      </c>
    </row>
    <row r="135">
      <c r="F135" t="s">
        <v>842</v>
      </c>
    </row>
    <row r="147">
      <c r="F147" t="s">
        <v>844</v>
      </c>
    </row>
    <row r="148">
      <c r="F148" t="s">
        <v>846</v>
      </c>
    </row>
    <row r="149">
      <c r="F149" t="s">
        <v>709</v>
      </c>
      <c r="G149" t="s">
        <v>711</v>
      </c>
    </row>
    <row r="150">
      <c r="F150" t="s">
        <v>661</v>
      </c>
      <c r="G150" t="s">
        <v>663</v>
      </c>
    </row>
    <row r="151">
      <c r="F151" t="s">
        <v>681</v>
      </c>
      <c r="G151" t="s">
        <v>682</v>
      </c>
    </row>
    <row r="152">
      <c r="F152" t="s">
        <v>851</v>
      </c>
    </row>
    <row r="153">
      <c r="F153" t="s">
        <v>676</v>
      </c>
      <c r="G153" t="s">
        <v>677</v>
      </c>
    </row>
    <row r="154">
      <c r="F154" t="s">
        <v>855</v>
      </c>
    </row>
    <row r="155">
      <c r="F155" t="s">
        <v>856</v>
      </c>
    </row>
    <row r="156">
      <c r="F156" t="s">
        <v>742</v>
      </c>
    </row>
    <row r="157">
      <c r="F157" t="s">
        <v>857</v>
      </c>
    </row>
    <row r="158">
      <c r="F158" t="s">
        <v>858</v>
      </c>
    </row>
    <row r="159">
      <c r="F159" t="s">
        <v>859</v>
      </c>
    </row>
    <row r="160">
      <c r="F160" t="s">
        <v>764</v>
      </c>
      <c r="G160" t="s">
        <v>345</v>
      </c>
    </row>
    <row r="161">
      <c r="F161" t="s">
        <v>769</v>
      </c>
    </row>
    <row r="162">
      <c r="F162" t="s">
        <v>860</v>
      </c>
    </row>
    <row r="163">
      <c r="F163" t="s">
        <v>758</v>
      </c>
      <c r="G163" t="s">
        <v>760</v>
      </c>
    </row>
    <row r="164">
      <c r="F164" t="s">
        <v>861</v>
      </c>
    </row>
    <row r="165">
      <c r="F165" t="s">
        <v>773</v>
      </c>
      <c r="G165" t="s">
        <v>774</v>
      </c>
    </row>
    <row r="167">
      <c r="F167" t="s">
        <v>862</v>
      </c>
    </row>
    <row r="168">
      <c r="F168" t="s">
        <v>863</v>
      </c>
    </row>
    <row r="169">
      <c r="F169" t="s">
        <v>864</v>
      </c>
    </row>
    <row r="170">
      <c r="F170" t="s">
        <v>865</v>
      </c>
    </row>
    <row r="171">
      <c r="F171" t="s">
        <v>866</v>
      </c>
    </row>
    <row r="174">
      <c r="F174" t="s">
        <v>867</v>
      </c>
    </row>
    <row r="177">
      <c r="F177" t="s">
        <v>868</v>
      </c>
    </row>
    <row r="180">
      <c r="F180" t="s">
        <v>729</v>
      </c>
      <c r="G180" t="s">
        <v>731</v>
      </c>
    </row>
    <row r="182">
      <c r="F182" t="s">
        <v>869</v>
      </c>
    </row>
    <row r="184">
      <c r="F184" t="s">
        <v>762</v>
      </c>
      <c r="G184" t="s">
        <v>763</v>
      </c>
    </row>
    <row r="186">
      <c r="F186" t="s">
        <v>870</v>
      </c>
    </row>
    <row r="188">
      <c r="F188" t="s">
        <v>872</v>
      </c>
    </row>
    <row r="190">
      <c r="F190" t="s">
        <v>873</v>
      </c>
    </row>
    <row r="191">
      <c r="F191" t="s">
        <v>755</v>
      </c>
      <c r="G191" t="s">
        <v>757</v>
      </c>
    </row>
    <row r="192">
      <c r="F192" t="s">
        <v>877</v>
      </c>
    </row>
    <row r="193">
      <c r="F193" t="s">
        <v>878</v>
      </c>
    </row>
    <row r="194">
      <c r="F194" t="s">
        <v>879</v>
      </c>
    </row>
    <row r="195">
      <c r="F195" t="s">
        <v>882</v>
      </c>
    </row>
    <row r="196">
      <c r="F196" t="s">
        <v>883</v>
      </c>
    </row>
    <row r="197">
      <c r="F197" t="s">
        <v>884</v>
      </c>
    </row>
    <row r="198">
      <c r="F198" t="s">
        <v>885</v>
      </c>
    </row>
    <row r="199">
      <c r="F199" t="s">
        <v>887</v>
      </c>
    </row>
    <row r="200">
      <c r="F200" t="s">
        <v>888</v>
      </c>
    </row>
    <row r="201">
      <c r="F201" t="s">
        <v>889</v>
      </c>
    </row>
    <row r="202">
      <c r="F202" t="s">
        <v>891</v>
      </c>
    </row>
    <row r="203">
      <c r="F203" t="s">
        <v>597</v>
      </c>
      <c r="G203" t="s">
        <v>598</v>
      </c>
    </row>
    <row r="207">
      <c r="F207" t="s">
        <v>892</v>
      </c>
    </row>
    <row r="208">
      <c r="F208" t="s">
        <v>593</v>
      </c>
      <c r="G208" t="s">
        <v>595</v>
      </c>
    </row>
    <row r="209">
      <c r="F209" t="s">
        <v>591</v>
      </c>
      <c r="G209" t="s">
        <v>592</v>
      </c>
    </row>
    <row r="210">
      <c r="F210" t="s">
        <v>895</v>
      </c>
    </row>
    <row r="211">
      <c r="F211" t="s">
        <v>896</v>
      </c>
    </row>
    <row r="212">
      <c r="F212" t="s">
        <v>641</v>
      </c>
      <c r="G212" t="s">
        <v>642</v>
      </c>
    </row>
    <row r="213">
      <c r="F213" t="s">
        <v>601</v>
      </c>
      <c r="G213" t="s">
        <v>602</v>
      </c>
    </row>
    <row r="214">
      <c r="F214" t="s">
        <v>899</v>
      </c>
    </row>
    <row r="215">
      <c r="F215" t="s">
        <v>901</v>
      </c>
    </row>
    <row r="216">
      <c r="F216" t="s">
        <v>714</v>
      </c>
      <c r="G216" t="s">
        <v>716</v>
      </c>
    </row>
    <row r="217">
      <c r="F217" t="s">
        <v>902</v>
      </c>
    </row>
    <row r="218">
      <c r="F218" t="s">
        <v>904</v>
      </c>
    </row>
    <row r="219">
      <c r="F219" t="s">
        <v>905</v>
      </c>
    </row>
    <row r="220">
      <c r="F220" t="s">
        <v>720</v>
      </c>
      <c r="G220" t="s">
        <v>723</v>
      </c>
    </row>
    <row r="221">
      <c r="F221" t="s">
        <v>738</v>
      </c>
      <c r="G221" t="s">
        <v>740</v>
      </c>
    </row>
    <row r="222">
      <c r="F222" t="s">
        <v>726</v>
      </c>
      <c r="G222" t="s">
        <v>728</v>
      </c>
    </row>
    <row r="223">
      <c r="F223" t="s">
        <v>746</v>
      </c>
      <c r="G223" t="s">
        <v>747</v>
      </c>
    </row>
    <row r="224">
      <c r="F224" t="s">
        <v>908</v>
      </c>
    </row>
    <row r="225">
      <c r="F225" t="s">
        <v>909</v>
      </c>
    </row>
    <row r="226">
      <c r="F226" t="s">
        <v>910</v>
      </c>
    </row>
    <row r="227">
      <c r="F227" t="s">
        <v>603</v>
      </c>
      <c r="G227" t="s">
        <v>604</v>
      </c>
    </row>
    <row r="229">
      <c r="F229" t="s">
        <v>913</v>
      </c>
    </row>
    <row r="230">
      <c r="F230" t="s">
        <v>915</v>
      </c>
    </row>
    <row r="231">
      <c r="F231" t="s">
        <v>545</v>
      </c>
      <c r="G231" t="s">
        <v>546</v>
      </c>
    </row>
    <row r="232">
      <c r="F232" t="s">
        <v>548</v>
      </c>
      <c r="G232" t="s">
        <v>549</v>
      </c>
    </row>
    <row r="233">
      <c r="F233" t="s">
        <v>551</v>
      </c>
      <c r="G233" t="s">
        <v>552</v>
      </c>
    </row>
    <row r="234">
      <c r="F234" t="s">
        <v>553</v>
      </c>
      <c r="G234" t="s">
        <v>554</v>
      </c>
    </row>
    <row r="235">
      <c r="F235" t="s">
        <v>555</v>
      </c>
      <c r="G235" t="s">
        <v>556</v>
      </c>
    </row>
    <row r="236">
      <c r="F236" t="s">
        <v>920</v>
      </c>
    </row>
    <row r="237">
      <c r="F237" t="s">
        <v>921</v>
      </c>
    </row>
    <row r="238">
      <c r="F238" t="s">
        <v>923</v>
      </c>
    </row>
    <row r="239">
      <c r="F239" t="s">
        <v>543</v>
      </c>
      <c r="G239" t="s">
        <v>544</v>
      </c>
    </row>
    <row r="240">
      <c r="F240" t="s">
        <v>925</v>
      </c>
    </row>
    <row r="241">
      <c r="F241" t="s">
        <v>926</v>
      </c>
    </row>
    <row r="242">
      <c r="F242" t="s">
        <v>540</v>
      </c>
      <c r="G242" t="s">
        <v>542</v>
      </c>
    </row>
    <row r="243">
      <c r="F243" t="s">
        <v>929</v>
      </c>
    </row>
    <row r="244">
      <c r="F244" t="s">
        <v>931</v>
      </c>
    </row>
    <row r="245">
      <c r="F245" t="s">
        <v>932</v>
      </c>
    </row>
    <row r="246">
      <c r="F246" t="s">
        <v>933</v>
      </c>
    </row>
    <row r="247">
      <c r="F247" t="s">
        <v>934</v>
      </c>
    </row>
    <row r="248">
      <c r="F248" t="s">
        <v>704</v>
      </c>
      <c r="G248" t="s">
        <v>706</v>
      </c>
    </row>
    <row r="252">
      <c r="F252" t="s">
        <v>937</v>
      </c>
    </row>
    <row r="253">
      <c r="F253" t="s">
        <v>722</v>
      </c>
      <c r="G253" t="s">
        <v>724</v>
      </c>
    </row>
    <row r="254">
      <c r="F254" t="s">
        <v>943</v>
      </c>
    </row>
    <row r="255">
      <c r="F255" t="s">
        <v>944</v>
      </c>
    </row>
    <row r="256">
      <c r="F256" t="s">
        <v>947</v>
      </c>
    </row>
    <row r="268">
      <c r="F268" t="s">
        <v>951</v>
      </c>
    </row>
    <row r="269">
      <c r="F269" t="s">
        <v>790</v>
      </c>
      <c r="G269" t="s">
        <v>791</v>
      </c>
    </row>
    <row r="270">
      <c r="F270" t="s">
        <v>732</v>
      </c>
      <c r="G270" t="s">
        <v>734</v>
      </c>
    </row>
    <row r="271">
      <c r="F271" t="s">
        <v>956</v>
      </c>
    </row>
    <row r="272">
      <c r="F272" t="s">
        <v>794</v>
      </c>
      <c r="G272" t="s">
        <v>795</v>
      </c>
    </row>
    <row r="273">
      <c r="F273" t="s">
        <v>796</v>
      </c>
      <c r="G273" t="s">
        <v>797</v>
      </c>
    </row>
    <row r="274">
      <c r="F274" t="s">
        <v>959</v>
      </c>
    </row>
    <row r="275">
      <c r="F275" t="s">
        <v>960</v>
      </c>
    </row>
    <row r="276">
      <c r="F276" t="s">
        <v>963</v>
      </c>
    </row>
    <row r="277">
      <c r="F277" t="s">
        <v>964</v>
      </c>
    </row>
    <row r="278">
      <c r="F278" t="s">
        <v>737</v>
      </c>
      <c r="G278" t="s">
        <v>741</v>
      </c>
    </row>
    <row r="279">
      <c r="F279" t="s">
        <v>965</v>
      </c>
    </row>
    <row r="280">
      <c r="F280" t="s">
        <v>966</v>
      </c>
    </row>
    <row r="281">
      <c r="F281" t="s">
        <v>967</v>
      </c>
    </row>
    <row r="282">
      <c r="F282" t="s">
        <v>801</v>
      </c>
      <c r="G282" t="s">
        <v>802</v>
      </c>
    </row>
    <row r="283">
      <c r="F283" t="s">
        <v>749</v>
      </c>
      <c r="G283" t="s">
        <v>750</v>
      </c>
    </row>
    <row r="284">
      <c r="F284" t="s">
        <v>968</v>
      </c>
    </row>
    <row r="285">
      <c r="F285" s="42" t="s">
        <v>969</v>
      </c>
    </row>
    <row r="286">
      <c r="F286" s="42" t="s">
        <v>971</v>
      </c>
    </row>
    <row r="287">
      <c r="F287" s="42" t="s">
        <v>972</v>
      </c>
    </row>
    <row r="288">
      <c r="F288" s="42" t="s">
        <v>973</v>
      </c>
    </row>
    <row r="289">
      <c r="F289" s="42" t="s">
        <v>974</v>
      </c>
    </row>
    <row r="290">
      <c r="F290" s="42" t="s">
        <v>975</v>
      </c>
    </row>
    <row r="291">
      <c r="F291" s="42" t="s">
        <v>976</v>
      </c>
    </row>
    <row r="293">
      <c r="F293" s="42"/>
    </row>
    <row r="294">
      <c r="F294" s="42"/>
    </row>
    <row r="295">
      <c r="F295" s="42"/>
    </row>
    <row r="296">
      <c r="F296" s="42"/>
    </row>
    <row r="297">
      <c r="F297" s="42"/>
    </row>
    <row r="298">
      <c r="F298" s="42"/>
    </row>
    <row r="299">
      <c r="F299" s="42"/>
    </row>
    <row r="300">
      <c r="F300" s="42"/>
    </row>
    <row r="366">
      <c r="G366" t="s">
        <v>542</v>
      </c>
    </row>
    <row r="367">
      <c r="G367" t="s">
        <v>544</v>
      </c>
    </row>
    <row r="368">
      <c r="G368" t="s">
        <v>546</v>
      </c>
    </row>
    <row r="369">
      <c r="G369" t="s">
        <v>549</v>
      </c>
    </row>
    <row r="370">
      <c r="G370" t="s">
        <v>552</v>
      </c>
    </row>
    <row r="371">
      <c r="G371" t="s">
        <v>554</v>
      </c>
    </row>
    <row r="372">
      <c r="G372" t="s">
        <v>556</v>
      </c>
    </row>
    <row r="373">
      <c r="G373" t="s">
        <v>558</v>
      </c>
    </row>
    <row r="374">
      <c r="G374" t="s">
        <v>560</v>
      </c>
    </row>
    <row r="375">
      <c r="G375" t="s">
        <v>562</v>
      </c>
    </row>
    <row r="376">
      <c r="G376" t="s">
        <v>564</v>
      </c>
    </row>
    <row r="377">
      <c r="G377" t="s">
        <v>566</v>
      </c>
    </row>
    <row r="378">
      <c r="G378" t="s">
        <v>568</v>
      </c>
    </row>
    <row r="379">
      <c r="G379" t="s">
        <v>571</v>
      </c>
    </row>
    <row r="380">
      <c r="G380" t="s">
        <v>574</v>
      </c>
    </row>
    <row r="381">
      <c r="G381" t="s">
        <v>576</v>
      </c>
    </row>
    <row r="382">
      <c r="G382" t="s">
        <v>579</v>
      </c>
    </row>
    <row r="383">
      <c r="G383" t="s">
        <v>583</v>
      </c>
    </row>
    <row r="384">
      <c r="G384" t="s">
        <v>586</v>
      </c>
    </row>
    <row r="385">
      <c r="G385" t="s">
        <v>590</v>
      </c>
    </row>
    <row r="386">
      <c r="G386" t="s">
        <v>592</v>
      </c>
    </row>
    <row r="387">
      <c r="G387" t="s">
        <v>595</v>
      </c>
    </row>
    <row r="388">
      <c r="G388" t="s">
        <v>598</v>
      </c>
    </row>
    <row r="389">
      <c r="G389" t="s">
        <v>600</v>
      </c>
    </row>
    <row r="390">
      <c r="G390" t="s">
        <v>602</v>
      </c>
    </row>
    <row r="391">
      <c r="G391" t="s">
        <v>604</v>
      </c>
    </row>
    <row r="392">
      <c r="G392" t="s">
        <v>248</v>
      </c>
    </row>
    <row r="393">
      <c r="G393" t="s">
        <v>298</v>
      </c>
    </row>
    <row r="394">
      <c r="G394" t="s">
        <v>322</v>
      </c>
    </row>
    <row r="395">
      <c r="G395" t="s">
        <v>614</v>
      </c>
    </row>
    <row r="396">
      <c r="G396" t="s">
        <v>534</v>
      </c>
    </row>
    <row r="397">
      <c r="G397" t="s">
        <v>605</v>
      </c>
    </row>
    <row r="398">
      <c r="G398" t="s">
        <v>621</v>
      </c>
    </row>
    <row r="399">
      <c r="G399" t="s">
        <v>625</v>
      </c>
    </row>
    <row r="400">
      <c r="G400" t="s">
        <v>630</v>
      </c>
    </row>
    <row r="401">
      <c r="G401" t="s">
        <v>636</v>
      </c>
    </row>
    <row r="402">
      <c r="G402" t="s">
        <v>642</v>
      </c>
    </row>
    <row r="403">
      <c r="G403" t="s">
        <v>645</v>
      </c>
    </row>
    <row r="404">
      <c r="G404" t="s">
        <v>458</v>
      </c>
    </row>
    <row r="405">
      <c r="G405" t="s">
        <v>474</v>
      </c>
    </row>
    <row r="406">
      <c r="G406" t="s">
        <v>488</v>
      </c>
    </row>
    <row r="407">
      <c r="G407" t="s">
        <v>657</v>
      </c>
    </row>
    <row r="408">
      <c r="G408" t="s">
        <v>663</v>
      </c>
    </row>
    <row r="409">
      <c r="G409" t="s">
        <v>674</v>
      </c>
    </row>
    <row r="410">
      <c r="G410" t="s">
        <v>677</v>
      </c>
    </row>
    <row r="411">
      <c r="G411" t="s">
        <v>682</v>
      </c>
    </row>
    <row r="412">
      <c r="G412" t="s">
        <v>689</v>
      </c>
    </row>
    <row r="413">
      <c r="G413" t="s">
        <v>694</v>
      </c>
    </row>
    <row r="414">
      <c r="G414" t="s">
        <v>700</v>
      </c>
    </row>
    <row r="415">
      <c r="G415" t="s">
        <v>703</v>
      </c>
    </row>
    <row r="416">
      <c r="G416" t="s">
        <v>706</v>
      </c>
    </row>
    <row r="417">
      <c r="G417" t="s">
        <v>711</v>
      </c>
    </row>
    <row r="418">
      <c r="G418" t="s">
        <v>724</v>
      </c>
    </row>
    <row r="419">
      <c r="G419" t="s">
        <v>716</v>
      </c>
    </row>
    <row r="420">
      <c r="G420" t="s">
        <v>723</v>
      </c>
    </row>
    <row r="421">
      <c r="G421" t="s">
        <v>740</v>
      </c>
    </row>
    <row r="422">
      <c r="G422" t="s">
        <v>728</v>
      </c>
    </row>
    <row r="423">
      <c r="G423" t="s">
        <v>745</v>
      </c>
    </row>
    <row r="424">
      <c r="G424" t="s">
        <v>747</v>
      </c>
    </row>
    <row r="425">
      <c r="G425" t="s">
        <v>750</v>
      </c>
    </row>
    <row r="426">
      <c r="G426" t="s">
        <v>753</v>
      </c>
    </row>
    <row r="427">
      <c r="G427" t="s">
        <v>757</v>
      </c>
    </row>
    <row r="428">
      <c r="G428" t="s">
        <v>763</v>
      </c>
    </row>
    <row r="429">
      <c r="G429" t="s">
        <v>731</v>
      </c>
    </row>
    <row r="430">
      <c r="G430" t="s">
        <v>774</v>
      </c>
    </row>
    <row r="431">
      <c r="G431" t="s">
        <v>777</v>
      </c>
    </row>
    <row r="432">
      <c r="G432" t="s">
        <v>781</v>
      </c>
    </row>
    <row r="433">
      <c r="G433" t="s">
        <v>785</v>
      </c>
    </row>
    <row r="434">
      <c r="G434" t="s">
        <v>791</v>
      </c>
    </row>
    <row r="435">
      <c r="G435" t="s">
        <v>734</v>
      </c>
    </row>
    <row r="436">
      <c r="G436" t="s">
        <v>795</v>
      </c>
    </row>
    <row r="437">
      <c r="G437" t="s">
        <v>797</v>
      </c>
    </row>
    <row r="438">
      <c r="G438" t="s">
        <v>741</v>
      </c>
    </row>
    <row r="439">
      <c r="G439" t="s">
        <v>802</v>
      </c>
    </row>
    <row r="440">
      <c r="G440" t="s">
        <v>175</v>
      </c>
    </row>
    <row r="441">
      <c r="G441" t="s">
        <v>760</v>
      </c>
    </row>
    <row r="442">
      <c r="G442" t="s">
        <v>345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9.71"/>
    <col customWidth="1" min="3" max="3" width="26.71"/>
    <col customWidth="1" min="4" max="4" width="21.86"/>
    <col customWidth="1" min="5" max="5" width="23.29"/>
    <col customWidth="1" min="6" max="6" width="28.0"/>
  </cols>
  <sheetData>
    <row r="1">
      <c r="A1" s="30" t="s">
        <v>541</v>
      </c>
      <c r="B1" s="32" t="s">
        <v>4</v>
      </c>
      <c r="C1" s="33" t="s">
        <v>5</v>
      </c>
      <c r="D1" s="34" t="s">
        <v>582</v>
      </c>
      <c r="E1" s="35" t="s">
        <v>130</v>
      </c>
      <c r="F1" s="35" t="s">
        <v>137</v>
      </c>
    </row>
    <row r="2">
      <c r="A2" s="36">
        <v>1.0</v>
      </c>
      <c r="B2" s="16" t="s">
        <v>548</v>
      </c>
      <c r="C2" s="21" t="s">
        <v>606</v>
      </c>
      <c r="D2" s="21" t="s">
        <v>549</v>
      </c>
      <c r="E2" s="21" t="s">
        <v>608</v>
      </c>
      <c r="F2" s="37" t="s">
        <v>283</v>
      </c>
    </row>
    <row r="3">
      <c r="A3" s="38">
        <v>2.0</v>
      </c>
      <c r="B3" s="16" t="s">
        <v>553</v>
      </c>
      <c r="C3" s="21" t="s">
        <v>619</v>
      </c>
      <c r="D3" s="21" t="s">
        <v>554</v>
      </c>
      <c r="E3" s="21" t="s">
        <v>210</v>
      </c>
      <c r="F3" s="37" t="s">
        <v>451</v>
      </c>
    </row>
    <row r="4">
      <c r="A4" s="36">
        <v>3.0</v>
      </c>
      <c r="B4" s="16" t="s">
        <v>565</v>
      </c>
      <c r="C4" s="21" t="s">
        <v>624</v>
      </c>
      <c r="D4" s="21" t="s">
        <v>566</v>
      </c>
      <c r="E4" s="21" t="s">
        <v>627</v>
      </c>
      <c r="F4" s="37" t="s">
        <v>470</v>
      </c>
    </row>
    <row r="5">
      <c r="A5" s="38">
        <v>4.0</v>
      </c>
      <c r="B5" s="16" t="s">
        <v>570</v>
      </c>
      <c r="C5" s="21" t="s">
        <v>629</v>
      </c>
      <c r="D5" s="21" t="s">
        <v>571</v>
      </c>
      <c r="E5" s="21" t="s">
        <v>632</v>
      </c>
      <c r="F5" s="37" t="s">
        <v>50</v>
      </c>
    </row>
    <row r="6">
      <c r="A6" s="36">
        <v>5.0</v>
      </c>
      <c r="B6" s="16" t="s">
        <v>575</v>
      </c>
      <c r="C6" s="21" t="s">
        <v>634</v>
      </c>
      <c r="D6" s="21" t="s">
        <v>576</v>
      </c>
      <c r="E6" s="21" t="s">
        <v>637</v>
      </c>
      <c r="F6" s="37" t="s">
        <v>230</v>
      </c>
    </row>
    <row r="7">
      <c r="A7" s="38">
        <v>6.0</v>
      </c>
      <c r="B7" s="16" t="s">
        <v>577</v>
      </c>
      <c r="C7" s="21" t="s">
        <v>639</v>
      </c>
      <c r="D7" s="21" t="s">
        <v>579</v>
      </c>
      <c r="E7" s="21" t="s">
        <v>640</v>
      </c>
      <c r="F7" s="37" t="s">
        <v>409</v>
      </c>
    </row>
    <row r="8">
      <c r="A8" s="36">
        <v>7.0</v>
      </c>
      <c r="B8" s="16" t="s">
        <v>591</v>
      </c>
      <c r="C8" s="21" t="s">
        <v>643</v>
      </c>
      <c r="D8" s="21" t="s">
        <v>592</v>
      </c>
      <c r="E8" s="21" t="s">
        <v>210</v>
      </c>
      <c r="F8" s="37" t="s">
        <v>331</v>
      </c>
    </row>
    <row r="9">
      <c r="A9" s="38">
        <v>8.0</v>
      </c>
      <c r="B9" s="16" t="s">
        <v>646</v>
      </c>
      <c r="C9" s="21" t="s">
        <v>647</v>
      </c>
      <c r="D9" s="21"/>
      <c r="E9" s="21" t="s">
        <v>648</v>
      </c>
      <c r="F9" s="37" t="s">
        <v>479</v>
      </c>
    </row>
    <row r="10">
      <c r="A10" s="36">
        <v>9.0</v>
      </c>
      <c r="B10" s="16" t="s">
        <v>597</v>
      </c>
      <c r="C10" s="21" t="s">
        <v>650</v>
      </c>
      <c r="D10" s="21" t="s">
        <v>598</v>
      </c>
      <c r="E10" s="21" t="s">
        <v>651</v>
      </c>
      <c r="F10" s="37" t="s">
        <v>189</v>
      </c>
    </row>
    <row r="11">
      <c r="A11" s="38">
        <v>10.0</v>
      </c>
      <c r="B11" s="16" t="s">
        <v>653</v>
      </c>
      <c r="C11" s="21" t="s">
        <v>654</v>
      </c>
      <c r="D11" s="21"/>
      <c r="E11" s="21" t="s">
        <v>655</v>
      </c>
      <c r="F11" s="37" t="s">
        <v>113</v>
      </c>
    </row>
    <row r="12">
      <c r="A12" s="36">
        <v>11.0</v>
      </c>
      <c r="B12" s="3" t="s">
        <v>215</v>
      </c>
      <c r="C12" s="21" t="s">
        <v>216</v>
      </c>
      <c r="D12" s="21" t="s">
        <v>248</v>
      </c>
      <c r="E12" s="21" t="s">
        <v>259</v>
      </c>
      <c r="F12" s="37" t="s">
        <v>59</v>
      </c>
    </row>
    <row r="13">
      <c r="A13" s="38">
        <v>12.0</v>
      </c>
      <c r="B13" s="16" t="s">
        <v>268</v>
      </c>
      <c r="C13" s="21" t="s">
        <v>269</v>
      </c>
      <c r="D13" s="21" t="s">
        <v>298</v>
      </c>
      <c r="E13" s="21" t="s">
        <v>300</v>
      </c>
      <c r="F13" s="37" t="s">
        <v>253</v>
      </c>
    </row>
    <row r="14">
      <c r="A14" s="36">
        <v>13.0</v>
      </c>
      <c r="B14" s="16" t="s">
        <v>611</v>
      </c>
      <c r="C14" s="21" t="s">
        <v>659</v>
      </c>
      <c r="D14" s="21" t="s">
        <v>614</v>
      </c>
      <c r="E14" s="21" t="s">
        <v>660</v>
      </c>
      <c r="F14" s="37" t="s">
        <v>662</v>
      </c>
    </row>
    <row r="15">
      <c r="A15" s="38">
        <v>14.0</v>
      </c>
      <c r="B15" s="16" t="s">
        <v>665</v>
      </c>
      <c r="C15" s="21" t="s">
        <v>666</v>
      </c>
      <c r="D15" s="21"/>
      <c r="E15" s="21" t="s">
        <v>667</v>
      </c>
      <c r="F15" s="37" t="s">
        <v>302</v>
      </c>
    </row>
    <row r="16">
      <c r="A16" s="36">
        <v>15.0</v>
      </c>
      <c r="B16" s="16" t="s">
        <v>668</v>
      </c>
      <c r="C16" s="21" t="s">
        <v>669</v>
      </c>
      <c r="D16" s="21"/>
      <c r="E16" s="21" t="s">
        <v>671</v>
      </c>
      <c r="F16" s="37" t="s">
        <v>673</v>
      </c>
    </row>
    <row r="17">
      <c r="A17" s="38">
        <v>16.0</v>
      </c>
      <c r="B17" s="16" t="s">
        <v>442</v>
      </c>
      <c r="C17" s="21" t="s">
        <v>443</v>
      </c>
      <c r="D17" s="21" t="s">
        <v>458</v>
      </c>
      <c r="E17" s="21" t="s">
        <v>210</v>
      </c>
      <c r="F17" s="37" t="s">
        <v>393</v>
      </c>
    </row>
    <row r="18">
      <c r="A18" s="36">
        <v>17.0</v>
      </c>
      <c r="B18" s="16" t="s">
        <v>656</v>
      </c>
      <c r="C18" s="21" t="s">
        <v>678</v>
      </c>
      <c r="D18" s="21" t="s">
        <v>657</v>
      </c>
      <c r="E18" s="21" t="s">
        <v>680</v>
      </c>
      <c r="F18" s="37" t="s">
        <v>426</v>
      </c>
    </row>
    <row r="19">
      <c r="A19" s="38">
        <v>18.0</v>
      </c>
      <c r="B19" s="16" t="s">
        <v>672</v>
      </c>
      <c r="C19" s="21" t="s">
        <v>683</v>
      </c>
      <c r="D19" s="21" t="s">
        <v>674</v>
      </c>
      <c r="E19" s="21" t="s">
        <v>685</v>
      </c>
      <c r="F19" s="37" t="s">
        <v>331</v>
      </c>
    </row>
    <row r="20">
      <c r="A20" s="36">
        <v>19.0</v>
      </c>
      <c r="B20" s="16" t="s">
        <v>686</v>
      </c>
      <c r="C20" s="21" t="s">
        <v>688</v>
      </c>
      <c r="D20" s="21"/>
      <c r="E20" s="21" t="s">
        <v>691</v>
      </c>
      <c r="F20" s="37" t="s">
        <v>488</v>
      </c>
    </row>
    <row r="21">
      <c r="A21" s="38">
        <v>20.0</v>
      </c>
      <c r="B21" s="16" t="s">
        <v>687</v>
      </c>
      <c r="C21" s="21" t="s">
        <v>692</v>
      </c>
      <c r="D21" s="21" t="s">
        <v>689</v>
      </c>
      <c r="E21" s="21" t="s">
        <v>210</v>
      </c>
      <c r="F21" s="37" t="s">
        <v>175</v>
      </c>
    </row>
    <row r="22">
      <c r="A22" s="36">
        <v>21.0</v>
      </c>
      <c r="B22" s="16" t="s">
        <v>695</v>
      </c>
      <c r="C22" s="21" t="s">
        <v>696</v>
      </c>
      <c r="D22" s="21"/>
      <c r="E22" s="21" t="s">
        <v>697</v>
      </c>
      <c r="F22" s="37" t="s">
        <v>472</v>
      </c>
    </row>
    <row r="23">
      <c r="A23" s="38">
        <v>22.0</v>
      </c>
      <c r="B23" s="16" t="s">
        <v>701</v>
      </c>
      <c r="C23" s="21" t="s">
        <v>702</v>
      </c>
      <c r="D23" s="21" t="s">
        <v>703</v>
      </c>
      <c r="E23" s="21" t="s">
        <v>210</v>
      </c>
      <c r="F23" s="37" t="s">
        <v>426</v>
      </c>
    </row>
    <row r="24">
      <c r="A24" s="36">
        <v>23.0</v>
      </c>
      <c r="B24" s="16" t="s">
        <v>704</v>
      </c>
      <c r="C24" s="21" t="s">
        <v>705</v>
      </c>
      <c r="D24" s="21" t="s">
        <v>706</v>
      </c>
      <c r="E24" s="21" t="s">
        <v>707</v>
      </c>
      <c r="F24" s="37" t="s">
        <v>708</v>
      </c>
    </row>
    <row r="25">
      <c r="A25" s="38">
        <v>24.0</v>
      </c>
      <c r="B25" s="16" t="s">
        <v>709</v>
      </c>
      <c r="C25" s="21" t="s">
        <v>710</v>
      </c>
      <c r="D25" s="21" t="s">
        <v>711</v>
      </c>
      <c r="E25" s="21" t="s">
        <v>712</v>
      </c>
      <c r="F25" s="37" t="s">
        <v>713</v>
      </c>
    </row>
    <row r="26">
      <c r="A26" s="36">
        <v>25.0</v>
      </c>
      <c r="B26" s="16" t="s">
        <v>714</v>
      </c>
      <c r="C26" s="21" t="s">
        <v>715</v>
      </c>
      <c r="D26" s="21" t="s">
        <v>716</v>
      </c>
      <c r="E26" s="21" t="s">
        <v>718</v>
      </c>
      <c r="F26" s="37" t="s">
        <v>205</v>
      </c>
    </row>
    <row r="27">
      <c r="A27" s="38">
        <v>26.0</v>
      </c>
      <c r="B27" s="16" t="s">
        <v>720</v>
      </c>
      <c r="C27" s="21" t="s">
        <v>721</v>
      </c>
      <c r="D27" s="21" t="s">
        <v>723</v>
      </c>
      <c r="E27" s="21" t="s">
        <v>725</v>
      </c>
      <c r="F27" s="37" t="s">
        <v>462</v>
      </c>
    </row>
    <row r="28">
      <c r="A28" s="36">
        <v>27.0</v>
      </c>
      <c r="B28" s="16" t="s">
        <v>726</v>
      </c>
      <c r="C28" s="21" t="s">
        <v>727</v>
      </c>
      <c r="D28" s="21" t="s">
        <v>728</v>
      </c>
      <c r="E28" s="21" t="s">
        <v>210</v>
      </c>
      <c r="F28" s="37" t="s">
        <v>315</v>
      </c>
    </row>
    <row r="29">
      <c r="A29" s="38">
        <v>28.0</v>
      </c>
      <c r="B29" s="16" t="s">
        <v>729</v>
      </c>
      <c r="C29" s="21" t="s">
        <v>730</v>
      </c>
      <c r="D29" s="21" t="s">
        <v>731</v>
      </c>
      <c r="E29" s="21" t="s">
        <v>210</v>
      </c>
      <c r="F29" s="37" t="s">
        <v>272</v>
      </c>
    </row>
    <row r="30">
      <c r="A30" s="36">
        <v>29.0</v>
      </c>
      <c r="B30" s="16" t="s">
        <v>732</v>
      </c>
      <c r="C30" s="21" t="s">
        <v>733</v>
      </c>
      <c r="D30" s="21" t="s">
        <v>734</v>
      </c>
      <c r="E30" s="21" t="s">
        <v>210</v>
      </c>
      <c r="F30" s="37" t="s">
        <v>89</v>
      </c>
    </row>
    <row r="31">
      <c r="A31" s="38">
        <v>30.0</v>
      </c>
      <c r="B31" s="16" t="s">
        <v>737</v>
      </c>
      <c r="C31" s="21" t="s">
        <v>739</v>
      </c>
      <c r="D31" s="21" t="s">
        <v>741</v>
      </c>
      <c r="E31" s="21" t="s">
        <v>210</v>
      </c>
      <c r="F31" s="37" t="s">
        <v>323</v>
      </c>
    </row>
    <row r="32">
      <c r="A32" s="36">
        <v>31.0</v>
      </c>
      <c r="B32" s="16" t="s">
        <v>742</v>
      </c>
      <c r="C32" s="21" t="s">
        <v>743</v>
      </c>
      <c r="D32" s="21"/>
      <c r="E32" s="21" t="s">
        <v>754</v>
      </c>
      <c r="F32" s="37" t="s">
        <v>756</v>
      </c>
    </row>
    <row r="33">
      <c r="A33" s="38">
        <v>32.0</v>
      </c>
      <c r="B33" s="16" t="s">
        <v>758</v>
      </c>
      <c r="C33" s="21" t="s">
        <v>759</v>
      </c>
      <c r="D33" s="21" t="s">
        <v>760</v>
      </c>
      <c r="E33" s="21" t="s">
        <v>761</v>
      </c>
      <c r="F33" s="37" t="s">
        <v>492</v>
      </c>
    </row>
    <row r="34">
      <c r="A34" s="36">
        <v>33.0</v>
      </c>
      <c r="B34" s="16" t="s">
        <v>764</v>
      </c>
      <c r="C34" s="21" t="s">
        <v>766</v>
      </c>
      <c r="D34" s="21" t="s">
        <v>345</v>
      </c>
      <c r="E34" s="21" t="s">
        <v>767</v>
      </c>
      <c r="F34" s="37" t="s">
        <v>768</v>
      </c>
    </row>
    <row r="35">
      <c r="A35" s="38">
        <v>34.0</v>
      </c>
      <c r="B35" s="16" t="s">
        <v>769</v>
      </c>
      <c r="C35" s="21" t="s">
        <v>770</v>
      </c>
      <c r="D35" s="21"/>
      <c r="E35" s="21" t="s">
        <v>772</v>
      </c>
      <c r="F35" s="37" t="s">
        <v>480</v>
      </c>
    </row>
    <row r="36">
      <c r="A36" s="16"/>
      <c r="B36" s="16"/>
      <c r="C36" s="21"/>
      <c r="D36" s="21"/>
      <c r="E36" s="21"/>
      <c r="F36" s="21"/>
    </row>
    <row r="37">
      <c r="A37" s="16"/>
      <c r="B37" s="16"/>
      <c r="C37" s="21"/>
      <c r="D37" s="21"/>
      <c r="E37" s="21"/>
      <c r="F37" s="21"/>
    </row>
    <row r="38">
      <c r="A38" s="16"/>
      <c r="B38" s="16"/>
      <c r="C38" s="21"/>
      <c r="D38" s="21"/>
      <c r="E38" s="21"/>
      <c r="F38" s="21"/>
    </row>
    <row r="39">
      <c r="A39" s="16"/>
      <c r="B39" s="16"/>
      <c r="C39" s="21"/>
      <c r="D39" s="21"/>
      <c r="E39" s="21"/>
      <c r="F39" s="21"/>
    </row>
    <row r="40">
      <c r="A40" s="16"/>
      <c r="B40" s="16"/>
      <c r="C40" s="21"/>
      <c r="D40" s="21"/>
      <c r="E40" s="21"/>
      <c r="F40" s="21"/>
    </row>
    <row r="41">
      <c r="A41" s="16"/>
      <c r="B41" s="16"/>
      <c r="C41" s="21"/>
      <c r="D41" s="21"/>
      <c r="E41" s="21"/>
      <c r="F41" s="21"/>
    </row>
    <row r="42">
      <c r="A42" s="16"/>
      <c r="B42" s="16"/>
      <c r="C42" s="21"/>
      <c r="D42" s="21"/>
      <c r="E42" s="21"/>
      <c r="F42" s="21"/>
    </row>
    <row r="43">
      <c r="A43" s="16"/>
      <c r="B43" s="16"/>
      <c r="C43" s="21"/>
      <c r="D43" s="21"/>
      <c r="E43" s="21"/>
      <c r="F43" s="21"/>
    </row>
    <row r="44">
      <c r="A44" s="16"/>
      <c r="B44" s="16"/>
      <c r="C44" s="21"/>
      <c r="D44" s="21"/>
      <c r="E44" s="21"/>
      <c r="F44" s="21"/>
    </row>
    <row r="45">
      <c r="A45" s="16"/>
      <c r="B45" s="16"/>
      <c r="C45" s="21"/>
      <c r="D45" s="21"/>
      <c r="E45" s="21"/>
      <c r="F45" s="21"/>
    </row>
    <row r="46">
      <c r="A46" s="16"/>
      <c r="B46" s="16"/>
      <c r="C46" s="21"/>
      <c r="D46" s="21"/>
      <c r="E46" s="21"/>
      <c r="F46" s="21"/>
    </row>
    <row r="47">
      <c r="A47" s="16"/>
      <c r="B47" s="16"/>
      <c r="C47" s="21"/>
      <c r="D47" s="21"/>
      <c r="E47" s="21"/>
      <c r="F47" s="21"/>
    </row>
    <row r="48">
      <c r="A48" s="16"/>
      <c r="B48" s="16"/>
      <c r="C48" s="21"/>
      <c r="D48" s="21"/>
      <c r="E48" s="21"/>
      <c r="F48" s="21"/>
    </row>
    <row r="49">
      <c r="A49" s="16"/>
      <c r="B49" s="16"/>
      <c r="C49" s="21"/>
      <c r="D49" s="21"/>
      <c r="E49" s="21"/>
      <c r="F49" s="21"/>
    </row>
    <row r="50">
      <c r="A50" s="16"/>
      <c r="B50" s="16"/>
      <c r="C50" s="21"/>
      <c r="D50" s="21"/>
      <c r="E50" s="21"/>
      <c r="F50" s="21"/>
    </row>
    <row r="51">
      <c r="A51" s="16"/>
      <c r="B51" s="16"/>
      <c r="C51" s="21"/>
      <c r="D51" s="21"/>
      <c r="E51" s="21"/>
      <c r="F51" s="21"/>
    </row>
    <row r="52">
      <c r="A52" s="16"/>
      <c r="B52" s="16"/>
      <c r="C52" s="21"/>
      <c r="D52" s="21"/>
      <c r="E52" s="21"/>
      <c r="F52" s="21"/>
    </row>
    <row r="53">
      <c r="A53" s="16"/>
      <c r="B53" s="16"/>
      <c r="C53" s="21"/>
      <c r="D53" s="21"/>
      <c r="E53" s="21"/>
      <c r="F53" s="21"/>
    </row>
    <row r="54">
      <c r="A54" s="16"/>
      <c r="B54" s="16"/>
      <c r="C54" s="21"/>
      <c r="D54" s="21"/>
      <c r="E54" s="21"/>
      <c r="F54" s="21"/>
    </row>
    <row r="55">
      <c r="A55" s="16"/>
      <c r="B55" s="16"/>
      <c r="C55" s="21"/>
      <c r="D55" s="21"/>
      <c r="E55" s="21"/>
      <c r="F55" s="21"/>
    </row>
    <row r="56">
      <c r="A56" s="16"/>
      <c r="B56" s="16"/>
      <c r="C56" s="21"/>
      <c r="D56" s="21"/>
      <c r="E56" s="21"/>
      <c r="F56" s="21"/>
    </row>
    <row r="57">
      <c r="A57" s="16"/>
      <c r="B57" s="16"/>
      <c r="C57" s="21"/>
      <c r="D57" s="21"/>
      <c r="E57" s="21"/>
      <c r="F57" s="21"/>
    </row>
    <row r="58">
      <c r="A58" s="16"/>
      <c r="B58" s="16"/>
      <c r="C58" s="21"/>
      <c r="D58" s="21"/>
      <c r="E58" s="21"/>
      <c r="F58" s="21"/>
    </row>
    <row r="59">
      <c r="A59" s="16"/>
      <c r="B59" s="16"/>
      <c r="C59" s="21"/>
      <c r="D59" s="21"/>
      <c r="E59" s="21"/>
      <c r="F59" s="21"/>
    </row>
    <row r="60">
      <c r="A60" s="16"/>
      <c r="B60" s="16"/>
      <c r="C60" s="21"/>
      <c r="D60" s="21"/>
      <c r="E60" s="21"/>
      <c r="F60" s="21"/>
    </row>
    <row r="61">
      <c r="A61" s="16"/>
      <c r="B61" s="16"/>
      <c r="C61" s="21"/>
      <c r="D61" s="21"/>
      <c r="E61" s="21"/>
      <c r="F61" s="21"/>
    </row>
    <row r="62">
      <c r="A62" s="16"/>
      <c r="B62" s="16"/>
      <c r="C62" s="21"/>
      <c r="D62" s="21"/>
      <c r="E62" s="21"/>
      <c r="F62" s="21"/>
    </row>
    <row r="63">
      <c r="A63" s="16"/>
      <c r="B63" s="16"/>
      <c r="C63" s="21"/>
      <c r="D63" s="21"/>
      <c r="E63" s="21"/>
      <c r="F63" s="21"/>
    </row>
    <row r="64">
      <c r="A64" s="16"/>
      <c r="B64" s="16"/>
      <c r="C64" s="21"/>
      <c r="D64" s="21"/>
      <c r="E64" s="21"/>
      <c r="F64" s="21"/>
    </row>
    <row r="65">
      <c r="A65" s="16"/>
      <c r="B65" s="16"/>
      <c r="C65" s="21"/>
      <c r="D65" s="21"/>
      <c r="E65" s="21"/>
      <c r="F65" s="21"/>
    </row>
    <row r="66">
      <c r="A66" s="16"/>
      <c r="B66" s="16"/>
      <c r="C66" s="21"/>
      <c r="D66" s="21"/>
      <c r="E66" s="21"/>
      <c r="F66" s="21"/>
    </row>
    <row r="67">
      <c r="A67" s="16"/>
      <c r="B67" s="16"/>
      <c r="C67" s="21"/>
      <c r="D67" s="21"/>
      <c r="E67" s="21"/>
      <c r="F67" s="21"/>
    </row>
    <row r="68">
      <c r="A68" s="16"/>
      <c r="B68" s="16"/>
      <c r="C68" s="21"/>
      <c r="D68" s="21"/>
      <c r="E68" s="21"/>
      <c r="F68" s="21"/>
    </row>
    <row r="69">
      <c r="A69" s="16"/>
      <c r="B69" s="16"/>
      <c r="C69" s="21"/>
      <c r="D69" s="21"/>
      <c r="E69" s="21"/>
      <c r="F69" s="21"/>
    </row>
    <row r="70">
      <c r="A70" s="16"/>
      <c r="B70" s="16"/>
      <c r="C70" s="21"/>
      <c r="D70" s="21"/>
      <c r="E70" s="21"/>
      <c r="F70" s="21"/>
    </row>
    <row r="71">
      <c r="A71" s="16"/>
      <c r="B71" s="16"/>
      <c r="C71" s="21"/>
      <c r="D71" s="21"/>
      <c r="E71" s="21"/>
      <c r="F71" s="21"/>
    </row>
    <row r="72">
      <c r="A72" s="16"/>
      <c r="B72" s="16"/>
      <c r="C72" s="21"/>
      <c r="D72" s="21"/>
      <c r="E72" s="21"/>
      <c r="F72" s="21"/>
    </row>
    <row r="73">
      <c r="A73" s="16"/>
      <c r="B73" s="16"/>
      <c r="C73" s="21"/>
      <c r="D73" s="21"/>
      <c r="E73" s="21"/>
      <c r="F73" s="21"/>
    </row>
    <row r="74">
      <c r="A74" s="16"/>
      <c r="B74" s="16"/>
      <c r="C74" s="21"/>
      <c r="D74" s="21"/>
      <c r="E74" s="21"/>
      <c r="F74" s="21"/>
    </row>
    <row r="75">
      <c r="A75" s="16"/>
      <c r="B75" s="16"/>
      <c r="C75" s="21"/>
      <c r="D75" s="21"/>
      <c r="E75" s="21"/>
      <c r="F75" s="21"/>
    </row>
    <row r="76">
      <c r="A76" s="16"/>
      <c r="B76" s="16"/>
      <c r="C76" s="21"/>
      <c r="D76" s="21"/>
      <c r="E76" s="21"/>
      <c r="F76" s="21"/>
    </row>
    <row r="77">
      <c r="A77" s="16"/>
      <c r="B77" s="16"/>
      <c r="C77" s="21"/>
      <c r="D77" s="21"/>
      <c r="E77" s="21"/>
      <c r="F77" s="21"/>
    </row>
    <row r="78">
      <c r="A78" s="16"/>
      <c r="B78" s="16"/>
      <c r="C78" s="21"/>
      <c r="D78" s="21"/>
      <c r="E78" s="21"/>
      <c r="F78" s="21"/>
    </row>
    <row r="79">
      <c r="A79" s="16"/>
      <c r="B79" s="16"/>
      <c r="C79" s="21"/>
      <c r="D79" s="21"/>
      <c r="E79" s="21"/>
      <c r="F79" s="21"/>
    </row>
    <row r="80">
      <c r="A80" s="16"/>
      <c r="B80" s="16"/>
      <c r="C80" s="21"/>
      <c r="D80" s="21"/>
      <c r="E80" s="21"/>
      <c r="F80" s="21"/>
    </row>
    <row r="81">
      <c r="A81" s="16"/>
      <c r="B81" s="16"/>
      <c r="C81" s="21"/>
      <c r="D81" s="21"/>
      <c r="E81" s="21"/>
      <c r="F81" s="21"/>
    </row>
    <row r="82">
      <c r="A82" s="16"/>
      <c r="B82" s="16"/>
      <c r="C82" s="21"/>
      <c r="D82" s="21"/>
      <c r="E82" s="21"/>
      <c r="F82" s="21"/>
    </row>
    <row r="83">
      <c r="A83" s="16"/>
      <c r="B83" s="16"/>
      <c r="C83" s="21"/>
      <c r="D83" s="21"/>
      <c r="E83" s="21"/>
      <c r="F83" s="21"/>
    </row>
    <row r="84">
      <c r="A84" s="16"/>
      <c r="B84" s="16"/>
      <c r="C84" s="21"/>
      <c r="D84" s="21"/>
      <c r="E84" s="21"/>
      <c r="F84" s="21"/>
    </row>
    <row r="85">
      <c r="A85" s="16"/>
      <c r="B85" s="16"/>
      <c r="C85" s="21"/>
      <c r="D85" s="21"/>
      <c r="E85" s="21"/>
      <c r="F85" s="21"/>
    </row>
    <row r="86">
      <c r="A86" s="16"/>
      <c r="B86" s="16"/>
      <c r="C86" s="21"/>
      <c r="D86" s="21"/>
      <c r="E86" s="21"/>
      <c r="F86" s="21"/>
    </row>
    <row r="87">
      <c r="A87" s="16"/>
      <c r="B87" s="16"/>
      <c r="C87" s="21"/>
      <c r="D87" s="21"/>
      <c r="E87" s="21"/>
      <c r="F87" s="21"/>
    </row>
    <row r="88">
      <c r="A88" s="16"/>
      <c r="B88" s="16"/>
      <c r="C88" s="21"/>
      <c r="D88" s="21"/>
      <c r="E88" s="21"/>
      <c r="F88" s="21"/>
    </row>
    <row r="89">
      <c r="A89" s="16"/>
      <c r="B89" s="16"/>
      <c r="C89" s="21"/>
      <c r="D89" s="21"/>
      <c r="E89" s="21"/>
      <c r="F89" s="21"/>
    </row>
    <row r="90">
      <c r="A90" s="16"/>
      <c r="B90" s="16"/>
      <c r="C90" s="21"/>
      <c r="D90" s="21"/>
      <c r="E90" s="21"/>
      <c r="F90" s="21"/>
    </row>
    <row r="91">
      <c r="A91" s="16"/>
      <c r="B91" s="16"/>
      <c r="C91" s="21"/>
      <c r="D91" s="21"/>
      <c r="E91" s="21"/>
      <c r="F91" s="21"/>
    </row>
    <row r="92">
      <c r="A92" s="16"/>
      <c r="B92" s="16"/>
      <c r="C92" s="21"/>
      <c r="D92" s="21"/>
      <c r="E92" s="21"/>
      <c r="F92" s="21"/>
    </row>
    <row r="93">
      <c r="A93" s="16"/>
      <c r="B93" s="16"/>
      <c r="C93" s="21"/>
      <c r="D93" s="21"/>
      <c r="E93" s="21"/>
      <c r="F93" s="21"/>
    </row>
    <row r="94">
      <c r="A94" s="16"/>
      <c r="B94" s="16"/>
      <c r="C94" s="21"/>
      <c r="D94" s="21"/>
      <c r="E94" s="21"/>
      <c r="F94" s="21"/>
    </row>
    <row r="95">
      <c r="A95" s="16"/>
      <c r="B95" s="16"/>
      <c r="C95" s="21"/>
      <c r="D95" s="21"/>
      <c r="E95" s="21"/>
      <c r="F95" s="21"/>
    </row>
    <row r="96">
      <c r="A96" s="16"/>
      <c r="B96" s="16"/>
      <c r="C96" s="21"/>
      <c r="D96" s="21"/>
      <c r="E96" s="21"/>
      <c r="F96" s="21"/>
    </row>
    <row r="97">
      <c r="A97" s="16"/>
      <c r="B97" s="16"/>
      <c r="C97" s="21"/>
      <c r="D97" s="21"/>
      <c r="E97" s="21"/>
      <c r="F97" s="21"/>
    </row>
    <row r="98">
      <c r="A98" s="16"/>
      <c r="B98" s="16"/>
      <c r="C98" s="21"/>
      <c r="D98" s="21"/>
      <c r="E98" s="21"/>
      <c r="F98" s="21"/>
    </row>
    <row r="99">
      <c r="A99" s="16"/>
      <c r="B99" s="16"/>
      <c r="C99" s="21"/>
      <c r="D99" s="21"/>
      <c r="E99" s="21"/>
      <c r="F99" s="21"/>
    </row>
    <row r="100">
      <c r="A100" s="16"/>
      <c r="B100" s="16"/>
      <c r="C100" s="21"/>
      <c r="D100" s="21"/>
      <c r="E100" s="21"/>
      <c r="F100" s="21"/>
    </row>
    <row r="101">
      <c r="A101" s="16"/>
      <c r="B101" s="16"/>
      <c r="C101" s="21"/>
      <c r="D101" s="21"/>
      <c r="E101" s="21"/>
      <c r="F101" s="21"/>
    </row>
    <row r="102">
      <c r="A102" s="16"/>
      <c r="B102" s="16"/>
      <c r="C102" s="21"/>
      <c r="D102" s="21"/>
      <c r="E102" s="21"/>
      <c r="F102" s="21"/>
    </row>
    <row r="103">
      <c r="A103" s="16"/>
      <c r="B103" s="16"/>
      <c r="C103" s="21"/>
      <c r="D103" s="21"/>
      <c r="E103" s="21"/>
      <c r="F103" s="21"/>
    </row>
    <row r="104">
      <c r="A104" s="16"/>
      <c r="B104" s="16"/>
      <c r="C104" s="21"/>
      <c r="D104" s="21"/>
      <c r="E104" s="21"/>
      <c r="F104" s="21"/>
    </row>
    <row r="105">
      <c r="A105" s="16"/>
      <c r="B105" s="16"/>
      <c r="C105" s="21"/>
      <c r="D105" s="21"/>
      <c r="E105" s="21"/>
      <c r="F105" s="21"/>
    </row>
    <row r="106">
      <c r="A106" s="16"/>
      <c r="B106" s="16"/>
      <c r="C106" s="21"/>
      <c r="D106" s="21"/>
      <c r="E106" s="21"/>
      <c r="F106" s="21"/>
    </row>
    <row r="107">
      <c r="A107" s="16"/>
      <c r="B107" s="16"/>
      <c r="C107" s="21"/>
      <c r="D107" s="21"/>
      <c r="E107" s="21"/>
      <c r="F107" s="21"/>
    </row>
    <row r="108">
      <c r="A108" s="16"/>
      <c r="B108" s="16"/>
      <c r="C108" s="21"/>
      <c r="D108" s="21"/>
      <c r="E108" s="21"/>
      <c r="F108" s="21"/>
    </row>
    <row r="109">
      <c r="A109" s="16"/>
      <c r="B109" s="16"/>
      <c r="C109" s="21"/>
      <c r="D109" s="21"/>
      <c r="E109" s="21"/>
      <c r="F109" s="21"/>
    </row>
    <row r="110">
      <c r="A110" s="16"/>
      <c r="B110" s="16"/>
      <c r="C110" s="21"/>
      <c r="D110" s="21"/>
      <c r="E110" s="21"/>
      <c r="F110" s="21"/>
    </row>
    <row r="111">
      <c r="A111" s="16"/>
      <c r="B111" s="16"/>
      <c r="C111" s="21"/>
      <c r="D111" s="21"/>
      <c r="E111" s="21"/>
      <c r="F111" s="21"/>
    </row>
    <row r="112">
      <c r="A112" s="16"/>
      <c r="B112" s="16"/>
      <c r="C112" s="21"/>
      <c r="D112" s="21"/>
      <c r="E112" s="21"/>
      <c r="F112" s="21"/>
    </row>
    <row r="113">
      <c r="A113" s="16"/>
      <c r="B113" s="16"/>
      <c r="C113" s="21"/>
      <c r="D113" s="21"/>
      <c r="E113" s="21"/>
      <c r="F113" s="21"/>
    </row>
    <row r="114">
      <c r="A114" s="16"/>
      <c r="B114" s="16"/>
      <c r="C114" s="21"/>
      <c r="D114" s="21"/>
      <c r="E114" s="21"/>
      <c r="F114" s="21"/>
    </row>
    <row r="115">
      <c r="A115" s="16"/>
      <c r="B115" s="16"/>
      <c r="C115" s="21"/>
      <c r="D115" s="21"/>
      <c r="E115" s="21"/>
      <c r="F115" s="21"/>
    </row>
    <row r="116">
      <c r="A116" s="16"/>
      <c r="B116" s="16"/>
      <c r="C116" s="21"/>
      <c r="D116" s="21"/>
      <c r="E116" s="21"/>
      <c r="F116" s="21"/>
    </row>
    <row r="117">
      <c r="A117" s="16"/>
      <c r="B117" s="16"/>
      <c r="C117" s="21"/>
      <c r="D117" s="21"/>
      <c r="E117" s="21"/>
      <c r="F117" s="21"/>
    </row>
    <row r="118">
      <c r="A118" s="16"/>
      <c r="B118" s="16"/>
      <c r="C118" s="21"/>
      <c r="D118" s="21"/>
      <c r="E118" s="21"/>
      <c r="F118" s="21"/>
    </row>
    <row r="119">
      <c r="A119" s="16"/>
      <c r="B119" s="16"/>
      <c r="C119" s="21"/>
      <c r="D119" s="21"/>
      <c r="E119" s="21"/>
      <c r="F119" s="21"/>
    </row>
    <row r="120">
      <c r="A120" s="16"/>
      <c r="B120" s="16"/>
      <c r="C120" s="21"/>
      <c r="D120" s="21"/>
      <c r="E120" s="21"/>
      <c r="F120" s="21"/>
    </row>
    <row r="121">
      <c r="A121" s="16"/>
      <c r="B121" s="16"/>
      <c r="C121" s="21"/>
      <c r="D121" s="21"/>
      <c r="E121" s="21"/>
      <c r="F121" s="21"/>
    </row>
    <row r="122">
      <c r="A122" s="16"/>
      <c r="B122" s="16"/>
      <c r="C122" s="21"/>
      <c r="D122" s="21"/>
      <c r="E122" s="21"/>
      <c r="F122" s="21"/>
    </row>
    <row r="123">
      <c r="A123" s="16"/>
      <c r="B123" s="16"/>
      <c r="C123" s="21"/>
      <c r="D123" s="21"/>
      <c r="E123" s="21"/>
      <c r="F123" s="21"/>
    </row>
    <row r="124">
      <c r="A124" s="16"/>
      <c r="B124" s="16"/>
      <c r="C124" s="21"/>
      <c r="D124" s="21"/>
      <c r="E124" s="21"/>
      <c r="F124" s="21"/>
    </row>
    <row r="125">
      <c r="A125" s="16"/>
      <c r="B125" s="16"/>
      <c r="C125" s="21"/>
      <c r="D125" s="21"/>
      <c r="E125" s="21"/>
      <c r="F125" s="21"/>
    </row>
    <row r="126">
      <c r="A126" s="16"/>
      <c r="B126" s="16"/>
      <c r="C126" s="21"/>
      <c r="D126" s="21"/>
      <c r="E126" s="21"/>
      <c r="F126" s="21"/>
    </row>
    <row r="127">
      <c r="A127" s="16"/>
      <c r="B127" s="16"/>
      <c r="C127" s="21"/>
      <c r="D127" s="21"/>
      <c r="E127" s="21"/>
      <c r="F127" s="21"/>
    </row>
    <row r="128">
      <c r="A128" s="16"/>
      <c r="B128" s="16"/>
      <c r="C128" s="21"/>
      <c r="D128" s="21"/>
      <c r="E128" s="21"/>
      <c r="F128" s="21"/>
    </row>
    <row r="129">
      <c r="A129" s="16"/>
      <c r="B129" s="16"/>
      <c r="C129" s="21"/>
      <c r="D129" s="21"/>
      <c r="E129" s="21"/>
      <c r="F129" s="21"/>
    </row>
    <row r="130">
      <c r="A130" s="16"/>
      <c r="B130" s="16"/>
      <c r="C130" s="21"/>
      <c r="D130" s="21"/>
      <c r="E130" s="21"/>
      <c r="F130" s="21"/>
    </row>
    <row r="131">
      <c r="A131" s="16"/>
      <c r="B131" s="16"/>
      <c r="C131" s="21"/>
      <c r="D131" s="21"/>
      <c r="E131" s="21"/>
      <c r="F131" s="21"/>
    </row>
    <row r="132">
      <c r="A132" s="16"/>
      <c r="B132" s="16"/>
      <c r="C132" s="21"/>
      <c r="D132" s="21"/>
      <c r="E132" s="21"/>
      <c r="F132" s="21"/>
    </row>
    <row r="133">
      <c r="A133" s="16"/>
      <c r="B133" s="16"/>
      <c r="C133" s="21"/>
      <c r="D133" s="21"/>
      <c r="E133" s="21"/>
      <c r="F133" s="21"/>
    </row>
    <row r="134">
      <c r="A134" s="16"/>
      <c r="B134" s="16"/>
      <c r="C134" s="21"/>
      <c r="D134" s="21"/>
      <c r="E134" s="21"/>
      <c r="F134" s="21"/>
    </row>
    <row r="135">
      <c r="A135" s="16"/>
      <c r="B135" s="16"/>
      <c r="C135" s="21"/>
      <c r="D135" s="21"/>
      <c r="E135" s="21"/>
      <c r="F135" s="21"/>
    </row>
    <row r="136">
      <c r="A136" s="16"/>
      <c r="B136" s="16"/>
      <c r="C136" s="21"/>
      <c r="D136" s="21"/>
      <c r="E136" s="21"/>
      <c r="F136" s="21"/>
    </row>
    <row r="137">
      <c r="A137" s="16"/>
      <c r="B137" s="16"/>
      <c r="C137" s="21"/>
      <c r="D137" s="21"/>
      <c r="E137" s="21"/>
      <c r="F137" s="21"/>
    </row>
    <row r="138">
      <c r="A138" s="16"/>
      <c r="B138" s="16"/>
      <c r="C138" s="21"/>
      <c r="D138" s="21"/>
      <c r="E138" s="21"/>
      <c r="F138" s="21"/>
    </row>
    <row r="139">
      <c r="A139" s="16"/>
      <c r="B139" s="16"/>
      <c r="C139" s="21"/>
      <c r="D139" s="21"/>
      <c r="E139" s="21"/>
      <c r="F139" s="21"/>
    </row>
    <row r="140">
      <c r="A140" s="16"/>
      <c r="B140" s="16"/>
      <c r="C140" s="21"/>
      <c r="D140" s="21"/>
      <c r="E140" s="21"/>
      <c r="F140" s="21"/>
    </row>
    <row r="141">
      <c r="A141" s="16"/>
      <c r="B141" s="16"/>
      <c r="C141" s="21"/>
      <c r="D141" s="21"/>
      <c r="E141" s="21"/>
      <c r="F141" s="21"/>
    </row>
    <row r="142">
      <c r="A142" s="16"/>
      <c r="B142" s="16"/>
      <c r="C142" s="21"/>
      <c r="D142" s="21"/>
      <c r="E142" s="21"/>
      <c r="F142" s="21"/>
    </row>
    <row r="143">
      <c r="A143" s="16"/>
      <c r="B143" s="16"/>
      <c r="C143" s="21"/>
      <c r="D143" s="21"/>
      <c r="E143" s="21"/>
      <c r="F143" s="21"/>
    </row>
    <row r="144">
      <c r="A144" s="16"/>
      <c r="B144" s="16"/>
      <c r="C144" s="21"/>
      <c r="D144" s="21"/>
      <c r="E144" s="21"/>
      <c r="F144" s="21"/>
    </row>
    <row r="145">
      <c r="A145" s="16"/>
      <c r="B145" s="16"/>
      <c r="C145" s="21"/>
      <c r="D145" s="21"/>
      <c r="E145" s="21"/>
      <c r="F145" s="21"/>
    </row>
    <row r="146">
      <c r="A146" s="16"/>
      <c r="B146" s="16"/>
      <c r="C146" s="21"/>
      <c r="D146" s="21"/>
      <c r="E146" s="21"/>
      <c r="F146" s="21"/>
    </row>
    <row r="147">
      <c r="A147" s="16"/>
      <c r="B147" s="16"/>
      <c r="C147" s="21"/>
      <c r="D147" s="21"/>
      <c r="E147" s="21"/>
      <c r="F147" s="21"/>
    </row>
    <row r="148">
      <c r="A148" s="16"/>
      <c r="B148" s="16"/>
      <c r="C148" s="21"/>
      <c r="D148" s="21"/>
      <c r="E148" s="21"/>
      <c r="F148" s="21"/>
    </row>
    <row r="149">
      <c r="A149" s="16"/>
      <c r="B149" s="16"/>
      <c r="C149" s="21"/>
      <c r="D149" s="21"/>
      <c r="E149" s="21"/>
      <c r="F149" s="21"/>
    </row>
    <row r="150">
      <c r="A150" s="16"/>
      <c r="B150" s="16"/>
      <c r="C150" s="21"/>
      <c r="D150" s="21"/>
      <c r="E150" s="21"/>
      <c r="F150" s="21"/>
    </row>
    <row r="151">
      <c r="A151" s="16"/>
      <c r="B151" s="16"/>
      <c r="C151" s="21"/>
      <c r="D151" s="21"/>
      <c r="E151" s="21"/>
      <c r="F151" s="21"/>
    </row>
    <row r="152">
      <c r="A152" s="16"/>
      <c r="B152" s="16"/>
      <c r="C152" s="21"/>
      <c r="D152" s="21"/>
      <c r="E152" s="21"/>
      <c r="F152" s="21"/>
    </row>
    <row r="153">
      <c r="A153" s="16"/>
      <c r="B153" s="16"/>
      <c r="C153" s="21"/>
      <c r="D153" s="21"/>
      <c r="E153" s="21"/>
      <c r="F153" s="21"/>
    </row>
    <row r="154">
      <c r="A154" s="16"/>
      <c r="B154" s="16"/>
      <c r="C154" s="21"/>
      <c r="D154" s="21"/>
      <c r="E154" s="21"/>
      <c r="F154" s="21"/>
    </row>
    <row r="155">
      <c r="A155" s="16"/>
      <c r="B155" s="16"/>
      <c r="C155" s="21"/>
      <c r="D155" s="21"/>
      <c r="E155" s="21"/>
      <c r="F155" s="21"/>
    </row>
    <row r="156">
      <c r="A156" s="16"/>
      <c r="B156" s="16"/>
      <c r="C156" s="21"/>
      <c r="D156" s="21"/>
      <c r="E156" s="21"/>
      <c r="F156" s="21"/>
    </row>
    <row r="157">
      <c r="A157" s="16"/>
      <c r="B157" s="16"/>
      <c r="C157" s="21"/>
      <c r="D157" s="21"/>
      <c r="E157" s="21"/>
      <c r="F157" s="21"/>
    </row>
    <row r="158">
      <c r="A158" s="16"/>
      <c r="B158" s="16"/>
      <c r="C158" s="21"/>
      <c r="D158" s="21"/>
      <c r="E158" s="21"/>
      <c r="F158" s="21"/>
    </row>
    <row r="159">
      <c r="A159" s="16"/>
      <c r="B159" s="16"/>
      <c r="C159" s="21"/>
      <c r="D159" s="21"/>
      <c r="E159" s="21"/>
      <c r="F159" s="21"/>
    </row>
    <row r="160">
      <c r="A160" s="16"/>
      <c r="B160" s="16"/>
      <c r="C160" s="21"/>
      <c r="D160" s="21"/>
      <c r="E160" s="21"/>
      <c r="F160" s="21"/>
    </row>
    <row r="161">
      <c r="A161" s="16"/>
      <c r="B161" s="16"/>
      <c r="C161" s="21"/>
      <c r="D161" s="21"/>
      <c r="E161" s="21"/>
      <c r="F161" s="21"/>
    </row>
    <row r="162">
      <c r="A162" s="16"/>
      <c r="B162" s="16"/>
      <c r="C162" s="21"/>
      <c r="D162" s="21"/>
      <c r="E162" s="21"/>
      <c r="F162" s="21"/>
    </row>
    <row r="163">
      <c r="A163" s="16"/>
      <c r="B163" s="16"/>
      <c r="C163" s="21"/>
      <c r="D163" s="21"/>
      <c r="E163" s="21"/>
      <c r="F163" s="21"/>
    </row>
    <row r="164">
      <c r="A164" s="16"/>
      <c r="B164" s="16"/>
      <c r="C164" s="21"/>
      <c r="D164" s="21"/>
      <c r="E164" s="21"/>
      <c r="F164" s="21"/>
    </row>
    <row r="165">
      <c r="A165" s="16"/>
      <c r="B165" s="16"/>
      <c r="C165" s="21"/>
      <c r="D165" s="21"/>
      <c r="E165" s="21"/>
      <c r="F165" s="21"/>
    </row>
    <row r="166">
      <c r="A166" s="16"/>
      <c r="B166" s="16"/>
      <c r="C166" s="21"/>
      <c r="D166" s="21"/>
      <c r="E166" s="21"/>
      <c r="F166" s="21"/>
    </row>
    <row r="167">
      <c r="A167" s="16"/>
      <c r="B167" s="16"/>
      <c r="C167" s="21"/>
      <c r="D167" s="21"/>
      <c r="E167" s="21"/>
      <c r="F167" s="21"/>
    </row>
    <row r="168">
      <c r="A168" s="16"/>
      <c r="B168" s="16"/>
      <c r="C168" s="21"/>
      <c r="D168" s="21"/>
      <c r="E168" s="21"/>
      <c r="F168" s="21"/>
    </row>
    <row r="169">
      <c r="A169" s="16"/>
      <c r="B169" s="16"/>
      <c r="C169" s="21"/>
      <c r="D169" s="21"/>
      <c r="E169" s="21"/>
      <c r="F169" s="21"/>
    </row>
    <row r="170">
      <c r="A170" s="16"/>
      <c r="B170" s="16"/>
      <c r="C170" s="21"/>
      <c r="D170" s="21"/>
      <c r="E170" s="21"/>
      <c r="F170" s="21"/>
    </row>
    <row r="171">
      <c r="A171" s="16"/>
      <c r="B171" s="16"/>
      <c r="C171" s="21"/>
      <c r="D171" s="21"/>
      <c r="E171" s="21"/>
      <c r="F171" s="21"/>
    </row>
    <row r="172">
      <c r="A172" s="16"/>
      <c r="B172" s="16"/>
      <c r="C172" s="21"/>
      <c r="D172" s="21"/>
      <c r="E172" s="21"/>
      <c r="F172" s="21"/>
    </row>
    <row r="173">
      <c r="A173" s="16"/>
      <c r="B173" s="16"/>
      <c r="C173" s="21"/>
      <c r="D173" s="21"/>
      <c r="E173" s="21"/>
      <c r="F173" s="21"/>
    </row>
    <row r="174">
      <c r="A174" s="16"/>
      <c r="B174" s="16"/>
      <c r="C174" s="21"/>
      <c r="D174" s="21"/>
      <c r="E174" s="21"/>
      <c r="F174" s="21"/>
    </row>
    <row r="175">
      <c r="A175" s="16"/>
      <c r="B175" s="16"/>
      <c r="C175" s="21"/>
      <c r="D175" s="21"/>
      <c r="E175" s="21"/>
      <c r="F175" s="21"/>
    </row>
    <row r="176">
      <c r="A176" s="16"/>
      <c r="B176" s="16"/>
      <c r="C176" s="21"/>
      <c r="D176" s="21"/>
      <c r="E176" s="21"/>
      <c r="F176" s="21"/>
    </row>
    <row r="177">
      <c r="A177" s="16"/>
      <c r="B177" s="16"/>
      <c r="C177" s="21"/>
      <c r="D177" s="21"/>
      <c r="E177" s="21"/>
      <c r="F177" s="21"/>
    </row>
    <row r="178">
      <c r="A178" s="16"/>
      <c r="B178" s="16"/>
      <c r="C178" s="21"/>
      <c r="D178" s="21"/>
      <c r="E178" s="21"/>
      <c r="F178" s="21"/>
    </row>
    <row r="179">
      <c r="A179" s="16"/>
      <c r="B179" s="16"/>
      <c r="C179" s="21"/>
      <c r="D179" s="21"/>
      <c r="E179" s="21"/>
      <c r="F179" s="21"/>
    </row>
    <row r="180">
      <c r="A180" s="16"/>
      <c r="B180" s="16"/>
      <c r="C180" s="21"/>
      <c r="D180" s="21"/>
      <c r="E180" s="21"/>
      <c r="F180" s="21"/>
    </row>
    <row r="181">
      <c r="A181" s="16"/>
      <c r="B181" s="16"/>
      <c r="C181" s="21"/>
      <c r="D181" s="21"/>
      <c r="E181" s="21"/>
      <c r="F181" s="21"/>
    </row>
    <row r="182">
      <c r="A182" s="16"/>
      <c r="B182" s="16"/>
      <c r="C182" s="21"/>
      <c r="D182" s="21"/>
      <c r="E182" s="21"/>
      <c r="F182" s="21"/>
    </row>
    <row r="183">
      <c r="A183" s="16"/>
      <c r="B183" s="16"/>
      <c r="C183" s="21"/>
      <c r="D183" s="21"/>
      <c r="E183" s="21"/>
      <c r="F183" s="21"/>
    </row>
    <row r="184">
      <c r="A184" s="16"/>
      <c r="B184" s="16"/>
      <c r="C184" s="21"/>
      <c r="D184" s="21"/>
      <c r="E184" s="21"/>
      <c r="F184" s="21"/>
    </row>
    <row r="185">
      <c r="A185" s="16"/>
      <c r="B185" s="16"/>
      <c r="C185" s="21"/>
      <c r="D185" s="21"/>
      <c r="E185" s="21"/>
      <c r="F185" s="21"/>
    </row>
    <row r="186">
      <c r="A186" s="16"/>
      <c r="B186" s="16"/>
      <c r="C186" s="21"/>
      <c r="D186" s="21"/>
      <c r="E186" s="21"/>
      <c r="F186" s="21"/>
    </row>
    <row r="187">
      <c r="A187" s="16"/>
      <c r="B187" s="16"/>
      <c r="C187" s="21"/>
      <c r="D187" s="21"/>
      <c r="E187" s="21"/>
      <c r="F187" s="21"/>
    </row>
    <row r="188">
      <c r="A188" s="16"/>
      <c r="B188" s="16"/>
      <c r="C188" s="21"/>
      <c r="D188" s="21"/>
      <c r="E188" s="21"/>
      <c r="F188" s="21"/>
    </row>
    <row r="189">
      <c r="A189" s="16"/>
      <c r="B189" s="16"/>
      <c r="C189" s="21"/>
      <c r="D189" s="21"/>
      <c r="E189" s="21"/>
      <c r="F189" s="21"/>
    </row>
    <row r="190">
      <c r="A190" s="16"/>
      <c r="B190" s="16"/>
      <c r="C190" s="21"/>
      <c r="D190" s="21"/>
      <c r="E190" s="21"/>
      <c r="F190" s="21"/>
    </row>
    <row r="191">
      <c r="A191" s="16"/>
      <c r="B191" s="16"/>
      <c r="C191" s="21"/>
      <c r="D191" s="21"/>
      <c r="E191" s="21"/>
      <c r="F191" s="21"/>
    </row>
    <row r="192">
      <c r="A192" s="16"/>
      <c r="B192" s="16"/>
      <c r="C192" s="21"/>
      <c r="D192" s="21"/>
      <c r="E192" s="21"/>
      <c r="F192" s="21"/>
    </row>
    <row r="193">
      <c r="A193" s="16"/>
      <c r="B193" s="16"/>
      <c r="C193" s="21"/>
      <c r="D193" s="21"/>
      <c r="E193" s="21"/>
      <c r="F193" s="21"/>
    </row>
    <row r="194">
      <c r="A194" s="16"/>
      <c r="B194" s="16"/>
      <c r="C194" s="21"/>
      <c r="D194" s="21"/>
      <c r="E194" s="21"/>
      <c r="F194" s="21"/>
    </row>
    <row r="195">
      <c r="A195" s="16"/>
      <c r="B195" s="16"/>
      <c r="C195" s="21"/>
      <c r="D195" s="21"/>
      <c r="E195" s="21"/>
      <c r="F195" s="21"/>
    </row>
    <row r="196">
      <c r="A196" s="16"/>
      <c r="B196" s="16"/>
      <c r="C196" s="21"/>
      <c r="D196" s="21"/>
      <c r="E196" s="21"/>
      <c r="F196" s="21"/>
    </row>
    <row r="197">
      <c r="A197" s="16"/>
      <c r="B197" s="16"/>
      <c r="C197" s="21"/>
      <c r="D197" s="21"/>
      <c r="E197" s="21"/>
      <c r="F197" s="21"/>
    </row>
    <row r="198">
      <c r="A198" s="16"/>
      <c r="B198" s="16"/>
      <c r="C198" s="21"/>
      <c r="D198" s="21"/>
      <c r="E198" s="21"/>
      <c r="F198" s="21"/>
    </row>
    <row r="199">
      <c r="A199" s="16"/>
      <c r="B199" s="16"/>
      <c r="C199" s="21"/>
      <c r="D199" s="21"/>
      <c r="E199" s="21"/>
      <c r="F199" s="21"/>
    </row>
    <row r="200">
      <c r="A200" s="16"/>
      <c r="B200" s="16"/>
      <c r="C200" s="21"/>
      <c r="D200" s="21"/>
      <c r="E200" s="21"/>
      <c r="F200" s="21"/>
    </row>
    <row r="201">
      <c r="A201" s="16"/>
      <c r="B201" s="16"/>
      <c r="C201" s="21"/>
      <c r="D201" s="21"/>
      <c r="E201" s="21"/>
      <c r="F201" s="21"/>
    </row>
    <row r="202">
      <c r="A202" s="16"/>
      <c r="B202" s="16"/>
      <c r="C202" s="21"/>
      <c r="D202" s="21"/>
      <c r="E202" s="21"/>
      <c r="F202" s="21"/>
    </row>
    <row r="203">
      <c r="A203" s="16"/>
      <c r="B203" s="16"/>
      <c r="C203" s="21"/>
      <c r="D203" s="21"/>
      <c r="E203" s="21"/>
      <c r="F203" s="21"/>
    </row>
    <row r="204">
      <c r="A204" s="16"/>
      <c r="B204" s="16"/>
      <c r="C204" s="21"/>
      <c r="D204" s="21"/>
      <c r="E204" s="21"/>
      <c r="F204" s="21"/>
    </row>
    <row r="205">
      <c r="A205" s="16"/>
      <c r="B205" s="16"/>
      <c r="C205" s="21"/>
      <c r="D205" s="21"/>
      <c r="E205" s="21"/>
      <c r="F205" s="21"/>
    </row>
    <row r="206">
      <c r="A206" s="16"/>
      <c r="B206" s="16"/>
      <c r="C206" s="21"/>
      <c r="D206" s="21"/>
      <c r="E206" s="21"/>
      <c r="F206" s="21"/>
    </row>
    <row r="207">
      <c r="A207" s="16"/>
      <c r="B207" s="16"/>
      <c r="C207" s="21"/>
      <c r="D207" s="21"/>
      <c r="E207" s="21"/>
      <c r="F207" s="21"/>
    </row>
    <row r="208">
      <c r="A208" s="16"/>
      <c r="B208" s="16"/>
      <c r="C208" s="21"/>
      <c r="D208" s="21"/>
      <c r="E208" s="21"/>
      <c r="F208" s="21"/>
    </row>
    <row r="209">
      <c r="A209" s="16"/>
      <c r="B209" s="16"/>
      <c r="C209" s="21"/>
      <c r="D209" s="21"/>
      <c r="E209" s="21"/>
      <c r="F209" s="21"/>
    </row>
    <row r="210">
      <c r="A210" s="16"/>
      <c r="B210" s="16"/>
      <c r="C210" s="21"/>
      <c r="D210" s="21"/>
      <c r="E210" s="21"/>
      <c r="F210" s="21"/>
    </row>
    <row r="211">
      <c r="A211" s="16"/>
      <c r="B211" s="16"/>
      <c r="C211" s="21"/>
      <c r="D211" s="21"/>
      <c r="E211" s="21"/>
      <c r="F211" s="21"/>
    </row>
    <row r="212">
      <c r="A212" s="16"/>
      <c r="B212" s="16"/>
      <c r="C212" s="21"/>
      <c r="D212" s="21"/>
      <c r="E212" s="21"/>
      <c r="F212" s="21"/>
    </row>
    <row r="213">
      <c r="A213" s="16"/>
      <c r="B213" s="16"/>
      <c r="C213" s="21"/>
      <c r="D213" s="21"/>
      <c r="E213" s="21"/>
      <c r="F213" s="21"/>
    </row>
    <row r="214">
      <c r="A214" s="16"/>
      <c r="B214" s="16"/>
      <c r="C214" s="21"/>
      <c r="D214" s="21"/>
      <c r="E214" s="21"/>
      <c r="F214" s="21"/>
    </row>
    <row r="215">
      <c r="A215" s="16"/>
      <c r="B215" s="16"/>
      <c r="C215" s="21"/>
      <c r="D215" s="21"/>
      <c r="E215" s="21"/>
      <c r="F215" s="21"/>
    </row>
    <row r="216">
      <c r="A216" s="16"/>
      <c r="B216" s="16"/>
      <c r="C216" s="21"/>
      <c r="D216" s="21"/>
      <c r="E216" s="21"/>
      <c r="F216" s="21"/>
    </row>
    <row r="217">
      <c r="A217" s="16"/>
      <c r="B217" s="16"/>
      <c r="C217" s="21"/>
      <c r="D217" s="21"/>
      <c r="E217" s="21"/>
      <c r="F217" s="21"/>
    </row>
    <row r="218">
      <c r="A218" s="16"/>
      <c r="B218" s="16"/>
      <c r="C218" s="21"/>
      <c r="D218" s="21"/>
      <c r="E218" s="21"/>
      <c r="F218" s="21"/>
    </row>
    <row r="219">
      <c r="A219" s="16"/>
      <c r="B219" s="16"/>
      <c r="C219" s="21"/>
      <c r="D219" s="21"/>
      <c r="E219" s="21"/>
      <c r="F219" s="21"/>
    </row>
    <row r="220">
      <c r="A220" s="16"/>
      <c r="B220" s="16"/>
      <c r="C220" s="21"/>
      <c r="D220" s="21"/>
      <c r="E220" s="21"/>
      <c r="F220" s="21"/>
    </row>
    <row r="221">
      <c r="A221" s="16"/>
      <c r="B221" s="16"/>
      <c r="C221" s="21"/>
      <c r="D221" s="21"/>
      <c r="E221" s="21"/>
      <c r="F221" s="21"/>
    </row>
    <row r="222">
      <c r="A222" s="16"/>
      <c r="B222" s="16"/>
      <c r="C222" s="21"/>
      <c r="D222" s="21"/>
      <c r="E222" s="21"/>
      <c r="F222" s="21"/>
    </row>
    <row r="223">
      <c r="A223" s="16"/>
      <c r="B223" s="16"/>
      <c r="C223" s="21"/>
      <c r="D223" s="21"/>
      <c r="E223" s="21"/>
      <c r="F223" s="21"/>
    </row>
    <row r="224">
      <c r="A224" s="16"/>
      <c r="B224" s="16"/>
      <c r="C224" s="21"/>
      <c r="D224" s="21"/>
      <c r="E224" s="21"/>
      <c r="F224" s="21"/>
    </row>
    <row r="225">
      <c r="A225" s="16"/>
      <c r="B225" s="16"/>
      <c r="C225" s="21"/>
      <c r="D225" s="21"/>
      <c r="E225" s="21"/>
      <c r="F225" s="21"/>
    </row>
    <row r="226">
      <c r="A226" s="16"/>
      <c r="B226" s="16"/>
      <c r="C226" s="21"/>
      <c r="D226" s="21"/>
      <c r="E226" s="21"/>
      <c r="F226" s="21"/>
    </row>
    <row r="227">
      <c r="A227" s="16"/>
      <c r="B227" s="16"/>
      <c r="C227" s="21"/>
      <c r="D227" s="21"/>
      <c r="E227" s="21"/>
      <c r="F227" s="21"/>
    </row>
    <row r="228">
      <c r="A228" s="16"/>
      <c r="B228" s="16"/>
      <c r="C228" s="21"/>
      <c r="D228" s="21"/>
      <c r="E228" s="21"/>
      <c r="F228" s="21"/>
    </row>
    <row r="229">
      <c r="A229" s="16"/>
      <c r="B229" s="16"/>
      <c r="C229" s="21"/>
      <c r="D229" s="21"/>
      <c r="E229" s="21"/>
      <c r="F229" s="21"/>
    </row>
    <row r="230">
      <c r="A230" s="16"/>
      <c r="B230" s="16"/>
      <c r="C230" s="21"/>
      <c r="D230" s="21"/>
      <c r="E230" s="21"/>
      <c r="F230" s="21"/>
    </row>
    <row r="231">
      <c r="A231" s="16"/>
      <c r="B231" s="16"/>
      <c r="C231" s="21"/>
      <c r="D231" s="21"/>
      <c r="E231" s="21"/>
      <c r="F231" s="21"/>
    </row>
    <row r="232">
      <c r="A232" s="16"/>
      <c r="B232" s="16"/>
      <c r="C232" s="21"/>
      <c r="D232" s="21"/>
      <c r="E232" s="21"/>
      <c r="F232" s="21"/>
    </row>
    <row r="233">
      <c r="A233" s="16"/>
      <c r="B233" s="16"/>
      <c r="C233" s="21"/>
      <c r="D233" s="21"/>
      <c r="E233" s="21"/>
      <c r="F233" s="21"/>
    </row>
    <row r="234">
      <c r="A234" s="16"/>
      <c r="B234" s="16"/>
      <c r="C234" s="21"/>
      <c r="D234" s="21"/>
      <c r="E234" s="21"/>
      <c r="F234" s="21"/>
    </row>
    <row r="235">
      <c r="A235" s="16"/>
      <c r="B235" s="16"/>
      <c r="C235" s="21"/>
      <c r="D235" s="21"/>
      <c r="E235" s="21"/>
      <c r="F235" s="21"/>
    </row>
    <row r="236">
      <c r="A236" s="16"/>
      <c r="B236" s="16"/>
      <c r="C236" s="21"/>
      <c r="D236" s="21"/>
      <c r="E236" s="21"/>
      <c r="F236" s="21"/>
    </row>
    <row r="237">
      <c r="A237" s="16"/>
      <c r="B237" s="16"/>
      <c r="C237" s="21"/>
      <c r="D237" s="21"/>
      <c r="E237" s="21"/>
      <c r="F237" s="21"/>
    </row>
    <row r="238">
      <c r="A238" s="16"/>
      <c r="B238" s="16"/>
      <c r="C238" s="21"/>
      <c r="D238" s="21"/>
      <c r="E238" s="21"/>
      <c r="F238" s="21"/>
    </row>
    <row r="239">
      <c r="A239" s="16"/>
      <c r="B239" s="16"/>
      <c r="C239" s="21"/>
      <c r="D239" s="21"/>
      <c r="E239" s="21"/>
      <c r="F239" s="21"/>
    </row>
    <row r="240">
      <c r="A240" s="16"/>
      <c r="B240" s="16"/>
      <c r="C240" s="21"/>
      <c r="D240" s="21"/>
      <c r="E240" s="21"/>
      <c r="F240" s="21"/>
    </row>
    <row r="241">
      <c r="A241" s="16"/>
      <c r="B241" s="16"/>
      <c r="C241" s="21"/>
      <c r="D241" s="21"/>
      <c r="E241" s="21"/>
      <c r="F241" s="21"/>
    </row>
    <row r="242">
      <c r="A242" s="16"/>
      <c r="B242" s="16"/>
      <c r="C242" s="21"/>
      <c r="D242" s="21"/>
      <c r="E242" s="21"/>
      <c r="F242" s="21"/>
    </row>
    <row r="243">
      <c r="A243" s="16"/>
      <c r="B243" s="16"/>
      <c r="C243" s="21"/>
      <c r="D243" s="21"/>
      <c r="E243" s="21"/>
      <c r="F243" s="21"/>
    </row>
    <row r="244">
      <c r="A244" s="16"/>
      <c r="B244" s="16"/>
      <c r="C244" s="21"/>
      <c r="D244" s="21"/>
      <c r="E244" s="21"/>
      <c r="F244" s="21"/>
    </row>
    <row r="245">
      <c r="A245" s="16"/>
      <c r="B245" s="16"/>
      <c r="C245" s="21"/>
      <c r="D245" s="21"/>
      <c r="E245" s="21"/>
      <c r="F245" s="21"/>
    </row>
    <row r="246">
      <c r="A246" s="16"/>
      <c r="B246" s="16"/>
      <c r="C246" s="21"/>
      <c r="D246" s="21"/>
      <c r="E246" s="21"/>
      <c r="F246" s="21"/>
    </row>
    <row r="247">
      <c r="A247" s="16"/>
      <c r="B247" s="16"/>
      <c r="C247" s="21"/>
      <c r="D247" s="21"/>
      <c r="E247" s="21"/>
      <c r="F247" s="21"/>
    </row>
    <row r="248">
      <c r="A248" s="16"/>
      <c r="B248" s="16"/>
      <c r="C248" s="21"/>
      <c r="D248" s="21"/>
      <c r="E248" s="21"/>
      <c r="F248" s="21"/>
    </row>
    <row r="249">
      <c r="A249" s="16"/>
      <c r="B249" s="16"/>
      <c r="C249" s="21"/>
      <c r="D249" s="21"/>
      <c r="E249" s="21"/>
      <c r="F249" s="21"/>
    </row>
    <row r="250">
      <c r="A250" s="16"/>
      <c r="B250" s="16"/>
      <c r="C250" s="21"/>
      <c r="D250" s="21"/>
      <c r="E250" s="21"/>
      <c r="F250" s="21"/>
    </row>
    <row r="251">
      <c r="A251" s="16"/>
      <c r="B251" s="16"/>
      <c r="C251" s="21"/>
      <c r="D251" s="21"/>
      <c r="E251" s="21"/>
      <c r="F251" s="21"/>
    </row>
    <row r="252">
      <c r="A252" s="16"/>
      <c r="B252" s="16"/>
      <c r="C252" s="21"/>
      <c r="D252" s="21"/>
      <c r="E252" s="21"/>
      <c r="F252" s="21"/>
    </row>
    <row r="253">
      <c r="A253" s="16"/>
      <c r="B253" s="16"/>
      <c r="C253" s="21"/>
      <c r="D253" s="21"/>
      <c r="E253" s="21"/>
      <c r="F253" s="21"/>
    </row>
    <row r="254">
      <c r="A254" s="16"/>
      <c r="B254" s="16"/>
      <c r="C254" s="21"/>
      <c r="D254" s="21"/>
      <c r="E254" s="21"/>
      <c r="F254" s="21"/>
    </row>
    <row r="255">
      <c r="A255" s="16"/>
      <c r="B255" s="16"/>
      <c r="C255" s="21"/>
      <c r="D255" s="21"/>
      <c r="E255" s="21"/>
      <c r="F255" s="21"/>
    </row>
    <row r="256">
      <c r="A256" s="16"/>
      <c r="B256" s="16"/>
      <c r="C256" s="21"/>
      <c r="D256" s="21"/>
      <c r="E256" s="21"/>
      <c r="F256" s="21"/>
    </row>
    <row r="257">
      <c r="A257" s="16"/>
      <c r="B257" s="16"/>
      <c r="C257" s="21"/>
      <c r="D257" s="21"/>
      <c r="E257" s="21"/>
      <c r="F257" s="21"/>
    </row>
    <row r="258">
      <c r="A258" s="16"/>
      <c r="B258" s="16"/>
      <c r="C258" s="21"/>
      <c r="D258" s="21"/>
      <c r="E258" s="21"/>
      <c r="F258" s="21"/>
    </row>
    <row r="259">
      <c r="A259" s="16"/>
      <c r="B259" s="16"/>
      <c r="C259" s="21"/>
      <c r="D259" s="21"/>
      <c r="E259" s="21"/>
      <c r="F259" s="21"/>
    </row>
    <row r="260">
      <c r="A260" s="16"/>
      <c r="B260" s="16"/>
      <c r="C260" s="21"/>
      <c r="D260" s="21"/>
      <c r="E260" s="21"/>
      <c r="F260" s="21"/>
    </row>
    <row r="261">
      <c r="A261" s="16"/>
      <c r="B261" s="16"/>
      <c r="C261" s="21"/>
      <c r="D261" s="21"/>
      <c r="E261" s="21"/>
      <c r="F261" s="21"/>
    </row>
    <row r="262">
      <c r="A262" s="16"/>
      <c r="B262" s="16"/>
      <c r="C262" s="21"/>
      <c r="D262" s="21"/>
      <c r="E262" s="21"/>
      <c r="F262" s="21"/>
    </row>
    <row r="263">
      <c r="A263" s="16"/>
      <c r="B263" s="16"/>
      <c r="C263" s="21"/>
      <c r="D263" s="21"/>
      <c r="E263" s="21"/>
      <c r="F263" s="21"/>
    </row>
    <row r="264">
      <c r="A264" s="16"/>
      <c r="B264" s="16"/>
      <c r="C264" s="21"/>
      <c r="D264" s="21"/>
      <c r="E264" s="21"/>
      <c r="F264" s="21"/>
    </row>
    <row r="265">
      <c r="A265" s="16"/>
      <c r="B265" s="16"/>
      <c r="C265" s="21"/>
      <c r="D265" s="21"/>
      <c r="E265" s="21"/>
      <c r="F265" s="21"/>
    </row>
    <row r="266">
      <c r="A266" s="16"/>
      <c r="B266" s="16"/>
      <c r="C266" s="21"/>
      <c r="D266" s="21"/>
      <c r="E266" s="21"/>
      <c r="F266" s="21"/>
    </row>
    <row r="267">
      <c r="A267" s="16"/>
      <c r="B267" s="16"/>
      <c r="C267" s="21"/>
      <c r="D267" s="21"/>
      <c r="E267" s="21"/>
      <c r="F267" s="21"/>
    </row>
    <row r="268">
      <c r="A268" s="16"/>
      <c r="B268" s="16"/>
      <c r="C268" s="21"/>
      <c r="D268" s="21"/>
      <c r="E268" s="21"/>
      <c r="F268" s="21"/>
    </row>
    <row r="269">
      <c r="A269" s="16"/>
      <c r="B269" s="16"/>
      <c r="C269" s="21"/>
      <c r="D269" s="21"/>
      <c r="E269" s="21"/>
      <c r="F269" s="21"/>
    </row>
    <row r="270">
      <c r="A270" s="16"/>
      <c r="B270" s="16"/>
      <c r="C270" s="21"/>
      <c r="D270" s="21"/>
      <c r="E270" s="21"/>
      <c r="F270" s="21"/>
    </row>
    <row r="271">
      <c r="A271" s="16"/>
      <c r="B271" s="16"/>
      <c r="C271" s="21"/>
      <c r="D271" s="21"/>
      <c r="E271" s="21"/>
      <c r="F271" s="21"/>
    </row>
    <row r="272">
      <c r="A272" s="16"/>
      <c r="B272" s="16"/>
      <c r="C272" s="21"/>
      <c r="D272" s="21"/>
      <c r="E272" s="21"/>
      <c r="F272" s="21"/>
    </row>
    <row r="273">
      <c r="A273" s="16"/>
      <c r="B273" s="16"/>
      <c r="C273" s="21"/>
      <c r="D273" s="21"/>
      <c r="E273" s="21"/>
      <c r="F273" s="21"/>
    </row>
    <row r="274">
      <c r="A274" s="16"/>
      <c r="B274" s="16"/>
      <c r="C274" s="21"/>
      <c r="D274" s="21"/>
      <c r="E274" s="21"/>
      <c r="F274" s="21"/>
    </row>
    <row r="275">
      <c r="A275" s="16"/>
      <c r="B275" s="16"/>
      <c r="C275" s="21"/>
      <c r="D275" s="21"/>
      <c r="E275" s="21"/>
      <c r="F275" s="21"/>
    </row>
    <row r="276">
      <c r="A276" s="16"/>
      <c r="B276" s="16"/>
      <c r="C276" s="21"/>
      <c r="D276" s="21"/>
      <c r="E276" s="21"/>
      <c r="F276" s="21"/>
    </row>
    <row r="277">
      <c r="A277" s="16"/>
      <c r="B277" s="16"/>
      <c r="C277" s="21"/>
      <c r="D277" s="21"/>
      <c r="E277" s="21"/>
      <c r="F277" s="21"/>
    </row>
    <row r="278">
      <c r="A278" s="16"/>
      <c r="B278" s="16"/>
      <c r="C278" s="21"/>
      <c r="D278" s="21"/>
      <c r="E278" s="21"/>
      <c r="F278" s="21"/>
    </row>
    <row r="279">
      <c r="A279" s="16"/>
      <c r="B279" s="16"/>
      <c r="C279" s="21"/>
      <c r="D279" s="21"/>
      <c r="E279" s="21"/>
      <c r="F279" s="21"/>
    </row>
    <row r="280">
      <c r="A280" s="16"/>
      <c r="B280" s="16"/>
      <c r="C280" s="21"/>
      <c r="D280" s="21"/>
      <c r="E280" s="21"/>
      <c r="F280" s="21"/>
    </row>
    <row r="281">
      <c r="A281" s="16"/>
      <c r="B281" s="16"/>
      <c r="C281" s="21"/>
      <c r="D281" s="21"/>
      <c r="E281" s="21"/>
      <c r="F281" s="21"/>
    </row>
    <row r="282">
      <c r="A282" s="16"/>
      <c r="B282" s="16"/>
      <c r="C282" s="21"/>
      <c r="D282" s="21"/>
      <c r="E282" s="21"/>
      <c r="F282" s="21"/>
    </row>
    <row r="283">
      <c r="A283" s="16"/>
      <c r="B283" s="16"/>
      <c r="C283" s="21"/>
      <c r="D283" s="21"/>
      <c r="E283" s="21"/>
      <c r="F283" s="21"/>
    </row>
    <row r="284">
      <c r="A284" s="16"/>
      <c r="B284" s="16"/>
      <c r="C284" s="21"/>
      <c r="D284" s="21"/>
      <c r="E284" s="21"/>
      <c r="F284" s="21"/>
    </row>
    <row r="285">
      <c r="A285" s="18"/>
      <c r="B285" s="18"/>
      <c r="C285" s="21"/>
      <c r="D285" s="21"/>
      <c r="E285" s="21"/>
      <c r="F285" s="21"/>
    </row>
    <row r="286">
      <c r="A286" s="18"/>
      <c r="B286" s="18"/>
      <c r="C286" s="21"/>
      <c r="D286" s="21"/>
      <c r="E286" s="21"/>
      <c r="F286" s="21"/>
    </row>
    <row r="287">
      <c r="A287" s="18"/>
      <c r="B287" s="18"/>
      <c r="C287" s="21"/>
      <c r="D287" s="21"/>
      <c r="E287" s="21"/>
      <c r="F287" s="21"/>
    </row>
    <row r="288">
      <c r="A288" s="18"/>
      <c r="B288" s="18"/>
      <c r="C288" s="21"/>
      <c r="D288" s="21"/>
      <c r="E288" s="21"/>
      <c r="F288" s="21"/>
    </row>
    <row r="289">
      <c r="A289" s="18"/>
      <c r="B289" s="18"/>
      <c r="C289" s="21"/>
      <c r="D289" s="21"/>
      <c r="E289" s="21"/>
      <c r="F289" s="21"/>
    </row>
    <row r="290">
      <c r="A290" s="18"/>
      <c r="B290" s="18"/>
      <c r="C290" s="21"/>
      <c r="D290" s="21"/>
      <c r="E290" s="21"/>
      <c r="F290" s="21"/>
    </row>
    <row r="291">
      <c r="A291" s="18"/>
      <c r="B291" s="18"/>
      <c r="C291" s="21"/>
      <c r="D291" s="21"/>
      <c r="E291" s="21"/>
      <c r="F291" s="21"/>
    </row>
    <row r="292">
      <c r="A292" s="16"/>
      <c r="B292" s="16"/>
      <c r="C292" s="21"/>
      <c r="D292" s="21"/>
      <c r="E292" s="21"/>
      <c r="F292" s="21"/>
    </row>
    <row r="293">
      <c r="A293" s="39"/>
      <c r="B293" s="39"/>
      <c r="C293" s="21"/>
      <c r="D293" s="21"/>
      <c r="E293" s="21"/>
      <c r="F293" s="21"/>
    </row>
    <row r="294">
      <c r="A294" s="39"/>
      <c r="B294" s="39"/>
      <c r="C294" s="21"/>
      <c r="D294" s="21"/>
      <c r="E294" s="21"/>
      <c r="F294" s="21"/>
    </row>
    <row r="295">
      <c r="A295" s="39"/>
      <c r="B295" s="39"/>
      <c r="C295" s="21"/>
      <c r="D295" s="21"/>
      <c r="E295" s="21"/>
      <c r="F295" s="21"/>
    </row>
    <row r="296">
      <c r="A296" s="39"/>
      <c r="B296" s="39"/>
      <c r="C296" s="21"/>
      <c r="D296" s="21"/>
      <c r="E296" s="21"/>
      <c r="F296" s="21"/>
    </row>
    <row r="297">
      <c r="A297" s="39"/>
      <c r="B297" s="39"/>
      <c r="C297" s="21"/>
      <c r="D297" s="21"/>
      <c r="E297" s="21"/>
      <c r="F297" s="21"/>
    </row>
    <row r="298">
      <c r="A298" s="39"/>
      <c r="B298" s="39"/>
      <c r="C298" s="21"/>
      <c r="D298" s="21"/>
      <c r="E298" s="21"/>
      <c r="F298" s="21"/>
    </row>
    <row r="299">
      <c r="A299" s="40"/>
      <c r="B299" s="40"/>
      <c r="C299" s="21"/>
      <c r="D299" s="21"/>
      <c r="E299" s="21"/>
      <c r="F299" s="21"/>
    </row>
    <row r="300">
      <c r="A300" s="40"/>
      <c r="B300" s="40"/>
      <c r="C300" s="21"/>
      <c r="D300" s="21"/>
      <c r="E300" s="21"/>
      <c r="F300" s="21"/>
    </row>
    <row r="301">
      <c r="A301" s="16"/>
      <c r="B301" s="16"/>
      <c r="C301" s="21"/>
      <c r="D301" s="21"/>
      <c r="E301" s="21"/>
      <c r="F301" s="21"/>
    </row>
    <row r="302">
      <c r="A302" s="16"/>
      <c r="B302" s="16"/>
      <c r="C302" s="21"/>
      <c r="D302" s="21"/>
      <c r="E302" s="21"/>
      <c r="F302" s="21"/>
    </row>
    <row r="303">
      <c r="A303" s="16"/>
      <c r="B303" s="16"/>
      <c r="C303" s="21"/>
      <c r="D303" s="21"/>
      <c r="E303" s="21"/>
      <c r="F303" s="21"/>
    </row>
    <row r="304">
      <c r="A304" s="16"/>
      <c r="B304" s="16"/>
      <c r="C304" s="21"/>
      <c r="D304" s="21"/>
      <c r="E304" s="21"/>
      <c r="F304" s="21"/>
    </row>
    <row r="305">
      <c r="A305" s="16"/>
      <c r="B305" s="16"/>
      <c r="C305" s="21"/>
      <c r="D305" s="21"/>
      <c r="E305" s="21"/>
      <c r="F305" s="21"/>
    </row>
    <row r="306">
      <c r="A306" s="16"/>
      <c r="B306" s="16"/>
      <c r="C306" s="21"/>
      <c r="D306" s="21"/>
      <c r="E306" s="21"/>
      <c r="F306" s="21"/>
    </row>
    <row r="307">
      <c r="A307" s="16"/>
      <c r="B307" s="16"/>
      <c r="C307" s="21"/>
      <c r="D307" s="21"/>
      <c r="E307" s="21"/>
      <c r="F307" s="21"/>
    </row>
    <row r="308">
      <c r="A308" s="16"/>
      <c r="B308" s="16"/>
      <c r="C308" s="21"/>
      <c r="D308" s="21"/>
      <c r="E308" s="21"/>
      <c r="F308" s="21"/>
    </row>
    <row r="309">
      <c r="A309" s="16"/>
      <c r="B309" s="16"/>
      <c r="C309" s="21"/>
      <c r="D309" s="21"/>
      <c r="E309" s="21"/>
      <c r="F309" s="21"/>
    </row>
    <row r="310">
      <c r="A310" s="16"/>
      <c r="B310" s="16"/>
      <c r="C310" s="21"/>
      <c r="D310" s="21"/>
      <c r="E310" s="21"/>
      <c r="F310" s="21"/>
    </row>
    <row r="311">
      <c r="A311" s="16"/>
      <c r="B311" s="16"/>
      <c r="C311" s="21"/>
      <c r="D311" s="21"/>
      <c r="E311" s="21"/>
      <c r="F311" s="21"/>
    </row>
    <row r="312">
      <c r="A312" s="16"/>
      <c r="B312" s="16"/>
      <c r="C312" s="21"/>
      <c r="D312" s="21"/>
      <c r="E312" s="21"/>
      <c r="F312" s="21"/>
    </row>
    <row r="313">
      <c r="A313" s="16"/>
      <c r="B313" s="16"/>
      <c r="C313" s="21"/>
      <c r="D313" s="21"/>
      <c r="E313" s="21"/>
      <c r="F313" s="21"/>
    </row>
    <row r="314">
      <c r="A314" s="16"/>
      <c r="B314" s="16"/>
      <c r="C314" s="21"/>
      <c r="D314" s="21"/>
      <c r="E314" s="21"/>
      <c r="F314" s="21"/>
    </row>
    <row r="315">
      <c r="A315" s="16"/>
      <c r="B315" s="16"/>
      <c r="C315" s="21"/>
      <c r="D315" s="21"/>
      <c r="E315" s="21"/>
      <c r="F315" s="21"/>
    </row>
    <row r="316">
      <c r="A316" s="16"/>
      <c r="B316" s="16"/>
      <c r="C316" s="21"/>
      <c r="D316" s="21"/>
      <c r="E316" s="21"/>
      <c r="F316" s="21"/>
    </row>
    <row r="317">
      <c r="A317" s="16"/>
      <c r="B317" s="16"/>
      <c r="C317" s="21"/>
      <c r="D317" s="21"/>
      <c r="E317" s="21"/>
      <c r="F317" s="21"/>
    </row>
    <row r="318">
      <c r="A318" s="16"/>
      <c r="B318" s="16"/>
      <c r="C318" s="21"/>
      <c r="D318" s="21"/>
      <c r="E318" s="21"/>
      <c r="F318" s="21"/>
    </row>
    <row r="319">
      <c r="A319" s="16"/>
      <c r="B319" s="16"/>
      <c r="C319" s="21"/>
      <c r="D319" s="21"/>
      <c r="E319" s="21"/>
      <c r="F319" s="21"/>
    </row>
    <row r="320">
      <c r="A320" s="16"/>
      <c r="B320" s="16"/>
      <c r="C320" s="21"/>
      <c r="D320" s="21"/>
      <c r="E320" s="21"/>
      <c r="F320" s="21"/>
    </row>
    <row r="321">
      <c r="A321" s="16"/>
      <c r="B321" s="16"/>
      <c r="C321" s="21"/>
      <c r="D321" s="21"/>
      <c r="E321" s="21"/>
      <c r="F321" s="21"/>
    </row>
    <row r="322">
      <c r="A322" s="16"/>
      <c r="B322" s="16"/>
      <c r="C322" s="21"/>
      <c r="D322" s="21"/>
      <c r="E322" s="21"/>
      <c r="F322" s="21"/>
    </row>
    <row r="323">
      <c r="A323" s="16"/>
      <c r="B323" s="16"/>
      <c r="C323" s="21"/>
      <c r="D323" s="21"/>
      <c r="E323" s="21"/>
      <c r="F323" s="21"/>
    </row>
    <row r="324">
      <c r="A324" s="16"/>
      <c r="B324" s="16"/>
      <c r="C324" s="21"/>
      <c r="D324" s="21"/>
      <c r="E324" s="21"/>
      <c r="F324" s="21"/>
    </row>
    <row r="325">
      <c r="A325" s="16"/>
      <c r="B325" s="16"/>
      <c r="C325" s="21"/>
      <c r="D325" s="21"/>
      <c r="E325" s="21"/>
      <c r="F325" s="21"/>
    </row>
    <row r="326">
      <c r="A326" s="16"/>
      <c r="B326" s="16"/>
      <c r="C326" s="21"/>
      <c r="D326" s="21"/>
      <c r="E326" s="21"/>
      <c r="F326" s="21"/>
    </row>
    <row r="327">
      <c r="A327" s="16"/>
      <c r="B327" s="16"/>
      <c r="C327" s="21"/>
      <c r="D327" s="21"/>
      <c r="E327" s="21"/>
      <c r="F327" s="21"/>
    </row>
    <row r="328">
      <c r="A328" s="16"/>
      <c r="B328" s="16"/>
      <c r="C328" s="21"/>
      <c r="D328" s="21"/>
      <c r="E328" s="21"/>
      <c r="F328" s="21"/>
    </row>
    <row r="329">
      <c r="A329" s="16"/>
      <c r="B329" s="16"/>
      <c r="C329" s="21"/>
      <c r="D329" s="21"/>
      <c r="E329" s="21"/>
      <c r="F329" s="21"/>
    </row>
    <row r="330">
      <c r="A330" s="16"/>
      <c r="B330" s="16"/>
      <c r="C330" s="21"/>
      <c r="D330" s="21"/>
      <c r="E330" s="21"/>
      <c r="F330" s="21"/>
    </row>
    <row r="331">
      <c r="A331" s="16"/>
      <c r="B331" s="16"/>
      <c r="C331" s="21"/>
      <c r="D331" s="21"/>
      <c r="E331" s="21"/>
      <c r="F331" s="21"/>
    </row>
    <row r="332">
      <c r="A332" s="16"/>
      <c r="B332" s="16"/>
      <c r="C332" s="21"/>
      <c r="D332" s="21"/>
      <c r="E332" s="21"/>
      <c r="F332" s="21"/>
    </row>
    <row r="333">
      <c r="A333" s="16"/>
      <c r="B333" s="16"/>
      <c r="C333" s="21"/>
      <c r="D333" s="21"/>
      <c r="E333" s="21"/>
      <c r="F333" s="21"/>
    </row>
    <row r="334">
      <c r="A334" s="16"/>
      <c r="B334" s="16"/>
      <c r="C334" s="21"/>
      <c r="D334" s="21"/>
      <c r="E334" s="21"/>
      <c r="F334" s="21"/>
    </row>
    <row r="335">
      <c r="A335" s="16"/>
      <c r="B335" s="16"/>
      <c r="C335" s="21"/>
      <c r="D335" s="21"/>
      <c r="E335" s="21"/>
      <c r="F335" s="21"/>
    </row>
    <row r="336">
      <c r="A336" s="16"/>
      <c r="B336" s="16"/>
      <c r="C336" s="21"/>
      <c r="D336" s="21"/>
      <c r="E336" s="21"/>
      <c r="F336" s="21"/>
    </row>
    <row r="337">
      <c r="A337" s="16"/>
      <c r="B337" s="16"/>
      <c r="C337" s="21"/>
      <c r="D337" s="21"/>
      <c r="E337" s="21"/>
      <c r="F337" s="21"/>
    </row>
    <row r="338">
      <c r="A338" s="16"/>
      <c r="B338" s="16"/>
      <c r="C338" s="21"/>
      <c r="D338" s="21"/>
      <c r="E338" s="21"/>
      <c r="F338" s="21"/>
    </row>
    <row r="339">
      <c r="A339" s="16"/>
      <c r="B339" s="16"/>
      <c r="C339" s="21"/>
      <c r="D339" s="21"/>
      <c r="E339" s="21"/>
      <c r="F339" s="21"/>
    </row>
    <row r="340">
      <c r="A340" s="16"/>
      <c r="B340" s="16"/>
      <c r="C340" s="21"/>
      <c r="D340" s="21"/>
      <c r="E340" s="21"/>
      <c r="F340" s="21"/>
    </row>
    <row r="341">
      <c r="A341" s="16"/>
      <c r="B341" s="16"/>
      <c r="C341" s="21"/>
      <c r="D341" s="21"/>
      <c r="E341" s="21"/>
      <c r="F341" s="21"/>
    </row>
    <row r="342">
      <c r="A342" s="16"/>
      <c r="B342" s="16"/>
      <c r="C342" s="21"/>
      <c r="D342" s="21"/>
      <c r="E342" s="21"/>
      <c r="F342" s="21"/>
    </row>
    <row r="343">
      <c r="A343" s="16"/>
      <c r="B343" s="16"/>
      <c r="C343" s="21"/>
      <c r="D343" s="21"/>
      <c r="E343" s="21"/>
      <c r="F343" s="21"/>
    </row>
    <row r="344">
      <c r="A344" s="16"/>
      <c r="B344" s="16"/>
      <c r="C344" s="21"/>
      <c r="D344" s="21"/>
      <c r="E344" s="21"/>
      <c r="F344" s="21"/>
    </row>
    <row r="345">
      <c r="A345" s="16"/>
      <c r="B345" s="16"/>
      <c r="C345" s="21"/>
      <c r="D345" s="21"/>
      <c r="E345" s="21"/>
      <c r="F345" s="21"/>
    </row>
    <row r="346">
      <c r="A346" s="16"/>
      <c r="B346" s="16"/>
      <c r="C346" s="21"/>
      <c r="D346" s="21"/>
      <c r="E346" s="21"/>
      <c r="F346" s="21"/>
    </row>
    <row r="347">
      <c r="A347" s="16"/>
      <c r="B347" s="16"/>
      <c r="C347" s="21"/>
      <c r="D347" s="21"/>
      <c r="E347" s="21"/>
      <c r="F347" s="21"/>
    </row>
    <row r="348">
      <c r="A348" s="16"/>
      <c r="B348" s="16"/>
      <c r="C348" s="21"/>
      <c r="D348" s="21"/>
      <c r="E348" s="21"/>
      <c r="F348" s="21"/>
    </row>
    <row r="349">
      <c r="A349" s="16"/>
      <c r="B349" s="16"/>
      <c r="C349" s="21"/>
      <c r="D349" s="21"/>
      <c r="E349" s="21"/>
      <c r="F349" s="21"/>
    </row>
    <row r="350">
      <c r="A350" s="16"/>
      <c r="B350" s="16"/>
      <c r="C350" s="21"/>
      <c r="D350" s="21"/>
      <c r="E350" s="21"/>
      <c r="F350" s="21"/>
    </row>
    <row r="351">
      <c r="A351" s="16"/>
      <c r="B351" s="16"/>
      <c r="C351" s="21"/>
      <c r="D351" s="21"/>
      <c r="E351" s="21"/>
      <c r="F351" s="21"/>
    </row>
    <row r="352">
      <c r="A352" s="16"/>
      <c r="B352" s="16"/>
      <c r="C352" s="21"/>
      <c r="D352" s="21"/>
      <c r="E352" s="21"/>
      <c r="F352" s="21"/>
    </row>
    <row r="353">
      <c r="A353" s="16"/>
      <c r="B353" s="16"/>
      <c r="C353" s="21"/>
      <c r="D353" s="21"/>
      <c r="E353" s="21"/>
      <c r="F353" s="21"/>
    </row>
    <row r="354">
      <c r="A354" s="16"/>
      <c r="B354" s="16"/>
      <c r="C354" s="21"/>
      <c r="D354" s="21"/>
      <c r="E354" s="21"/>
      <c r="F354" s="21"/>
    </row>
    <row r="355">
      <c r="A355" s="16"/>
      <c r="B355" s="16"/>
      <c r="C355" s="21"/>
      <c r="D355" s="21"/>
      <c r="E355" s="21"/>
      <c r="F355" s="21"/>
    </row>
    <row r="356">
      <c r="A356" s="16"/>
      <c r="B356" s="16"/>
      <c r="C356" s="21"/>
      <c r="D356" s="21"/>
      <c r="E356" s="21"/>
      <c r="F356" s="21"/>
    </row>
    <row r="357">
      <c r="A357" s="16"/>
      <c r="B357" s="16"/>
      <c r="C357" s="21"/>
      <c r="D357" s="21"/>
      <c r="E357" s="21"/>
      <c r="F357" s="21"/>
    </row>
    <row r="358">
      <c r="A358" s="16"/>
      <c r="B358" s="16"/>
      <c r="C358" s="21"/>
      <c r="D358" s="21"/>
      <c r="E358" s="21"/>
      <c r="F358" s="21"/>
    </row>
    <row r="359">
      <c r="A359" s="16"/>
      <c r="B359" s="16"/>
      <c r="C359" s="21"/>
      <c r="D359" s="21"/>
      <c r="E359" s="21"/>
      <c r="F359" s="21"/>
    </row>
    <row r="360">
      <c r="A360" s="16"/>
      <c r="B360" s="16"/>
      <c r="C360" s="21"/>
      <c r="D360" s="21"/>
      <c r="E360" s="21"/>
      <c r="F360" s="21"/>
    </row>
    <row r="361">
      <c r="A361" s="16"/>
      <c r="B361" s="16"/>
      <c r="C361" s="21"/>
      <c r="D361" s="21"/>
      <c r="E361" s="21"/>
      <c r="F361" s="21"/>
    </row>
    <row r="362">
      <c r="A362" s="16"/>
      <c r="B362" s="16"/>
      <c r="C362" s="21"/>
      <c r="D362" s="21"/>
      <c r="E362" s="21"/>
      <c r="F362" s="21"/>
    </row>
    <row r="363">
      <c r="A363" s="16"/>
      <c r="B363" s="16"/>
      <c r="C363" s="21"/>
      <c r="D363" s="21"/>
      <c r="E363" s="21"/>
      <c r="F363" s="21"/>
    </row>
    <row r="364">
      <c r="A364" s="16"/>
      <c r="B364" s="16"/>
      <c r="C364" s="21"/>
      <c r="D364" s="21"/>
      <c r="E364" s="21"/>
      <c r="F364" s="21"/>
    </row>
    <row r="365">
      <c r="A365" s="16"/>
      <c r="B365" s="16"/>
      <c r="C365" s="21"/>
      <c r="D365" s="21"/>
      <c r="E365" s="21"/>
      <c r="F365" s="21"/>
    </row>
    <row r="366">
      <c r="A366" s="16"/>
      <c r="B366" s="16"/>
      <c r="C366" s="21"/>
      <c r="D366" s="21"/>
      <c r="E366" s="21"/>
      <c r="F366" s="21"/>
    </row>
    <row r="367">
      <c r="A367" s="16"/>
      <c r="B367" s="16"/>
      <c r="C367" s="21"/>
      <c r="D367" s="21"/>
      <c r="E367" s="21"/>
      <c r="F367" s="21"/>
    </row>
    <row r="368">
      <c r="A368" s="16"/>
      <c r="B368" s="16"/>
      <c r="C368" s="21"/>
      <c r="D368" s="21"/>
      <c r="E368" s="21"/>
      <c r="F368" s="21"/>
    </row>
    <row r="369">
      <c r="A369" s="16"/>
      <c r="B369" s="16"/>
      <c r="C369" s="21"/>
      <c r="D369" s="21"/>
      <c r="E369" s="21"/>
      <c r="F369" s="21"/>
    </row>
    <row r="370">
      <c r="A370" s="16"/>
      <c r="B370" s="16"/>
      <c r="C370" s="21"/>
      <c r="D370" s="21"/>
      <c r="E370" s="21"/>
      <c r="F370" s="21"/>
    </row>
    <row r="371">
      <c r="A371" s="16"/>
      <c r="B371" s="16"/>
      <c r="C371" s="21"/>
      <c r="D371" s="21"/>
      <c r="E371" s="21"/>
      <c r="F371" s="21"/>
    </row>
    <row r="372">
      <c r="A372" s="16"/>
      <c r="B372" s="16"/>
      <c r="C372" s="21"/>
      <c r="D372" s="21"/>
      <c r="E372" s="21"/>
      <c r="F372" s="21"/>
    </row>
    <row r="373">
      <c r="A373" s="16"/>
      <c r="B373" s="16"/>
      <c r="C373" s="21"/>
      <c r="D373" s="21"/>
      <c r="E373" s="21"/>
      <c r="F373" s="21"/>
    </row>
    <row r="374">
      <c r="A374" s="16"/>
      <c r="B374" s="16"/>
      <c r="C374" s="21"/>
      <c r="D374" s="21"/>
      <c r="E374" s="21"/>
      <c r="F374" s="21"/>
    </row>
    <row r="375">
      <c r="A375" s="16"/>
      <c r="B375" s="16"/>
      <c r="C375" s="21"/>
      <c r="D375" s="21"/>
      <c r="E375" s="21"/>
      <c r="F375" s="21"/>
    </row>
    <row r="376">
      <c r="A376" s="16"/>
      <c r="B376" s="16"/>
      <c r="C376" s="21"/>
      <c r="D376" s="21"/>
      <c r="E376" s="21"/>
      <c r="F376" s="21"/>
    </row>
    <row r="377">
      <c r="A377" s="16"/>
      <c r="B377" s="16"/>
      <c r="C377" s="21"/>
      <c r="D377" s="21"/>
      <c r="E377" s="21"/>
      <c r="F377" s="21"/>
    </row>
    <row r="378">
      <c r="A378" s="16"/>
      <c r="B378" s="16"/>
      <c r="C378" s="21"/>
      <c r="D378" s="21"/>
      <c r="E378" s="21"/>
      <c r="F378" s="21"/>
    </row>
    <row r="379">
      <c r="A379" s="16"/>
      <c r="B379" s="16"/>
      <c r="C379" s="21"/>
      <c r="D379" s="21"/>
      <c r="E379" s="21"/>
      <c r="F379" s="21"/>
    </row>
    <row r="380">
      <c r="A380" s="16"/>
      <c r="B380" s="16"/>
      <c r="C380" s="21"/>
      <c r="D380" s="21"/>
      <c r="E380" s="21"/>
      <c r="F380" s="21"/>
    </row>
    <row r="381">
      <c r="A381" s="16"/>
      <c r="B381" s="16"/>
      <c r="C381" s="21"/>
      <c r="D381" s="21"/>
      <c r="E381" s="21"/>
      <c r="F381" s="21"/>
    </row>
    <row r="382">
      <c r="A382" s="16"/>
      <c r="B382" s="16"/>
      <c r="C382" s="21"/>
      <c r="D382" s="21"/>
      <c r="E382" s="21"/>
      <c r="F382" s="21"/>
    </row>
    <row r="383">
      <c r="A383" s="16"/>
      <c r="B383" s="16"/>
      <c r="C383" s="21"/>
      <c r="D383" s="21"/>
      <c r="E383" s="21"/>
      <c r="F383" s="21"/>
    </row>
    <row r="384">
      <c r="A384" s="16"/>
      <c r="B384" s="16"/>
      <c r="C384" s="21"/>
      <c r="D384" s="21"/>
      <c r="E384" s="21"/>
      <c r="F384" s="21"/>
    </row>
    <row r="385">
      <c r="A385" s="16"/>
      <c r="B385" s="16"/>
      <c r="C385" s="21"/>
      <c r="D385" s="21"/>
      <c r="E385" s="21"/>
      <c r="F385" s="21"/>
    </row>
    <row r="386">
      <c r="A386" s="16"/>
      <c r="B386" s="16"/>
      <c r="C386" s="21"/>
      <c r="D386" s="21"/>
      <c r="E386" s="21"/>
      <c r="F386" s="21"/>
    </row>
    <row r="387">
      <c r="A387" s="16"/>
      <c r="B387" s="16"/>
      <c r="C387" s="21"/>
      <c r="D387" s="21"/>
      <c r="E387" s="21"/>
      <c r="F387" s="21"/>
    </row>
    <row r="388">
      <c r="A388" s="16"/>
      <c r="B388" s="16"/>
      <c r="C388" s="21"/>
      <c r="D388" s="21"/>
      <c r="E388" s="21"/>
      <c r="F388" s="21"/>
    </row>
    <row r="389">
      <c r="A389" s="16"/>
      <c r="B389" s="16"/>
      <c r="C389" s="21"/>
      <c r="D389" s="21"/>
      <c r="E389" s="21"/>
      <c r="F389" s="21"/>
    </row>
    <row r="390">
      <c r="A390" s="16"/>
      <c r="B390" s="16"/>
      <c r="C390" s="21"/>
      <c r="D390" s="21"/>
      <c r="E390" s="21"/>
      <c r="F390" s="21"/>
    </row>
    <row r="391">
      <c r="A391" s="16"/>
      <c r="B391" s="16"/>
      <c r="C391" s="21"/>
      <c r="D391" s="21"/>
      <c r="E391" s="21"/>
      <c r="F391" s="21"/>
    </row>
    <row r="392">
      <c r="A392" s="16"/>
      <c r="B392" s="16"/>
      <c r="C392" s="21"/>
      <c r="D392" s="21"/>
      <c r="E392" s="21"/>
      <c r="F392" s="21"/>
    </row>
    <row r="393">
      <c r="A393" s="16"/>
      <c r="B393" s="16"/>
      <c r="C393" s="21"/>
      <c r="D393" s="21"/>
      <c r="E393" s="21"/>
      <c r="F393" s="21"/>
    </row>
    <row r="394">
      <c r="A394" s="16"/>
      <c r="B394" s="16"/>
      <c r="C394" s="21"/>
      <c r="D394" s="21"/>
      <c r="E394" s="21"/>
      <c r="F394" s="21"/>
    </row>
    <row r="395">
      <c r="A395" s="16"/>
      <c r="B395" s="16"/>
      <c r="C395" s="21"/>
      <c r="D395" s="21"/>
      <c r="E395" s="21"/>
      <c r="F395" s="21"/>
    </row>
    <row r="396">
      <c r="A396" s="16"/>
      <c r="B396" s="16"/>
      <c r="C396" s="21"/>
      <c r="D396" s="21"/>
      <c r="E396" s="21"/>
      <c r="F396" s="21"/>
    </row>
    <row r="397">
      <c r="A397" s="16"/>
      <c r="B397" s="16"/>
      <c r="C397" s="21"/>
      <c r="D397" s="21"/>
      <c r="E397" s="21"/>
      <c r="F397" s="21"/>
    </row>
    <row r="398">
      <c r="A398" s="16"/>
      <c r="B398" s="16"/>
      <c r="C398" s="21"/>
      <c r="D398" s="21"/>
      <c r="E398" s="21"/>
      <c r="F398" s="21"/>
    </row>
    <row r="399">
      <c r="A399" s="16"/>
      <c r="B399" s="16"/>
      <c r="C399" s="21"/>
      <c r="D399" s="21"/>
      <c r="E399" s="21"/>
      <c r="F399" s="21"/>
    </row>
    <row r="400">
      <c r="A400" s="16"/>
      <c r="B400" s="16"/>
      <c r="C400" s="21"/>
      <c r="D400" s="21"/>
      <c r="E400" s="21"/>
      <c r="F400" s="21"/>
    </row>
    <row r="401">
      <c r="A401" s="16"/>
      <c r="B401" s="16"/>
      <c r="C401" s="21"/>
      <c r="D401" s="21"/>
      <c r="E401" s="21"/>
      <c r="F401" s="21"/>
    </row>
    <row r="402">
      <c r="A402" s="16"/>
      <c r="B402" s="16"/>
      <c r="C402" s="21"/>
      <c r="D402" s="21"/>
      <c r="E402" s="21"/>
      <c r="F402" s="21"/>
    </row>
    <row r="403">
      <c r="A403" s="16"/>
      <c r="B403" s="16"/>
      <c r="C403" s="21"/>
      <c r="D403" s="21"/>
      <c r="E403" s="21"/>
      <c r="F403" s="21"/>
    </row>
    <row r="404">
      <c r="A404" s="16"/>
      <c r="B404" s="16"/>
      <c r="C404" s="21"/>
      <c r="D404" s="21"/>
      <c r="E404" s="21"/>
      <c r="F404" s="21"/>
    </row>
    <row r="405">
      <c r="A405" s="16"/>
      <c r="B405" s="16"/>
      <c r="C405" s="21"/>
      <c r="D405" s="21"/>
      <c r="E405" s="21"/>
      <c r="F405" s="21"/>
    </row>
    <row r="406">
      <c r="A406" s="16"/>
      <c r="B406" s="16"/>
      <c r="C406" s="21"/>
      <c r="D406" s="21"/>
      <c r="E406" s="21"/>
      <c r="F406" s="21"/>
    </row>
    <row r="407">
      <c r="A407" s="16"/>
      <c r="B407" s="16"/>
      <c r="C407" s="21"/>
      <c r="D407" s="21"/>
      <c r="E407" s="21"/>
      <c r="F407" s="21"/>
    </row>
    <row r="408">
      <c r="A408" s="16"/>
      <c r="B408" s="16"/>
      <c r="C408" s="21"/>
      <c r="D408" s="21"/>
      <c r="E408" s="21"/>
      <c r="F408" s="21"/>
    </row>
    <row r="409">
      <c r="A409" s="16"/>
      <c r="B409" s="16"/>
      <c r="C409" s="21"/>
      <c r="D409" s="21"/>
      <c r="E409" s="21"/>
      <c r="F409" s="21"/>
    </row>
    <row r="410">
      <c r="A410" s="16"/>
      <c r="B410" s="16"/>
      <c r="C410" s="21"/>
      <c r="D410" s="21"/>
      <c r="E410" s="21"/>
      <c r="F410" s="21"/>
    </row>
    <row r="411">
      <c r="A411" s="16"/>
      <c r="B411" s="16"/>
      <c r="C411" s="21"/>
      <c r="D411" s="21"/>
      <c r="E411" s="21"/>
      <c r="F411" s="21"/>
    </row>
    <row r="412">
      <c r="A412" s="16"/>
      <c r="B412" s="16"/>
      <c r="C412" s="21"/>
      <c r="D412" s="21"/>
      <c r="E412" s="21"/>
      <c r="F412" s="21"/>
    </row>
    <row r="413">
      <c r="A413" s="16"/>
      <c r="B413" s="16"/>
      <c r="C413" s="21"/>
      <c r="D413" s="21"/>
      <c r="E413" s="21"/>
      <c r="F413" s="21"/>
    </row>
    <row r="414">
      <c r="A414" s="16"/>
      <c r="B414" s="16"/>
      <c r="C414" s="21"/>
      <c r="D414" s="21"/>
      <c r="E414" s="21"/>
      <c r="F414" s="21"/>
    </row>
    <row r="415">
      <c r="A415" s="16"/>
      <c r="B415" s="16"/>
      <c r="C415" s="21"/>
      <c r="D415" s="21"/>
      <c r="E415" s="21"/>
      <c r="F415" s="21"/>
    </row>
    <row r="416">
      <c r="A416" s="16"/>
      <c r="B416" s="16"/>
      <c r="C416" s="21"/>
      <c r="D416" s="21"/>
      <c r="E416" s="21"/>
      <c r="F416" s="21"/>
    </row>
    <row r="417">
      <c r="A417" s="16"/>
      <c r="B417" s="16"/>
      <c r="C417" s="21"/>
      <c r="D417" s="21"/>
      <c r="E417" s="21"/>
      <c r="F417" s="21"/>
    </row>
    <row r="418">
      <c r="A418" s="16"/>
      <c r="B418" s="16"/>
      <c r="C418" s="21"/>
      <c r="D418" s="21"/>
      <c r="E418" s="21"/>
      <c r="F418" s="21"/>
    </row>
    <row r="419">
      <c r="A419" s="16"/>
      <c r="B419" s="16"/>
      <c r="C419" s="21"/>
      <c r="D419" s="21"/>
      <c r="E419" s="21"/>
      <c r="F419" s="21"/>
    </row>
    <row r="420">
      <c r="A420" s="16"/>
      <c r="B420" s="16"/>
      <c r="C420" s="21"/>
      <c r="D420" s="21"/>
      <c r="E420" s="21"/>
      <c r="F420" s="21"/>
    </row>
    <row r="421">
      <c r="A421" s="16"/>
      <c r="B421" s="16"/>
      <c r="C421" s="21"/>
      <c r="D421" s="21"/>
      <c r="E421" s="21"/>
      <c r="F421" s="21"/>
    </row>
    <row r="422">
      <c r="A422" s="16"/>
      <c r="B422" s="16"/>
      <c r="C422" s="21"/>
      <c r="D422" s="21"/>
      <c r="E422" s="21"/>
      <c r="F422" s="21"/>
    </row>
    <row r="423">
      <c r="A423" s="16"/>
      <c r="B423" s="16"/>
      <c r="C423" s="21"/>
      <c r="D423" s="21"/>
      <c r="E423" s="21"/>
      <c r="F423" s="21"/>
    </row>
    <row r="424">
      <c r="A424" s="16"/>
      <c r="B424" s="16"/>
      <c r="C424" s="21"/>
      <c r="D424" s="21"/>
      <c r="E424" s="21"/>
      <c r="F424" s="21"/>
    </row>
    <row r="425">
      <c r="A425" s="16"/>
      <c r="B425" s="16"/>
      <c r="C425" s="21"/>
      <c r="D425" s="21"/>
      <c r="E425" s="21"/>
      <c r="F425" s="21"/>
    </row>
    <row r="426">
      <c r="A426" s="16"/>
      <c r="B426" s="16"/>
      <c r="C426" s="21"/>
      <c r="D426" s="21"/>
      <c r="E426" s="21"/>
      <c r="F426" s="21"/>
    </row>
    <row r="427">
      <c r="A427" s="16"/>
      <c r="B427" s="16"/>
      <c r="C427" s="21"/>
      <c r="D427" s="21"/>
      <c r="E427" s="21"/>
      <c r="F427" s="21"/>
    </row>
    <row r="428">
      <c r="A428" s="16"/>
      <c r="B428" s="16"/>
      <c r="C428" s="21"/>
      <c r="D428" s="21"/>
      <c r="E428" s="21"/>
      <c r="F428" s="21"/>
    </row>
    <row r="429">
      <c r="A429" s="16"/>
      <c r="B429" s="16"/>
      <c r="C429" s="21"/>
      <c r="D429" s="21"/>
      <c r="E429" s="21"/>
      <c r="F429" s="21"/>
    </row>
    <row r="430">
      <c r="A430" s="16"/>
      <c r="B430" s="16"/>
      <c r="C430" s="21"/>
      <c r="D430" s="21"/>
      <c r="E430" s="21"/>
      <c r="F430" s="21"/>
    </row>
    <row r="431">
      <c r="A431" s="16"/>
      <c r="B431" s="16"/>
      <c r="C431" s="21"/>
      <c r="D431" s="21"/>
      <c r="E431" s="21"/>
      <c r="F431" s="21"/>
    </row>
    <row r="432">
      <c r="A432" s="16"/>
      <c r="B432" s="16"/>
      <c r="C432" s="21"/>
      <c r="D432" s="21"/>
      <c r="E432" s="21"/>
      <c r="F432" s="21"/>
    </row>
    <row r="433">
      <c r="A433" s="16"/>
      <c r="B433" s="16"/>
      <c r="C433" s="21"/>
      <c r="D433" s="21"/>
      <c r="E433" s="21"/>
      <c r="F433" s="21"/>
    </row>
    <row r="434">
      <c r="A434" s="16"/>
      <c r="B434" s="16"/>
      <c r="C434" s="21"/>
      <c r="D434" s="21"/>
      <c r="E434" s="21"/>
      <c r="F434" s="21"/>
    </row>
    <row r="435">
      <c r="A435" s="16"/>
      <c r="B435" s="16"/>
      <c r="C435" s="21"/>
      <c r="D435" s="21"/>
      <c r="E435" s="21"/>
      <c r="F435" s="21"/>
    </row>
    <row r="436">
      <c r="A436" s="16"/>
      <c r="B436" s="16"/>
      <c r="C436" s="21"/>
      <c r="D436" s="21"/>
      <c r="E436" s="21"/>
      <c r="F436" s="21"/>
    </row>
    <row r="437">
      <c r="A437" s="16"/>
      <c r="B437" s="16"/>
      <c r="C437" s="21"/>
      <c r="D437" s="21"/>
      <c r="E437" s="21"/>
      <c r="F437" s="21"/>
    </row>
    <row r="438">
      <c r="A438" s="16"/>
      <c r="B438" s="16"/>
      <c r="C438" s="21"/>
      <c r="D438" s="21"/>
      <c r="E438" s="21"/>
      <c r="F438" s="21"/>
    </row>
    <row r="439">
      <c r="A439" s="16"/>
      <c r="B439" s="16"/>
      <c r="C439" s="21"/>
      <c r="D439" s="21"/>
      <c r="E439" s="21"/>
      <c r="F439" s="21"/>
    </row>
    <row r="440">
      <c r="A440" s="16"/>
      <c r="B440" s="16"/>
      <c r="C440" s="21"/>
      <c r="D440" s="21"/>
      <c r="E440" s="21"/>
      <c r="F440" s="21"/>
    </row>
    <row r="441">
      <c r="A441" s="16"/>
      <c r="B441" s="16"/>
      <c r="C441" s="21"/>
      <c r="D441" s="21"/>
      <c r="E441" s="21"/>
      <c r="F441" s="21"/>
    </row>
    <row r="442">
      <c r="A442" s="16"/>
      <c r="B442" s="16"/>
      <c r="C442" s="21"/>
      <c r="D442" s="21"/>
      <c r="E442" s="21"/>
      <c r="F442" s="21"/>
    </row>
    <row r="443">
      <c r="A443" s="16"/>
      <c r="B443" s="16"/>
      <c r="C443" s="21"/>
      <c r="D443" s="21"/>
      <c r="E443" s="21"/>
      <c r="F443" s="21"/>
    </row>
    <row r="444">
      <c r="A444" s="16"/>
      <c r="B444" s="16"/>
      <c r="C444" s="21"/>
      <c r="D444" s="21"/>
      <c r="E444" s="21"/>
      <c r="F444" s="21"/>
    </row>
    <row r="445">
      <c r="A445" s="16"/>
      <c r="B445" s="16"/>
      <c r="C445" s="21"/>
      <c r="D445" s="21"/>
      <c r="E445" s="21"/>
      <c r="F445" s="21"/>
    </row>
    <row r="446">
      <c r="A446" s="16"/>
      <c r="B446" s="16"/>
      <c r="C446" s="21"/>
      <c r="D446" s="21"/>
      <c r="E446" s="21"/>
      <c r="F446" s="21"/>
    </row>
    <row r="447">
      <c r="A447" s="16"/>
      <c r="B447" s="16"/>
      <c r="C447" s="21"/>
      <c r="D447" s="21"/>
      <c r="E447" s="21"/>
      <c r="F447" s="21"/>
    </row>
    <row r="448">
      <c r="A448" s="16"/>
      <c r="B448" s="16"/>
      <c r="C448" s="21"/>
      <c r="D448" s="21"/>
      <c r="E448" s="21"/>
      <c r="F448" s="21"/>
    </row>
    <row r="449">
      <c r="A449" s="16"/>
      <c r="B449" s="16"/>
      <c r="C449" s="21"/>
      <c r="D449" s="21"/>
      <c r="E449" s="21"/>
      <c r="F449" s="21"/>
    </row>
    <row r="450">
      <c r="A450" s="16"/>
      <c r="B450" s="16"/>
      <c r="C450" s="21"/>
      <c r="D450" s="21"/>
      <c r="E450" s="21"/>
      <c r="F450" s="21"/>
    </row>
    <row r="451">
      <c r="A451" s="16"/>
      <c r="B451" s="16"/>
      <c r="C451" s="21"/>
      <c r="D451" s="21"/>
      <c r="E451" s="21"/>
      <c r="F451" s="21"/>
    </row>
    <row r="452">
      <c r="A452" s="16"/>
      <c r="B452" s="16"/>
      <c r="C452" s="21"/>
      <c r="D452" s="21"/>
      <c r="E452" s="21"/>
      <c r="F452" s="21"/>
    </row>
    <row r="453">
      <c r="A453" s="16"/>
      <c r="B453" s="16"/>
      <c r="C453" s="21"/>
      <c r="D453" s="21"/>
      <c r="E453" s="21"/>
      <c r="F453" s="21"/>
    </row>
    <row r="454">
      <c r="A454" s="16"/>
      <c r="B454" s="16"/>
      <c r="C454" s="21"/>
      <c r="D454" s="21"/>
      <c r="E454" s="21"/>
      <c r="F454" s="21"/>
    </row>
    <row r="455">
      <c r="A455" s="16"/>
      <c r="B455" s="16"/>
      <c r="C455" s="21"/>
      <c r="D455" s="21"/>
      <c r="E455" s="21"/>
      <c r="F455" s="21"/>
    </row>
    <row r="456">
      <c r="A456" s="16"/>
      <c r="B456" s="16"/>
      <c r="C456" s="21"/>
      <c r="D456" s="21"/>
      <c r="E456" s="21"/>
      <c r="F456" s="21"/>
    </row>
    <row r="457">
      <c r="A457" s="16"/>
      <c r="B457" s="16"/>
      <c r="C457" s="21"/>
      <c r="D457" s="21"/>
      <c r="E457" s="21"/>
      <c r="F457" s="21"/>
    </row>
    <row r="458">
      <c r="A458" s="16"/>
      <c r="B458" s="16"/>
      <c r="C458" s="21"/>
      <c r="D458" s="21"/>
      <c r="E458" s="21"/>
      <c r="F458" s="21"/>
    </row>
    <row r="459">
      <c r="A459" s="16"/>
      <c r="B459" s="16"/>
      <c r="C459" s="21"/>
      <c r="D459" s="21"/>
      <c r="E459" s="21"/>
      <c r="F459" s="21"/>
    </row>
    <row r="460">
      <c r="A460" s="16"/>
      <c r="B460" s="16"/>
      <c r="C460" s="21"/>
      <c r="D460" s="21"/>
      <c r="E460" s="21"/>
      <c r="F460" s="21"/>
    </row>
    <row r="461">
      <c r="A461" s="16"/>
      <c r="B461" s="16"/>
      <c r="C461" s="21"/>
      <c r="D461" s="21"/>
      <c r="E461" s="21"/>
      <c r="F461" s="21"/>
    </row>
    <row r="462">
      <c r="A462" s="16"/>
      <c r="B462" s="16"/>
      <c r="C462" s="21"/>
      <c r="D462" s="21"/>
      <c r="E462" s="21"/>
      <c r="F462" s="21"/>
    </row>
    <row r="463">
      <c r="A463" s="16"/>
      <c r="B463" s="16"/>
      <c r="C463" s="21"/>
      <c r="D463" s="21"/>
      <c r="E463" s="21"/>
      <c r="F463" s="21"/>
    </row>
    <row r="464">
      <c r="A464" s="16"/>
      <c r="B464" s="16"/>
      <c r="C464" s="21"/>
      <c r="D464" s="21"/>
      <c r="E464" s="21"/>
      <c r="F464" s="21"/>
    </row>
    <row r="465">
      <c r="A465" s="16"/>
      <c r="B465" s="16"/>
      <c r="C465" s="21"/>
      <c r="D465" s="21"/>
      <c r="E465" s="21"/>
      <c r="F465" s="21"/>
    </row>
    <row r="466">
      <c r="A466" s="16"/>
      <c r="B466" s="16"/>
      <c r="C466" s="21"/>
      <c r="D466" s="21"/>
      <c r="E466" s="21"/>
      <c r="F466" s="21"/>
    </row>
    <row r="467">
      <c r="A467" s="16"/>
      <c r="B467" s="16"/>
      <c r="C467" s="21"/>
      <c r="D467" s="21"/>
      <c r="E467" s="21"/>
      <c r="F467" s="21"/>
    </row>
    <row r="468">
      <c r="A468" s="16"/>
      <c r="B468" s="16"/>
      <c r="C468" s="21"/>
      <c r="D468" s="21"/>
      <c r="E468" s="21"/>
      <c r="F468" s="21"/>
    </row>
    <row r="469">
      <c r="A469" s="16"/>
      <c r="B469" s="16"/>
      <c r="C469" s="21"/>
      <c r="D469" s="21"/>
      <c r="E469" s="21"/>
      <c r="F469" s="21"/>
    </row>
    <row r="470">
      <c r="A470" s="16"/>
      <c r="B470" s="16"/>
      <c r="C470" s="21"/>
      <c r="D470" s="21"/>
      <c r="E470" s="21"/>
      <c r="F470" s="21"/>
    </row>
    <row r="471">
      <c r="A471" s="16"/>
      <c r="B471" s="16"/>
      <c r="C471" s="21"/>
      <c r="D471" s="21"/>
      <c r="E471" s="21"/>
      <c r="F471" s="21"/>
    </row>
    <row r="472">
      <c r="A472" s="16"/>
      <c r="B472" s="16"/>
      <c r="C472" s="21"/>
      <c r="D472" s="21"/>
      <c r="E472" s="21"/>
      <c r="F472" s="21"/>
    </row>
    <row r="473">
      <c r="A473" s="16"/>
      <c r="B473" s="16"/>
      <c r="C473" s="21"/>
      <c r="D473" s="21"/>
      <c r="E473" s="21"/>
      <c r="F473" s="21"/>
    </row>
    <row r="474">
      <c r="A474" s="16"/>
      <c r="B474" s="16"/>
      <c r="C474" s="21"/>
      <c r="D474" s="21"/>
      <c r="E474" s="21"/>
      <c r="F474" s="21"/>
    </row>
    <row r="475">
      <c r="A475" s="16"/>
      <c r="B475" s="16"/>
      <c r="C475" s="21"/>
      <c r="D475" s="21"/>
      <c r="E475" s="21"/>
      <c r="F475" s="21"/>
    </row>
    <row r="476">
      <c r="A476" s="16"/>
      <c r="B476" s="16"/>
      <c r="C476" s="21"/>
      <c r="D476" s="21"/>
      <c r="E476" s="21"/>
      <c r="F476" s="21"/>
    </row>
    <row r="477">
      <c r="A477" s="16"/>
      <c r="B477" s="16"/>
      <c r="C477" s="21"/>
      <c r="D477" s="21"/>
      <c r="E477" s="21"/>
      <c r="F477" s="21"/>
    </row>
    <row r="478">
      <c r="A478" s="16"/>
      <c r="B478" s="16"/>
      <c r="C478" s="21"/>
      <c r="D478" s="21"/>
      <c r="E478" s="21"/>
      <c r="F478" s="21"/>
    </row>
    <row r="479">
      <c r="A479" s="16"/>
      <c r="B479" s="16"/>
      <c r="C479" s="21"/>
      <c r="D479" s="21"/>
      <c r="E479" s="21"/>
      <c r="F479" s="21"/>
    </row>
    <row r="480">
      <c r="A480" s="16"/>
      <c r="B480" s="16"/>
      <c r="C480" s="21"/>
      <c r="D480" s="21"/>
      <c r="E480" s="21"/>
      <c r="F480" s="21"/>
    </row>
    <row r="481">
      <c r="A481" s="16"/>
      <c r="B481" s="16"/>
      <c r="C481" s="21"/>
      <c r="D481" s="21"/>
      <c r="E481" s="21"/>
      <c r="F481" s="21"/>
    </row>
    <row r="482">
      <c r="A482" s="16"/>
      <c r="B482" s="16"/>
      <c r="C482" s="21"/>
      <c r="D482" s="21"/>
      <c r="E482" s="21"/>
      <c r="F482" s="21"/>
    </row>
    <row r="483">
      <c r="A483" s="16"/>
      <c r="B483" s="16"/>
      <c r="C483" s="21"/>
      <c r="D483" s="21"/>
      <c r="E483" s="21"/>
      <c r="F483" s="21"/>
    </row>
    <row r="484">
      <c r="A484" s="16"/>
      <c r="B484" s="16"/>
      <c r="C484" s="21"/>
      <c r="D484" s="21"/>
      <c r="E484" s="21"/>
      <c r="F484" s="21"/>
    </row>
    <row r="485">
      <c r="A485" s="16"/>
      <c r="B485" s="16"/>
      <c r="C485" s="21"/>
      <c r="D485" s="21"/>
      <c r="E485" s="21"/>
      <c r="F485" s="21"/>
    </row>
    <row r="486">
      <c r="A486" s="16"/>
      <c r="B486" s="16"/>
      <c r="C486" s="21"/>
      <c r="D486" s="21"/>
      <c r="E486" s="21"/>
      <c r="F486" s="21"/>
    </row>
    <row r="487">
      <c r="A487" s="16"/>
      <c r="B487" s="16"/>
      <c r="C487" s="21"/>
      <c r="D487" s="21"/>
      <c r="E487" s="21"/>
      <c r="F487" s="21"/>
    </row>
    <row r="488">
      <c r="A488" s="16"/>
      <c r="B488" s="16"/>
      <c r="C488" s="21"/>
      <c r="D488" s="21"/>
      <c r="E488" s="21"/>
      <c r="F488" s="21"/>
    </row>
    <row r="489">
      <c r="A489" s="16"/>
      <c r="B489" s="16"/>
      <c r="C489" s="21"/>
      <c r="D489" s="21"/>
      <c r="E489" s="21"/>
      <c r="F489" s="21"/>
    </row>
    <row r="490">
      <c r="A490" s="16"/>
      <c r="B490" s="16"/>
      <c r="C490" s="21"/>
      <c r="D490" s="21"/>
      <c r="E490" s="21"/>
      <c r="F490" s="21"/>
    </row>
    <row r="491">
      <c r="A491" s="16"/>
      <c r="B491" s="16"/>
      <c r="C491" s="21"/>
      <c r="D491" s="21"/>
      <c r="E491" s="21"/>
      <c r="F491" s="21"/>
    </row>
    <row r="492">
      <c r="A492" s="16"/>
      <c r="B492" s="16"/>
      <c r="C492" s="21"/>
      <c r="D492" s="21"/>
      <c r="E492" s="21"/>
      <c r="F492" s="21"/>
    </row>
    <row r="493">
      <c r="A493" s="16"/>
      <c r="B493" s="16"/>
      <c r="C493" s="21"/>
      <c r="D493" s="21"/>
      <c r="E493" s="21"/>
      <c r="F493" s="21"/>
    </row>
    <row r="494">
      <c r="A494" s="16"/>
      <c r="B494" s="16"/>
      <c r="C494" s="21"/>
      <c r="D494" s="21"/>
      <c r="E494" s="21"/>
      <c r="F494" s="21"/>
    </row>
    <row r="495">
      <c r="A495" s="16"/>
      <c r="B495" s="16"/>
      <c r="C495" s="21"/>
      <c r="D495" s="21"/>
      <c r="E495" s="21"/>
      <c r="F495" s="21"/>
    </row>
    <row r="496">
      <c r="A496" s="16"/>
      <c r="B496" s="16"/>
      <c r="C496" s="21"/>
      <c r="D496" s="21"/>
      <c r="E496" s="21"/>
      <c r="F496" s="21"/>
    </row>
    <row r="497">
      <c r="A497" s="16"/>
      <c r="B497" s="16"/>
      <c r="C497" s="21"/>
      <c r="D497" s="21"/>
      <c r="E497" s="21"/>
      <c r="F497" s="21"/>
    </row>
    <row r="498">
      <c r="A498" s="16"/>
      <c r="B498" s="16"/>
      <c r="C498" s="21"/>
      <c r="D498" s="21"/>
      <c r="E498" s="21"/>
      <c r="F498" s="21"/>
    </row>
    <row r="499">
      <c r="A499" s="16"/>
      <c r="B499" s="16"/>
      <c r="C499" s="21"/>
      <c r="D499" s="21"/>
      <c r="E499" s="21"/>
      <c r="F499" s="21"/>
    </row>
    <row r="500">
      <c r="A500" s="16"/>
      <c r="B500" s="16"/>
      <c r="C500" s="21"/>
      <c r="D500" s="21"/>
      <c r="E500" s="21"/>
      <c r="F500" s="21"/>
    </row>
    <row r="501">
      <c r="A501" s="16"/>
      <c r="B501" s="16"/>
      <c r="C501" s="21"/>
      <c r="D501" s="21"/>
      <c r="E501" s="21"/>
      <c r="F501" s="21"/>
    </row>
    <row r="502">
      <c r="A502" s="16"/>
      <c r="B502" s="16"/>
      <c r="C502" s="21"/>
      <c r="D502" s="21"/>
      <c r="E502" s="21"/>
      <c r="F502" s="21"/>
    </row>
    <row r="503">
      <c r="A503" s="16"/>
      <c r="B503" s="16"/>
      <c r="C503" s="21"/>
      <c r="D503" s="21"/>
      <c r="E503" s="21"/>
      <c r="F503" s="21"/>
    </row>
    <row r="504">
      <c r="A504" s="16"/>
      <c r="B504" s="16"/>
      <c r="C504" s="21"/>
      <c r="D504" s="21"/>
      <c r="E504" s="21"/>
      <c r="F504" s="21"/>
    </row>
    <row r="505">
      <c r="A505" s="16"/>
      <c r="B505" s="16"/>
      <c r="C505" s="21"/>
      <c r="D505" s="21"/>
      <c r="E505" s="21"/>
      <c r="F505" s="21"/>
    </row>
    <row r="506">
      <c r="A506" s="16"/>
      <c r="B506" s="16"/>
      <c r="C506" s="21"/>
      <c r="D506" s="21"/>
      <c r="E506" s="21"/>
      <c r="F506" s="21"/>
    </row>
    <row r="507">
      <c r="A507" s="16"/>
      <c r="B507" s="16"/>
      <c r="C507" s="21"/>
      <c r="D507" s="21"/>
      <c r="E507" s="21"/>
      <c r="F507" s="21"/>
    </row>
    <row r="508">
      <c r="A508" s="16"/>
      <c r="B508" s="16"/>
      <c r="C508" s="21"/>
      <c r="D508" s="21"/>
      <c r="E508" s="21"/>
      <c r="F508" s="21"/>
    </row>
    <row r="509">
      <c r="A509" s="16"/>
      <c r="B509" s="16"/>
      <c r="C509" s="21"/>
      <c r="D509" s="21"/>
      <c r="E509" s="21"/>
      <c r="F509" s="21"/>
    </row>
    <row r="510">
      <c r="A510" s="16"/>
      <c r="B510" s="16"/>
      <c r="C510" s="21"/>
      <c r="D510" s="21"/>
      <c r="E510" s="21"/>
      <c r="F510" s="21"/>
    </row>
    <row r="511">
      <c r="A511" s="16"/>
      <c r="B511" s="16"/>
      <c r="C511" s="21"/>
      <c r="D511" s="21"/>
      <c r="E511" s="21"/>
      <c r="F511" s="21"/>
    </row>
    <row r="512">
      <c r="A512" s="16"/>
      <c r="B512" s="16"/>
      <c r="C512" s="21"/>
      <c r="D512" s="21"/>
      <c r="E512" s="21"/>
      <c r="F512" s="21"/>
    </row>
    <row r="513">
      <c r="A513" s="16"/>
      <c r="B513" s="16"/>
      <c r="C513" s="21"/>
      <c r="D513" s="21"/>
      <c r="E513" s="21"/>
      <c r="F513" s="21"/>
    </row>
    <row r="514">
      <c r="A514" s="16"/>
      <c r="B514" s="16"/>
      <c r="C514" s="21"/>
      <c r="D514" s="21"/>
      <c r="E514" s="21"/>
      <c r="F514" s="21"/>
    </row>
    <row r="515">
      <c r="A515" s="16"/>
      <c r="B515" s="16"/>
      <c r="C515" s="21"/>
      <c r="D515" s="21"/>
      <c r="E515" s="21"/>
      <c r="F515" s="21"/>
    </row>
    <row r="516">
      <c r="A516" s="16"/>
      <c r="B516" s="16"/>
      <c r="C516" s="21"/>
      <c r="D516" s="21"/>
      <c r="E516" s="21"/>
      <c r="F516" s="21"/>
    </row>
    <row r="517">
      <c r="A517" s="16"/>
      <c r="B517" s="16"/>
      <c r="C517" s="21"/>
      <c r="D517" s="21"/>
      <c r="E517" s="21"/>
      <c r="F517" s="21"/>
    </row>
    <row r="518">
      <c r="A518" s="16"/>
      <c r="B518" s="16"/>
      <c r="C518" s="21"/>
      <c r="D518" s="21"/>
      <c r="E518" s="21"/>
      <c r="F518" s="21"/>
    </row>
    <row r="519">
      <c r="A519" s="16"/>
      <c r="B519" s="16"/>
      <c r="C519" s="21"/>
      <c r="D519" s="21"/>
      <c r="E519" s="21"/>
      <c r="F519" s="21"/>
    </row>
    <row r="520">
      <c r="A520" s="16"/>
      <c r="B520" s="16"/>
      <c r="C520" s="21"/>
      <c r="D520" s="21"/>
      <c r="E520" s="21"/>
      <c r="F520" s="21"/>
    </row>
    <row r="521">
      <c r="A521" s="16"/>
      <c r="B521" s="16"/>
      <c r="C521" s="21"/>
      <c r="D521" s="21"/>
      <c r="E521" s="21"/>
      <c r="F521" s="21"/>
    </row>
    <row r="522">
      <c r="A522" s="16"/>
      <c r="B522" s="16"/>
      <c r="C522" s="21"/>
      <c r="D522" s="21"/>
      <c r="E522" s="21"/>
      <c r="F522" s="21"/>
    </row>
    <row r="523">
      <c r="A523" s="16"/>
      <c r="B523" s="16"/>
      <c r="C523" s="21"/>
      <c r="D523" s="21"/>
      <c r="E523" s="21"/>
      <c r="F523" s="21"/>
    </row>
    <row r="524">
      <c r="A524" s="16"/>
      <c r="B524" s="16"/>
      <c r="C524" s="21"/>
      <c r="D524" s="21"/>
      <c r="E524" s="21"/>
      <c r="F524" s="21"/>
    </row>
    <row r="525">
      <c r="A525" s="16"/>
      <c r="B525" s="16"/>
      <c r="C525" s="21"/>
      <c r="D525" s="21"/>
      <c r="E525" s="21"/>
      <c r="F525" s="21"/>
    </row>
    <row r="526">
      <c r="A526" s="16"/>
      <c r="B526" s="16"/>
      <c r="C526" s="21"/>
      <c r="D526" s="21"/>
      <c r="E526" s="21"/>
      <c r="F526" s="21"/>
    </row>
    <row r="527">
      <c r="A527" s="16"/>
      <c r="B527" s="16"/>
      <c r="C527" s="21"/>
      <c r="D527" s="21"/>
      <c r="E527" s="21"/>
      <c r="F527" s="21"/>
    </row>
    <row r="528">
      <c r="A528" s="16"/>
      <c r="B528" s="16"/>
      <c r="C528" s="21"/>
      <c r="D528" s="21"/>
      <c r="E528" s="21"/>
      <c r="F528" s="21"/>
    </row>
    <row r="529">
      <c r="A529" s="16"/>
      <c r="B529" s="16"/>
      <c r="C529" s="21"/>
      <c r="D529" s="21"/>
      <c r="E529" s="21"/>
      <c r="F529" s="21"/>
    </row>
    <row r="530">
      <c r="A530" s="16"/>
      <c r="B530" s="16"/>
      <c r="C530" s="21"/>
      <c r="D530" s="21"/>
      <c r="E530" s="21"/>
      <c r="F530" s="21"/>
    </row>
    <row r="531">
      <c r="A531" s="16"/>
      <c r="B531" s="16"/>
      <c r="C531" s="21"/>
      <c r="D531" s="21"/>
      <c r="E531" s="21"/>
      <c r="F531" s="21"/>
    </row>
    <row r="532">
      <c r="A532" s="16"/>
      <c r="B532" s="16"/>
      <c r="C532" s="21"/>
      <c r="D532" s="21"/>
      <c r="E532" s="21"/>
      <c r="F532" s="21"/>
    </row>
    <row r="533">
      <c r="A533" s="16"/>
      <c r="B533" s="16"/>
      <c r="C533" s="21"/>
      <c r="D533" s="21"/>
      <c r="E533" s="21"/>
      <c r="F533" s="21"/>
    </row>
    <row r="534">
      <c r="A534" s="16"/>
      <c r="B534" s="16"/>
      <c r="C534" s="21"/>
      <c r="D534" s="21"/>
      <c r="E534" s="21"/>
      <c r="F534" s="21"/>
    </row>
    <row r="535">
      <c r="A535" s="16"/>
      <c r="B535" s="16"/>
      <c r="C535" s="21"/>
      <c r="D535" s="21"/>
      <c r="E535" s="21"/>
      <c r="F535" s="21"/>
    </row>
    <row r="536">
      <c r="A536" s="16"/>
      <c r="B536" s="16"/>
      <c r="C536" s="21"/>
      <c r="D536" s="21"/>
      <c r="E536" s="21"/>
      <c r="F536" s="21"/>
    </row>
    <row r="537">
      <c r="A537" s="16"/>
      <c r="B537" s="16"/>
      <c r="C537" s="21"/>
      <c r="D537" s="21"/>
      <c r="E537" s="21"/>
      <c r="F537" s="21"/>
    </row>
    <row r="538">
      <c r="A538" s="16"/>
      <c r="B538" s="16"/>
      <c r="C538" s="21"/>
      <c r="D538" s="21"/>
      <c r="E538" s="21"/>
      <c r="F538" s="21"/>
    </row>
    <row r="539">
      <c r="A539" s="16"/>
      <c r="B539" s="16"/>
      <c r="C539" s="21"/>
      <c r="D539" s="21"/>
      <c r="E539" s="21"/>
      <c r="F539" s="21"/>
    </row>
    <row r="540">
      <c r="A540" s="16"/>
      <c r="B540" s="16"/>
      <c r="C540" s="21"/>
      <c r="D540" s="21"/>
      <c r="E540" s="21"/>
      <c r="F540" s="21"/>
    </row>
    <row r="541">
      <c r="A541" s="16"/>
      <c r="B541" s="16"/>
      <c r="C541" s="21"/>
      <c r="D541" s="21"/>
      <c r="E541" s="21"/>
      <c r="F541" s="21"/>
    </row>
    <row r="542">
      <c r="A542" s="16"/>
      <c r="B542" s="16"/>
      <c r="C542" s="21"/>
      <c r="D542" s="21"/>
      <c r="E542" s="21"/>
      <c r="F542" s="21"/>
    </row>
    <row r="543">
      <c r="A543" s="16"/>
      <c r="B543" s="16"/>
      <c r="C543" s="21"/>
      <c r="D543" s="21"/>
      <c r="E543" s="21"/>
      <c r="F543" s="21"/>
    </row>
    <row r="544">
      <c r="A544" s="16"/>
      <c r="B544" s="16"/>
      <c r="C544" s="21"/>
      <c r="D544" s="21"/>
      <c r="E544" s="21"/>
      <c r="F544" s="21"/>
    </row>
    <row r="545">
      <c r="A545" s="16"/>
      <c r="B545" s="16"/>
      <c r="C545" s="21"/>
      <c r="D545" s="21"/>
      <c r="E545" s="21"/>
      <c r="F545" s="21"/>
    </row>
    <row r="546">
      <c r="A546" s="16"/>
      <c r="B546" s="16"/>
      <c r="C546" s="21"/>
      <c r="D546" s="21"/>
      <c r="E546" s="21"/>
      <c r="F546" s="21"/>
    </row>
    <row r="547">
      <c r="A547" s="16"/>
      <c r="B547" s="16"/>
      <c r="C547" s="21"/>
      <c r="D547" s="21"/>
      <c r="E547" s="21"/>
      <c r="F547" s="21"/>
    </row>
    <row r="548">
      <c r="A548" s="16"/>
      <c r="B548" s="16"/>
      <c r="C548" s="21"/>
      <c r="D548" s="21"/>
      <c r="E548" s="21"/>
      <c r="F548" s="21"/>
    </row>
    <row r="549">
      <c r="A549" s="16"/>
      <c r="B549" s="16"/>
      <c r="C549" s="21"/>
      <c r="D549" s="21"/>
      <c r="E549" s="21"/>
      <c r="F549" s="21"/>
    </row>
    <row r="550">
      <c r="A550" s="16"/>
      <c r="B550" s="16"/>
      <c r="C550" s="21"/>
      <c r="D550" s="21"/>
      <c r="E550" s="21"/>
      <c r="F550" s="21"/>
    </row>
    <row r="551">
      <c r="A551" s="16"/>
      <c r="B551" s="16"/>
      <c r="C551" s="21"/>
      <c r="D551" s="21"/>
      <c r="E551" s="21"/>
      <c r="F551" s="21"/>
    </row>
    <row r="552">
      <c r="A552" s="16"/>
      <c r="B552" s="16"/>
      <c r="C552" s="21"/>
      <c r="D552" s="21"/>
      <c r="E552" s="21"/>
      <c r="F552" s="21"/>
    </row>
    <row r="553">
      <c r="A553" s="16"/>
      <c r="B553" s="16"/>
      <c r="C553" s="21"/>
      <c r="D553" s="21"/>
      <c r="E553" s="21"/>
      <c r="F553" s="21"/>
    </row>
    <row r="554">
      <c r="A554" s="16"/>
      <c r="B554" s="16"/>
      <c r="C554" s="21"/>
      <c r="D554" s="21"/>
      <c r="E554" s="21"/>
      <c r="F554" s="21"/>
    </row>
    <row r="555">
      <c r="A555" s="16"/>
      <c r="B555" s="16"/>
      <c r="C555" s="21"/>
      <c r="D555" s="21"/>
      <c r="E555" s="21"/>
      <c r="F555" s="21"/>
    </row>
    <row r="556">
      <c r="A556" s="16"/>
      <c r="B556" s="16"/>
      <c r="C556" s="21"/>
      <c r="D556" s="21"/>
      <c r="E556" s="21"/>
      <c r="F556" s="21"/>
    </row>
    <row r="557">
      <c r="A557" s="16"/>
      <c r="B557" s="16"/>
      <c r="C557" s="21"/>
      <c r="D557" s="21"/>
      <c r="E557" s="21"/>
      <c r="F557" s="21"/>
    </row>
    <row r="558">
      <c r="A558" s="16"/>
      <c r="B558" s="16"/>
      <c r="C558" s="21"/>
      <c r="D558" s="21"/>
      <c r="E558" s="21"/>
      <c r="F558" s="21"/>
    </row>
    <row r="559">
      <c r="A559" s="16"/>
      <c r="B559" s="16"/>
      <c r="C559" s="21"/>
      <c r="D559" s="21"/>
      <c r="E559" s="21"/>
      <c r="F559" s="21"/>
    </row>
    <row r="560">
      <c r="A560" s="16"/>
      <c r="B560" s="16"/>
      <c r="C560" s="21"/>
      <c r="D560" s="21"/>
      <c r="E560" s="21"/>
      <c r="F560" s="21"/>
    </row>
    <row r="561">
      <c r="A561" s="16"/>
      <c r="B561" s="16"/>
      <c r="C561" s="21"/>
      <c r="D561" s="21"/>
      <c r="E561" s="21"/>
      <c r="F561" s="21"/>
    </row>
    <row r="562">
      <c r="A562" s="16"/>
      <c r="B562" s="16"/>
      <c r="C562" s="21"/>
      <c r="D562" s="21"/>
      <c r="E562" s="21"/>
      <c r="F562" s="21"/>
    </row>
    <row r="563">
      <c r="A563" s="16"/>
      <c r="B563" s="16"/>
      <c r="C563" s="21"/>
      <c r="D563" s="21"/>
      <c r="E563" s="21"/>
      <c r="F563" s="21"/>
    </row>
    <row r="564">
      <c r="A564" s="16"/>
      <c r="B564" s="16"/>
      <c r="C564" s="21"/>
      <c r="D564" s="21"/>
      <c r="E564" s="21"/>
      <c r="F564" s="21"/>
    </row>
    <row r="565">
      <c r="A565" s="16"/>
      <c r="B565" s="16"/>
      <c r="C565" s="21"/>
      <c r="D565" s="21"/>
      <c r="E565" s="21"/>
      <c r="F565" s="21"/>
    </row>
    <row r="566">
      <c r="A566" s="16"/>
      <c r="B566" s="16"/>
      <c r="C566" s="21"/>
      <c r="D566" s="21"/>
      <c r="E566" s="21"/>
      <c r="F566" s="21"/>
    </row>
    <row r="567">
      <c r="A567" s="16"/>
      <c r="B567" s="16"/>
      <c r="C567" s="21"/>
      <c r="D567" s="21"/>
      <c r="E567" s="21"/>
      <c r="F567" s="21"/>
    </row>
    <row r="568">
      <c r="A568" s="16"/>
      <c r="B568" s="16"/>
      <c r="C568" s="21"/>
      <c r="D568" s="21"/>
      <c r="E568" s="21"/>
      <c r="F568" s="21"/>
    </row>
    <row r="569">
      <c r="A569" s="16"/>
      <c r="B569" s="16"/>
      <c r="C569" s="21"/>
      <c r="D569" s="21"/>
      <c r="E569" s="21"/>
      <c r="F569" s="21"/>
    </row>
    <row r="570">
      <c r="A570" s="16"/>
      <c r="B570" s="16"/>
      <c r="C570" s="21"/>
      <c r="D570" s="21"/>
      <c r="E570" s="21"/>
      <c r="F570" s="21"/>
    </row>
    <row r="571">
      <c r="A571" s="16"/>
      <c r="B571" s="16"/>
      <c r="C571" s="21"/>
      <c r="D571" s="21"/>
      <c r="E571" s="21"/>
      <c r="F571" s="21"/>
    </row>
    <row r="572">
      <c r="A572" s="16"/>
      <c r="B572" s="16"/>
      <c r="C572" s="21"/>
      <c r="D572" s="21"/>
      <c r="E572" s="21"/>
      <c r="F572" s="21"/>
    </row>
    <row r="573">
      <c r="A573" s="16"/>
      <c r="B573" s="16"/>
      <c r="C573" s="21"/>
      <c r="D573" s="21"/>
      <c r="E573" s="21"/>
      <c r="F573" s="21"/>
    </row>
    <row r="574">
      <c r="A574" s="16"/>
      <c r="B574" s="16"/>
      <c r="C574" s="21"/>
      <c r="D574" s="21"/>
      <c r="E574" s="21"/>
      <c r="F574" s="21"/>
    </row>
    <row r="575">
      <c r="A575" s="16"/>
      <c r="B575" s="16"/>
      <c r="C575" s="21"/>
      <c r="D575" s="21"/>
      <c r="E575" s="21"/>
      <c r="F575" s="21"/>
    </row>
    <row r="576">
      <c r="A576" s="16"/>
      <c r="B576" s="16"/>
      <c r="C576" s="21"/>
      <c r="D576" s="21"/>
      <c r="E576" s="21"/>
      <c r="F576" s="21"/>
    </row>
    <row r="577">
      <c r="A577" s="16"/>
      <c r="B577" s="16"/>
      <c r="C577" s="21"/>
      <c r="D577" s="21"/>
      <c r="E577" s="21"/>
      <c r="F577" s="21"/>
    </row>
    <row r="578">
      <c r="A578" s="16"/>
      <c r="B578" s="16"/>
      <c r="C578" s="21"/>
      <c r="D578" s="21"/>
      <c r="E578" s="21"/>
      <c r="F578" s="21"/>
    </row>
    <row r="579">
      <c r="A579" s="16"/>
      <c r="B579" s="16"/>
      <c r="C579" s="21"/>
      <c r="D579" s="21"/>
      <c r="E579" s="21"/>
      <c r="F579" s="21"/>
    </row>
    <row r="580">
      <c r="A580" s="16"/>
      <c r="B580" s="16"/>
      <c r="C580" s="21"/>
      <c r="D580" s="21"/>
      <c r="E580" s="21"/>
      <c r="F580" s="21"/>
    </row>
    <row r="581">
      <c r="A581" s="16"/>
      <c r="B581" s="16"/>
      <c r="C581" s="21"/>
      <c r="D581" s="21"/>
      <c r="E581" s="21"/>
      <c r="F581" s="21"/>
    </row>
    <row r="582">
      <c r="A582" s="16"/>
      <c r="B582" s="16"/>
      <c r="C582" s="21"/>
      <c r="D582" s="21"/>
      <c r="E582" s="21"/>
      <c r="F582" s="21"/>
    </row>
    <row r="583">
      <c r="A583" s="16"/>
      <c r="B583" s="16"/>
      <c r="C583" s="21"/>
      <c r="D583" s="21"/>
      <c r="E583" s="21"/>
      <c r="F583" s="21"/>
    </row>
    <row r="584">
      <c r="A584" s="16"/>
      <c r="B584" s="16"/>
      <c r="C584" s="21"/>
      <c r="D584" s="21"/>
      <c r="E584" s="21"/>
      <c r="F584" s="21"/>
    </row>
    <row r="585">
      <c r="A585" s="16"/>
      <c r="B585" s="16"/>
      <c r="C585" s="21"/>
      <c r="D585" s="21"/>
      <c r="E585" s="21"/>
      <c r="F585" s="21"/>
    </row>
    <row r="586">
      <c r="A586" s="16"/>
      <c r="B586" s="16"/>
      <c r="C586" s="21"/>
      <c r="D586" s="21"/>
      <c r="E586" s="21"/>
      <c r="F586" s="21"/>
    </row>
    <row r="587">
      <c r="A587" s="16"/>
      <c r="B587" s="16"/>
      <c r="C587" s="21"/>
      <c r="D587" s="21"/>
      <c r="E587" s="21"/>
      <c r="F587" s="21"/>
    </row>
    <row r="588">
      <c r="A588" s="16"/>
      <c r="B588" s="16"/>
      <c r="C588" s="21"/>
      <c r="D588" s="21"/>
      <c r="E588" s="21"/>
      <c r="F588" s="21"/>
    </row>
    <row r="589">
      <c r="A589" s="16"/>
      <c r="B589" s="16"/>
      <c r="C589" s="21"/>
      <c r="D589" s="21"/>
      <c r="E589" s="21"/>
      <c r="F589" s="21"/>
    </row>
    <row r="590">
      <c r="A590" s="16"/>
      <c r="B590" s="16"/>
      <c r="C590" s="21"/>
      <c r="D590" s="21"/>
      <c r="E590" s="21"/>
      <c r="F590" s="21"/>
    </row>
    <row r="591">
      <c r="A591" s="16"/>
      <c r="B591" s="16"/>
      <c r="C591" s="21"/>
      <c r="D591" s="21"/>
      <c r="E591" s="21"/>
      <c r="F591" s="21"/>
    </row>
    <row r="592">
      <c r="A592" s="16"/>
      <c r="B592" s="16"/>
      <c r="C592" s="21"/>
      <c r="D592" s="21"/>
      <c r="E592" s="21"/>
      <c r="F592" s="21"/>
    </row>
    <row r="593">
      <c r="A593" s="16"/>
      <c r="B593" s="16"/>
      <c r="C593" s="21"/>
      <c r="D593" s="21"/>
      <c r="E593" s="21"/>
      <c r="F593" s="21"/>
    </row>
    <row r="594">
      <c r="A594" s="16"/>
      <c r="B594" s="16"/>
      <c r="C594" s="21"/>
      <c r="D594" s="21"/>
      <c r="E594" s="21"/>
      <c r="F594" s="21"/>
    </row>
    <row r="595">
      <c r="A595" s="16"/>
      <c r="B595" s="16"/>
      <c r="C595" s="21"/>
      <c r="D595" s="21"/>
      <c r="E595" s="21"/>
      <c r="F595" s="21"/>
    </row>
    <row r="596">
      <c r="A596" s="16"/>
      <c r="B596" s="16"/>
      <c r="C596" s="21"/>
      <c r="D596" s="21"/>
      <c r="E596" s="21"/>
      <c r="F596" s="21"/>
    </row>
    <row r="597">
      <c r="A597" s="16"/>
      <c r="B597" s="16"/>
      <c r="C597" s="21"/>
      <c r="D597" s="21"/>
      <c r="E597" s="21"/>
      <c r="F597" s="21"/>
    </row>
    <row r="598">
      <c r="A598" s="16"/>
      <c r="B598" s="16"/>
      <c r="C598" s="21"/>
      <c r="D598" s="21"/>
      <c r="E598" s="21"/>
      <c r="F598" s="21"/>
    </row>
    <row r="599">
      <c r="A599" s="16"/>
      <c r="B599" s="16"/>
      <c r="C599" s="21"/>
      <c r="D599" s="21"/>
      <c r="E599" s="21"/>
      <c r="F599" s="21"/>
    </row>
    <row r="600">
      <c r="A600" s="16"/>
      <c r="B600" s="16"/>
      <c r="C600" s="21"/>
      <c r="D600" s="21"/>
      <c r="E600" s="21"/>
      <c r="F600" s="21"/>
    </row>
    <row r="601">
      <c r="A601" s="16"/>
      <c r="B601" s="16"/>
      <c r="C601" s="21"/>
      <c r="D601" s="21"/>
      <c r="E601" s="21"/>
      <c r="F601" s="21"/>
    </row>
    <row r="602">
      <c r="A602" s="16"/>
      <c r="B602" s="16"/>
      <c r="C602" s="21"/>
      <c r="D602" s="21"/>
      <c r="E602" s="21"/>
      <c r="F602" s="21"/>
    </row>
    <row r="603">
      <c r="A603" s="16"/>
      <c r="B603" s="16"/>
      <c r="C603" s="21"/>
      <c r="D603" s="21"/>
      <c r="E603" s="21"/>
      <c r="F603" s="21"/>
    </row>
    <row r="604">
      <c r="A604" s="16"/>
      <c r="B604" s="16"/>
      <c r="C604" s="21"/>
      <c r="D604" s="21"/>
      <c r="E604" s="21"/>
      <c r="F604" s="21"/>
    </row>
    <row r="605">
      <c r="A605" s="16"/>
      <c r="B605" s="16"/>
      <c r="C605" s="21"/>
      <c r="D605" s="21"/>
      <c r="E605" s="21"/>
      <c r="F605" s="21"/>
    </row>
    <row r="606">
      <c r="A606" s="16"/>
      <c r="B606" s="16"/>
      <c r="C606" s="21"/>
      <c r="D606" s="21"/>
      <c r="E606" s="21"/>
      <c r="F606" s="21"/>
    </row>
    <row r="607">
      <c r="A607" s="16"/>
      <c r="B607" s="16"/>
      <c r="C607" s="21"/>
      <c r="D607" s="21"/>
      <c r="E607" s="21"/>
      <c r="F607" s="21"/>
    </row>
    <row r="608">
      <c r="A608" s="16"/>
      <c r="B608" s="16"/>
      <c r="C608" s="21"/>
      <c r="D608" s="21"/>
      <c r="E608" s="21"/>
      <c r="F608" s="21"/>
    </row>
    <row r="609">
      <c r="A609" s="16"/>
      <c r="B609" s="16"/>
      <c r="C609" s="21"/>
      <c r="D609" s="21"/>
      <c r="E609" s="21"/>
      <c r="F609" s="21"/>
    </row>
    <row r="610">
      <c r="A610" s="16"/>
      <c r="B610" s="16"/>
      <c r="C610" s="21"/>
      <c r="D610" s="21"/>
      <c r="E610" s="21"/>
      <c r="F610" s="21"/>
    </row>
    <row r="611">
      <c r="A611" s="16"/>
      <c r="B611" s="16"/>
      <c r="C611" s="21"/>
      <c r="D611" s="21"/>
      <c r="E611" s="21"/>
      <c r="F611" s="21"/>
    </row>
    <row r="612">
      <c r="A612" s="16"/>
      <c r="B612" s="16"/>
      <c r="C612" s="21"/>
      <c r="D612" s="21"/>
      <c r="E612" s="21"/>
      <c r="F612" s="21"/>
    </row>
    <row r="613">
      <c r="A613" s="16"/>
      <c r="B613" s="16"/>
      <c r="C613" s="21"/>
      <c r="D613" s="21"/>
      <c r="E613" s="21"/>
      <c r="F613" s="21"/>
    </row>
    <row r="614">
      <c r="A614" s="16"/>
      <c r="B614" s="16"/>
      <c r="C614" s="21"/>
      <c r="D614" s="21"/>
      <c r="E614" s="21"/>
      <c r="F614" s="21"/>
    </row>
    <row r="615">
      <c r="A615" s="16"/>
      <c r="B615" s="16"/>
      <c r="C615" s="21"/>
      <c r="D615" s="21"/>
      <c r="E615" s="21"/>
      <c r="F615" s="21"/>
    </row>
    <row r="616">
      <c r="A616" s="16"/>
      <c r="B616" s="16"/>
      <c r="C616" s="21"/>
      <c r="D616" s="21"/>
      <c r="E616" s="21"/>
      <c r="F616" s="21"/>
    </row>
    <row r="617">
      <c r="A617" s="16"/>
      <c r="B617" s="16"/>
      <c r="C617" s="21"/>
      <c r="D617" s="21"/>
      <c r="E617" s="21"/>
      <c r="F617" s="21"/>
    </row>
    <row r="618">
      <c r="A618" s="16"/>
      <c r="B618" s="16"/>
      <c r="C618" s="21"/>
      <c r="D618" s="21"/>
      <c r="E618" s="21"/>
      <c r="F618" s="21"/>
    </row>
    <row r="619">
      <c r="A619" s="16"/>
      <c r="B619" s="16"/>
      <c r="C619" s="21"/>
      <c r="D619" s="21"/>
      <c r="E619" s="21"/>
      <c r="F619" s="21"/>
    </row>
    <row r="620">
      <c r="A620" s="16"/>
      <c r="B620" s="16"/>
      <c r="C620" s="21"/>
      <c r="D620" s="21"/>
      <c r="E620" s="21"/>
      <c r="F620" s="21"/>
    </row>
    <row r="621">
      <c r="A621" s="16"/>
      <c r="B621" s="16"/>
      <c r="C621" s="21"/>
      <c r="D621" s="21"/>
      <c r="E621" s="21"/>
      <c r="F621" s="21"/>
    </row>
    <row r="622">
      <c r="A622" s="16"/>
      <c r="B622" s="16"/>
      <c r="C622" s="21"/>
      <c r="D622" s="21"/>
      <c r="E622" s="21"/>
      <c r="F622" s="21"/>
    </row>
    <row r="623">
      <c r="A623" s="16"/>
      <c r="B623" s="16"/>
      <c r="C623" s="21"/>
      <c r="D623" s="21"/>
      <c r="E623" s="21"/>
      <c r="F623" s="21"/>
    </row>
    <row r="624">
      <c r="A624" s="16"/>
      <c r="B624" s="16"/>
      <c r="C624" s="21"/>
      <c r="D624" s="21"/>
      <c r="E624" s="21"/>
      <c r="F624" s="21"/>
    </row>
    <row r="625">
      <c r="A625" s="16"/>
      <c r="B625" s="16"/>
      <c r="C625" s="21"/>
      <c r="D625" s="21"/>
      <c r="E625" s="21"/>
      <c r="F625" s="21"/>
    </row>
    <row r="626">
      <c r="A626" s="16"/>
      <c r="B626" s="16"/>
      <c r="C626" s="21"/>
      <c r="D626" s="21"/>
      <c r="E626" s="21"/>
      <c r="F626" s="21"/>
    </row>
    <row r="627">
      <c r="A627" s="16"/>
      <c r="B627" s="16"/>
      <c r="C627" s="21"/>
      <c r="D627" s="21"/>
      <c r="E627" s="21"/>
      <c r="F627" s="21"/>
    </row>
    <row r="628">
      <c r="A628" s="16"/>
      <c r="B628" s="16"/>
      <c r="C628" s="21"/>
      <c r="D628" s="21"/>
      <c r="E628" s="21"/>
      <c r="F628" s="21"/>
    </row>
    <row r="629">
      <c r="A629" s="16"/>
      <c r="B629" s="16"/>
      <c r="C629" s="21"/>
      <c r="D629" s="21"/>
      <c r="E629" s="21"/>
      <c r="F629" s="21"/>
    </row>
    <row r="630">
      <c r="A630" s="16"/>
      <c r="B630" s="16"/>
      <c r="C630" s="21"/>
      <c r="D630" s="21"/>
      <c r="E630" s="21"/>
      <c r="F630" s="21"/>
    </row>
    <row r="631">
      <c r="A631" s="16"/>
      <c r="B631" s="16"/>
      <c r="C631" s="21"/>
      <c r="D631" s="21"/>
      <c r="E631" s="21"/>
      <c r="F631" s="21"/>
    </row>
    <row r="632">
      <c r="A632" s="16"/>
      <c r="B632" s="16"/>
      <c r="C632" s="21"/>
      <c r="D632" s="21"/>
      <c r="E632" s="21"/>
      <c r="F632" s="21"/>
    </row>
    <row r="633">
      <c r="A633" s="16"/>
      <c r="B633" s="16"/>
      <c r="C633" s="21"/>
      <c r="D633" s="21"/>
      <c r="E633" s="21"/>
      <c r="F633" s="21"/>
    </row>
    <row r="634">
      <c r="A634" s="16"/>
      <c r="B634" s="16"/>
      <c r="C634" s="21"/>
      <c r="D634" s="21"/>
      <c r="E634" s="21"/>
      <c r="F634" s="21"/>
    </row>
    <row r="635">
      <c r="A635" s="16"/>
      <c r="B635" s="16"/>
      <c r="C635" s="21"/>
      <c r="D635" s="21"/>
      <c r="E635" s="21"/>
      <c r="F635" s="21"/>
    </row>
    <row r="636">
      <c r="A636" s="16"/>
      <c r="B636" s="16"/>
      <c r="C636" s="21"/>
      <c r="D636" s="21"/>
      <c r="E636" s="21"/>
      <c r="F636" s="21"/>
    </row>
    <row r="637">
      <c r="A637" s="16"/>
      <c r="B637" s="16"/>
      <c r="C637" s="21"/>
      <c r="D637" s="21"/>
      <c r="E637" s="21"/>
      <c r="F637" s="21"/>
    </row>
    <row r="638">
      <c r="A638" s="16"/>
      <c r="B638" s="16"/>
      <c r="C638" s="21"/>
      <c r="D638" s="21"/>
      <c r="E638" s="21"/>
      <c r="F638" s="21"/>
    </row>
    <row r="639">
      <c r="A639" s="16"/>
      <c r="B639" s="16"/>
      <c r="C639" s="21"/>
      <c r="D639" s="21"/>
      <c r="E639" s="21"/>
      <c r="F639" s="21"/>
    </row>
    <row r="640">
      <c r="A640" s="16"/>
      <c r="B640" s="16"/>
      <c r="C640" s="21"/>
      <c r="D640" s="21"/>
      <c r="E640" s="21"/>
      <c r="F640" s="21"/>
    </row>
    <row r="641">
      <c r="A641" s="16"/>
      <c r="B641" s="16"/>
      <c r="C641" s="21"/>
      <c r="D641" s="21"/>
      <c r="E641" s="21"/>
      <c r="F641" s="21"/>
    </row>
    <row r="642">
      <c r="A642" s="16"/>
      <c r="B642" s="16"/>
      <c r="C642" s="21"/>
      <c r="D642" s="21"/>
      <c r="E642" s="21"/>
      <c r="F642" s="21"/>
    </row>
    <row r="643">
      <c r="A643" s="16"/>
      <c r="B643" s="16"/>
      <c r="C643" s="21"/>
      <c r="D643" s="21"/>
      <c r="E643" s="21"/>
      <c r="F643" s="21"/>
    </row>
    <row r="644">
      <c r="A644" s="16"/>
      <c r="B644" s="16"/>
      <c r="C644" s="21"/>
      <c r="D644" s="21"/>
      <c r="E644" s="21"/>
      <c r="F644" s="21"/>
    </row>
    <row r="645">
      <c r="A645" s="16"/>
      <c r="B645" s="16"/>
      <c r="C645" s="21"/>
      <c r="D645" s="21"/>
      <c r="E645" s="21"/>
      <c r="F645" s="21"/>
    </row>
    <row r="646">
      <c r="A646" s="16"/>
      <c r="B646" s="16"/>
      <c r="C646" s="21"/>
      <c r="D646" s="21"/>
      <c r="E646" s="21"/>
      <c r="F646" s="21"/>
    </row>
    <row r="647">
      <c r="A647" s="16"/>
      <c r="B647" s="16"/>
      <c r="C647" s="21"/>
      <c r="D647" s="21"/>
      <c r="E647" s="21"/>
      <c r="F647" s="21"/>
    </row>
    <row r="648">
      <c r="A648" s="16"/>
      <c r="B648" s="16"/>
      <c r="C648" s="21"/>
      <c r="D648" s="21"/>
      <c r="E648" s="21"/>
      <c r="F648" s="21"/>
    </row>
    <row r="649">
      <c r="A649" s="16"/>
      <c r="B649" s="16"/>
      <c r="C649" s="21"/>
      <c r="D649" s="21"/>
      <c r="E649" s="21"/>
      <c r="F649" s="21"/>
    </row>
    <row r="650">
      <c r="A650" s="16"/>
      <c r="B650" s="16"/>
      <c r="C650" s="21"/>
      <c r="D650" s="21"/>
      <c r="E650" s="21"/>
      <c r="F650" s="21"/>
    </row>
    <row r="651">
      <c r="A651" s="16"/>
      <c r="B651" s="16"/>
      <c r="C651" s="21"/>
      <c r="D651" s="21"/>
      <c r="E651" s="21"/>
      <c r="F651" s="21"/>
    </row>
    <row r="652">
      <c r="A652" s="16"/>
      <c r="B652" s="16"/>
      <c r="C652" s="21"/>
      <c r="D652" s="21"/>
      <c r="E652" s="21"/>
      <c r="F652" s="21"/>
    </row>
    <row r="653">
      <c r="A653" s="16"/>
      <c r="B653" s="16"/>
      <c r="C653" s="21"/>
      <c r="D653" s="21"/>
      <c r="E653" s="21"/>
      <c r="F653" s="21"/>
    </row>
    <row r="654">
      <c r="A654" s="16"/>
      <c r="B654" s="16"/>
      <c r="C654" s="21"/>
      <c r="D654" s="21"/>
      <c r="E654" s="21"/>
      <c r="F654" s="21"/>
    </row>
    <row r="655">
      <c r="A655" s="16"/>
      <c r="B655" s="16"/>
      <c r="C655" s="21"/>
      <c r="D655" s="21"/>
      <c r="E655" s="21"/>
      <c r="F655" s="21"/>
    </row>
    <row r="656">
      <c r="A656" s="16"/>
      <c r="B656" s="16"/>
      <c r="C656" s="21"/>
      <c r="D656" s="21"/>
      <c r="E656" s="21"/>
      <c r="F656" s="21"/>
    </row>
    <row r="657">
      <c r="A657" s="16"/>
      <c r="B657" s="16"/>
      <c r="C657" s="21"/>
      <c r="D657" s="21"/>
      <c r="E657" s="21"/>
      <c r="F657" s="21"/>
    </row>
    <row r="658">
      <c r="A658" s="16"/>
      <c r="B658" s="16"/>
      <c r="C658" s="21"/>
      <c r="D658" s="21"/>
      <c r="E658" s="21"/>
      <c r="F658" s="21"/>
    </row>
    <row r="659">
      <c r="A659" s="16"/>
      <c r="B659" s="16"/>
      <c r="C659" s="21"/>
      <c r="D659" s="21"/>
      <c r="E659" s="21"/>
      <c r="F659" s="21"/>
    </row>
    <row r="660">
      <c r="A660" s="16"/>
      <c r="B660" s="16"/>
      <c r="C660" s="21"/>
      <c r="D660" s="21"/>
      <c r="E660" s="21"/>
      <c r="F660" s="21"/>
    </row>
    <row r="661">
      <c r="A661" s="16"/>
      <c r="B661" s="16"/>
      <c r="C661" s="21"/>
      <c r="D661" s="21"/>
      <c r="E661" s="21"/>
      <c r="F661" s="21"/>
    </row>
    <row r="662">
      <c r="A662" s="16"/>
      <c r="B662" s="16"/>
      <c r="C662" s="21"/>
      <c r="D662" s="21"/>
      <c r="E662" s="21"/>
      <c r="F662" s="21"/>
    </row>
    <row r="663">
      <c r="A663" s="16"/>
      <c r="B663" s="16"/>
      <c r="C663" s="21"/>
      <c r="D663" s="21"/>
      <c r="E663" s="21"/>
      <c r="F663" s="21"/>
    </row>
    <row r="664">
      <c r="A664" s="16"/>
      <c r="B664" s="16"/>
      <c r="C664" s="21"/>
      <c r="D664" s="21"/>
      <c r="E664" s="21"/>
      <c r="F664" s="21"/>
    </row>
    <row r="665">
      <c r="A665" s="16"/>
      <c r="B665" s="16"/>
      <c r="C665" s="21"/>
      <c r="D665" s="21"/>
      <c r="E665" s="21"/>
      <c r="F665" s="21"/>
    </row>
    <row r="666">
      <c r="A666" s="16"/>
      <c r="B666" s="16"/>
      <c r="C666" s="21"/>
      <c r="D666" s="21"/>
      <c r="E666" s="21"/>
      <c r="F666" s="21"/>
    </row>
    <row r="667">
      <c r="A667" s="16"/>
      <c r="B667" s="16"/>
      <c r="C667" s="21"/>
      <c r="D667" s="21"/>
      <c r="E667" s="21"/>
      <c r="F667" s="21"/>
    </row>
    <row r="668">
      <c r="A668" s="16"/>
      <c r="B668" s="16"/>
      <c r="C668" s="21"/>
      <c r="D668" s="21"/>
      <c r="E668" s="21"/>
      <c r="F668" s="21"/>
    </row>
    <row r="669">
      <c r="A669" s="16"/>
      <c r="B669" s="16"/>
      <c r="C669" s="21"/>
      <c r="D669" s="21"/>
      <c r="E669" s="21"/>
      <c r="F669" s="21"/>
    </row>
    <row r="670">
      <c r="A670" s="16"/>
      <c r="B670" s="16"/>
      <c r="C670" s="21"/>
      <c r="D670" s="21"/>
      <c r="E670" s="21"/>
      <c r="F670" s="21"/>
    </row>
    <row r="671">
      <c r="A671" s="16"/>
      <c r="B671" s="16"/>
      <c r="C671" s="21"/>
      <c r="D671" s="21"/>
      <c r="E671" s="21"/>
      <c r="F671" s="21"/>
    </row>
    <row r="672">
      <c r="A672" s="16"/>
      <c r="B672" s="16"/>
      <c r="C672" s="21"/>
      <c r="D672" s="21"/>
      <c r="E672" s="21"/>
      <c r="F672" s="21"/>
    </row>
    <row r="673">
      <c r="A673" s="16"/>
      <c r="B673" s="16"/>
      <c r="C673" s="21"/>
      <c r="D673" s="21"/>
      <c r="E673" s="21"/>
      <c r="F673" s="21"/>
    </row>
    <row r="674">
      <c r="A674" s="16"/>
      <c r="B674" s="16"/>
      <c r="C674" s="21"/>
      <c r="D674" s="21"/>
      <c r="E674" s="21"/>
      <c r="F674" s="21"/>
    </row>
    <row r="675">
      <c r="A675" s="16"/>
      <c r="B675" s="16"/>
      <c r="C675" s="21"/>
      <c r="D675" s="21"/>
      <c r="E675" s="21"/>
      <c r="F675" s="21"/>
    </row>
    <row r="676">
      <c r="A676" s="16"/>
      <c r="B676" s="16"/>
      <c r="C676" s="21"/>
      <c r="D676" s="21"/>
      <c r="E676" s="21"/>
      <c r="F676" s="21"/>
    </row>
    <row r="677">
      <c r="A677" s="16"/>
      <c r="B677" s="16"/>
      <c r="C677" s="21"/>
      <c r="D677" s="21"/>
      <c r="E677" s="21"/>
      <c r="F677" s="21"/>
    </row>
    <row r="678">
      <c r="A678" s="16"/>
      <c r="B678" s="16"/>
      <c r="C678" s="21"/>
      <c r="D678" s="21"/>
      <c r="E678" s="21"/>
      <c r="F678" s="21"/>
    </row>
    <row r="679">
      <c r="A679" s="16"/>
      <c r="B679" s="16"/>
      <c r="C679" s="21"/>
      <c r="D679" s="21"/>
      <c r="E679" s="21"/>
      <c r="F679" s="21"/>
    </row>
    <row r="680">
      <c r="A680" s="16"/>
      <c r="B680" s="16"/>
      <c r="C680" s="21"/>
      <c r="D680" s="21"/>
      <c r="E680" s="21"/>
      <c r="F680" s="21"/>
    </row>
    <row r="681">
      <c r="A681" s="16"/>
      <c r="B681" s="16"/>
      <c r="C681" s="21"/>
      <c r="D681" s="21"/>
      <c r="E681" s="21"/>
      <c r="F681" s="21"/>
    </row>
    <row r="682">
      <c r="A682" s="16"/>
      <c r="B682" s="16"/>
      <c r="C682" s="21"/>
      <c r="D682" s="21"/>
      <c r="E682" s="21"/>
      <c r="F682" s="21"/>
    </row>
    <row r="683">
      <c r="A683" s="16"/>
      <c r="B683" s="16"/>
      <c r="C683" s="21"/>
      <c r="D683" s="21"/>
      <c r="E683" s="21"/>
      <c r="F683" s="21"/>
    </row>
    <row r="684">
      <c r="A684" s="16"/>
      <c r="B684" s="16"/>
      <c r="C684" s="21"/>
      <c r="D684" s="21"/>
      <c r="E684" s="21"/>
      <c r="F684" s="21"/>
    </row>
    <row r="685">
      <c r="A685" s="16"/>
      <c r="B685" s="16"/>
      <c r="C685" s="21"/>
      <c r="D685" s="21"/>
      <c r="E685" s="21"/>
      <c r="F685" s="21"/>
    </row>
    <row r="686">
      <c r="A686" s="16"/>
      <c r="B686" s="16"/>
      <c r="C686" s="21"/>
      <c r="D686" s="21"/>
      <c r="E686" s="21"/>
      <c r="F686" s="21"/>
    </row>
    <row r="687">
      <c r="A687" s="16"/>
      <c r="B687" s="16"/>
      <c r="C687" s="21"/>
      <c r="D687" s="21"/>
      <c r="E687" s="21"/>
      <c r="F687" s="21"/>
    </row>
    <row r="688">
      <c r="A688" s="16"/>
      <c r="B688" s="16"/>
      <c r="C688" s="21"/>
      <c r="D688" s="21"/>
      <c r="E688" s="21"/>
      <c r="F688" s="21"/>
    </row>
    <row r="689">
      <c r="A689" s="16"/>
      <c r="B689" s="16"/>
      <c r="C689" s="21"/>
      <c r="D689" s="21"/>
      <c r="E689" s="21"/>
      <c r="F689" s="21"/>
    </row>
    <row r="690">
      <c r="A690" s="16"/>
      <c r="B690" s="16"/>
      <c r="C690" s="21"/>
      <c r="D690" s="21"/>
      <c r="E690" s="21"/>
      <c r="F690" s="21"/>
    </row>
    <row r="691">
      <c r="A691" s="16"/>
      <c r="B691" s="16"/>
      <c r="C691" s="21"/>
      <c r="D691" s="21"/>
      <c r="E691" s="21"/>
      <c r="F691" s="21"/>
    </row>
    <row r="692">
      <c r="A692" s="16"/>
      <c r="B692" s="16"/>
      <c r="C692" s="21"/>
      <c r="D692" s="21"/>
      <c r="E692" s="21"/>
      <c r="F692" s="21"/>
    </row>
    <row r="693">
      <c r="A693" s="16"/>
      <c r="B693" s="16"/>
      <c r="C693" s="21"/>
      <c r="D693" s="21"/>
      <c r="E693" s="21"/>
      <c r="F693" s="21"/>
    </row>
    <row r="694">
      <c r="A694" s="16"/>
      <c r="B694" s="16"/>
      <c r="C694" s="21"/>
      <c r="D694" s="21"/>
      <c r="E694" s="21"/>
      <c r="F694" s="21"/>
    </row>
    <row r="695">
      <c r="A695" s="16"/>
      <c r="B695" s="16"/>
      <c r="C695" s="21"/>
      <c r="D695" s="21"/>
      <c r="E695" s="21"/>
      <c r="F695" s="21"/>
    </row>
    <row r="696">
      <c r="A696" s="16"/>
      <c r="B696" s="16"/>
      <c r="C696" s="21"/>
      <c r="D696" s="21"/>
      <c r="E696" s="21"/>
      <c r="F696" s="21"/>
    </row>
    <row r="697">
      <c r="A697" s="16"/>
      <c r="B697" s="16"/>
      <c r="C697" s="21"/>
      <c r="D697" s="21"/>
      <c r="E697" s="21"/>
      <c r="F697" s="21"/>
    </row>
    <row r="698">
      <c r="A698" s="16"/>
      <c r="B698" s="16"/>
      <c r="C698" s="21"/>
      <c r="D698" s="21"/>
      <c r="E698" s="21"/>
      <c r="F698" s="21"/>
    </row>
    <row r="699">
      <c r="A699" s="16"/>
      <c r="B699" s="16"/>
      <c r="C699" s="21"/>
      <c r="D699" s="21"/>
      <c r="E699" s="21"/>
      <c r="F699" s="21"/>
    </row>
    <row r="700">
      <c r="A700" s="16"/>
      <c r="B700" s="16"/>
      <c r="C700" s="21"/>
      <c r="D700" s="21"/>
      <c r="E700" s="21"/>
      <c r="F700" s="21"/>
    </row>
    <row r="701">
      <c r="A701" s="16"/>
      <c r="B701" s="16"/>
      <c r="C701" s="21"/>
      <c r="D701" s="21"/>
      <c r="E701" s="21"/>
      <c r="F701" s="21"/>
    </row>
    <row r="702">
      <c r="A702" s="16"/>
      <c r="B702" s="16"/>
      <c r="C702" s="21"/>
      <c r="D702" s="21"/>
      <c r="E702" s="21"/>
      <c r="F702" s="21"/>
    </row>
    <row r="703">
      <c r="A703" s="16"/>
      <c r="B703" s="16"/>
      <c r="C703" s="21"/>
      <c r="D703" s="21"/>
      <c r="E703" s="21"/>
      <c r="F703" s="21"/>
    </row>
    <row r="704">
      <c r="A704" s="16"/>
      <c r="B704" s="16"/>
      <c r="C704" s="21"/>
      <c r="D704" s="21"/>
      <c r="E704" s="21"/>
      <c r="F704" s="21"/>
    </row>
    <row r="705">
      <c r="A705" s="16"/>
      <c r="B705" s="16"/>
      <c r="C705" s="21"/>
      <c r="D705" s="21"/>
      <c r="E705" s="21"/>
      <c r="F705" s="21"/>
    </row>
    <row r="706">
      <c r="A706" s="16"/>
      <c r="B706" s="16"/>
      <c r="C706" s="21"/>
      <c r="D706" s="21"/>
      <c r="E706" s="21"/>
      <c r="F706" s="21"/>
    </row>
    <row r="707">
      <c r="A707" s="16"/>
      <c r="B707" s="16"/>
      <c r="C707" s="21"/>
      <c r="D707" s="21"/>
      <c r="E707" s="21"/>
      <c r="F707" s="21"/>
    </row>
    <row r="708">
      <c r="A708" s="16"/>
      <c r="B708" s="16"/>
      <c r="C708" s="21"/>
      <c r="D708" s="21"/>
      <c r="E708" s="21"/>
      <c r="F708" s="21"/>
    </row>
    <row r="709">
      <c r="A709" s="16"/>
      <c r="B709" s="16"/>
      <c r="C709" s="21"/>
      <c r="D709" s="21"/>
      <c r="E709" s="21"/>
      <c r="F709" s="21"/>
    </row>
    <row r="710">
      <c r="A710" s="16"/>
      <c r="B710" s="16"/>
      <c r="C710" s="21"/>
      <c r="D710" s="21"/>
      <c r="E710" s="21"/>
      <c r="F710" s="21"/>
    </row>
    <row r="711">
      <c r="A711" s="16"/>
      <c r="B711" s="16"/>
      <c r="C711" s="21"/>
      <c r="D711" s="21"/>
      <c r="E711" s="21"/>
      <c r="F711" s="21"/>
    </row>
    <row r="712">
      <c r="A712" s="16"/>
      <c r="B712" s="16"/>
      <c r="C712" s="21"/>
      <c r="D712" s="21"/>
      <c r="E712" s="21"/>
      <c r="F712" s="21"/>
    </row>
    <row r="713">
      <c r="A713" s="16"/>
      <c r="B713" s="16"/>
      <c r="C713" s="21"/>
      <c r="D713" s="21"/>
      <c r="E713" s="21"/>
      <c r="F713" s="21"/>
    </row>
    <row r="714">
      <c r="A714" s="16"/>
      <c r="B714" s="16"/>
      <c r="C714" s="21"/>
      <c r="D714" s="21"/>
      <c r="E714" s="21"/>
      <c r="F714" s="21"/>
    </row>
    <row r="715">
      <c r="A715" s="16"/>
      <c r="B715" s="16"/>
      <c r="C715" s="21"/>
      <c r="D715" s="21"/>
      <c r="E715" s="21"/>
      <c r="F715" s="21"/>
    </row>
    <row r="716">
      <c r="A716" s="16"/>
      <c r="B716" s="16"/>
      <c r="C716" s="21"/>
      <c r="D716" s="21"/>
      <c r="E716" s="21"/>
      <c r="F716" s="21"/>
    </row>
    <row r="717">
      <c r="A717" s="16"/>
      <c r="B717" s="16"/>
      <c r="C717" s="21"/>
      <c r="D717" s="21"/>
      <c r="E717" s="21"/>
      <c r="F717" s="21"/>
    </row>
    <row r="718">
      <c r="A718" s="16"/>
      <c r="B718" s="16"/>
      <c r="C718" s="21"/>
      <c r="D718" s="21"/>
      <c r="E718" s="21"/>
      <c r="F718" s="21"/>
    </row>
    <row r="719">
      <c r="A719" s="16"/>
      <c r="B719" s="16"/>
      <c r="C719" s="21"/>
      <c r="D719" s="21"/>
      <c r="E719" s="21"/>
      <c r="F719" s="21"/>
    </row>
    <row r="720">
      <c r="A720" s="16"/>
      <c r="B720" s="16"/>
      <c r="C720" s="21"/>
      <c r="D720" s="21"/>
      <c r="E720" s="21"/>
      <c r="F720" s="21"/>
    </row>
    <row r="721">
      <c r="A721" s="16"/>
      <c r="B721" s="16"/>
      <c r="C721" s="21"/>
      <c r="D721" s="21"/>
      <c r="E721" s="21"/>
      <c r="F721" s="21"/>
    </row>
    <row r="722">
      <c r="A722" s="16"/>
      <c r="B722" s="16"/>
      <c r="C722" s="21"/>
      <c r="D722" s="21"/>
      <c r="E722" s="21"/>
      <c r="F722" s="21"/>
    </row>
    <row r="723">
      <c r="A723" s="16"/>
      <c r="B723" s="16"/>
      <c r="C723" s="21"/>
      <c r="D723" s="21"/>
      <c r="E723" s="21"/>
      <c r="F723" s="21"/>
    </row>
    <row r="724">
      <c r="A724" s="16"/>
      <c r="B724" s="16"/>
      <c r="C724" s="21"/>
      <c r="D724" s="21"/>
      <c r="E724" s="21"/>
      <c r="F724" s="21"/>
    </row>
    <row r="725">
      <c r="A725" s="16"/>
      <c r="B725" s="16"/>
      <c r="C725" s="21"/>
      <c r="D725" s="21"/>
      <c r="E725" s="21"/>
      <c r="F725" s="21"/>
    </row>
    <row r="726">
      <c r="A726" s="16"/>
      <c r="B726" s="16"/>
      <c r="C726" s="21"/>
      <c r="D726" s="21"/>
      <c r="E726" s="21"/>
      <c r="F726" s="21"/>
    </row>
    <row r="727">
      <c r="A727" s="16"/>
      <c r="B727" s="16"/>
      <c r="C727" s="21"/>
      <c r="D727" s="21"/>
      <c r="E727" s="21"/>
      <c r="F727" s="21"/>
    </row>
    <row r="728">
      <c r="A728" s="16"/>
      <c r="B728" s="16"/>
      <c r="C728" s="21"/>
      <c r="D728" s="21"/>
      <c r="E728" s="21"/>
      <c r="F728" s="21"/>
    </row>
    <row r="729">
      <c r="A729" s="16"/>
      <c r="B729" s="16"/>
      <c r="C729" s="21"/>
      <c r="D729" s="21"/>
      <c r="E729" s="21"/>
      <c r="F729" s="21"/>
    </row>
    <row r="730">
      <c r="A730" s="16"/>
      <c r="B730" s="16"/>
      <c r="C730" s="21"/>
      <c r="D730" s="21"/>
      <c r="E730" s="21"/>
      <c r="F730" s="21"/>
    </row>
    <row r="731">
      <c r="A731" s="16"/>
      <c r="B731" s="16"/>
      <c r="C731" s="21"/>
      <c r="D731" s="21"/>
      <c r="E731" s="21"/>
      <c r="F731" s="21"/>
    </row>
    <row r="732">
      <c r="A732" s="16"/>
      <c r="B732" s="16"/>
      <c r="C732" s="21"/>
      <c r="D732" s="21"/>
      <c r="E732" s="21"/>
      <c r="F732" s="21"/>
    </row>
    <row r="733">
      <c r="A733" s="16"/>
      <c r="B733" s="16"/>
      <c r="C733" s="21"/>
      <c r="D733" s="21"/>
      <c r="E733" s="21"/>
      <c r="F733" s="21"/>
    </row>
    <row r="734">
      <c r="A734" s="16"/>
      <c r="B734" s="16"/>
      <c r="C734" s="21"/>
      <c r="D734" s="21"/>
      <c r="E734" s="21"/>
      <c r="F734" s="21"/>
    </row>
    <row r="735">
      <c r="A735" s="16"/>
      <c r="B735" s="16"/>
      <c r="C735" s="21"/>
      <c r="D735" s="21"/>
      <c r="E735" s="21"/>
      <c r="F735" s="21"/>
    </row>
    <row r="736">
      <c r="A736" s="16"/>
      <c r="B736" s="16"/>
      <c r="C736" s="21"/>
      <c r="D736" s="21"/>
      <c r="E736" s="21"/>
      <c r="F736" s="21"/>
    </row>
    <row r="737">
      <c r="A737" s="16"/>
      <c r="B737" s="16"/>
      <c r="C737" s="21"/>
      <c r="D737" s="21"/>
      <c r="E737" s="21"/>
      <c r="F737" s="21"/>
    </row>
    <row r="738">
      <c r="A738" s="16"/>
      <c r="B738" s="16"/>
      <c r="C738" s="21"/>
      <c r="D738" s="21"/>
      <c r="E738" s="21"/>
      <c r="F738" s="21"/>
    </row>
    <row r="739">
      <c r="A739" s="16"/>
      <c r="B739" s="16"/>
      <c r="C739" s="21"/>
      <c r="D739" s="21"/>
      <c r="E739" s="21"/>
      <c r="F739" s="21"/>
    </row>
    <row r="740">
      <c r="A740" s="16"/>
      <c r="B740" s="16"/>
      <c r="C740" s="21"/>
      <c r="D740" s="21"/>
      <c r="E740" s="21"/>
      <c r="F740" s="21"/>
    </row>
    <row r="741">
      <c r="A741" s="16"/>
      <c r="B741" s="16"/>
      <c r="C741" s="21"/>
      <c r="D741" s="21"/>
      <c r="E741" s="21"/>
      <c r="F741" s="21"/>
    </row>
    <row r="742">
      <c r="A742" s="16"/>
      <c r="B742" s="16"/>
      <c r="C742" s="21"/>
      <c r="D742" s="21"/>
      <c r="E742" s="21"/>
      <c r="F742" s="21"/>
    </row>
    <row r="743">
      <c r="A743" s="16"/>
      <c r="B743" s="16"/>
      <c r="C743" s="21"/>
      <c r="D743" s="21"/>
      <c r="E743" s="21"/>
      <c r="F743" s="21"/>
    </row>
    <row r="744">
      <c r="A744" s="16"/>
      <c r="B744" s="16"/>
      <c r="C744" s="21"/>
      <c r="D744" s="21"/>
      <c r="E744" s="21"/>
      <c r="F744" s="21"/>
    </row>
    <row r="745">
      <c r="A745" s="16"/>
      <c r="B745" s="16"/>
      <c r="C745" s="21"/>
      <c r="D745" s="21"/>
      <c r="E745" s="21"/>
      <c r="F745" s="21"/>
    </row>
    <row r="746">
      <c r="A746" s="16"/>
      <c r="B746" s="16"/>
      <c r="C746" s="21"/>
      <c r="D746" s="21"/>
      <c r="E746" s="21"/>
      <c r="F746" s="21"/>
    </row>
    <row r="747">
      <c r="A747" s="16"/>
      <c r="B747" s="16"/>
      <c r="C747" s="21"/>
      <c r="D747" s="21"/>
      <c r="E747" s="21"/>
      <c r="F747" s="21"/>
    </row>
    <row r="748">
      <c r="A748" s="16"/>
      <c r="B748" s="16"/>
      <c r="C748" s="21"/>
      <c r="D748" s="21"/>
      <c r="E748" s="21"/>
      <c r="F748" s="21"/>
    </row>
    <row r="749">
      <c r="A749" s="16"/>
      <c r="B749" s="16"/>
      <c r="C749" s="21"/>
      <c r="D749" s="21"/>
      <c r="E749" s="21"/>
      <c r="F749" s="21"/>
    </row>
    <row r="750">
      <c r="A750" s="16"/>
      <c r="B750" s="16"/>
      <c r="C750" s="21"/>
      <c r="D750" s="21"/>
      <c r="E750" s="21"/>
      <c r="F750" s="21"/>
    </row>
    <row r="751">
      <c r="A751" s="16"/>
      <c r="B751" s="16"/>
      <c r="C751" s="21"/>
      <c r="D751" s="21"/>
      <c r="E751" s="21"/>
      <c r="F751" s="21"/>
    </row>
    <row r="752">
      <c r="A752" s="16"/>
      <c r="B752" s="16"/>
      <c r="C752" s="21"/>
      <c r="D752" s="21"/>
      <c r="E752" s="21"/>
      <c r="F752" s="21"/>
    </row>
    <row r="753">
      <c r="A753" s="16"/>
      <c r="B753" s="16"/>
      <c r="C753" s="21"/>
      <c r="D753" s="21"/>
      <c r="E753" s="21"/>
      <c r="F753" s="21"/>
    </row>
    <row r="754">
      <c r="A754" s="16"/>
      <c r="B754" s="16"/>
      <c r="C754" s="21"/>
      <c r="D754" s="21"/>
      <c r="E754" s="21"/>
      <c r="F754" s="21"/>
    </row>
    <row r="755">
      <c r="A755" s="16"/>
      <c r="B755" s="16"/>
      <c r="C755" s="21"/>
      <c r="D755" s="21"/>
      <c r="E755" s="21"/>
      <c r="F755" s="21"/>
    </row>
    <row r="756">
      <c r="A756" s="16"/>
      <c r="B756" s="16"/>
      <c r="C756" s="21"/>
      <c r="D756" s="21"/>
      <c r="E756" s="21"/>
      <c r="F756" s="21"/>
    </row>
    <row r="757">
      <c r="A757" s="16"/>
      <c r="B757" s="16"/>
      <c r="C757" s="21"/>
      <c r="D757" s="21"/>
      <c r="E757" s="21"/>
      <c r="F757" s="21"/>
    </row>
    <row r="758">
      <c r="A758" s="16"/>
      <c r="B758" s="16"/>
      <c r="C758" s="21"/>
      <c r="D758" s="21"/>
      <c r="E758" s="21"/>
      <c r="F758" s="21"/>
    </row>
    <row r="759">
      <c r="A759" s="16"/>
      <c r="B759" s="16"/>
      <c r="C759" s="21"/>
      <c r="D759" s="21"/>
      <c r="E759" s="21"/>
      <c r="F759" s="21"/>
    </row>
    <row r="760">
      <c r="A760" s="16"/>
      <c r="B760" s="16"/>
      <c r="C760" s="21"/>
      <c r="D760" s="21"/>
      <c r="E760" s="21"/>
      <c r="F760" s="21"/>
    </row>
    <row r="761">
      <c r="A761" s="16"/>
      <c r="B761" s="16"/>
      <c r="C761" s="21"/>
      <c r="D761" s="21"/>
      <c r="E761" s="21"/>
      <c r="F761" s="21"/>
    </row>
    <row r="762">
      <c r="A762" s="16"/>
      <c r="B762" s="16"/>
      <c r="C762" s="21"/>
      <c r="D762" s="21"/>
      <c r="E762" s="21"/>
      <c r="F762" s="21"/>
    </row>
    <row r="763">
      <c r="A763" s="16"/>
      <c r="B763" s="16"/>
      <c r="C763" s="21"/>
      <c r="D763" s="21"/>
      <c r="E763" s="21"/>
      <c r="F763" s="21"/>
    </row>
    <row r="764">
      <c r="A764" s="16"/>
      <c r="B764" s="16"/>
      <c r="C764" s="21"/>
      <c r="D764" s="21"/>
      <c r="E764" s="21"/>
      <c r="F764" s="21"/>
    </row>
    <row r="765">
      <c r="A765" s="16"/>
      <c r="B765" s="16"/>
      <c r="C765" s="21"/>
      <c r="D765" s="21"/>
      <c r="E765" s="21"/>
      <c r="F765" s="21"/>
    </row>
    <row r="766">
      <c r="A766" s="16"/>
      <c r="B766" s="16"/>
      <c r="C766" s="21"/>
      <c r="D766" s="21"/>
      <c r="E766" s="21"/>
      <c r="F766" s="21"/>
    </row>
    <row r="767">
      <c r="A767" s="16"/>
      <c r="B767" s="16"/>
      <c r="C767" s="21"/>
      <c r="D767" s="21"/>
      <c r="E767" s="21"/>
      <c r="F767" s="21"/>
    </row>
    <row r="768">
      <c r="A768" s="16"/>
      <c r="B768" s="16"/>
      <c r="C768" s="21"/>
      <c r="D768" s="21"/>
      <c r="E768" s="21"/>
      <c r="F768" s="21"/>
    </row>
    <row r="769">
      <c r="A769" s="16"/>
      <c r="B769" s="16"/>
      <c r="C769" s="21"/>
      <c r="D769" s="21"/>
      <c r="E769" s="21"/>
      <c r="F769" s="21"/>
    </row>
    <row r="770">
      <c r="A770" s="16"/>
      <c r="B770" s="16"/>
      <c r="C770" s="21"/>
      <c r="D770" s="21"/>
      <c r="E770" s="21"/>
      <c r="F770" s="21"/>
    </row>
    <row r="771">
      <c r="A771" s="16"/>
      <c r="B771" s="16"/>
      <c r="C771" s="21"/>
      <c r="D771" s="21"/>
      <c r="E771" s="21"/>
      <c r="F771" s="21"/>
    </row>
    <row r="772">
      <c r="A772" s="16"/>
      <c r="B772" s="16"/>
      <c r="C772" s="21"/>
      <c r="D772" s="21"/>
      <c r="E772" s="21"/>
      <c r="F772" s="21"/>
    </row>
    <row r="773">
      <c r="A773" s="16"/>
      <c r="B773" s="16"/>
      <c r="C773" s="21"/>
      <c r="D773" s="21"/>
      <c r="E773" s="21"/>
      <c r="F773" s="21"/>
    </row>
    <row r="774">
      <c r="A774" s="16"/>
      <c r="B774" s="16"/>
      <c r="C774" s="21"/>
      <c r="D774" s="21"/>
      <c r="E774" s="21"/>
      <c r="F774" s="21"/>
    </row>
    <row r="775">
      <c r="A775" s="16"/>
      <c r="B775" s="16"/>
      <c r="C775" s="21"/>
      <c r="D775" s="21"/>
      <c r="E775" s="21"/>
      <c r="F775" s="21"/>
    </row>
    <row r="776">
      <c r="A776" s="16"/>
      <c r="B776" s="16"/>
      <c r="C776" s="21"/>
      <c r="D776" s="21"/>
      <c r="E776" s="21"/>
      <c r="F776" s="21"/>
    </row>
    <row r="777">
      <c r="A777" s="16"/>
      <c r="B777" s="16"/>
      <c r="C777" s="21"/>
      <c r="D777" s="21"/>
      <c r="E777" s="21"/>
      <c r="F777" s="21"/>
    </row>
    <row r="778">
      <c r="A778" s="16"/>
      <c r="B778" s="16"/>
      <c r="C778" s="21"/>
      <c r="D778" s="21"/>
      <c r="E778" s="21"/>
      <c r="F778" s="21"/>
    </row>
    <row r="779">
      <c r="A779" s="16"/>
      <c r="B779" s="16"/>
      <c r="C779" s="21"/>
      <c r="D779" s="21"/>
      <c r="E779" s="21"/>
      <c r="F779" s="21"/>
    </row>
    <row r="780">
      <c r="A780" s="16"/>
      <c r="B780" s="16"/>
      <c r="C780" s="21"/>
      <c r="D780" s="21"/>
      <c r="E780" s="21"/>
      <c r="F780" s="21"/>
    </row>
    <row r="781">
      <c r="A781" s="16"/>
      <c r="B781" s="16"/>
      <c r="C781" s="21"/>
      <c r="D781" s="21"/>
      <c r="E781" s="21"/>
      <c r="F781" s="21"/>
    </row>
    <row r="782">
      <c r="A782" s="16"/>
      <c r="B782" s="16"/>
      <c r="C782" s="21"/>
      <c r="D782" s="21"/>
      <c r="E782" s="21"/>
      <c r="F782" s="21"/>
    </row>
    <row r="783">
      <c r="A783" s="16"/>
      <c r="B783" s="16"/>
      <c r="C783" s="21"/>
      <c r="D783" s="21"/>
      <c r="E783" s="21"/>
      <c r="F783" s="21"/>
    </row>
    <row r="784">
      <c r="A784" s="16"/>
      <c r="B784" s="16"/>
      <c r="C784" s="21"/>
      <c r="D784" s="21"/>
      <c r="E784" s="21"/>
      <c r="F784" s="21"/>
    </row>
    <row r="785">
      <c r="A785" s="16"/>
      <c r="B785" s="16"/>
      <c r="C785" s="21"/>
      <c r="D785" s="21"/>
      <c r="E785" s="21"/>
      <c r="F785" s="21"/>
    </row>
    <row r="786">
      <c r="A786" s="16"/>
      <c r="B786" s="16"/>
      <c r="C786" s="21"/>
      <c r="D786" s="21"/>
      <c r="E786" s="21"/>
      <c r="F786" s="21"/>
    </row>
    <row r="787">
      <c r="A787" s="16"/>
      <c r="B787" s="16"/>
      <c r="C787" s="21"/>
      <c r="D787" s="21"/>
      <c r="E787" s="21"/>
      <c r="F787" s="21"/>
    </row>
    <row r="788">
      <c r="A788" s="16"/>
      <c r="B788" s="16"/>
      <c r="C788" s="21"/>
      <c r="D788" s="21"/>
      <c r="E788" s="21"/>
      <c r="F788" s="21"/>
    </row>
    <row r="789">
      <c r="A789" s="16"/>
      <c r="B789" s="16"/>
      <c r="C789" s="21"/>
      <c r="D789" s="21"/>
      <c r="E789" s="21"/>
      <c r="F789" s="21"/>
    </row>
    <row r="790">
      <c r="A790" s="16"/>
      <c r="B790" s="16"/>
      <c r="C790" s="21"/>
      <c r="D790" s="21"/>
      <c r="E790" s="21"/>
      <c r="F790" s="21"/>
    </row>
    <row r="791">
      <c r="A791" s="16"/>
      <c r="B791" s="16"/>
      <c r="C791" s="21"/>
      <c r="D791" s="21"/>
      <c r="E791" s="21"/>
      <c r="F791" s="21"/>
    </row>
    <row r="792">
      <c r="A792" s="16"/>
      <c r="B792" s="16"/>
      <c r="C792" s="21"/>
      <c r="D792" s="21"/>
      <c r="E792" s="21"/>
      <c r="F792" s="21"/>
    </row>
    <row r="793">
      <c r="A793" s="16"/>
      <c r="B793" s="16"/>
      <c r="C793" s="21"/>
      <c r="D793" s="21"/>
      <c r="E793" s="21"/>
      <c r="F793" s="21"/>
    </row>
    <row r="794">
      <c r="A794" s="16"/>
      <c r="B794" s="16"/>
      <c r="C794" s="21"/>
      <c r="D794" s="21"/>
      <c r="E794" s="21"/>
      <c r="F794" s="21"/>
    </row>
    <row r="795">
      <c r="A795" s="16"/>
      <c r="B795" s="16"/>
      <c r="C795" s="21"/>
      <c r="D795" s="21"/>
      <c r="E795" s="21"/>
      <c r="F795" s="21"/>
    </row>
    <row r="796">
      <c r="A796" s="16"/>
      <c r="B796" s="16"/>
      <c r="C796" s="21"/>
      <c r="D796" s="21"/>
      <c r="E796" s="21"/>
      <c r="F796" s="21"/>
    </row>
    <row r="797">
      <c r="A797" s="16"/>
      <c r="B797" s="16"/>
      <c r="C797" s="21"/>
      <c r="D797" s="21"/>
      <c r="E797" s="21"/>
      <c r="F797" s="21"/>
    </row>
    <row r="798">
      <c r="A798" s="16"/>
      <c r="B798" s="16"/>
      <c r="C798" s="21"/>
      <c r="D798" s="21"/>
      <c r="E798" s="21"/>
      <c r="F798" s="21"/>
    </row>
    <row r="799">
      <c r="A799" s="16"/>
      <c r="B799" s="16"/>
      <c r="C799" s="21"/>
      <c r="D799" s="21"/>
      <c r="E799" s="21"/>
      <c r="F799" s="21"/>
    </row>
    <row r="800">
      <c r="A800" s="16"/>
      <c r="B800" s="16"/>
      <c r="C800" s="21"/>
      <c r="D800" s="21"/>
      <c r="E800" s="21"/>
      <c r="F800" s="21"/>
    </row>
    <row r="801">
      <c r="A801" s="16"/>
      <c r="B801" s="16"/>
      <c r="C801" s="21"/>
      <c r="D801" s="21"/>
      <c r="E801" s="21"/>
      <c r="F801" s="21"/>
    </row>
    <row r="802">
      <c r="A802" s="16"/>
      <c r="B802" s="16"/>
      <c r="C802" s="21"/>
      <c r="D802" s="21"/>
      <c r="E802" s="21"/>
      <c r="F802" s="21"/>
    </row>
    <row r="803">
      <c r="A803" s="16"/>
      <c r="B803" s="16"/>
      <c r="C803" s="21"/>
      <c r="D803" s="21"/>
      <c r="E803" s="21"/>
      <c r="F803" s="21"/>
    </row>
    <row r="804">
      <c r="A804" s="16"/>
      <c r="B804" s="16"/>
      <c r="C804" s="21"/>
      <c r="D804" s="21"/>
      <c r="E804" s="21"/>
      <c r="F804" s="21"/>
    </row>
    <row r="805">
      <c r="A805" s="16"/>
      <c r="B805" s="16"/>
      <c r="C805" s="21"/>
      <c r="D805" s="21"/>
      <c r="E805" s="21"/>
      <c r="F805" s="21"/>
    </row>
    <row r="806">
      <c r="A806" s="16"/>
      <c r="B806" s="16"/>
      <c r="C806" s="21"/>
      <c r="D806" s="21"/>
      <c r="E806" s="21"/>
      <c r="F806" s="21"/>
    </row>
    <row r="807">
      <c r="A807" s="16"/>
      <c r="B807" s="16"/>
      <c r="C807" s="21"/>
      <c r="D807" s="21"/>
      <c r="E807" s="21"/>
      <c r="F807" s="21"/>
    </row>
    <row r="808">
      <c r="A808" s="16"/>
      <c r="B808" s="16"/>
      <c r="C808" s="21"/>
      <c r="D808" s="21"/>
      <c r="E808" s="21"/>
      <c r="F808" s="21"/>
    </row>
    <row r="809">
      <c r="A809" s="16"/>
      <c r="B809" s="16"/>
      <c r="C809" s="21"/>
      <c r="D809" s="21"/>
      <c r="E809" s="21"/>
      <c r="F809" s="21"/>
    </row>
    <row r="810">
      <c r="A810" s="16"/>
      <c r="B810" s="16"/>
      <c r="C810" s="21"/>
      <c r="D810" s="21"/>
      <c r="E810" s="21"/>
      <c r="F810" s="21"/>
    </row>
    <row r="811">
      <c r="A811" s="16"/>
      <c r="B811" s="16"/>
      <c r="C811" s="21"/>
      <c r="D811" s="21"/>
      <c r="E811" s="21"/>
      <c r="F811" s="21"/>
    </row>
    <row r="812">
      <c r="A812" s="16"/>
      <c r="B812" s="16"/>
      <c r="C812" s="21"/>
      <c r="D812" s="21"/>
      <c r="E812" s="21"/>
      <c r="F812" s="21"/>
    </row>
    <row r="813">
      <c r="A813" s="16"/>
      <c r="B813" s="16"/>
      <c r="C813" s="21"/>
      <c r="D813" s="21"/>
      <c r="E813" s="21"/>
      <c r="F813" s="21"/>
    </row>
    <row r="814">
      <c r="A814" s="16"/>
      <c r="B814" s="16"/>
      <c r="C814" s="21"/>
      <c r="D814" s="21"/>
      <c r="E814" s="21"/>
      <c r="F814" s="21"/>
    </row>
    <row r="815">
      <c r="A815" s="16"/>
      <c r="B815" s="16"/>
      <c r="C815" s="21"/>
      <c r="D815" s="21"/>
      <c r="E815" s="21"/>
      <c r="F815" s="21"/>
    </row>
    <row r="816">
      <c r="A816" s="16"/>
      <c r="B816" s="16"/>
      <c r="C816" s="21"/>
      <c r="D816" s="21"/>
      <c r="E816" s="21"/>
      <c r="F816" s="21"/>
    </row>
    <row r="817">
      <c r="A817" s="16"/>
      <c r="B817" s="16"/>
      <c r="C817" s="21"/>
      <c r="D817" s="21"/>
      <c r="E817" s="21"/>
      <c r="F817" s="21"/>
    </row>
    <row r="818">
      <c r="A818" s="16"/>
      <c r="B818" s="16"/>
      <c r="C818" s="21"/>
      <c r="D818" s="21"/>
      <c r="E818" s="21"/>
      <c r="F818" s="21"/>
    </row>
    <row r="819">
      <c r="A819" s="16"/>
      <c r="B819" s="16"/>
      <c r="C819" s="21"/>
      <c r="D819" s="21"/>
      <c r="E819" s="21"/>
      <c r="F819" s="21"/>
    </row>
    <row r="820">
      <c r="A820" s="16"/>
      <c r="B820" s="16"/>
      <c r="C820" s="21"/>
      <c r="D820" s="21"/>
      <c r="E820" s="21"/>
      <c r="F820" s="21"/>
    </row>
    <row r="821">
      <c r="A821" s="16"/>
      <c r="B821" s="16"/>
      <c r="C821" s="21"/>
      <c r="D821" s="21"/>
      <c r="E821" s="21"/>
      <c r="F821" s="21"/>
    </row>
    <row r="822">
      <c r="A822" s="16"/>
      <c r="B822" s="16"/>
      <c r="C822" s="21"/>
      <c r="D822" s="21"/>
      <c r="E822" s="21"/>
      <c r="F822" s="21"/>
    </row>
    <row r="823">
      <c r="A823" s="16"/>
      <c r="B823" s="16"/>
      <c r="C823" s="21"/>
      <c r="D823" s="21"/>
      <c r="E823" s="21"/>
      <c r="F823" s="21"/>
    </row>
    <row r="824">
      <c r="A824" s="16"/>
      <c r="B824" s="16"/>
      <c r="C824" s="21"/>
      <c r="D824" s="21"/>
      <c r="E824" s="21"/>
      <c r="F824" s="21"/>
    </row>
    <row r="825">
      <c r="A825" s="16"/>
      <c r="B825" s="16"/>
      <c r="C825" s="21"/>
      <c r="D825" s="21"/>
      <c r="E825" s="21"/>
      <c r="F825" s="21"/>
    </row>
    <row r="826">
      <c r="A826" s="16"/>
      <c r="B826" s="16"/>
      <c r="C826" s="21"/>
      <c r="D826" s="21"/>
      <c r="E826" s="21"/>
      <c r="F826" s="21"/>
    </row>
    <row r="827">
      <c r="A827" s="16"/>
      <c r="B827" s="16"/>
      <c r="C827" s="21"/>
      <c r="D827" s="21"/>
      <c r="E827" s="21"/>
      <c r="F827" s="21"/>
    </row>
    <row r="828">
      <c r="A828" s="16"/>
      <c r="B828" s="16"/>
      <c r="C828" s="21"/>
      <c r="D828" s="21"/>
      <c r="E828" s="21"/>
      <c r="F828" s="21"/>
    </row>
    <row r="829">
      <c r="A829" s="16"/>
      <c r="B829" s="16"/>
      <c r="C829" s="21"/>
      <c r="D829" s="21"/>
      <c r="E829" s="21"/>
      <c r="F829" s="21"/>
    </row>
    <row r="830">
      <c r="A830" s="16"/>
      <c r="B830" s="16"/>
      <c r="C830" s="21"/>
      <c r="D830" s="21"/>
      <c r="E830" s="21"/>
      <c r="F830" s="21"/>
    </row>
    <row r="831">
      <c r="A831" s="16"/>
      <c r="B831" s="16"/>
      <c r="C831" s="21"/>
      <c r="D831" s="21"/>
      <c r="E831" s="21"/>
      <c r="F831" s="21"/>
    </row>
    <row r="832">
      <c r="A832" s="16"/>
      <c r="B832" s="16"/>
      <c r="C832" s="21"/>
      <c r="D832" s="21"/>
      <c r="E832" s="21"/>
      <c r="F832" s="21"/>
    </row>
    <row r="833">
      <c r="A833" s="16"/>
      <c r="B833" s="16"/>
      <c r="C833" s="21"/>
      <c r="D833" s="21"/>
      <c r="E833" s="21"/>
      <c r="F833" s="21"/>
    </row>
    <row r="834">
      <c r="A834" s="16"/>
      <c r="B834" s="16"/>
      <c r="C834" s="21"/>
      <c r="D834" s="21"/>
      <c r="E834" s="21"/>
      <c r="F834" s="21"/>
    </row>
    <row r="835">
      <c r="A835" s="16"/>
      <c r="B835" s="16"/>
      <c r="C835" s="21"/>
      <c r="D835" s="21"/>
      <c r="E835" s="21"/>
      <c r="F835" s="21"/>
    </row>
    <row r="836">
      <c r="A836" s="16"/>
      <c r="B836" s="16"/>
      <c r="C836" s="21"/>
      <c r="D836" s="21"/>
      <c r="E836" s="21"/>
      <c r="F836" s="21"/>
    </row>
    <row r="837">
      <c r="A837" s="16"/>
      <c r="B837" s="16"/>
      <c r="C837" s="21"/>
      <c r="D837" s="21"/>
      <c r="E837" s="21"/>
      <c r="F837" s="21"/>
    </row>
    <row r="838">
      <c r="A838" s="16"/>
      <c r="B838" s="16"/>
      <c r="C838" s="21"/>
      <c r="D838" s="21"/>
      <c r="E838" s="21"/>
      <c r="F838" s="21"/>
    </row>
    <row r="839">
      <c r="A839" s="16"/>
      <c r="B839" s="16"/>
      <c r="C839" s="21"/>
      <c r="D839" s="21"/>
      <c r="E839" s="21"/>
      <c r="F839" s="21"/>
    </row>
    <row r="840">
      <c r="A840" s="16"/>
      <c r="B840" s="16"/>
      <c r="C840" s="21"/>
      <c r="D840" s="21"/>
      <c r="E840" s="21"/>
      <c r="F840" s="21"/>
    </row>
    <row r="841">
      <c r="A841" s="16"/>
      <c r="B841" s="16"/>
      <c r="C841" s="21"/>
      <c r="D841" s="21"/>
      <c r="E841" s="21"/>
      <c r="F841" s="21"/>
    </row>
    <row r="842">
      <c r="A842" s="16"/>
      <c r="B842" s="16"/>
      <c r="C842" s="21"/>
      <c r="D842" s="21"/>
      <c r="E842" s="21"/>
      <c r="F842" s="21"/>
    </row>
    <row r="843">
      <c r="A843" s="16"/>
      <c r="B843" s="16"/>
      <c r="C843" s="21"/>
      <c r="D843" s="21"/>
      <c r="E843" s="21"/>
      <c r="F843" s="21"/>
    </row>
    <row r="844">
      <c r="A844" s="16"/>
      <c r="B844" s="16"/>
      <c r="C844" s="21"/>
      <c r="D844" s="21"/>
      <c r="E844" s="21"/>
      <c r="F844" s="21"/>
    </row>
    <row r="845">
      <c r="A845" s="16"/>
      <c r="B845" s="16"/>
      <c r="C845" s="21"/>
      <c r="D845" s="21"/>
      <c r="E845" s="21"/>
      <c r="F845" s="21"/>
    </row>
    <row r="846">
      <c r="A846" s="16"/>
      <c r="B846" s="16"/>
      <c r="C846" s="21"/>
      <c r="D846" s="21"/>
      <c r="E846" s="21"/>
      <c r="F846" s="21"/>
    </row>
    <row r="847">
      <c r="A847" s="16"/>
      <c r="B847" s="16"/>
      <c r="C847" s="21"/>
      <c r="D847" s="21"/>
      <c r="E847" s="21"/>
      <c r="F847" s="21"/>
    </row>
    <row r="848">
      <c r="A848" s="16"/>
      <c r="B848" s="16"/>
      <c r="C848" s="21"/>
      <c r="D848" s="21"/>
      <c r="E848" s="21"/>
      <c r="F848" s="21"/>
    </row>
    <row r="849">
      <c r="A849" s="16"/>
      <c r="B849" s="16"/>
      <c r="C849" s="21"/>
      <c r="D849" s="21"/>
      <c r="E849" s="21"/>
      <c r="F849" s="21"/>
    </row>
    <row r="850">
      <c r="A850" s="16"/>
      <c r="B850" s="16"/>
      <c r="C850" s="21"/>
      <c r="D850" s="21"/>
      <c r="E850" s="21"/>
      <c r="F850" s="21"/>
    </row>
    <row r="851">
      <c r="A851" s="16"/>
      <c r="B851" s="16"/>
      <c r="C851" s="21"/>
      <c r="D851" s="21"/>
      <c r="E851" s="21"/>
      <c r="F851" s="21"/>
    </row>
    <row r="852">
      <c r="A852" s="16"/>
      <c r="B852" s="16"/>
      <c r="C852" s="21"/>
      <c r="D852" s="21"/>
      <c r="E852" s="21"/>
      <c r="F852" s="21"/>
    </row>
    <row r="853">
      <c r="A853" s="16"/>
      <c r="B853" s="16"/>
      <c r="C853" s="21"/>
      <c r="D853" s="21"/>
      <c r="E853" s="21"/>
      <c r="F853" s="21"/>
    </row>
    <row r="854">
      <c r="A854" s="16"/>
      <c r="B854" s="16"/>
      <c r="C854" s="21"/>
      <c r="D854" s="21"/>
      <c r="E854" s="21"/>
      <c r="F854" s="21"/>
    </row>
    <row r="855">
      <c r="A855" s="16"/>
      <c r="B855" s="16"/>
      <c r="C855" s="21"/>
      <c r="D855" s="21"/>
      <c r="E855" s="21"/>
      <c r="F855" s="21"/>
    </row>
    <row r="856">
      <c r="A856" s="16"/>
      <c r="B856" s="16"/>
      <c r="C856" s="21"/>
      <c r="D856" s="21"/>
      <c r="E856" s="21"/>
      <c r="F856" s="21"/>
    </row>
    <row r="857">
      <c r="A857" s="16"/>
      <c r="B857" s="16"/>
      <c r="C857" s="21"/>
      <c r="D857" s="21"/>
      <c r="E857" s="21"/>
      <c r="F857" s="21"/>
    </row>
    <row r="858">
      <c r="A858" s="16"/>
      <c r="B858" s="16"/>
      <c r="C858" s="21"/>
      <c r="D858" s="21"/>
      <c r="E858" s="21"/>
      <c r="F858" s="21"/>
    </row>
    <row r="859">
      <c r="A859" s="16"/>
      <c r="B859" s="16"/>
      <c r="C859" s="21"/>
      <c r="D859" s="21"/>
      <c r="E859" s="21"/>
      <c r="F859" s="21"/>
    </row>
    <row r="860">
      <c r="A860" s="16"/>
      <c r="B860" s="16"/>
      <c r="C860" s="21"/>
      <c r="D860" s="21"/>
      <c r="E860" s="21"/>
      <c r="F860" s="21"/>
    </row>
    <row r="861">
      <c r="A861" s="16"/>
      <c r="B861" s="16"/>
      <c r="C861" s="21"/>
      <c r="D861" s="21"/>
      <c r="E861" s="21"/>
      <c r="F861" s="21"/>
    </row>
    <row r="862">
      <c r="A862" s="16"/>
      <c r="B862" s="16"/>
      <c r="C862" s="21"/>
      <c r="D862" s="21"/>
      <c r="E862" s="21"/>
      <c r="F862" s="21"/>
    </row>
    <row r="863">
      <c r="A863" s="16"/>
      <c r="B863" s="16"/>
      <c r="C863" s="21"/>
      <c r="D863" s="21"/>
      <c r="E863" s="21"/>
      <c r="F863" s="21"/>
    </row>
    <row r="864">
      <c r="A864" s="16"/>
      <c r="B864" s="16"/>
      <c r="C864" s="21"/>
      <c r="D864" s="21"/>
      <c r="E864" s="21"/>
      <c r="F864" s="21"/>
    </row>
    <row r="865">
      <c r="A865" s="16"/>
      <c r="B865" s="16"/>
      <c r="C865" s="21"/>
      <c r="D865" s="21"/>
      <c r="E865" s="21"/>
      <c r="F865" s="21"/>
    </row>
    <row r="866">
      <c r="A866" s="16"/>
      <c r="B866" s="16"/>
      <c r="C866" s="21"/>
      <c r="D866" s="21"/>
      <c r="E866" s="21"/>
      <c r="F866" s="21"/>
    </row>
    <row r="867">
      <c r="A867" s="16"/>
      <c r="B867" s="16"/>
      <c r="C867" s="21"/>
      <c r="D867" s="21"/>
      <c r="E867" s="21"/>
      <c r="F867" s="21"/>
    </row>
    <row r="868">
      <c r="A868" s="16"/>
      <c r="B868" s="16"/>
      <c r="C868" s="21"/>
      <c r="D868" s="21"/>
      <c r="E868" s="21"/>
      <c r="F868" s="21"/>
    </row>
    <row r="869">
      <c r="A869" s="16"/>
      <c r="B869" s="16"/>
      <c r="C869" s="21"/>
      <c r="D869" s="21"/>
      <c r="E869" s="21"/>
      <c r="F869" s="21"/>
    </row>
    <row r="870">
      <c r="A870" s="16"/>
      <c r="B870" s="16"/>
      <c r="C870" s="21"/>
      <c r="D870" s="21"/>
      <c r="E870" s="21"/>
      <c r="F870" s="21"/>
    </row>
    <row r="871">
      <c r="A871" s="16"/>
      <c r="B871" s="16"/>
      <c r="C871" s="21"/>
      <c r="D871" s="21"/>
      <c r="E871" s="21"/>
      <c r="F871" s="21"/>
    </row>
    <row r="872">
      <c r="A872" s="16"/>
      <c r="B872" s="16"/>
      <c r="C872" s="21"/>
      <c r="D872" s="21"/>
      <c r="E872" s="21"/>
      <c r="F872" s="21"/>
    </row>
    <row r="873">
      <c r="A873" s="16"/>
      <c r="B873" s="16"/>
      <c r="C873" s="21"/>
      <c r="D873" s="21"/>
      <c r="E873" s="21"/>
      <c r="F873" s="21"/>
    </row>
    <row r="874">
      <c r="A874" s="16"/>
      <c r="B874" s="16"/>
      <c r="C874" s="21"/>
      <c r="D874" s="21"/>
      <c r="E874" s="21"/>
      <c r="F874" s="21"/>
    </row>
    <row r="875">
      <c r="A875" s="16"/>
      <c r="B875" s="16"/>
      <c r="C875" s="21"/>
      <c r="D875" s="21"/>
      <c r="E875" s="21"/>
      <c r="F875" s="21"/>
    </row>
    <row r="876">
      <c r="A876" s="16"/>
      <c r="B876" s="16"/>
      <c r="C876" s="21"/>
      <c r="D876" s="21"/>
      <c r="E876" s="21"/>
      <c r="F876" s="21"/>
    </row>
    <row r="877">
      <c r="A877" s="16"/>
      <c r="B877" s="16"/>
      <c r="C877" s="21"/>
      <c r="D877" s="21"/>
      <c r="E877" s="21"/>
      <c r="F877" s="21"/>
    </row>
    <row r="878">
      <c r="A878" s="16"/>
      <c r="B878" s="16"/>
      <c r="C878" s="21"/>
      <c r="D878" s="21"/>
      <c r="E878" s="21"/>
      <c r="F878" s="21"/>
    </row>
    <row r="879">
      <c r="A879" s="16"/>
      <c r="B879" s="16"/>
      <c r="C879" s="21"/>
      <c r="D879" s="21"/>
      <c r="E879" s="21"/>
      <c r="F879" s="21"/>
    </row>
    <row r="880">
      <c r="A880" s="16"/>
      <c r="B880" s="16"/>
      <c r="C880" s="21"/>
      <c r="D880" s="21"/>
      <c r="E880" s="21"/>
      <c r="F880" s="21"/>
    </row>
    <row r="881">
      <c r="A881" s="16"/>
      <c r="B881" s="16"/>
      <c r="C881" s="21"/>
      <c r="D881" s="21"/>
      <c r="E881" s="21"/>
      <c r="F881" s="21"/>
    </row>
    <row r="882">
      <c r="A882" s="16"/>
      <c r="B882" s="16"/>
      <c r="C882" s="21"/>
      <c r="D882" s="21"/>
      <c r="E882" s="21"/>
      <c r="F882" s="21"/>
    </row>
    <row r="883">
      <c r="A883" s="16"/>
      <c r="B883" s="16"/>
      <c r="C883" s="21"/>
      <c r="D883" s="21"/>
      <c r="E883" s="21"/>
      <c r="F883" s="21"/>
    </row>
    <row r="884">
      <c r="A884" s="16"/>
      <c r="B884" s="16"/>
      <c r="C884" s="21"/>
      <c r="D884" s="21"/>
      <c r="E884" s="21"/>
      <c r="F884" s="21"/>
    </row>
    <row r="885">
      <c r="A885" s="16"/>
      <c r="B885" s="16"/>
      <c r="C885" s="21"/>
      <c r="D885" s="21"/>
      <c r="E885" s="21"/>
      <c r="F885" s="21"/>
    </row>
    <row r="886">
      <c r="A886" s="16"/>
      <c r="B886" s="16"/>
      <c r="C886" s="21"/>
      <c r="D886" s="21"/>
      <c r="E886" s="21"/>
      <c r="F886" s="21"/>
    </row>
    <row r="887">
      <c r="A887" s="16"/>
      <c r="B887" s="16"/>
      <c r="C887" s="21"/>
      <c r="D887" s="21"/>
      <c r="E887" s="21"/>
      <c r="F887" s="21"/>
    </row>
    <row r="888">
      <c r="A888" s="16"/>
      <c r="B888" s="16"/>
      <c r="C888" s="21"/>
      <c r="D888" s="21"/>
      <c r="E888" s="21"/>
      <c r="F888" s="21"/>
    </row>
    <row r="889">
      <c r="A889" s="16"/>
      <c r="B889" s="16"/>
      <c r="C889" s="21"/>
      <c r="D889" s="21"/>
      <c r="E889" s="21"/>
      <c r="F889" s="21"/>
    </row>
    <row r="890">
      <c r="A890" s="16"/>
      <c r="B890" s="16"/>
      <c r="C890" s="21"/>
      <c r="D890" s="21"/>
      <c r="E890" s="21"/>
      <c r="F890" s="21"/>
    </row>
    <row r="891">
      <c r="A891" s="16"/>
      <c r="B891" s="16"/>
      <c r="C891" s="21"/>
      <c r="D891" s="21"/>
      <c r="E891" s="21"/>
      <c r="F891" s="21"/>
    </row>
    <row r="892">
      <c r="A892" s="16"/>
      <c r="B892" s="16"/>
      <c r="C892" s="21"/>
      <c r="D892" s="21"/>
      <c r="E892" s="21"/>
      <c r="F892" s="21"/>
    </row>
    <row r="893">
      <c r="A893" s="16"/>
      <c r="B893" s="16"/>
      <c r="C893" s="21"/>
      <c r="D893" s="21"/>
      <c r="E893" s="21"/>
      <c r="F893" s="21"/>
    </row>
    <row r="894">
      <c r="A894" s="16"/>
      <c r="B894" s="16"/>
      <c r="C894" s="21"/>
      <c r="D894" s="21"/>
      <c r="E894" s="21"/>
      <c r="F894" s="21"/>
    </row>
    <row r="895">
      <c r="A895" s="16"/>
      <c r="B895" s="16"/>
      <c r="C895" s="21"/>
      <c r="D895" s="21"/>
      <c r="E895" s="21"/>
      <c r="F895" s="21"/>
    </row>
    <row r="896">
      <c r="A896" s="16"/>
      <c r="B896" s="16"/>
      <c r="C896" s="21"/>
      <c r="D896" s="21"/>
      <c r="E896" s="21"/>
      <c r="F896" s="21"/>
    </row>
    <row r="897">
      <c r="A897" s="16"/>
      <c r="B897" s="16"/>
      <c r="C897" s="21"/>
      <c r="D897" s="21"/>
      <c r="E897" s="21"/>
      <c r="F897" s="21"/>
    </row>
    <row r="898">
      <c r="A898" s="16"/>
      <c r="B898" s="16"/>
      <c r="C898" s="21"/>
      <c r="D898" s="21"/>
      <c r="E898" s="21"/>
      <c r="F898" s="21"/>
    </row>
    <row r="899">
      <c r="A899" s="16"/>
      <c r="B899" s="16"/>
      <c r="C899" s="21"/>
      <c r="D899" s="21"/>
      <c r="E899" s="21"/>
      <c r="F899" s="21"/>
    </row>
    <row r="900">
      <c r="A900" s="16"/>
      <c r="B900" s="16"/>
      <c r="C900" s="21"/>
      <c r="D900" s="21"/>
      <c r="E900" s="21"/>
      <c r="F900" s="21"/>
    </row>
    <row r="901">
      <c r="A901" s="16"/>
      <c r="B901" s="16"/>
      <c r="C901" s="21"/>
      <c r="D901" s="21"/>
      <c r="E901" s="21"/>
      <c r="F901" s="21"/>
    </row>
    <row r="902">
      <c r="A902" s="16"/>
      <c r="B902" s="16"/>
      <c r="C902" s="21"/>
      <c r="D902" s="21"/>
      <c r="E902" s="21"/>
      <c r="F902" s="21"/>
    </row>
    <row r="903">
      <c r="A903" s="16"/>
      <c r="B903" s="16"/>
      <c r="C903" s="21"/>
      <c r="D903" s="21"/>
      <c r="E903" s="21"/>
      <c r="F903" s="21"/>
    </row>
    <row r="904">
      <c r="A904" s="16"/>
      <c r="B904" s="16"/>
      <c r="C904" s="21"/>
      <c r="D904" s="21"/>
      <c r="E904" s="21"/>
      <c r="F904" s="21"/>
    </row>
    <row r="905">
      <c r="A905" s="16"/>
      <c r="B905" s="16"/>
      <c r="C905" s="21"/>
      <c r="D905" s="21"/>
      <c r="E905" s="21"/>
      <c r="F905" s="21"/>
    </row>
    <row r="906">
      <c r="A906" s="16"/>
      <c r="B906" s="16"/>
      <c r="C906" s="21"/>
      <c r="D906" s="21"/>
      <c r="E906" s="21"/>
      <c r="F906" s="21"/>
    </row>
    <row r="907">
      <c r="A907" s="16"/>
      <c r="B907" s="16"/>
      <c r="C907" s="21"/>
      <c r="D907" s="21"/>
      <c r="E907" s="21"/>
      <c r="F907" s="21"/>
    </row>
    <row r="908">
      <c r="A908" s="16"/>
      <c r="B908" s="16"/>
      <c r="C908" s="21"/>
      <c r="D908" s="21"/>
      <c r="E908" s="21"/>
      <c r="F908" s="21"/>
    </row>
    <row r="909">
      <c r="A909" s="16"/>
      <c r="B909" s="16"/>
      <c r="C909" s="21"/>
      <c r="D909" s="21"/>
      <c r="E909" s="21"/>
      <c r="F909" s="21"/>
    </row>
    <row r="910">
      <c r="A910" s="16"/>
      <c r="B910" s="16"/>
      <c r="C910" s="21"/>
      <c r="D910" s="21"/>
      <c r="E910" s="21"/>
      <c r="F910" s="21"/>
    </row>
    <row r="911">
      <c r="A911" s="16"/>
      <c r="B911" s="16"/>
      <c r="C911" s="21"/>
      <c r="D911" s="21"/>
      <c r="E911" s="21"/>
      <c r="F911" s="21"/>
    </row>
    <row r="912">
      <c r="A912" s="16"/>
      <c r="B912" s="16"/>
      <c r="C912" s="21"/>
      <c r="D912" s="21"/>
      <c r="E912" s="21"/>
      <c r="F912" s="21"/>
    </row>
    <row r="913">
      <c r="A913" s="16"/>
      <c r="B913" s="16"/>
      <c r="C913" s="21"/>
      <c r="D913" s="21"/>
      <c r="E913" s="21"/>
      <c r="F913" s="21"/>
    </row>
    <row r="914">
      <c r="A914" s="16"/>
      <c r="B914" s="16"/>
      <c r="C914" s="21"/>
      <c r="D914" s="21"/>
      <c r="E914" s="21"/>
      <c r="F914" s="21"/>
    </row>
    <row r="915">
      <c r="A915" s="16"/>
      <c r="B915" s="16"/>
      <c r="C915" s="21"/>
      <c r="D915" s="21"/>
      <c r="E915" s="21"/>
      <c r="F915" s="21"/>
    </row>
    <row r="916">
      <c r="A916" s="16"/>
      <c r="B916" s="16"/>
      <c r="C916" s="21"/>
      <c r="D916" s="21"/>
      <c r="E916" s="21"/>
      <c r="F916" s="21"/>
    </row>
    <row r="917">
      <c r="A917" s="16"/>
      <c r="B917" s="16"/>
      <c r="C917" s="21"/>
      <c r="D917" s="21"/>
      <c r="E917" s="21"/>
      <c r="F917" s="21"/>
    </row>
    <row r="918">
      <c r="A918" s="16"/>
      <c r="B918" s="16"/>
      <c r="C918" s="21"/>
      <c r="D918" s="21"/>
      <c r="E918" s="21"/>
      <c r="F918" s="21"/>
    </row>
    <row r="919">
      <c r="A919" s="16"/>
      <c r="B919" s="16"/>
      <c r="C919" s="21"/>
      <c r="D919" s="21"/>
      <c r="E919" s="21"/>
      <c r="F919" s="21"/>
    </row>
    <row r="920">
      <c r="A920" s="16"/>
      <c r="B920" s="16"/>
      <c r="C920" s="21"/>
      <c r="D920" s="21"/>
      <c r="E920" s="21"/>
      <c r="F920" s="21"/>
    </row>
    <row r="921">
      <c r="A921" s="16"/>
      <c r="B921" s="16"/>
      <c r="C921" s="21"/>
      <c r="D921" s="21"/>
      <c r="E921" s="21"/>
      <c r="F921" s="21"/>
    </row>
    <row r="922">
      <c r="A922" s="16"/>
      <c r="B922" s="16"/>
      <c r="C922" s="21"/>
      <c r="D922" s="21"/>
      <c r="E922" s="21"/>
      <c r="F922" s="21"/>
    </row>
    <row r="923">
      <c r="A923" s="16"/>
      <c r="B923" s="16"/>
      <c r="C923" s="21"/>
      <c r="D923" s="21"/>
      <c r="E923" s="21"/>
      <c r="F923" s="21"/>
    </row>
    <row r="924">
      <c r="A924" s="16"/>
      <c r="B924" s="16"/>
      <c r="C924" s="21"/>
      <c r="D924" s="21"/>
      <c r="E924" s="21"/>
      <c r="F924" s="21"/>
    </row>
    <row r="925">
      <c r="A925" s="16"/>
      <c r="B925" s="16"/>
      <c r="C925" s="21"/>
      <c r="D925" s="21"/>
      <c r="E925" s="21"/>
      <c r="F925" s="21"/>
    </row>
    <row r="926">
      <c r="A926" s="16"/>
      <c r="B926" s="16"/>
      <c r="C926" s="21"/>
      <c r="D926" s="21"/>
      <c r="E926" s="21"/>
      <c r="F926" s="21"/>
    </row>
    <row r="927">
      <c r="A927" s="16"/>
      <c r="B927" s="16"/>
      <c r="C927" s="21"/>
      <c r="D927" s="21"/>
      <c r="E927" s="21"/>
      <c r="F927" s="21"/>
    </row>
    <row r="928">
      <c r="A928" s="16"/>
      <c r="B928" s="16"/>
      <c r="C928" s="21"/>
      <c r="D928" s="21"/>
      <c r="E928" s="21"/>
      <c r="F928" s="21"/>
    </row>
    <row r="929">
      <c r="A929" s="16"/>
      <c r="B929" s="16"/>
      <c r="C929" s="21"/>
      <c r="D929" s="21"/>
      <c r="E929" s="21"/>
      <c r="F929" s="21"/>
    </row>
    <row r="930">
      <c r="A930" s="16"/>
      <c r="B930" s="16"/>
      <c r="C930" s="21"/>
      <c r="D930" s="21"/>
      <c r="E930" s="21"/>
      <c r="F930" s="21"/>
    </row>
    <row r="931">
      <c r="A931" s="16"/>
      <c r="B931" s="16"/>
      <c r="C931" s="21"/>
      <c r="D931" s="21"/>
      <c r="E931" s="21"/>
      <c r="F931" s="21"/>
    </row>
    <row r="932">
      <c r="A932" s="16"/>
      <c r="B932" s="16"/>
      <c r="C932" s="21"/>
      <c r="D932" s="21"/>
      <c r="E932" s="21"/>
      <c r="F932" s="21"/>
    </row>
    <row r="933">
      <c r="A933" s="16"/>
      <c r="B933" s="16"/>
      <c r="C933" s="21"/>
      <c r="D933" s="21"/>
      <c r="E933" s="21"/>
      <c r="F933" s="21"/>
    </row>
    <row r="934">
      <c r="A934" s="16"/>
      <c r="B934" s="16"/>
      <c r="C934" s="21"/>
      <c r="D934" s="21"/>
      <c r="E934" s="21"/>
      <c r="F934" s="21"/>
    </row>
    <row r="935">
      <c r="A935" s="16"/>
      <c r="B935" s="16"/>
      <c r="C935" s="21"/>
      <c r="D935" s="21"/>
      <c r="E935" s="21"/>
      <c r="F935" s="21"/>
    </row>
    <row r="936">
      <c r="A936" s="16"/>
      <c r="B936" s="16"/>
      <c r="C936" s="21"/>
      <c r="D936" s="21"/>
      <c r="E936" s="21"/>
      <c r="F936" s="21"/>
    </row>
    <row r="937">
      <c r="A937" s="16"/>
      <c r="B937" s="16"/>
      <c r="C937" s="21"/>
      <c r="D937" s="21"/>
      <c r="E937" s="21"/>
      <c r="F937" s="21"/>
    </row>
    <row r="938">
      <c r="A938" s="16"/>
      <c r="B938" s="16"/>
      <c r="C938" s="21"/>
      <c r="D938" s="21"/>
      <c r="E938" s="21"/>
      <c r="F938" s="21"/>
    </row>
    <row r="939">
      <c r="A939" s="16"/>
      <c r="B939" s="16"/>
      <c r="C939" s="21"/>
      <c r="D939" s="21"/>
      <c r="E939" s="21"/>
      <c r="F939" s="21"/>
    </row>
    <row r="940">
      <c r="A940" s="16"/>
      <c r="B940" s="16"/>
      <c r="C940" s="21"/>
      <c r="D940" s="21"/>
      <c r="E940" s="21"/>
      <c r="F940" s="21"/>
    </row>
    <row r="941">
      <c r="A941" s="16"/>
      <c r="B941" s="16"/>
      <c r="C941" s="21"/>
      <c r="D941" s="21"/>
      <c r="E941" s="21"/>
      <c r="F941" s="21"/>
    </row>
    <row r="942">
      <c r="A942" s="16"/>
      <c r="B942" s="16"/>
      <c r="C942" s="21"/>
      <c r="D942" s="21"/>
      <c r="E942" s="21"/>
      <c r="F942" s="21"/>
    </row>
    <row r="943">
      <c r="A943" s="16"/>
      <c r="B943" s="16"/>
      <c r="C943" s="21"/>
      <c r="D943" s="21"/>
      <c r="E943" s="21"/>
      <c r="F943" s="21"/>
    </row>
    <row r="944">
      <c r="A944" s="16"/>
      <c r="B944" s="16"/>
      <c r="C944" s="21"/>
      <c r="D944" s="21"/>
      <c r="E944" s="21"/>
      <c r="F944" s="21"/>
    </row>
    <row r="945">
      <c r="A945" s="16"/>
      <c r="B945" s="16"/>
      <c r="C945" s="21"/>
      <c r="D945" s="21"/>
      <c r="E945" s="21"/>
      <c r="F945" s="21"/>
    </row>
    <row r="946">
      <c r="A946" s="16"/>
      <c r="B946" s="16"/>
      <c r="C946" s="21"/>
      <c r="D946" s="21"/>
      <c r="E946" s="21"/>
      <c r="F946" s="21"/>
    </row>
    <row r="947">
      <c r="A947" s="16"/>
      <c r="B947" s="16"/>
      <c r="C947" s="21"/>
      <c r="D947" s="21"/>
      <c r="E947" s="21"/>
      <c r="F947" s="21"/>
    </row>
    <row r="948">
      <c r="A948" s="16"/>
      <c r="B948" s="16"/>
      <c r="C948" s="21"/>
      <c r="D948" s="21"/>
      <c r="E948" s="21"/>
      <c r="F948" s="21"/>
    </row>
    <row r="949">
      <c r="A949" s="16"/>
      <c r="B949" s="16"/>
      <c r="C949" s="21"/>
      <c r="D949" s="21"/>
      <c r="E949" s="21"/>
      <c r="F949" s="21"/>
    </row>
    <row r="950">
      <c r="A950" s="16"/>
      <c r="B950" s="16"/>
      <c r="C950" s="21"/>
      <c r="D950" s="21"/>
      <c r="E950" s="21"/>
      <c r="F950" s="21"/>
    </row>
    <row r="951">
      <c r="A951" s="16"/>
      <c r="B951" s="16"/>
      <c r="C951" s="21"/>
      <c r="D951" s="21"/>
      <c r="E951" s="21"/>
      <c r="F951" s="21"/>
    </row>
    <row r="952">
      <c r="A952" s="16"/>
      <c r="B952" s="16"/>
      <c r="C952" s="21"/>
      <c r="D952" s="21"/>
      <c r="E952" s="21"/>
      <c r="F952" s="21"/>
    </row>
    <row r="953">
      <c r="A953" s="16"/>
      <c r="B953" s="16"/>
      <c r="C953" s="21"/>
      <c r="D953" s="21"/>
      <c r="E953" s="21"/>
      <c r="F953" s="21"/>
    </row>
    <row r="954">
      <c r="A954" s="16"/>
      <c r="B954" s="16"/>
      <c r="C954" s="21"/>
      <c r="D954" s="21"/>
      <c r="E954" s="21"/>
      <c r="F954" s="21"/>
    </row>
    <row r="955">
      <c r="A955" s="16"/>
      <c r="B955" s="16"/>
      <c r="C955" s="21"/>
      <c r="D955" s="21"/>
      <c r="E955" s="21"/>
      <c r="F955" s="21"/>
    </row>
    <row r="956">
      <c r="A956" s="16"/>
      <c r="B956" s="16"/>
      <c r="C956" s="21"/>
      <c r="D956" s="21"/>
      <c r="E956" s="21"/>
      <c r="F956" s="21"/>
    </row>
    <row r="957">
      <c r="A957" s="16"/>
      <c r="B957" s="16"/>
      <c r="C957" s="21"/>
      <c r="D957" s="21"/>
      <c r="E957" s="21"/>
      <c r="F957" s="21"/>
    </row>
    <row r="958">
      <c r="A958" s="16"/>
      <c r="B958" s="16"/>
      <c r="C958" s="21"/>
      <c r="D958" s="21"/>
      <c r="E958" s="21"/>
      <c r="F958" s="21"/>
    </row>
    <row r="959">
      <c r="A959" s="16"/>
      <c r="B959" s="16"/>
      <c r="C959" s="21"/>
      <c r="D959" s="21"/>
      <c r="E959" s="21"/>
      <c r="F959" s="21"/>
    </row>
    <row r="960">
      <c r="A960" s="16"/>
      <c r="B960" s="16"/>
      <c r="C960" s="21"/>
      <c r="D960" s="21"/>
      <c r="E960" s="21"/>
      <c r="F960" s="21"/>
    </row>
    <row r="961">
      <c r="A961" s="16"/>
      <c r="B961" s="16"/>
      <c r="C961" s="21"/>
      <c r="D961" s="21"/>
      <c r="E961" s="21"/>
      <c r="F961" s="21"/>
    </row>
    <row r="962">
      <c r="A962" s="16"/>
      <c r="B962" s="16"/>
      <c r="C962" s="21"/>
      <c r="D962" s="21"/>
      <c r="E962" s="21"/>
      <c r="F962" s="21"/>
    </row>
    <row r="963">
      <c r="A963" s="16"/>
      <c r="B963" s="16"/>
      <c r="C963" s="21"/>
      <c r="D963" s="21"/>
      <c r="E963" s="21"/>
      <c r="F963" s="21"/>
    </row>
    <row r="964">
      <c r="A964" s="16"/>
      <c r="B964" s="16"/>
      <c r="C964" s="21"/>
      <c r="D964" s="21"/>
      <c r="E964" s="21"/>
      <c r="F964" s="21"/>
    </row>
    <row r="965">
      <c r="A965" s="16"/>
      <c r="B965" s="16"/>
      <c r="C965" s="21"/>
      <c r="D965" s="21"/>
      <c r="E965" s="21"/>
      <c r="F965" s="21"/>
    </row>
    <row r="966">
      <c r="A966" s="16"/>
      <c r="B966" s="16"/>
      <c r="C966" s="21"/>
      <c r="D966" s="21"/>
      <c r="E966" s="21"/>
      <c r="F966" s="21"/>
    </row>
    <row r="967">
      <c r="A967" s="16"/>
      <c r="B967" s="16"/>
      <c r="C967" s="21"/>
      <c r="D967" s="21"/>
      <c r="E967" s="21"/>
      <c r="F967" s="21"/>
    </row>
    <row r="968">
      <c r="A968" s="16"/>
      <c r="B968" s="16"/>
      <c r="C968" s="21"/>
      <c r="D968" s="21"/>
      <c r="E968" s="21"/>
      <c r="F968" s="21"/>
    </row>
    <row r="969">
      <c r="A969" s="16"/>
      <c r="B969" s="16"/>
      <c r="C969" s="21"/>
      <c r="D969" s="21"/>
      <c r="E969" s="21"/>
      <c r="F969" s="21"/>
    </row>
    <row r="970">
      <c r="A970" s="16"/>
      <c r="B970" s="16"/>
      <c r="C970" s="21"/>
      <c r="D970" s="21"/>
      <c r="E970" s="21"/>
      <c r="F970" s="21"/>
    </row>
    <row r="971">
      <c r="A971" s="16"/>
      <c r="B971" s="16"/>
      <c r="C971" s="21"/>
      <c r="D971" s="21"/>
      <c r="E971" s="21"/>
      <c r="F971" s="21"/>
    </row>
    <row r="972">
      <c r="A972" s="16"/>
      <c r="B972" s="16"/>
      <c r="C972" s="21"/>
      <c r="D972" s="21"/>
      <c r="E972" s="21"/>
      <c r="F972" s="21"/>
    </row>
    <row r="973">
      <c r="A973" s="16"/>
      <c r="B973" s="16"/>
      <c r="C973" s="21"/>
      <c r="D973" s="21"/>
      <c r="E973" s="21"/>
      <c r="F973" s="21"/>
    </row>
    <row r="974">
      <c r="A974" s="16"/>
      <c r="B974" s="16"/>
      <c r="C974" s="21"/>
      <c r="D974" s="21"/>
      <c r="E974" s="21"/>
      <c r="F974" s="21"/>
    </row>
    <row r="975">
      <c r="A975" s="16"/>
      <c r="B975" s="16"/>
      <c r="C975" s="21"/>
      <c r="D975" s="21"/>
      <c r="E975" s="21"/>
      <c r="F975" s="21"/>
    </row>
    <row r="976">
      <c r="A976" s="16"/>
      <c r="B976" s="16"/>
      <c r="C976" s="21"/>
      <c r="D976" s="21"/>
      <c r="E976" s="21"/>
      <c r="F976" s="21"/>
    </row>
    <row r="977">
      <c r="A977" s="16"/>
      <c r="B977" s="16"/>
      <c r="C977" s="21"/>
      <c r="D977" s="21"/>
      <c r="E977" s="21"/>
      <c r="F977" s="21"/>
    </row>
    <row r="978">
      <c r="A978" s="16"/>
      <c r="B978" s="16"/>
      <c r="C978" s="21"/>
      <c r="D978" s="21"/>
      <c r="E978" s="21"/>
      <c r="F978" s="21"/>
    </row>
    <row r="979">
      <c r="A979" s="16"/>
      <c r="B979" s="16"/>
      <c r="C979" s="21"/>
      <c r="D979" s="21"/>
      <c r="E979" s="21"/>
      <c r="F979" s="21"/>
    </row>
    <row r="980">
      <c r="A980" s="16"/>
      <c r="B980" s="16"/>
      <c r="C980" s="21"/>
      <c r="D980" s="21"/>
      <c r="E980" s="21"/>
      <c r="F980" s="21"/>
    </row>
    <row r="981">
      <c r="A981" s="16"/>
      <c r="B981" s="16"/>
      <c r="C981" s="21"/>
      <c r="D981" s="21"/>
      <c r="E981" s="21"/>
      <c r="F981" s="21"/>
    </row>
    <row r="982">
      <c r="A982" s="16"/>
      <c r="B982" s="16"/>
      <c r="C982" s="21"/>
      <c r="D982" s="21"/>
      <c r="E982" s="21"/>
      <c r="F982" s="21"/>
    </row>
    <row r="983">
      <c r="A983" s="16"/>
      <c r="B983" s="16"/>
      <c r="C983" s="21"/>
      <c r="D983" s="21"/>
      <c r="E983" s="21"/>
      <c r="F983" s="21"/>
    </row>
    <row r="984">
      <c r="A984" s="16"/>
      <c r="B984" s="16"/>
      <c r="C984" s="21"/>
      <c r="D984" s="21"/>
      <c r="E984" s="21"/>
      <c r="F984" s="21"/>
    </row>
    <row r="985">
      <c r="A985" s="16"/>
      <c r="B985" s="16"/>
      <c r="C985" s="21"/>
      <c r="D985" s="21"/>
      <c r="E985" s="21"/>
      <c r="F985" s="21"/>
    </row>
    <row r="986">
      <c r="A986" s="16"/>
      <c r="B986" s="16"/>
      <c r="C986" s="21"/>
      <c r="D986" s="21"/>
      <c r="E986" s="21"/>
      <c r="F986" s="21"/>
    </row>
    <row r="987">
      <c r="A987" s="16"/>
      <c r="B987" s="16"/>
      <c r="C987" s="21"/>
      <c r="D987" s="21"/>
      <c r="E987" s="21"/>
      <c r="F987" s="21"/>
    </row>
    <row r="988">
      <c r="A988" s="16"/>
      <c r="B988" s="16"/>
      <c r="C988" s="21"/>
      <c r="D988" s="21"/>
      <c r="E988" s="21"/>
      <c r="F988" s="21"/>
    </row>
    <row r="989">
      <c r="A989" s="16"/>
      <c r="B989" s="16"/>
      <c r="C989" s="21"/>
      <c r="D989" s="21"/>
      <c r="E989" s="21"/>
      <c r="F989" s="21"/>
    </row>
    <row r="990">
      <c r="A990" s="16"/>
      <c r="B990" s="16"/>
      <c r="C990" s="21"/>
      <c r="D990" s="21"/>
      <c r="E990" s="21"/>
      <c r="F990" s="21"/>
    </row>
    <row r="991">
      <c r="A991" s="16"/>
      <c r="B991" s="16"/>
      <c r="C991" s="21"/>
      <c r="D991" s="21"/>
      <c r="E991" s="21"/>
      <c r="F991" s="21"/>
    </row>
    <row r="992">
      <c r="A992" s="16"/>
      <c r="B992" s="16"/>
      <c r="C992" s="21"/>
      <c r="D992" s="21"/>
      <c r="E992" s="21"/>
      <c r="F992" s="21"/>
    </row>
    <row r="993">
      <c r="A993" s="16"/>
      <c r="B993" s="16"/>
      <c r="C993" s="21"/>
      <c r="D993" s="21"/>
      <c r="E993" s="21"/>
      <c r="F993" s="21"/>
    </row>
    <row r="994">
      <c r="A994" s="16"/>
      <c r="B994" s="16"/>
      <c r="C994" s="21"/>
      <c r="D994" s="21"/>
      <c r="E994" s="21"/>
      <c r="F994" s="21"/>
    </row>
    <row r="995">
      <c r="A995" s="16"/>
      <c r="B995" s="16"/>
      <c r="C995" s="21"/>
      <c r="D995" s="21"/>
      <c r="E995" s="21"/>
      <c r="F995" s="21"/>
    </row>
    <row r="996">
      <c r="A996" s="16"/>
      <c r="B996" s="16"/>
      <c r="C996" s="21"/>
      <c r="D996" s="21"/>
      <c r="E996" s="21"/>
      <c r="F996" s="21"/>
    </row>
    <row r="997">
      <c r="A997" s="16"/>
      <c r="B997" s="16"/>
      <c r="C997" s="21"/>
      <c r="D997" s="21"/>
      <c r="E997" s="21"/>
      <c r="F997" s="21"/>
    </row>
    <row r="998">
      <c r="A998" s="16"/>
      <c r="B998" s="16"/>
      <c r="C998" s="21"/>
      <c r="D998" s="21"/>
      <c r="E998" s="21"/>
      <c r="F998" s="21"/>
    </row>
    <row r="999">
      <c r="A999" s="16"/>
      <c r="B999" s="16"/>
      <c r="C999" s="21"/>
      <c r="D999" s="21"/>
      <c r="E999" s="21"/>
      <c r="F999" s="21"/>
    </row>
    <row r="1000">
      <c r="A1000" s="16"/>
      <c r="B1000" s="16"/>
      <c r="C1000" s="21"/>
      <c r="D1000" s="21"/>
      <c r="E1000" s="21"/>
      <c r="F1000" s="21"/>
    </row>
  </sheetData>
  <drawing r:id="rId1"/>
</worksheet>
</file>