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ed Course List" sheetId="1" r:id="rId3"/>
    <sheet state="visible" name="columnNumber" sheetId="2" r:id="rId4"/>
  </sheets>
  <definedNames/>
  <calcPr/>
</workbook>
</file>

<file path=xl/sharedStrings.xml><?xml version="1.0" encoding="utf-8"?>
<sst xmlns="http://schemas.openxmlformats.org/spreadsheetml/2006/main" count="4927" uniqueCount="1330">
  <si>
    <t>Course Code</t>
  </si>
  <si>
    <t>Course Title</t>
  </si>
  <si>
    <t>Credits</t>
  </si>
  <si>
    <t>Course Type</t>
  </si>
  <si>
    <t>Open as UWE</t>
  </si>
  <si>
    <t>Part of Minor as</t>
  </si>
  <si>
    <t>Program1</t>
  </si>
  <si>
    <t>Program2</t>
  </si>
  <si>
    <t>Program3</t>
  </si>
  <si>
    <t>Program4</t>
  </si>
  <si>
    <t>Program5</t>
  </si>
  <si>
    <t>Program6</t>
  </si>
  <si>
    <t>Program7</t>
  </si>
  <si>
    <t>Program8</t>
  </si>
  <si>
    <t>Program9</t>
  </si>
  <si>
    <t>Program10</t>
  </si>
  <si>
    <t>Course Capacity</t>
  </si>
  <si>
    <t>Lecture Hours Per Week</t>
  </si>
  <si>
    <t>Tutorial Hours Per Week</t>
  </si>
  <si>
    <t>Practical Hours Per Week</t>
  </si>
  <si>
    <t>Lecture Duration</t>
  </si>
  <si>
    <t>Lecture Sections</t>
  </si>
  <si>
    <t>Tutorial Sections</t>
  </si>
  <si>
    <t>Practical Sections</t>
  </si>
  <si>
    <t>Lecture Instructors</t>
  </si>
  <si>
    <t>Tutorial Instructors</t>
  </si>
  <si>
    <t>Practical Instructors</t>
  </si>
  <si>
    <t>Lab Room Number</t>
  </si>
  <si>
    <t>Lab Capacity</t>
  </si>
  <si>
    <t>Special Requirement</t>
  </si>
  <si>
    <t>Lecture Slotted outside Mon-Fri and 9-5</t>
  </si>
  <si>
    <t>Tutorial Slotted outside Mon-Fri and 9-5</t>
  </si>
  <si>
    <t>Practical Slotted outside Mon-Fri and 9-5</t>
  </si>
  <si>
    <t>Lecture Remarks</t>
  </si>
  <si>
    <t>Tutorial Remarks</t>
  </si>
  <si>
    <t>Practical Remarks</t>
  </si>
  <si>
    <t>Course Co-ordinator</t>
  </si>
  <si>
    <t>Lecture Credits</t>
  </si>
  <si>
    <t>Tutorial Credits</t>
  </si>
  <si>
    <t>Practical Credits</t>
  </si>
  <si>
    <t>AssessmentType-Weightage %(Description)</t>
  </si>
  <si>
    <t>Cross Listed with</t>
  </si>
  <si>
    <t>Prerequisite</t>
  </si>
  <si>
    <t>Cross listed course offered</t>
  </si>
  <si>
    <t xml:space="preserve">Last time offered semester </t>
  </si>
  <si>
    <t>School</t>
  </si>
  <si>
    <t>Department</t>
  </si>
  <si>
    <t>Course Students</t>
  </si>
  <si>
    <t>Course Students (Subgrouped)</t>
  </si>
  <si>
    <t>Lecture Students</t>
  </si>
  <si>
    <t>Tutorial Students</t>
  </si>
  <si>
    <t>Practical Students</t>
  </si>
  <si>
    <t>cCode</t>
  </si>
  <si>
    <t>Lecture Tag 1</t>
  </si>
  <si>
    <t>Lecture Tag 2</t>
  </si>
  <si>
    <t xml:space="preserve">School of Natural Sciences </t>
  </si>
  <si>
    <t>School of Natural Sciences - Mathematics</t>
  </si>
  <si>
    <t>MAT399</t>
  </si>
  <si>
    <t>Undergraduate Seminar</t>
  </si>
  <si>
    <t>Major Elective</t>
  </si>
  <si>
    <t>No</t>
  </si>
  <si>
    <t>Not a part of Minor</t>
  </si>
  <si>
    <t>MAT3</t>
  </si>
  <si>
    <t>LEC1</t>
  </si>
  <si>
    <t xml:space="preserve">Priyanka  Grover[20500411],
</t>
  </si>
  <si>
    <t>Labs should not be schedule. The P credit is for project work</t>
  </si>
  <si>
    <t>Priyanka  Grover[20500411]</t>
  </si>
  <si>
    <t xml:space="preserve">Others-100(tba),
</t>
  </si>
  <si>
    <t>Pre-requisites for this course are MAT199(Part 2) AND MAT299 (Part 2)</t>
  </si>
  <si>
    <t>Not offered</t>
  </si>
  <si>
    <t>MAT3,</t>
  </si>
  <si>
    <t xml:space="preserve">School of Humanities &amp; Social Sciences </t>
  </si>
  <si>
    <t>School of Humanities &amp; Social Sciences - Design</t>
  </si>
  <si>
    <t>DES101</t>
  </si>
  <si>
    <t>Elements &amp; Principles of Dsgn.</t>
  </si>
  <si>
    <t>UWE</t>
  </si>
  <si>
    <t>Yes</t>
  </si>
  <si>
    <t>Compulsory</t>
  </si>
  <si>
    <t>PRAC1</t>
  </si>
  <si>
    <t xml:space="preserve">Vikash  Kumar[20500361],
</t>
  </si>
  <si>
    <t>B003</t>
  </si>
  <si>
    <t>Vikash  Kumar[20500361]</t>
  </si>
  <si>
    <t xml:space="preserve">Mid Term-20,
Final-20,
Others-60(Studio Work),
</t>
  </si>
  <si>
    <t>Monsoon 2018</t>
  </si>
  <si>
    <t>DES131</t>
  </si>
  <si>
    <t>Introduction To Ergonomics</t>
  </si>
  <si>
    <t xml:space="preserve">Prakash  Kumar[20500290],
</t>
  </si>
  <si>
    <t>Prakash  Kumar[20500290]</t>
  </si>
  <si>
    <t xml:space="preserve">Mid Term-20,
Final-20,
Project-30,
Others-30(Studio Work),
</t>
  </si>
  <si>
    <t>Pre-requisite for this course is DES101</t>
  </si>
  <si>
    <t>DES201</t>
  </si>
  <si>
    <t>Colour in Design</t>
  </si>
  <si>
    <t xml:space="preserve">Amit  Ray[20500123],
</t>
  </si>
  <si>
    <t>Amit  Ray[20500123]</t>
  </si>
  <si>
    <t xml:space="preserve">Mid Term-25,
Final-25,
Others-50(Studio work),
</t>
  </si>
  <si>
    <t>DES211</t>
  </si>
  <si>
    <t>Creativity &amp; concept in Design</t>
  </si>
  <si>
    <t>CSE2</t>
  </si>
  <si>
    <t>MED2</t>
  </si>
  <si>
    <t xml:space="preserve">Mid Term-30,
Final-50,
Quiz-10,
Others-10(Assignment),
</t>
  </si>
  <si>
    <t>Spring 2019 - 1</t>
  </si>
  <si>
    <t>CSE2,MED2</t>
  </si>
  <si>
    <t>CSE21,CSE22,MED2</t>
  </si>
  <si>
    <t>LargeClass</t>
  </si>
  <si>
    <t xml:space="preserve">School of Engineering </t>
  </si>
  <si>
    <t>School of Engineering - Chemical Engineering</t>
  </si>
  <si>
    <t>CHD372</t>
  </si>
  <si>
    <t>Computational Fluid Dynamics</t>
  </si>
  <si>
    <t>CHD4</t>
  </si>
  <si>
    <t xml:space="preserve">Dhiraj Kumar Garg[20500374],
</t>
  </si>
  <si>
    <t>C308</t>
  </si>
  <si>
    <t>Dhiraj Kumar Garg[20500374]</t>
  </si>
  <si>
    <t xml:space="preserve">Mid Term-50,
Final-50,
</t>
  </si>
  <si>
    <t>CHD4,</t>
  </si>
  <si>
    <t>School of Humanities &amp; Social Sciences - History</t>
  </si>
  <si>
    <t>HIS101</t>
  </si>
  <si>
    <t>Introduction to Archaeology</t>
  </si>
  <si>
    <t>Major</t>
  </si>
  <si>
    <t>Elective</t>
  </si>
  <si>
    <t>HIS1</t>
  </si>
  <si>
    <t>TUT1</t>
  </si>
  <si>
    <t xml:space="preserve">hemanth  kadambi[20501041],
</t>
  </si>
  <si>
    <t>Overhead Projector</t>
  </si>
  <si>
    <t>hemanth  kadambi[20501041]</t>
  </si>
  <si>
    <t xml:space="preserve">Others-40(Tutorials),
Mid Term-30,
Final-30,
</t>
  </si>
  <si>
    <t>HIS1,</t>
  </si>
  <si>
    <t>School of Humanities &amp; Social Sciences - English</t>
  </si>
  <si>
    <t>ENG141</t>
  </si>
  <si>
    <t>The Language Game of LIT</t>
  </si>
  <si>
    <t>ENG1</t>
  </si>
  <si>
    <t xml:space="preserve">Gautama  Polanki[20500313],
</t>
  </si>
  <si>
    <t>This course is open as UWE only for 1st year and 2nd year students of other disciplines</t>
  </si>
  <si>
    <t>Gautama  Polanki[20500313]</t>
  </si>
  <si>
    <t xml:space="preserve">Final-100,
</t>
  </si>
  <si>
    <t>Monsoon 2018 - 1</t>
  </si>
  <si>
    <t>ENG1,</t>
  </si>
  <si>
    <t>ENG340</t>
  </si>
  <si>
    <t>The Fundamentals of Crea. wrtg</t>
  </si>
  <si>
    <t>ENG3</t>
  </si>
  <si>
    <t xml:space="preserve">Vikram  Kapur[20500186],
</t>
  </si>
  <si>
    <t>Vikram  Kapur[20500186]</t>
  </si>
  <si>
    <t>ENG3,</t>
  </si>
  <si>
    <t>ENG341</t>
  </si>
  <si>
    <t>Mapping Language Change</t>
  </si>
  <si>
    <t xml:space="preserve">Gatha  Sharma[20500031],
</t>
  </si>
  <si>
    <t>Gatha  Sharma[20500031]</t>
  </si>
  <si>
    <t>ENG342</t>
  </si>
  <si>
    <t>Intro. to Critical Theory</t>
  </si>
  <si>
    <t xml:space="preserve">ENG240AND342Instructor,
</t>
  </si>
  <si>
    <t>ENG240AND342Instructor</t>
  </si>
  <si>
    <t>ENG440</t>
  </si>
  <si>
    <t>Contemporary Forms of Fiction</t>
  </si>
  <si>
    <t>ENG4</t>
  </si>
  <si>
    <t xml:space="preserve">Vinayak Das  Gupta[20500845],
</t>
  </si>
  <si>
    <t>Vinayak Das  Gupta[20500845]</t>
  </si>
  <si>
    <t>ENG4,</t>
  </si>
  <si>
    <t>ENG441</t>
  </si>
  <si>
    <t>Feminist Theory</t>
  </si>
  <si>
    <t xml:space="preserve">Rashmi  Bhatnagar[20500237],
</t>
  </si>
  <si>
    <t>Rashmi  Bhatnagar[20500237]</t>
  </si>
  <si>
    <t>School of Engineering - Electrical Engineering</t>
  </si>
  <si>
    <t>EED103</t>
  </si>
  <si>
    <t>Basics of Electrical &amp;…</t>
  </si>
  <si>
    <t>EEE1</t>
  </si>
  <si>
    <t>ECE1</t>
  </si>
  <si>
    <t xml:space="preserve">Ranendra Narayan Biswas[20500321],
</t>
  </si>
  <si>
    <t xml:space="preserve">Atul Vir Singh[20500082],
</t>
  </si>
  <si>
    <t xml:space="preserve">Rohit  Singh[20501073],
</t>
  </si>
  <si>
    <t>C201</t>
  </si>
  <si>
    <t>Lecture requested from 8 am to 9am MWF</t>
  </si>
  <si>
    <t>Ranendra Narayan Biswas[20500321]</t>
  </si>
  <si>
    <t>EEE1,ECE1</t>
  </si>
  <si>
    <t>EEE11(30),EEE12(29),ECE11(30),ECE12(30),ECE13(22)</t>
  </si>
  <si>
    <t>EEE11,EEE12,ECE11,ECE12,ECE13</t>
  </si>
  <si>
    <t>EEE11</t>
  </si>
  <si>
    <t>TUT2</t>
  </si>
  <si>
    <t>PRAC2</t>
  </si>
  <si>
    <t xml:space="preserve">Naveen Babu G[20500517],
</t>
  </si>
  <si>
    <t xml:space="preserve">Upendra Kumar Pandey[20501071],
</t>
  </si>
  <si>
    <t>EEE12</t>
  </si>
  <si>
    <t>TUT3</t>
  </si>
  <si>
    <t>PRAC3</t>
  </si>
  <si>
    <t>ECE11</t>
  </si>
  <si>
    <t>TUT4</t>
  </si>
  <si>
    <t>PRAC4</t>
  </si>
  <si>
    <t>ECE12</t>
  </si>
  <si>
    <t>TUT5</t>
  </si>
  <si>
    <t>PRAC5</t>
  </si>
  <si>
    <t>ECE13</t>
  </si>
  <si>
    <t>EED201</t>
  </si>
  <si>
    <t>Signals and Systems</t>
  </si>
  <si>
    <t>CSE3</t>
  </si>
  <si>
    <t>EEE2</t>
  </si>
  <si>
    <t>ECE2</t>
  </si>
  <si>
    <t xml:space="preserve">Madhur Deo Upadhyay[20500212],
</t>
  </si>
  <si>
    <t xml:space="preserve">EED201TA1,
</t>
  </si>
  <si>
    <t>Lecture requested from 9 am to 10am MWF</t>
  </si>
  <si>
    <t>Preferably 9 am MWF</t>
  </si>
  <si>
    <t>Madhur Deo Upadhyay[20500212]</t>
  </si>
  <si>
    <t>Pre-requisite for this course is EED101 or EED103</t>
  </si>
  <si>
    <t>CSE3,EEE2,ECE2,</t>
  </si>
  <si>
    <t>CSE31(29),CSE32(28),EEE2,ECE21(30),ECE22(10),</t>
  </si>
  <si>
    <t>CSE31,CSE32,EEE2,ECE21,ECE22</t>
  </si>
  <si>
    <t>CSE31</t>
  </si>
  <si>
    <t xml:space="preserve">EED201TA2,
</t>
  </si>
  <si>
    <t>CSE32</t>
  </si>
  <si>
    <t xml:space="preserve">EED201TA3,
</t>
  </si>
  <si>
    <t xml:space="preserve">EED201TA4,
</t>
  </si>
  <si>
    <t>ECE21</t>
  </si>
  <si>
    <t xml:space="preserve">EED201TA5,
</t>
  </si>
  <si>
    <t>ECE22</t>
  </si>
  <si>
    <t>EED202</t>
  </si>
  <si>
    <t>Circuit Theory</t>
  </si>
  <si>
    <t xml:space="preserve">Sonal  Singhal[20500080],
</t>
  </si>
  <si>
    <t>Sonal  Singhal[20500080]</t>
  </si>
  <si>
    <t>EEE2,ECE2</t>
  </si>
  <si>
    <t>EEE2,ECE21(30),ECE22(10)</t>
  </si>
  <si>
    <t>EEE2,ECE21,ECE22</t>
  </si>
  <si>
    <t>EED206</t>
  </si>
  <si>
    <t>Digital Electronics</t>
  </si>
  <si>
    <t>C205</t>
  </si>
  <si>
    <t>Lecture can be schedule at 8 am MWF</t>
  </si>
  <si>
    <t>CSE2,EEE2,ECE2,</t>
  </si>
  <si>
    <t>CSE21(30),CSE22(17),EEE2,ECE21(30),ECE22(10),</t>
  </si>
  <si>
    <t>CSE21,CSE22,EEE2,ECE21,ECE22</t>
  </si>
  <si>
    <t>CSE21</t>
  </si>
  <si>
    <t>CSE22</t>
  </si>
  <si>
    <t xml:space="preserve">Aakash  Kishore Sinha[20500738],
</t>
  </si>
  <si>
    <t>Sat 9 am to 11 am</t>
  </si>
  <si>
    <t>Sat 11am to 1 pm</t>
  </si>
  <si>
    <t>School of Engineering - Computer Science &amp; Engineering</t>
  </si>
  <si>
    <t>CSD304</t>
  </si>
  <si>
    <t>Computer Networks</t>
  </si>
  <si>
    <t xml:space="preserve">Rajeev Kumar Singh[20500026],
</t>
  </si>
  <si>
    <t>D313</t>
  </si>
  <si>
    <t>Prospective faculty will take the course instead of Rajeev Kumar</t>
  </si>
  <si>
    <t>Rajeev Kumar Singh[20500026]</t>
  </si>
  <si>
    <t xml:space="preserve">Others-100(TBA),
</t>
  </si>
  <si>
    <t>Pre-requisite for this course is CSD204, CSD207*(*The prerequisite requirement of CSD207 (OOP in Java) can be waived at the discretion of the instructor.)</t>
  </si>
  <si>
    <t>CSE3,</t>
  </si>
  <si>
    <t>CSE31(29),CSE32(28),</t>
  </si>
  <si>
    <t>CSE31,CSE32</t>
  </si>
  <si>
    <t>CHD471</t>
  </si>
  <si>
    <t>Process Engineering</t>
  </si>
  <si>
    <t>EED209</t>
  </si>
  <si>
    <t>Electric Machines I</t>
  </si>
  <si>
    <t xml:space="preserve">Madhukar P Dave[20500761],
</t>
  </si>
  <si>
    <t>D013</t>
  </si>
  <si>
    <t>Madhukar P Dave[20500761]</t>
  </si>
  <si>
    <t>EEE2,</t>
  </si>
  <si>
    <t>CHD413</t>
  </si>
  <si>
    <t>Chemical Technology</t>
  </si>
  <si>
    <t xml:space="preserve">Yamini Sudha Sistla[20500907],
</t>
  </si>
  <si>
    <t>Yamini Sudha Sistla[20500907]</t>
  </si>
  <si>
    <t>CHD416</t>
  </si>
  <si>
    <t>Chemical Process Safety</t>
  </si>
  <si>
    <t xml:space="preserve">Jai Prakash Gupta[20500662],
</t>
  </si>
  <si>
    <t>There is special request from Prof. JP Gupta to give him 1.5 hrs slot for lectures</t>
  </si>
  <si>
    <t>Jai Prakash Gupta[20500662]</t>
  </si>
  <si>
    <t>EED302</t>
  </si>
  <si>
    <t>Control Systems</t>
  </si>
  <si>
    <t>EEE3</t>
  </si>
  <si>
    <t>ECE3</t>
  </si>
  <si>
    <t xml:space="preserve">Madan  Gopal[20500044],
</t>
  </si>
  <si>
    <t>C206</t>
  </si>
  <si>
    <t>Lecture requested from 11 am to 12pm MWF</t>
  </si>
  <si>
    <t>Please schedule lecture at 11 am MWF</t>
  </si>
  <si>
    <t>Madan  Gopal[20500044]</t>
  </si>
  <si>
    <t>Pre-requisites for this course is MAT201</t>
  </si>
  <si>
    <t>EEE3,ECE3</t>
  </si>
  <si>
    <t>EEE3,ECE31(30),ECE32(20)</t>
  </si>
  <si>
    <t>EEE3,ECE31,ECE32</t>
  </si>
  <si>
    <t>ECE31</t>
  </si>
  <si>
    <t>ECE32</t>
  </si>
  <si>
    <t>CHD417</t>
  </si>
  <si>
    <t>Minor Project</t>
  </si>
  <si>
    <t>EED304</t>
  </si>
  <si>
    <t>Communication Networks</t>
  </si>
  <si>
    <t xml:space="preserve">Prem Chand  Jain[20500148],
</t>
  </si>
  <si>
    <t>C209</t>
  </si>
  <si>
    <t>Prem Chand  Jain[20500148]</t>
  </si>
  <si>
    <t>Pre-requisite for this course is CSD101</t>
  </si>
  <si>
    <t>ECE3,</t>
  </si>
  <si>
    <t>ECE31(30),ECE32(20),</t>
  </si>
  <si>
    <t>ECE31,ECE32</t>
  </si>
  <si>
    <t>EED352</t>
  </si>
  <si>
    <t>Transmission &amp; Distribution</t>
  </si>
  <si>
    <t xml:space="preserve">Himanshu Sekhar Sahu[20500946],
</t>
  </si>
  <si>
    <t>Himanshu Sekhar Sahu[20500946]</t>
  </si>
  <si>
    <t>Pre-requisites for this course are EED101 or EED103 AND EED202</t>
  </si>
  <si>
    <t>EEE3,</t>
  </si>
  <si>
    <t>CCC515</t>
  </si>
  <si>
    <t>Introduction to Robotics</t>
  </si>
  <si>
    <t>CCC</t>
  </si>
  <si>
    <t>Aakash  Kishore Sinha[20500738]</t>
  </si>
  <si>
    <t>CHD211</t>
  </si>
  <si>
    <t>Chemical Engg. Thermodynamics</t>
  </si>
  <si>
    <t>CHD2</t>
  </si>
  <si>
    <t>CHD2,</t>
  </si>
  <si>
    <t>CHD210</t>
  </si>
  <si>
    <t>Fluid Mechanics</t>
  </si>
  <si>
    <t xml:space="preserve">Pratibha  Biswal[20500735],
</t>
  </si>
  <si>
    <t>Pratibha  Biswal[20500735]</t>
  </si>
  <si>
    <t>CHD214</t>
  </si>
  <si>
    <t>Material and Energy Balance</t>
  </si>
  <si>
    <t xml:space="preserve">Sanjeev  Yadav[20500213],
</t>
  </si>
  <si>
    <t>Sanjeev  Yadav[20500213]</t>
  </si>
  <si>
    <t>School of Humanities &amp; Social Sciences - International Relations and Governance Studies</t>
  </si>
  <si>
    <t>INT101</t>
  </si>
  <si>
    <t>Intro. to Intl. Relations</t>
  </si>
  <si>
    <t>INT1</t>
  </si>
  <si>
    <t xml:space="preserve">Atul  Mishra[20500723],
</t>
  </si>
  <si>
    <t xml:space="preserve">Preferred timings - Monday, Wednesday, Friday  ( 9 to 10 am)    Tutorial - 1 to 2 pm ( Wednesday) </t>
  </si>
  <si>
    <t>Atul  Mishra[20500723]</t>
  </si>
  <si>
    <t>INT1,</t>
  </si>
  <si>
    <t>INT105</t>
  </si>
  <si>
    <t>Theorizing Intl. Relations</t>
  </si>
  <si>
    <t xml:space="preserve">Sruthi  Muraleedharan[20501002],
</t>
  </si>
  <si>
    <t xml:space="preserve">Preferred Timings : 10 am to 11:30 am ( Tuesday and Thursday)  </t>
  </si>
  <si>
    <t>Sruthi  Muraleedharan[20501002]</t>
  </si>
  <si>
    <t>School of Natural Sciences - Chemistry</t>
  </si>
  <si>
    <t>CHY111</t>
  </si>
  <si>
    <t>Chemical Principles</t>
  </si>
  <si>
    <t>BIO1</t>
  </si>
  <si>
    <t>CHY1</t>
  </si>
  <si>
    <t>PHY1</t>
  </si>
  <si>
    <t>CHD1</t>
  </si>
  <si>
    <t xml:space="preserve">Bimlesh  Lochab[20500076],
Gouriprasanna  Roy[20500138],
Parthapratim  Munshi[20500205],
</t>
  </si>
  <si>
    <t xml:space="preserve">Bimlesh  Lochab[20500076],
</t>
  </si>
  <si>
    <t xml:space="preserve">Basab Bijayi Dhar[20500431],
</t>
  </si>
  <si>
    <t>B212,B214</t>
  </si>
  <si>
    <t>30,30</t>
  </si>
  <si>
    <t>TA TBA</t>
  </si>
  <si>
    <t>Parthapratim  Munshi[20500205]</t>
  </si>
  <si>
    <t xml:space="preserve">Quiz-45,
Others-40(LAB),
Final-15,
</t>
  </si>
  <si>
    <t>BIO1(33),CHY1(13),PHY1(29),CHD1(22)</t>
  </si>
  <si>
    <t>BIO1,CHY1,PHY1,CHD1</t>
  </si>
  <si>
    <t>BIO1,PHY1</t>
  </si>
  <si>
    <t xml:space="preserve">Gouriprasanna  Roy[20500138],
</t>
  </si>
  <si>
    <t xml:space="preserve">Animesh Samanta,
</t>
  </si>
  <si>
    <t>CHY1,CHD1</t>
  </si>
  <si>
    <t>CHY211</t>
  </si>
  <si>
    <t>Chemical Equilibrium</t>
  </si>
  <si>
    <t>CHY2</t>
  </si>
  <si>
    <t xml:space="preserve">N.  Sukumar[20500050],
Kshatresh Dutta Dubey[20501049],
</t>
  </si>
  <si>
    <t xml:space="preserve">Kshatresh Dutta Dubey[20501049],
</t>
  </si>
  <si>
    <t xml:space="preserve">Biswajit Guchhait,
</t>
  </si>
  <si>
    <t>B214</t>
  </si>
  <si>
    <t>N.  Sukumar[20500050]</t>
  </si>
  <si>
    <t xml:space="preserve">Others-10(Case Studies),
Others-30(LAB),
Others-10(Assignments),
Mid Term-20,
Final-20,
Others-10(Presentations),
</t>
  </si>
  <si>
    <t>Pre-requisites for this course are CHY111</t>
  </si>
  <si>
    <t>CHY2,</t>
  </si>
  <si>
    <t>CHY2,BIO2</t>
  </si>
  <si>
    <t>CHY212</t>
  </si>
  <si>
    <t>Chemical Apps. of Group Theory</t>
  </si>
  <si>
    <t xml:space="preserve">N.  Sukumar[20500050],
</t>
  </si>
  <si>
    <t xml:space="preserve">Others-30(Assignments),
Mid Term-35,
Final-35,
</t>
  </si>
  <si>
    <t>CHY221</t>
  </si>
  <si>
    <t>Basic Organic Chemistry II</t>
  </si>
  <si>
    <t xml:space="preserve">Ajoy Kapat,
</t>
  </si>
  <si>
    <t>B212</t>
  </si>
  <si>
    <t>Bimlesh  Lochab[20500076]</t>
  </si>
  <si>
    <t xml:space="preserve">Others-10(Assignments),
Quiz-10,
Others-40(LAB),
Mid Term-20,
Final-20,
</t>
  </si>
  <si>
    <t>Pre-requisites for this course are CHY111 AND CHY112 OR CHY122</t>
  </si>
  <si>
    <t>CHY311</t>
  </si>
  <si>
    <t>Chemical Binding</t>
  </si>
  <si>
    <t>CHY3</t>
  </si>
  <si>
    <t>D112,D114</t>
  </si>
  <si>
    <t>10,10</t>
  </si>
  <si>
    <t xml:space="preserve">Others-20(Assignments),
Others-40(LAB),
Mid Term-20,
Final-20,
</t>
  </si>
  <si>
    <t>CHY3,</t>
  </si>
  <si>
    <t>EED305</t>
  </si>
  <si>
    <t>Digital Signal Processing</t>
  </si>
  <si>
    <t xml:space="preserve">Vijaykumar  Chakka[20500251],
</t>
  </si>
  <si>
    <t xml:space="preserve">Jitendra  Prajapati[20501015],
</t>
  </si>
  <si>
    <t>D215</t>
  </si>
  <si>
    <t>schedule 9am to 10 am MWF</t>
  </si>
  <si>
    <t>Vijaykumar  Chakka[20500251]</t>
  </si>
  <si>
    <t>Pre-requisite for this course is EED201</t>
  </si>
  <si>
    <t>CHY313</t>
  </si>
  <si>
    <t>Molecular Spectroscopy</t>
  </si>
  <si>
    <t xml:space="preserve">Debdas  Ray[20500191],
</t>
  </si>
  <si>
    <t>Debdas  Ray[20500191]</t>
  </si>
  <si>
    <t xml:space="preserve">Others-10(Assignments),
Quiz-20,
Mid Term-30,
Final-40,
</t>
  </si>
  <si>
    <t>EED306</t>
  </si>
  <si>
    <t>Power Electronics</t>
  </si>
  <si>
    <t xml:space="preserve">Dinkar  Prasad[20500201],
</t>
  </si>
  <si>
    <t>C106</t>
  </si>
  <si>
    <t>Dinkar  Prasad[20500201]</t>
  </si>
  <si>
    <t>Pre-requisites for this course are EED101 or EED103</t>
  </si>
  <si>
    <t>CHY321</t>
  </si>
  <si>
    <t>Named Organic Reactions &amp; Mech</t>
  </si>
  <si>
    <t xml:space="preserve">Bani  Kanta Sarma[20500278],
</t>
  </si>
  <si>
    <t>Bani  Kanta Sarma[20500278]</t>
  </si>
  <si>
    <t xml:space="preserve">Quiz-40,
Mid Term-30,
Final-30,
</t>
  </si>
  <si>
    <t>CHY343</t>
  </si>
  <si>
    <t>Advanced Inorganic Chemistry</t>
  </si>
  <si>
    <t>CHY4</t>
  </si>
  <si>
    <t>Gouriprasanna  Roy[20500138]</t>
  </si>
  <si>
    <t xml:space="preserve">Quiz-60,
Final-40,
</t>
  </si>
  <si>
    <t>CHY4,CHY3</t>
  </si>
  <si>
    <t>CHY351</t>
  </si>
  <si>
    <t>Macromolecules</t>
  </si>
  <si>
    <t xml:space="preserve">Kshatresh Dutta Dubey[20501049],
Animesh Samanta,
</t>
  </si>
  <si>
    <t>Kshatresh Dutta Dubey[20501049]</t>
  </si>
  <si>
    <t xml:space="preserve">Quiz-20,
Others-10(Assignment),
Others-10(Presentation),
Mid Term-30,
Final-30,
</t>
  </si>
  <si>
    <t>EED353</t>
  </si>
  <si>
    <t>Protection And Switchgear</t>
  </si>
  <si>
    <t>EEE4</t>
  </si>
  <si>
    <t xml:space="preserve">Amit  Bakshi[20500252],
</t>
  </si>
  <si>
    <t>Amit  Bakshi[20500252]</t>
  </si>
  <si>
    <t>Pre-requisite for this course is EED352</t>
  </si>
  <si>
    <t>EEE4,</t>
  </si>
  <si>
    <t>EEE41(29),EEE42(28),</t>
  </si>
  <si>
    <t>EEE41,EEE42</t>
  </si>
  <si>
    <t>EED356</t>
  </si>
  <si>
    <t>High Voltage Engineering</t>
  </si>
  <si>
    <t>CHY413</t>
  </si>
  <si>
    <t>Applications of analytical Tec</t>
  </si>
  <si>
    <t>CHY4,</t>
  </si>
  <si>
    <t>EED361</t>
  </si>
  <si>
    <t>Design of analog CMOS circuits</t>
  </si>
  <si>
    <t>ECE4</t>
  </si>
  <si>
    <t>Atul Vir Singh[20500082]</t>
  </si>
  <si>
    <t>ECE4,</t>
  </si>
  <si>
    <t>ECE41(30),ECE42(30),ECE43(20),</t>
  </si>
  <si>
    <t>ECE41,ECE42,ECE43</t>
  </si>
  <si>
    <t>ENG104</t>
  </si>
  <si>
    <t>Academic Writing</t>
  </si>
  <si>
    <t>SOC1</t>
  </si>
  <si>
    <t>ECO1</t>
  </si>
  <si>
    <t xml:space="preserve">Anirban  Ghosh[20500908],
</t>
  </si>
  <si>
    <t>Anirban  Ghosh[20500908]</t>
  </si>
  <si>
    <t xml:space="preserve">Others-100(Written assignment),
</t>
  </si>
  <si>
    <t>HIS1,ENG1,INT1,SOC1,ECO1,</t>
  </si>
  <si>
    <r>
      <t>HIS1(9),</t>
    </r>
    <r>
      <rPr/>
      <t>ENG1(18)</t>
    </r>
    <r>
      <t>,INT1(20),SOC1(12),</t>
    </r>
    <r>
      <rPr/>
      <t>ECO1(30)</t>
    </r>
    <r>
      <t>,</t>
    </r>
  </si>
  <si>
    <t>ECO1,ENG1</t>
  </si>
  <si>
    <t>LEC2</t>
  </si>
  <si>
    <t>HIS1,INT1,SOC1</t>
  </si>
  <si>
    <t>EED371</t>
  </si>
  <si>
    <t>Photovoltaic Power Generation</t>
  </si>
  <si>
    <t>Pre-requisite EED371 is (EED101 Or EED103) And EED102</t>
  </si>
  <si>
    <t>EED497</t>
  </si>
  <si>
    <t>Major Project 1</t>
  </si>
  <si>
    <t xml:space="preserve">Madan  Gopal[20500044],
Madhukar P Dave[20500761],
Madhur Deo Upadhyay[20500212],
Ranendra Narayan Biswas[20500321],
Vijaykumar  Chakka[20500251],
Prem Chand  Jain[20500148],
Dinkar  Prasad[20500201],
Sonal  Singhal[20500080],
Atul Vir Singh[20500082],
Amit  Bakshi[20500252],
Naveen Babu G[20500517],
Himanshu Sekhar Sahu[20500946],
Jitendra  Prajapati[20501015],
Upendra Kumar Pandey[20501071],
Rohit  Singh[20501073],
Aakash  Kishore Sinha[20500738],
</t>
  </si>
  <si>
    <t>C101</t>
  </si>
  <si>
    <t>include all faculty of EED</t>
  </si>
  <si>
    <t xml:space="preserve">Project-100,
</t>
  </si>
  <si>
    <t>EEE4,ECE4</t>
  </si>
  <si>
    <t>EEE41(29),EEE42(28),ECE41(30),ECE42(30),ECE43(20)</t>
  </si>
  <si>
    <t>EEE41</t>
  </si>
  <si>
    <t>EEE42</t>
  </si>
  <si>
    <t>ECE41</t>
  </si>
  <si>
    <t>ECE42</t>
  </si>
  <si>
    <t>ECE43</t>
  </si>
  <si>
    <t>INT201</t>
  </si>
  <si>
    <t>Global Political Thought</t>
  </si>
  <si>
    <t>INT2</t>
  </si>
  <si>
    <t xml:space="preserve">Shekhar  Pratap Singh[20500427],
</t>
  </si>
  <si>
    <t>Preferred timings: 2 to 3:30 pm ( Tuesday and Thursday)   Tutorial: 2 to 3 pm ( Friday)     [ It would be great if the classroom is equipped with a lectern]</t>
  </si>
  <si>
    <t>Shekhar  Pratap Singh[20500427]</t>
  </si>
  <si>
    <t>INT2,</t>
  </si>
  <si>
    <t>INT202</t>
  </si>
  <si>
    <t>Interrogating Histories.......</t>
  </si>
  <si>
    <t xml:space="preserve">Kaveri   Gill[20500669],
</t>
  </si>
  <si>
    <t xml:space="preserve">Preferred Timings: Monday, Wednesday and Friday ( 11 am to 12 am ) </t>
  </si>
  <si>
    <t>Kaveri   Gill[20500669]</t>
  </si>
  <si>
    <t>INT203</t>
  </si>
  <si>
    <t>Knowing &amp; Governing.......</t>
  </si>
  <si>
    <t xml:space="preserve">Rajeswari Sarala Raina[20500660],
</t>
  </si>
  <si>
    <t xml:space="preserve">Preferred timings : 10:30 to 12 pm ( Tuesday and Thursday ) </t>
  </si>
  <si>
    <t>Rajeswari Sarala Raina[20500660]</t>
  </si>
  <si>
    <t>INT250</t>
  </si>
  <si>
    <t>China in Global Politics</t>
  </si>
  <si>
    <t xml:space="preserve">Jabin Thomas Jacob[20501014],
</t>
  </si>
  <si>
    <t>Preferred timings : Wednesday and Thursday, 10:30 am to 12 pm.   Tutorial: Friday, 2:00 to 3:00 pm</t>
  </si>
  <si>
    <t>Jabin Thomas Jacob[20501014]</t>
  </si>
  <si>
    <t>EED354</t>
  </si>
  <si>
    <t>Microwave Engineering</t>
  </si>
  <si>
    <t>Naveen Babu G[20500517]</t>
  </si>
  <si>
    <t>Pre-requisite for this course is EED301</t>
  </si>
  <si>
    <t>INT133</t>
  </si>
  <si>
    <t>Understanding China</t>
  </si>
  <si>
    <t xml:space="preserve">preferred timings : Thursday and Friday, 2 to 3:30 pm. </t>
  </si>
  <si>
    <t>INT254</t>
  </si>
  <si>
    <t>Bearing Witness: .........</t>
  </si>
  <si>
    <t xml:space="preserve">Siddharth  Mallavarapu[20500876],
</t>
  </si>
  <si>
    <t xml:space="preserve">preferred timings : 11:30 am to 1 pm, Tuesday and Thursday. </t>
  </si>
  <si>
    <t>Siddharth  Mallavarapu[20500876]</t>
  </si>
  <si>
    <t>CSD205</t>
  </si>
  <si>
    <t>Discrete Mathematics</t>
  </si>
  <si>
    <t>CSE2,</t>
  </si>
  <si>
    <t>CSE21(30),CSE22(17),</t>
  </si>
  <si>
    <t>CSE21,CSE22</t>
  </si>
  <si>
    <t>CSD206</t>
  </si>
  <si>
    <t>Computer Organization</t>
  </si>
  <si>
    <t xml:space="preserve">Divya  Lohani[20500325],
</t>
  </si>
  <si>
    <t>Divya  Lohani[20500325]</t>
  </si>
  <si>
    <t>Pre-requisite for this course CSD101</t>
  </si>
  <si>
    <t>ENG240</t>
  </si>
  <si>
    <t>Getting Verse</t>
  </si>
  <si>
    <t>ENG2</t>
  </si>
  <si>
    <t>ENG2,</t>
  </si>
  <si>
    <t>ENG242</t>
  </si>
  <si>
    <t>Linguistic Approaches to LIT</t>
  </si>
  <si>
    <t xml:space="preserve">Tulika  Chandra[20500029],
</t>
  </si>
  <si>
    <t>Tulika  Chandra[20500029]</t>
  </si>
  <si>
    <t>ENG241</t>
  </si>
  <si>
    <t>Shakespeare and His Contemp.</t>
  </si>
  <si>
    <t xml:space="preserve">Sambudha   Sen[20500382],
</t>
  </si>
  <si>
    <t>Sambudha   Sen[20500382]</t>
  </si>
  <si>
    <t>HIS102</t>
  </si>
  <si>
    <t>Does History Matter?</t>
  </si>
  <si>
    <t xml:space="preserve">Shrimoy Roy Chaudhury[20500372],
</t>
  </si>
  <si>
    <t>Shrimoy Roy Chaudhury[20500372]</t>
  </si>
  <si>
    <t xml:space="preserve">Others-25(Assignment 1),
Others-25(Assignment 2),
Others-25(Assignment 3),
Others-25(Class Participation),
</t>
  </si>
  <si>
    <t>School of Humanities &amp; Social Sciences - Communication</t>
  </si>
  <si>
    <t>COM197</t>
  </si>
  <si>
    <t>Editing &amp; Post Production</t>
  </si>
  <si>
    <t xml:space="preserve">Ashwin  Ramanathan[20500228],
</t>
  </si>
  <si>
    <t>B004</t>
  </si>
  <si>
    <t>Prefer Tue/Thurs afternoon</t>
  </si>
  <si>
    <t>Timings TBA</t>
  </si>
  <si>
    <t>Ashwin  Ramanathan[20500228]</t>
  </si>
  <si>
    <t xml:space="preserve">Others-75(Creative Assignments),
Final-25,
</t>
  </si>
  <si>
    <t>HIS203</t>
  </si>
  <si>
    <t>Early Medieval South Asia</t>
  </si>
  <si>
    <t>HIS2</t>
  </si>
  <si>
    <t xml:space="preserve">Meera  visvanathan[20500357],
</t>
  </si>
  <si>
    <t>Meera  visvanathan[20500357]</t>
  </si>
  <si>
    <t xml:space="preserve">Quiz-10,
Others-25(Essay),
Others-25(Assignment),
Final-40,
</t>
  </si>
  <si>
    <t>HIS2,</t>
  </si>
  <si>
    <t>COM192</t>
  </si>
  <si>
    <t>Interpreting Cinema</t>
  </si>
  <si>
    <t>Please assign B004 as classroom</t>
  </si>
  <si>
    <t>Prefer Tue/Thurs forenoon</t>
  </si>
  <si>
    <t>Prefer Tue/Thurs Forenoon</t>
  </si>
  <si>
    <t xml:space="preserve">Others-50(Term Paper),
Others-50(Group Presentation),
</t>
  </si>
  <si>
    <t>HIS204</t>
  </si>
  <si>
    <t>Introducing the 'Early Modern'</t>
  </si>
  <si>
    <t xml:space="preserve">HIS204Instructor,
</t>
  </si>
  <si>
    <t>Instructor is TBA</t>
  </si>
  <si>
    <t>HIS204Instructor</t>
  </si>
  <si>
    <t xml:space="preserve">Others-20(Essay 1),
Others-20(Essay 2),
Others-20(Essay 3),
Final-40,
</t>
  </si>
  <si>
    <t>School of Engineering - Civil Engineering</t>
  </si>
  <si>
    <t>CED103</t>
  </si>
  <si>
    <t>Material Science and Engg.</t>
  </si>
  <si>
    <t>CED1</t>
  </si>
  <si>
    <t xml:space="preserve">Ghanshyam  Pal[20500891],
</t>
  </si>
  <si>
    <t>Ghanshyam  Pal[20500891]</t>
  </si>
  <si>
    <t xml:space="preserve">Quiz-20,
Mid Term-20,
Final-40,
Extra Activities-20,
</t>
  </si>
  <si>
    <t>CED1,</t>
  </si>
  <si>
    <t>HIS216</t>
  </si>
  <si>
    <t>Engendering History</t>
  </si>
  <si>
    <t>HIS3</t>
  </si>
  <si>
    <t>HIS4</t>
  </si>
  <si>
    <t xml:space="preserve">Divya  Kannan[20501004],
</t>
  </si>
  <si>
    <t>Divya  Kannan[20501004]</t>
  </si>
  <si>
    <t xml:space="preserve">Others-20(Presentation),
Others-15(Short Essay),
Others-15(Book or Film Review),
Others-50(Final Essay),
</t>
  </si>
  <si>
    <t>HIS3,HIS4</t>
  </si>
  <si>
    <t>HIS318</t>
  </si>
  <si>
    <t>Cross-Cultural Perspectives...</t>
  </si>
  <si>
    <t xml:space="preserve">Others-20(Presentation),
Others-15(Short Esaay),
Others-15(Book or Film Review),
Others-50(Final Essay),
</t>
  </si>
  <si>
    <t>CED201</t>
  </si>
  <si>
    <t>Strength of Materials</t>
  </si>
  <si>
    <t>CED2</t>
  </si>
  <si>
    <t xml:space="preserve">Pavan G S[20501000],
</t>
  </si>
  <si>
    <t>C006</t>
  </si>
  <si>
    <t>Civil Students</t>
  </si>
  <si>
    <t>Pavan G S[20501000]</t>
  </si>
  <si>
    <t xml:space="preserve">Quiz-20,
Mid Term-20,
Final-30,
Others-30(Laboratory),
</t>
  </si>
  <si>
    <t>Pre-requisite for this course is CED101</t>
  </si>
  <si>
    <t>CED2,</t>
  </si>
  <si>
    <t>Non-Civil Students</t>
  </si>
  <si>
    <t>EED373</t>
  </si>
  <si>
    <t>Antenna &amp; Wave propagation</t>
  </si>
  <si>
    <t>Jitendra  Prajapati[20501015]</t>
  </si>
  <si>
    <t>Pre-requisites for course EED373 is EED301</t>
  </si>
  <si>
    <t>ECE42,ECE43</t>
  </si>
  <si>
    <t>EED364</t>
  </si>
  <si>
    <t>Graph sig. proc. and Its appl.</t>
  </si>
  <si>
    <t>Monsoon 2017</t>
  </si>
  <si>
    <t>CHY213</t>
  </si>
  <si>
    <t>Physical Methods in Chemistry</t>
  </si>
  <si>
    <t xml:space="preserve">Parthapratim  Munshi[20500205],
Debdas  Ray[20500191],
Gouriprasanna  Roy[20500138],
</t>
  </si>
  <si>
    <t xml:space="preserve">Debdas  Ray[20500191],
Parthapratim  Munshi[20500205],
Gouriprasanna  Roy[20500138],
</t>
  </si>
  <si>
    <t xml:space="preserve">Others-5(Assignments),
Others-30(LAB),
Quiz-20,
Mid Term-20,
Final-25,
</t>
  </si>
  <si>
    <t>Pre-requisites for this course are CHY111 AND CHY122</t>
  </si>
  <si>
    <t>CHY2,BIO3</t>
  </si>
  <si>
    <t>CHY323</t>
  </si>
  <si>
    <t>Organometallic Chemistry</t>
  </si>
  <si>
    <t>Basab Bijayi Dhar[20500431]</t>
  </si>
  <si>
    <t xml:space="preserve">Quiz-25,
Mid Term-35,
Final-40,
</t>
  </si>
  <si>
    <t>CED202</t>
  </si>
  <si>
    <t xml:space="preserve">Susant Kumar  Padhi[20501001],
</t>
  </si>
  <si>
    <t>C009</t>
  </si>
  <si>
    <t>Susant Kumar  Padhi[20501001]</t>
  </si>
  <si>
    <t>Non-civil Students</t>
  </si>
  <si>
    <t>School of Humanities &amp; Social Sciences - Economics</t>
  </si>
  <si>
    <t>ECO415</t>
  </si>
  <si>
    <t>Economic Development</t>
  </si>
  <si>
    <t>ECO3</t>
  </si>
  <si>
    <t xml:space="preserve">ECO415Instructor,
</t>
  </si>
  <si>
    <t>Course instructor yet to be decided.</t>
  </si>
  <si>
    <t>ECO415Instructor</t>
  </si>
  <si>
    <t>Pre-requisites for this course are ECO203 AND ECO301</t>
  </si>
  <si>
    <t>ECO3,</t>
  </si>
  <si>
    <t>ECO367</t>
  </si>
  <si>
    <t>International Finance</t>
  </si>
  <si>
    <t>ECO4</t>
  </si>
  <si>
    <t xml:space="preserve">Amrita Ghosh Dastidar[20500943],
</t>
  </si>
  <si>
    <t>Preferably classes to be scheduled on Saturdays</t>
  </si>
  <si>
    <t>Guest faculty</t>
  </si>
  <si>
    <t>Amrita Ghosh Dastidar[20500943]</t>
  </si>
  <si>
    <t xml:space="preserve">Project-50,
Final-50,
</t>
  </si>
  <si>
    <t>ECO3,ECO4</t>
  </si>
  <si>
    <t>ECO301</t>
  </si>
  <si>
    <t>Intermediate Microeconomics</t>
  </si>
  <si>
    <t>ECO2</t>
  </si>
  <si>
    <t xml:space="preserve">ECO301Instructor,
</t>
  </si>
  <si>
    <t>TBA</t>
  </si>
  <si>
    <t>Ziaur  Rehman[20500013]</t>
  </si>
  <si>
    <t xml:space="preserve">Others-20(Class tests),
Mid Term-30,
Final-50,
</t>
  </si>
  <si>
    <t>Pre-requisites for this course is ECO101 and MAT101</t>
  </si>
  <si>
    <t>ECO2,</t>
  </si>
  <si>
    <t>ECO213</t>
  </si>
  <si>
    <t>Basic Data Anal.&amp; Econometrics</t>
  </si>
  <si>
    <t xml:space="preserve">ECO213Instructor,
</t>
  </si>
  <si>
    <t xml:space="preserve">Others-20(Assignments),
Project-30,
Mid Term-20,
Final-30,
</t>
  </si>
  <si>
    <t>Pre-requisite for this course are ECO101/MEC102,MAT084/MAT184/MAT205/MAT283/MAT284/CSD209</t>
  </si>
  <si>
    <t>ECO108</t>
  </si>
  <si>
    <t>Logic &amp; Scientific Methods</t>
  </si>
  <si>
    <t xml:space="preserve">ECO108Instructor,
</t>
  </si>
  <si>
    <t xml:space="preserve">Others-20(Assignments),
Quiz-30,
Final-50,
</t>
  </si>
  <si>
    <t>ECO1(30),ENG1(18),HIS1(9),INT1(20),SOC1(12),</t>
  </si>
  <si>
    <t>ECO1,ENG1,HIS1,INT1,SOC1,</t>
  </si>
  <si>
    <t>ECO1,ENG1,HIS1,INT1,SOC1</t>
  </si>
  <si>
    <t>ENG1,SOC1</t>
  </si>
  <si>
    <t>INT1,HIS1</t>
  </si>
  <si>
    <t>CED206</t>
  </si>
  <si>
    <t>Elements of Surveying</t>
  </si>
  <si>
    <t xml:space="preserve">Shalini  Rankavat[20501010],
</t>
  </si>
  <si>
    <t>C109</t>
  </si>
  <si>
    <t>Shalini  Rankavat[20501010]</t>
  </si>
  <si>
    <t>ECO102</t>
  </si>
  <si>
    <t>Principles of Macroeconomics</t>
  </si>
  <si>
    <t xml:space="preserve">ECO102Instructor,
</t>
  </si>
  <si>
    <t>Suchismita  Tarafdar[20500106]</t>
  </si>
  <si>
    <t xml:space="preserve">Others-10(Assignments),
Quiz-10,
Others-80(Class tests),
</t>
  </si>
  <si>
    <t>Pre-requisite for this course is ECO101/MEC102</t>
  </si>
  <si>
    <t>CED301</t>
  </si>
  <si>
    <t>Structural Analysis II</t>
  </si>
  <si>
    <t>CED3</t>
  </si>
  <si>
    <t>Pre-requisite for this course is CED204</t>
  </si>
  <si>
    <t>CED3,</t>
  </si>
  <si>
    <t>CED302</t>
  </si>
  <si>
    <t>Soil Mechanics</t>
  </si>
  <si>
    <t xml:space="preserve">Gyan  Vikash[20500145],
</t>
  </si>
  <si>
    <t>C014</t>
  </si>
  <si>
    <t>Gyan  Vikash[20500145]</t>
  </si>
  <si>
    <t>ECO101</t>
  </si>
  <si>
    <t>Principles of Microeconomics</t>
  </si>
  <si>
    <t xml:space="preserve">Subhra K Bhattacharya[20500089],
</t>
  </si>
  <si>
    <t xml:space="preserve">Eco101TA1,
</t>
  </si>
  <si>
    <t>This is the first lecture batch of 150 seat capacity.</t>
  </si>
  <si>
    <t>Subhra K Bhattacharya[20500089]</t>
  </si>
  <si>
    <t xml:space="preserve">Others-20(Assignments),
Mid Term-30,
Final-50,
</t>
  </si>
  <si>
    <t>ECO1,</t>
  </si>
  <si>
    <t xml:space="preserve">Eco101TA2,
</t>
  </si>
  <si>
    <t xml:space="preserve">Eco101TA3,
</t>
  </si>
  <si>
    <t xml:space="preserve">Eco101TA4,
</t>
  </si>
  <si>
    <t>TUT6</t>
  </si>
  <si>
    <t xml:space="preserve">Eco101TA5,
</t>
  </si>
  <si>
    <t>TUT7</t>
  </si>
  <si>
    <t xml:space="preserve">Eco101TA6,
</t>
  </si>
  <si>
    <t>CED303</t>
  </si>
  <si>
    <t>Water Resources Engineering</t>
  </si>
  <si>
    <t xml:space="preserve">Gopal Das Singhal[20500079],
</t>
  </si>
  <si>
    <t>Gopal Das Singhal[20500079]</t>
  </si>
  <si>
    <t>Pre-requisite for this course is CED203</t>
  </si>
  <si>
    <t>CED305</t>
  </si>
  <si>
    <t>Design of Reinforced Con. Str.</t>
  </si>
  <si>
    <t xml:space="preserve">Sumedha  Moharana[20500215],
</t>
  </si>
  <si>
    <t>Sumedha  Moharana[20500215]</t>
  </si>
  <si>
    <t>CED304</t>
  </si>
  <si>
    <t>Transportation Engineering - I</t>
  </si>
  <si>
    <t>C017</t>
  </si>
  <si>
    <t>CED307</t>
  </si>
  <si>
    <t>Estimtng., Cstng &amp; Proj. Mgmt.</t>
  </si>
  <si>
    <t>CED4</t>
  </si>
  <si>
    <t xml:space="preserve">Sailesh Narayan Behera[20500422],
</t>
  </si>
  <si>
    <t>Sailesh Narayan Behera[20500422]</t>
  </si>
  <si>
    <t>CED4,</t>
  </si>
  <si>
    <t>Non-civil students</t>
  </si>
  <si>
    <t>CHY400</t>
  </si>
  <si>
    <t>Chemistry Colloquium</t>
  </si>
  <si>
    <t xml:space="preserve">Basab Bijayi Dhar[20500431],
Bimlesh  Lochab[20500076],
Debdas  Ray[20500191],
Parthapratim  Munshi[20500205],
Gouriprasanna  Roy[20500138],
Kshatresh Dutta Dubey[20501049],
N.  Sukumar[20500050],
</t>
  </si>
  <si>
    <t xml:space="preserve">Others-100(Colloquium),
</t>
  </si>
  <si>
    <t>CHY4,CHY3,CHY2,</t>
  </si>
  <si>
    <t>CHY4,CHY3,CHY2</t>
  </si>
  <si>
    <t>MAT103</t>
  </si>
  <si>
    <t>Mathematical Methods I</t>
  </si>
  <si>
    <t>CSE1</t>
  </si>
  <si>
    <t>MED1</t>
  </si>
  <si>
    <t xml:space="preserve">Ajit  Kumar[20500008],
</t>
  </si>
  <si>
    <t xml:space="preserve">MAT103TA1,
</t>
  </si>
  <si>
    <t>Tutorials will be conducted by TAs, and their names are not known yet.</t>
  </si>
  <si>
    <t>Ajit  Kumar[20500008]</t>
  </si>
  <si>
    <t>CHY1,CHD1,CED1,CSE1,EEE1,ECE1,MED1,</t>
  </si>
  <si>
    <t>CHY1(13),CHD1(22),CED1(9),CSE11(32),CSE12(32),CSE13(32),CSE14(31),EEE11(30),EEE12(29),ECE11(30),ECE12(30),ECE13(22),MED11(29),MED12(28)</t>
  </si>
  <si>
    <t>CHY1,CHD1,CED1,CSE11,CSE12,CSE13,CSE14,EEE11,EEE12,ECE11,ECE12,ECE12,ECE13,MED11,MED12</t>
  </si>
  <si>
    <t>MED11</t>
  </si>
  <si>
    <t xml:space="preserve">MAT103TA2,
</t>
  </si>
  <si>
    <t>MED12</t>
  </si>
  <si>
    <t xml:space="preserve">MAT103TA3,
</t>
  </si>
  <si>
    <t>CSE11</t>
  </si>
  <si>
    <t xml:space="preserve">MAT103TA4,
</t>
  </si>
  <si>
    <t>CSE12</t>
  </si>
  <si>
    <t xml:space="preserve">MAT103TA5,
</t>
  </si>
  <si>
    <t>CSE13</t>
  </si>
  <si>
    <t xml:space="preserve">MAT103TA6,
</t>
  </si>
  <si>
    <t>CSE14</t>
  </si>
  <si>
    <t xml:space="preserve">MAT103TA7,
</t>
  </si>
  <si>
    <t>TUT8</t>
  </si>
  <si>
    <t xml:space="preserve">MAT103TA8,
</t>
  </si>
  <si>
    <t>TUT9</t>
  </si>
  <si>
    <t xml:space="preserve">MAT103TA9,
</t>
  </si>
  <si>
    <t>TUT10</t>
  </si>
  <si>
    <t xml:space="preserve">MAT103TA10,
</t>
  </si>
  <si>
    <t>TUT11</t>
  </si>
  <si>
    <t>ECE13,CHY1</t>
  </si>
  <si>
    <t>TUT12</t>
  </si>
  <si>
    <t>CED1,CHD1</t>
  </si>
  <si>
    <t>MAT205</t>
  </si>
  <si>
    <t>Math Methods III – Prob &amp; Stat</t>
  </si>
  <si>
    <t xml:space="preserve">Charu  Sharma[20500010],
</t>
  </si>
  <si>
    <t>MWF is preferred for lectures as Charu is teaching a CCC also.</t>
  </si>
  <si>
    <t>Charu  Sharma[20500010]</t>
  </si>
  <si>
    <t>CHD2,CED2,EEE2,ECE2,MED2,</t>
  </si>
  <si>
    <t>CHD2,CED2,EEE2,ECE21(30),ECE22(10),MED2,</t>
  </si>
  <si>
    <t>CHD2,CED2,EEE2,ECE21,ECE22,MED2</t>
  </si>
  <si>
    <t>MAT020</t>
  </si>
  <si>
    <t>Elementary Calculus</t>
  </si>
  <si>
    <t xml:space="preserve">Lal Mohan Saha[20500014],
</t>
  </si>
  <si>
    <t>Lal Mohan Saha[20500014]</t>
  </si>
  <si>
    <t>BIO1,</t>
  </si>
  <si>
    <t>MAT160</t>
  </si>
  <si>
    <t>Linear Algebra</t>
  </si>
  <si>
    <t>MAT1</t>
  </si>
  <si>
    <t xml:space="preserve">Pradip  Kumar[20500271],
</t>
  </si>
  <si>
    <t>Pradip  Kumar[20500271]</t>
  </si>
  <si>
    <t>MAT1,</t>
  </si>
  <si>
    <t>HIS201</t>
  </si>
  <si>
    <t>Archaeology of South Asia</t>
  </si>
  <si>
    <t xml:space="preserve">Jaya  Menon[20500223],
</t>
  </si>
  <si>
    <t>Jaya  Menon[20500223]</t>
  </si>
  <si>
    <t xml:space="preserve">Others-20(Test),
Others-20(Essay),
Mid Term-20,
Project-30,
Others-10(Class Participation),
</t>
  </si>
  <si>
    <t>HIS314</t>
  </si>
  <si>
    <t>Economic History of India,....</t>
  </si>
  <si>
    <t xml:space="preserve">Iman Kumar Mitra[20501006],
</t>
  </si>
  <si>
    <t>Iman Kumar Mitra[20501006]</t>
  </si>
  <si>
    <t xml:space="preserve">Others-30(Review Essay),
Others-30(Short Essay),
Others-40(Long Essay),
</t>
  </si>
  <si>
    <t>HIS3,HIS4,ECO3,ECO4</t>
  </si>
  <si>
    <t>HIS317</t>
  </si>
  <si>
    <t>Archaeology of Landscapes</t>
  </si>
  <si>
    <t xml:space="preserve">Others-20(Quizzes),
Mid Term-30,
Others-10(Tutorial),
Final-40,
</t>
  </si>
  <si>
    <t>Pre-requisites for the course HIS317 is HIS101 OR ARC101</t>
  </si>
  <si>
    <t>HIS305</t>
  </si>
  <si>
    <t>Curating Cultures: Collections</t>
  </si>
  <si>
    <t xml:space="preserve">Sudeshna  Guha[20500519],
</t>
  </si>
  <si>
    <t>Sudeshna  Guha[20500519]</t>
  </si>
  <si>
    <t xml:space="preserve">Others-10(Class Participation),
Others-25(Essay 1),
Others-25(Essay 2),
Others-40(Term Paper),
</t>
  </si>
  <si>
    <t>CCC114</t>
  </si>
  <si>
    <t>Food, Language and Indian Hist</t>
  </si>
  <si>
    <t>Overhead Projector. Course is to be offered in the second half of the semester.</t>
  </si>
  <si>
    <t>Course is to be offered in the second half of the semester</t>
  </si>
  <si>
    <t xml:space="preserve">Others-30(Assignment),
Others-70(Essay),
</t>
  </si>
  <si>
    <t>CCC228</t>
  </si>
  <si>
    <t>The Nation and Nationalism</t>
  </si>
  <si>
    <t>Overhead Projector. Course is to be offered in the first half of the semester.</t>
  </si>
  <si>
    <t>Course is to be offered in the first half of the semester.</t>
  </si>
  <si>
    <t xml:space="preserve">Others-20(Class Participation),
Others-50(Essay),
Others-30(Presentation ),
</t>
  </si>
  <si>
    <t>Spring 2018 - 1</t>
  </si>
  <si>
    <t>School of Humanities &amp; Social Sciences - Sociology</t>
  </si>
  <si>
    <t>SOC101</t>
  </si>
  <si>
    <t>Society and Relatedness</t>
  </si>
  <si>
    <t xml:space="preserve">Vasundhara  Bhojvaid[20501005],
</t>
  </si>
  <si>
    <t>Urmila   Bhirdikar[20500858]</t>
  </si>
  <si>
    <t xml:space="preserve">Mid Term-25,
Final-40,
Others-35(Assignments Presentation Participation),
</t>
  </si>
  <si>
    <t>SOC1,</t>
  </si>
  <si>
    <t>SOC201</t>
  </si>
  <si>
    <t>Gift, Commodity, Debt</t>
  </si>
  <si>
    <t>SOC2</t>
  </si>
  <si>
    <t xml:space="preserve">Tuhina  Ganguly[20500765],
</t>
  </si>
  <si>
    <t>Tuhina  Ganguly[20500765]</t>
  </si>
  <si>
    <t xml:space="preserve">Mid Term-25,
Final-40,
Others-35(Assignment and Class presentation),
</t>
  </si>
  <si>
    <t>SOC2,</t>
  </si>
  <si>
    <t>SOC204</t>
  </si>
  <si>
    <t>State, Citizenship,Bureaucracy</t>
  </si>
  <si>
    <t xml:space="preserve">Anita Sharma[20501003],
</t>
  </si>
  <si>
    <t>Anita Sharma[20501003]</t>
  </si>
  <si>
    <t xml:space="preserve">Mid Term-35,
Final-45,
Others-20(Class assignment and participation),
</t>
  </si>
  <si>
    <t>Summer 2018 - 1</t>
  </si>
  <si>
    <t>SOC301</t>
  </si>
  <si>
    <t>Work, Labour, Industry</t>
  </si>
  <si>
    <t>SOC3</t>
  </si>
  <si>
    <t xml:space="preserve">Subhashim   Goswami[20500773],
</t>
  </si>
  <si>
    <t>Subhashim   Goswami[20500773]</t>
  </si>
  <si>
    <t xml:space="preserve">Mid Term-30,
Final-50,
Others-20(Class participation and presentation),
</t>
  </si>
  <si>
    <t>SOC3,</t>
  </si>
  <si>
    <t>SOC317</t>
  </si>
  <si>
    <t>The Life of Law</t>
  </si>
  <si>
    <t xml:space="preserve">Devika  Bordia[20500658],
</t>
  </si>
  <si>
    <t>Devika  Bordia[20500658]</t>
  </si>
  <si>
    <t xml:space="preserve">Final-30,
Others-60(Response papers),
Others-10(Class participation),
</t>
  </si>
  <si>
    <t>SOC413</t>
  </si>
  <si>
    <t>Anthropology of Violence</t>
  </si>
  <si>
    <t>SOC4</t>
  </si>
  <si>
    <t xml:space="preserve">Pradeep Krishnakumar Jeganathan[20500314],
</t>
  </si>
  <si>
    <t>Pradeep Krishnakumar Jeganathan[20500314]</t>
  </si>
  <si>
    <t>SOC4,</t>
  </si>
  <si>
    <t>CCC236</t>
  </si>
  <si>
    <t>Pastoralism in South Asia</t>
  </si>
  <si>
    <t xml:space="preserve">Anita  Sharma[20501003],
</t>
  </si>
  <si>
    <t>Anita  Sharma[20501003]</t>
  </si>
  <si>
    <t xml:space="preserve">Others-5(Class participation),
Others-10(Class test),
Others-15(Presentation),
Others-70(Two take home assignments 30 and 40 percent),
</t>
  </si>
  <si>
    <t>SOC306</t>
  </si>
  <si>
    <t>Sociology of Science</t>
  </si>
  <si>
    <t>Vasundhara  Bhojvaid[20501005]</t>
  </si>
  <si>
    <t xml:space="preserve">Others-20(Class test),
Others-30(First take home assignment),
Others-15(Class presentation),
Others-5(Class participation),
Final-30,
</t>
  </si>
  <si>
    <t>School of Engineering - Mechanical Engineering</t>
  </si>
  <si>
    <t>MED308</t>
  </si>
  <si>
    <t>Power Plant Engineering</t>
  </si>
  <si>
    <t>MED4</t>
  </si>
  <si>
    <t xml:space="preserve">Harender  1[20500199],
</t>
  </si>
  <si>
    <t>Harender  1[20500199]</t>
  </si>
  <si>
    <t>MED4,</t>
  </si>
  <si>
    <t>MED41(30),MED42(30),MED43(22),</t>
  </si>
  <si>
    <t>MED309</t>
  </si>
  <si>
    <t>Operations Research</t>
  </si>
  <si>
    <t>MED3</t>
  </si>
  <si>
    <t xml:space="preserve">Divya  Shrivastava[20500160],
</t>
  </si>
  <si>
    <t>Divya  Shrivastava[20500160]</t>
  </si>
  <si>
    <t>MED3,</t>
  </si>
  <si>
    <t>MED31(30),MED32(15),</t>
  </si>
  <si>
    <t>MED31,MED32</t>
  </si>
  <si>
    <t>MED31</t>
  </si>
  <si>
    <t>MED32</t>
  </si>
  <si>
    <t>MED318</t>
  </si>
  <si>
    <t>Supply Chain Management</t>
  </si>
  <si>
    <t>MED415</t>
  </si>
  <si>
    <t>Mechanical Vibrations</t>
  </si>
  <si>
    <t xml:space="preserve">J  Venkatramani[20500736],
</t>
  </si>
  <si>
    <t>J  Venkatramani[20500736]</t>
  </si>
  <si>
    <t>MED41,MED42,MED43</t>
  </si>
  <si>
    <t>MED409</t>
  </si>
  <si>
    <t>Mech.of Composite Structures</t>
  </si>
  <si>
    <t xml:space="preserve">Ramesh  Gupta[20500198],
</t>
  </si>
  <si>
    <t>Ramesh  Gupta[20500198]</t>
  </si>
  <si>
    <t>MED410</t>
  </si>
  <si>
    <t xml:space="preserve">Santanu  Mitra[20500178],
</t>
  </si>
  <si>
    <t>Santanu  Mitra[20500178]</t>
  </si>
  <si>
    <t>MED412</t>
  </si>
  <si>
    <t>Mechatronics &amp; Control System</t>
  </si>
  <si>
    <t xml:space="preserve">Ganeshthangaraj  Ponniah[20500265],
</t>
  </si>
  <si>
    <t>C111</t>
  </si>
  <si>
    <t>Ganeshthangaraj  Ponniah[20500265]</t>
  </si>
  <si>
    <t>MED41</t>
  </si>
  <si>
    <t>MED42</t>
  </si>
  <si>
    <t>MED43</t>
  </si>
  <si>
    <t>MED315</t>
  </si>
  <si>
    <t>I.C. Engines &amp; Automobiles</t>
  </si>
  <si>
    <t xml:space="preserve">Sumit Tiwari,
</t>
  </si>
  <si>
    <t>A001</t>
  </si>
  <si>
    <t>Sumit Tiwari</t>
  </si>
  <si>
    <t>Pre-requisites for this course is MED301</t>
  </si>
  <si>
    <t>MED314</t>
  </si>
  <si>
    <t>CAD &amp; Manufacturing</t>
  </si>
  <si>
    <t xml:space="preserve">Ankit  Gupta[20501013],
Ganeshthangaraj  Ponniah[20500265],
</t>
  </si>
  <si>
    <t>D018</t>
  </si>
  <si>
    <t>MED303</t>
  </si>
  <si>
    <t>Heat and Mass Transfer</t>
  </si>
  <si>
    <t xml:space="preserve">Abhishek  Tewari[20501061],
</t>
  </si>
  <si>
    <t>D004</t>
  </si>
  <si>
    <t>Abhishek  Tewari[20501061]</t>
  </si>
  <si>
    <t>MED301</t>
  </si>
  <si>
    <t>Applied Thermodynamics</t>
  </si>
  <si>
    <t xml:space="preserve">Santanu  Mitra[20500178],
Sathi Rajesh Reddy[20500731],
</t>
  </si>
  <si>
    <t>Sathi Rajesh Reddy[20500731]</t>
  </si>
  <si>
    <t>MED211</t>
  </si>
  <si>
    <t>Mechanics of Fluids</t>
  </si>
  <si>
    <t xml:space="preserve">Sathi Rajesh Reddy[20500731],
</t>
  </si>
  <si>
    <t>MED2,</t>
  </si>
  <si>
    <t>MED208</t>
  </si>
  <si>
    <t>Manufacturing Science</t>
  </si>
  <si>
    <t xml:space="preserve">Harpreet Singh Arora[20500396],
</t>
  </si>
  <si>
    <t>C005</t>
  </si>
  <si>
    <t>Harpreet Singh Arora[20500396]</t>
  </si>
  <si>
    <t>Pre-requisite for this course is MED101</t>
  </si>
  <si>
    <t>MED203</t>
  </si>
  <si>
    <t>Mechanics of Solids</t>
  </si>
  <si>
    <t>MED201</t>
  </si>
  <si>
    <t>Materials Science &amp; Engg.</t>
  </si>
  <si>
    <t xml:space="preserve">harpreet  Singh Grewal[20500440],
</t>
  </si>
  <si>
    <t>harpreet  Singh Grewal[20500440]</t>
  </si>
  <si>
    <t>MED2,CHD2</t>
  </si>
  <si>
    <t>MED104</t>
  </si>
  <si>
    <t>Descriptive engg. drawing</t>
  </si>
  <si>
    <t xml:space="preserve">Nishant  Mishra[20500056],
</t>
  </si>
  <si>
    <t>C117</t>
  </si>
  <si>
    <t>Nishant  Mishra[20500056]</t>
  </si>
  <si>
    <t>MED1,CHD1,CED1,</t>
  </si>
  <si>
    <t>MED11(29),MED12(28),CHD1(22),CED1(9),</t>
  </si>
  <si>
    <t>MED11,MED12,CHD1,CED1</t>
  </si>
  <si>
    <t>MED101</t>
  </si>
  <si>
    <t>Manufacturing Processes</t>
  </si>
  <si>
    <t>MED1,</t>
  </si>
  <si>
    <t>MED11(29),MED12(28),</t>
  </si>
  <si>
    <t>MED11,MED12</t>
  </si>
  <si>
    <t>CED607</t>
  </si>
  <si>
    <t>Advanced R.CC Design</t>
  </si>
  <si>
    <t xml:space="preserve">Mid Term-20,
Final-30,
Others-20(Assignment),
Project-30,
</t>
  </si>
  <si>
    <t>Spring 2014</t>
  </si>
  <si>
    <t>CED431</t>
  </si>
  <si>
    <t>Hydropower Engineering</t>
  </si>
  <si>
    <t>This is a major elective course. The timing of this course will be same as other major elective courses. Only one elective is there for final year students. We are offering 3 major electives.</t>
  </si>
  <si>
    <t xml:space="preserve">Quiz-20,
Project-20,
Mid Term-20,
Final-40,
</t>
  </si>
  <si>
    <t>CCC621</t>
  </si>
  <si>
    <t>Solid Waste Management</t>
  </si>
  <si>
    <t xml:space="preserve">Classes on Saturday will be preferred. </t>
  </si>
  <si>
    <t>Spring 2017 - 1</t>
  </si>
  <si>
    <t>CCC644</t>
  </si>
  <si>
    <t>Disaster Management</t>
  </si>
  <si>
    <t xml:space="preserve">Jagabandhu  Dixit[20500135],
</t>
  </si>
  <si>
    <t>Jagabandhu  Dixit[20500135]</t>
  </si>
  <si>
    <t>CHD315</t>
  </si>
  <si>
    <t>Mass Transfer-I</t>
  </si>
  <si>
    <t>CHD3</t>
  </si>
  <si>
    <t xml:space="preserve">V.M  Rajesh[20500329],
</t>
  </si>
  <si>
    <t>V.M  Rajesh[20500329]</t>
  </si>
  <si>
    <t>CHD3,</t>
  </si>
  <si>
    <t>CHD313</t>
  </si>
  <si>
    <t>Process Dynamics and Control</t>
  </si>
  <si>
    <t xml:space="preserve">Karan  Gupta[20500945],
</t>
  </si>
  <si>
    <t>Karan  Gupta[20500945]</t>
  </si>
  <si>
    <t>CHD317</t>
  </si>
  <si>
    <t>Chemical Reaction Engg.-II</t>
  </si>
  <si>
    <t xml:space="preserve">Priyanka  .[20500950],
</t>
  </si>
  <si>
    <t>Priyanka  .[20500950]</t>
  </si>
  <si>
    <t>CHD319</t>
  </si>
  <si>
    <t>Chemical Engg. Laboratory - I</t>
  </si>
  <si>
    <t>D004,C009</t>
  </si>
  <si>
    <t>There will be two session of 2 hrs each every week in each of the lab mentioned above</t>
  </si>
  <si>
    <t>CSD402</t>
  </si>
  <si>
    <t>Internet and Web Systems</t>
  </si>
  <si>
    <t>CSE4</t>
  </si>
  <si>
    <t xml:space="preserve">Debopam  Acharya[20500192],
</t>
  </si>
  <si>
    <t>Debopam  Acharya[20500192]</t>
  </si>
  <si>
    <t>Pre-requisite for this course is CSD304 (This Pre-requisite can be waived at the discretion of the instructor).</t>
  </si>
  <si>
    <t>CSE4,</t>
  </si>
  <si>
    <t>CSD429</t>
  </si>
  <si>
    <t>Research Methods in Computing</t>
  </si>
  <si>
    <t>Pre-requisite for this course is CSD428</t>
  </si>
  <si>
    <t>CSD101</t>
  </si>
  <si>
    <t>Intro. to Computing and Prog.</t>
  </si>
  <si>
    <t xml:space="preserve">Pooja  Malik[20500448],
</t>
  </si>
  <si>
    <t>D317</t>
  </si>
  <si>
    <t>Prospective faculty will take the lectures instead of Rajeev Kumar</t>
  </si>
  <si>
    <t>Pooja  Malik[20500448]</t>
  </si>
  <si>
    <t>CSE1,ECE1,EEE1,</t>
  </si>
  <si>
    <t>CSE11(32),CSE12(32),CSE13(32),CSE14(31),ECE11(30),ECE12(30),ECE13(22),EEE11(30),EEE12(29),</t>
  </si>
  <si>
    <t>CSE11,CSE12,CSE13,CSE14</t>
  </si>
  <si>
    <t>CSE11,CSE12</t>
  </si>
  <si>
    <t>ECE11,ECE12,ECE13,EEE11,EEE12</t>
  </si>
  <si>
    <t>CSE13,CSE14</t>
  </si>
  <si>
    <t>ECE11,ECE12,ECE13</t>
  </si>
  <si>
    <t>EEE11,EEE12</t>
  </si>
  <si>
    <t>CSD339</t>
  </si>
  <si>
    <t>Performance Modelling Of CCN</t>
  </si>
  <si>
    <t xml:space="preserve">Karmeshu  .[20500800],
</t>
  </si>
  <si>
    <t>This course is required to be non-overlapping with CSD404 and Deep Leaning course offered by Maths dept.</t>
  </si>
  <si>
    <t>Karmeshu  .[20500800]</t>
  </si>
  <si>
    <t>Pre-requisite for this course is CSD304</t>
  </si>
  <si>
    <t>COM199</t>
  </si>
  <si>
    <t>Image and Sound Studio</t>
  </si>
  <si>
    <t xml:space="preserve">Shahid  Jamal[20500122],
</t>
  </si>
  <si>
    <t>Time To be Decided</t>
  </si>
  <si>
    <t>Shahid  Jamal[20500122]</t>
  </si>
  <si>
    <t xml:space="preserve">Others-100(Proficiency Test,Practicum,Written Test ),
</t>
  </si>
  <si>
    <t>COM196</t>
  </si>
  <si>
    <t>Film and TV Production (Basic)</t>
  </si>
  <si>
    <t>Practical Time- to Be Decided</t>
  </si>
  <si>
    <t xml:space="preserve">Others-100(Proficiency test,Production Exercises I),
</t>
  </si>
  <si>
    <t>Pre-requisite for this course is COM199</t>
  </si>
  <si>
    <t>EED375</t>
  </si>
  <si>
    <t>Python &amp; Perl for Automation</t>
  </si>
  <si>
    <t xml:space="preserve">Sonal  Singhal[20500080],
Rohit  Singh[20501073],
</t>
  </si>
  <si>
    <t>C301</t>
  </si>
  <si>
    <t>EEE41,EEE42,ECE41,ECE42,ECE43</t>
  </si>
  <si>
    <t>CSD320</t>
  </si>
  <si>
    <t>M/c Lrng: Tools Techs. &amp; Apps.</t>
  </si>
  <si>
    <t xml:space="preserve">Harish Chandra Karnick[20500537],
</t>
  </si>
  <si>
    <t>This course is required to be non-overlapping with CSD310 and CSD311.</t>
  </si>
  <si>
    <t>Harish Chandra Karnick[20500537]</t>
  </si>
  <si>
    <t>Monsoon 2014</t>
  </si>
  <si>
    <t>EED376</t>
  </si>
  <si>
    <t>Optical Fiber Communication</t>
  </si>
  <si>
    <t>C217</t>
  </si>
  <si>
    <t>available at 8 am also</t>
  </si>
  <si>
    <t>9 to 11 am lab prefer</t>
  </si>
  <si>
    <t>Upendra Kumar Pandey[20501071]</t>
  </si>
  <si>
    <t>Pre-requisites for the course EED376  are PHY101 and EED205</t>
  </si>
  <si>
    <t>CSD207</t>
  </si>
  <si>
    <t>Object Oriented Prog. in Java</t>
  </si>
  <si>
    <t xml:space="preserve">Sonia  Khetarpaul[20500730],
</t>
  </si>
  <si>
    <t>Sonia  Khetarpaul[20500730]</t>
  </si>
  <si>
    <t>Pre-requisite of this course is CSD101</t>
  </si>
  <si>
    <t>CCC645</t>
  </si>
  <si>
    <t>Mobile Systems in 21st Century</t>
  </si>
  <si>
    <t>MAT150</t>
  </si>
  <si>
    <t>Mathematical Modelling</t>
  </si>
  <si>
    <t xml:space="preserve">Samit   Bhattacharyya[20500432],
</t>
  </si>
  <si>
    <t>Samit   Bhattacharyya[20500432]</t>
  </si>
  <si>
    <t>MAT220</t>
  </si>
  <si>
    <t>Real Analysis I</t>
  </si>
  <si>
    <t>MAT2</t>
  </si>
  <si>
    <t xml:space="preserve">Sanjeev  Agrawal[20500033],
</t>
  </si>
  <si>
    <t xml:space="preserve">Prof Agrawal has regular medical appointments on Mondays so please avoid scheduling any of his classes on Monday. </t>
  </si>
  <si>
    <t>Sanjeev  Agrawal[20500033]</t>
  </si>
  <si>
    <t>Pre-requisite for this course is MAT101</t>
  </si>
  <si>
    <t>MAT2,</t>
  </si>
  <si>
    <t>MAT240</t>
  </si>
  <si>
    <t>Algebra I</t>
  </si>
  <si>
    <t xml:space="preserve">Sudeepto  Bhattacharya[20500090],
</t>
  </si>
  <si>
    <t>Sudeepto  Bhattacharya[20500090]</t>
  </si>
  <si>
    <t>Pre-requisite for this course is MAT100</t>
  </si>
  <si>
    <t>MAT280</t>
  </si>
  <si>
    <t>Numerical Analysis I</t>
  </si>
  <si>
    <t>B113</t>
  </si>
  <si>
    <t>Lab capacity is actually 28</t>
  </si>
  <si>
    <t>Pre-requisites for this course are (MAT101 AND MAT260) OR (MAT101 AND MAT102) OR ( MAT101 AND MAT202 )</t>
  </si>
  <si>
    <t>MAT360</t>
  </si>
  <si>
    <t>Linear Algebra II</t>
  </si>
  <si>
    <t xml:space="preserve">Neha  Gupta[20500087],
</t>
  </si>
  <si>
    <t>MWF is preferred as Neha is also teaching a CCC</t>
  </si>
  <si>
    <t>Neha  Gupta[20500087]</t>
  </si>
  <si>
    <t>MAT330</t>
  </si>
  <si>
    <t>Partial Differential Equations</t>
  </si>
  <si>
    <t>MAT390</t>
  </si>
  <si>
    <t>Intro. to Mathematical Finance</t>
  </si>
  <si>
    <t xml:space="preserve">Amber  Habib[20500009],
</t>
  </si>
  <si>
    <t>B113 capacity is actually 28</t>
  </si>
  <si>
    <t>Amber  Habib[20500009]</t>
  </si>
  <si>
    <t>Pre-requisites for this course are (MAT101 or MAT201) and (MAT284 or MAT202 or MAT205 or DOM101)</t>
  </si>
  <si>
    <t>MAT422</t>
  </si>
  <si>
    <t>Metric Spaces</t>
  </si>
  <si>
    <t>Prof Agrawal has regular medical appointments on Mondays so please avoid scheduling any of his classes on Monday.</t>
  </si>
  <si>
    <t>Pre-requisite for the course MAT422 is MAT320</t>
  </si>
  <si>
    <t>MAT440</t>
  </si>
  <si>
    <t>Elementary Number Theory</t>
  </si>
  <si>
    <t xml:space="preserve">Satyanarayana  Reddy[20500099],
</t>
  </si>
  <si>
    <t>Satyanarayana  Reddy[20500099]</t>
  </si>
  <si>
    <t>MAT3,MAT2</t>
  </si>
  <si>
    <t>MAT442</t>
  </si>
  <si>
    <t>Graph Theory</t>
  </si>
  <si>
    <t>CCC805</t>
  </si>
  <si>
    <t>Analysis &amp; Bus. Modelling</t>
  </si>
  <si>
    <t>CCC801</t>
  </si>
  <si>
    <t>The Art of Numbers</t>
  </si>
  <si>
    <t>CSD301</t>
  </si>
  <si>
    <t>Software Engineering</t>
  </si>
  <si>
    <t>C309</t>
  </si>
  <si>
    <t>Pooja Malik will take the course(lectures and labs) during first half  (till mid-term) and Jyoti  Singh Kirar will take during second half.</t>
  </si>
  <si>
    <t>Pre-requisite for this course is CSD201,CSD207*(The prerequisite requirement of CSD207 (OOP in Java) can be waived at the discretion of the instructor.)</t>
  </si>
  <si>
    <t>CCC420</t>
  </si>
  <si>
    <t>Nature Inspired Computing</t>
  </si>
  <si>
    <t xml:space="preserve">Jyoti Singh Kirar[20500802],
</t>
  </si>
  <si>
    <t>Jyoti Singh Kirar[20500802]</t>
  </si>
  <si>
    <t>School of Natural Sciences - Life Sciences</t>
  </si>
  <si>
    <t>BIO201</t>
  </si>
  <si>
    <t>Cell Biology and Genetics</t>
  </si>
  <si>
    <t>BIO2</t>
  </si>
  <si>
    <t xml:space="preserve">Anindita   Chakrabarty[20500316],
</t>
  </si>
  <si>
    <t>B312</t>
  </si>
  <si>
    <t>Anindita   Chakrabarty[20500316]</t>
  </si>
  <si>
    <t>BIO2(14),CHY2</t>
  </si>
  <si>
    <t>BIO2,CHY2</t>
  </si>
  <si>
    <t>BIO202</t>
  </si>
  <si>
    <t>Microbiology</t>
  </si>
  <si>
    <t xml:space="preserve">Richa  Priyadarshini[20500150],
</t>
  </si>
  <si>
    <t>B308</t>
  </si>
  <si>
    <t>Richa  Priyadarshini[20500150]</t>
  </si>
  <si>
    <t>BIO2,</t>
  </si>
  <si>
    <t>BIO204</t>
  </si>
  <si>
    <t>Biochemistry</t>
  </si>
  <si>
    <t xml:space="preserve">Naga Suresh Veerapu[20500209],
</t>
  </si>
  <si>
    <t>Naga Suresh Veerapu[20500209]</t>
  </si>
  <si>
    <t>BIO301</t>
  </si>
  <si>
    <t>Animal Biotechnology</t>
  </si>
  <si>
    <t>BIO3</t>
  </si>
  <si>
    <t xml:space="preserve">Sri Krishna Jayadev Magani[20500054],
</t>
  </si>
  <si>
    <t>Sri Krishna Jayadev Magani[20500054]</t>
  </si>
  <si>
    <t>BIO3(18)</t>
  </si>
  <si>
    <t>BIO3,</t>
  </si>
  <si>
    <t>BIO302</t>
  </si>
  <si>
    <t>Plant Biotechnology</t>
  </si>
  <si>
    <t xml:space="preserve">Rohini  Garg[20500633],
</t>
  </si>
  <si>
    <t>B316</t>
  </si>
  <si>
    <t>Rohini  Garg[20500633]</t>
  </si>
  <si>
    <t>BIO303</t>
  </si>
  <si>
    <t>Recombinant DNA Technology</t>
  </si>
  <si>
    <t xml:space="preserve">Koyeli   Mapa[20500426],
</t>
  </si>
  <si>
    <t>Koyeli   Mapa[20500426]</t>
  </si>
  <si>
    <t>BIO304</t>
  </si>
  <si>
    <t>Industrial Biotechnology</t>
  </si>
  <si>
    <t xml:space="preserve">Deepak  Sehgal[20500085],
</t>
  </si>
  <si>
    <t>Deepak  Sehgal[20500085]</t>
  </si>
  <si>
    <t>BIO401</t>
  </si>
  <si>
    <t>Research methodology</t>
  </si>
  <si>
    <t>BIO4</t>
  </si>
  <si>
    <t xml:space="preserve">Koyeli   Mapa[20500426],
Soumya   Pati[20500398],
</t>
  </si>
  <si>
    <t>Soumya   Pati[20500398]</t>
  </si>
  <si>
    <t>BIO4,</t>
  </si>
  <si>
    <t>BIO402</t>
  </si>
  <si>
    <t>Internal Project Dissertation</t>
  </si>
  <si>
    <t xml:space="preserve">Richa  Priyadarshini[20500150],
Deepak  Sehgal[20500085],
</t>
  </si>
  <si>
    <t>BIO4(19)</t>
  </si>
  <si>
    <t>BIO102</t>
  </si>
  <si>
    <t>Plant Sciences I</t>
  </si>
  <si>
    <t xml:space="preserve">Rohini  Garg[20500633],
Manasi  Mishra[20500573],
</t>
  </si>
  <si>
    <t xml:space="preserve">Manasi  Mishra[20500573],
</t>
  </si>
  <si>
    <t>Manasi  Mishra[20500573]</t>
  </si>
  <si>
    <t>BIO103</t>
  </si>
  <si>
    <t>Animal Sciences I</t>
  </si>
  <si>
    <t xml:space="preserve">Ashish  Gupta[20500190],
</t>
  </si>
  <si>
    <t>Ashish  Gupta[20500190]</t>
  </si>
  <si>
    <t>BIO104</t>
  </si>
  <si>
    <t>Ecology &amp; Env. Sciences</t>
  </si>
  <si>
    <t xml:space="preserve">Seema  Sehrawat[20500119],
</t>
  </si>
  <si>
    <t>Seema  Sehrawat[20500119]</t>
  </si>
  <si>
    <t>BIO101</t>
  </si>
  <si>
    <t>Fundamentals of Computers</t>
  </si>
  <si>
    <t xml:space="preserve">Ashutosh  Singh[20500053],
</t>
  </si>
  <si>
    <t>A303</t>
  </si>
  <si>
    <t>Ashutosh  Singh[20500053]</t>
  </si>
  <si>
    <t>CCC402</t>
  </si>
  <si>
    <t>Genetic Engg. - Jrny of Life</t>
  </si>
  <si>
    <t>Summer 2019 - 1</t>
  </si>
  <si>
    <t>CCC512</t>
  </si>
  <si>
    <t>Brain Sciences and Cognition</t>
  </si>
  <si>
    <t xml:space="preserve">Soumya   Pati[20500398],
</t>
  </si>
  <si>
    <t>CCC416</t>
  </si>
  <si>
    <t>Science of Drug Addiction and</t>
  </si>
  <si>
    <t>CCC506</t>
  </si>
  <si>
    <t>Sci. Reasoning &amp; Discoveries</t>
  </si>
  <si>
    <t>CSD311</t>
  </si>
  <si>
    <t>Artificial Intelligence</t>
  </si>
  <si>
    <t>Prof. Saroj Kaushik will take the course instead of Dr. Rajeev Kumar. This course is required to be non-overlapping with CSD310 and CSD320.</t>
  </si>
  <si>
    <t>Pre-requisite for this course is  CSD201 and CSD209</t>
  </si>
  <si>
    <t>MAT101</t>
  </si>
  <si>
    <t>Calculus I</t>
  </si>
  <si>
    <t xml:space="preserve">MAT101TA1,
</t>
  </si>
  <si>
    <t>tutorials by TAs, so can be put in same slot</t>
  </si>
  <si>
    <t>CHY1(13),ECO1(30),MAT1(19),PHY1(29)</t>
  </si>
  <si>
    <t>CHY1,ECO1,MAT1,PHY1</t>
  </si>
  <si>
    <t xml:space="preserve">MAT101TA2,
</t>
  </si>
  <si>
    <t xml:space="preserve">MAT101TA3,
</t>
  </si>
  <si>
    <t>CHY1,MAT1</t>
  </si>
  <si>
    <t xml:space="preserve">MAT101TA4,
</t>
  </si>
  <si>
    <t>MAT100</t>
  </si>
  <si>
    <t>Foundations</t>
  </si>
  <si>
    <t>MAT184</t>
  </si>
  <si>
    <t>Probability</t>
  </si>
  <si>
    <t xml:space="preserve">Debashish   Bose[20500200],
</t>
  </si>
  <si>
    <t>Debashish   Bose[20500200]</t>
  </si>
  <si>
    <t>BDA483</t>
  </si>
  <si>
    <t>Data Science &amp; Comput.Thinking</t>
  </si>
  <si>
    <t xml:space="preserve">Santosh  Singh[20500163],
</t>
  </si>
  <si>
    <t>Santosh  Singh[20500163]</t>
  </si>
  <si>
    <t xml:space="preserve">Project-10,
Mid Term-30,
Final-40,
Others-20(Assignments),
</t>
  </si>
  <si>
    <t>BDA496</t>
  </si>
  <si>
    <t>Convex Optimization</t>
  </si>
  <si>
    <t xml:space="preserve">Quiz-20,
Project-10,
Mid Term-30,
Final-40,
</t>
  </si>
  <si>
    <t>School of Natural Sciences - Physics</t>
  </si>
  <si>
    <t>PHY101</t>
  </si>
  <si>
    <t>Introduction to Physics I</t>
  </si>
  <si>
    <t xml:space="preserve">Sajal Kumar Ghosh[20500246],
</t>
  </si>
  <si>
    <t xml:space="preserve">VIKASH SHARMA[1810120102],
</t>
  </si>
  <si>
    <t xml:space="preserve">Other seven TAs are TBA and will be assigned later. </t>
  </si>
  <si>
    <t>Sajal Kumar Ghosh[20500246]</t>
  </si>
  <si>
    <t xml:space="preserve">Quiz-20,
Mid Term-30,
Final-50,
</t>
  </si>
  <si>
    <t>CHD1,CED1,CSE1,EEE1,ECE1,MED1</t>
  </si>
  <si>
    <t>CHD1(22),CED1(9),CSE11(32),CSE12(32),CSE13(32),CSE14(31),EEE11(30),EEE12(29),ECE11(30),ECE12(30),ECE13(22),MED11(29),MED12(28)</t>
  </si>
  <si>
    <t>CSE11,CSE12,CSE13,CSE14,MED11,MED12,CED1</t>
  </si>
  <si>
    <t xml:space="preserve">Syed Modammed Kamil[20500088],
</t>
  </si>
  <si>
    <t xml:space="preserve">JOSHUA ASIRVATHAM[1710120064],
</t>
  </si>
  <si>
    <t>EEE11,EEE12,ECE11,ECE12,ECE13,CHD1</t>
  </si>
  <si>
    <t xml:space="preserve">Saheli Mitra[1510120113],
</t>
  </si>
  <si>
    <t xml:space="preserve">Dip Das[1610120055],
</t>
  </si>
  <si>
    <t xml:space="preserve">Sangita Bhowmick[1510120114],
</t>
  </si>
  <si>
    <t xml:space="preserve">Monika Choudhary[1510120108],
</t>
  </si>
  <si>
    <t xml:space="preserve">Debojyoti Kundu[1510120105],
</t>
  </si>
  <si>
    <t xml:space="preserve">Debosmita Banerjee[1510120015],
</t>
  </si>
  <si>
    <t xml:space="preserve">PHY101TA10,
</t>
  </si>
  <si>
    <t xml:space="preserve">PHY101TA11,
</t>
  </si>
  <si>
    <t xml:space="preserve">PHY101TA12,
</t>
  </si>
  <si>
    <t>CHD1,CED1</t>
  </si>
  <si>
    <t>PHY103</t>
  </si>
  <si>
    <t>Fundamentals of Physics I</t>
  </si>
  <si>
    <t xml:space="preserve">Bhaskar  Kaviraj[20500244],
</t>
  </si>
  <si>
    <t xml:space="preserve">ANANYA CHATTARAJ[1710120051],
</t>
  </si>
  <si>
    <t xml:space="preserve">MAMTA ARYA[1710120069],
DHIRENDRA SAHOO[1710120099],
Sankar  Dhar[20500094],
</t>
  </si>
  <si>
    <t>A101,A105</t>
  </si>
  <si>
    <t>Bhaskar  Kaviraj[20500244]</t>
  </si>
  <si>
    <t xml:space="preserve">Quiz-20,
Mid Term-20,
Others-25(Lab assessment),
Final-35,
</t>
  </si>
  <si>
    <t>PHY1,CHY1</t>
  </si>
  <si>
    <t>PHY105</t>
  </si>
  <si>
    <t>Intro. to Comptnl. Phy. I</t>
  </si>
  <si>
    <t xml:space="preserve">Priya  Johari[20500084],
</t>
  </si>
  <si>
    <t xml:space="preserve">SHAMMI KUMAR[1810120086],
</t>
  </si>
  <si>
    <t xml:space="preserve">SHAMMI KUMAR[1810120086],
Priya  Johari[20500084],
</t>
  </si>
  <si>
    <t>B112</t>
  </si>
  <si>
    <t>Priya  Johari[20500084]</t>
  </si>
  <si>
    <t xml:space="preserve">Quiz-20,
Others-25(Lab assessment),
Mid Term-20,
Final-35,
</t>
  </si>
  <si>
    <t>PHY1,</t>
  </si>
  <si>
    <t>PHY1,CHY2</t>
  </si>
  <si>
    <t>PHY201</t>
  </si>
  <si>
    <t>Fundamentals of Thermal Phy.</t>
  </si>
  <si>
    <t>PHY2</t>
  </si>
  <si>
    <t xml:space="preserve">Aloke  Kanjilal[20500143],
</t>
  </si>
  <si>
    <t xml:space="preserve">Saptarshi  Pal[20500717],
</t>
  </si>
  <si>
    <t>Aloke  Kanjilal[20500143]</t>
  </si>
  <si>
    <t>Pre-requisites for this course are (PHY103 AND PHY104) or (PHY101,102 and 207)</t>
  </si>
  <si>
    <t>PHY2,</t>
  </si>
  <si>
    <t>PHY203</t>
  </si>
  <si>
    <t>Intro. to Mathematical Phy. I</t>
  </si>
  <si>
    <t xml:space="preserve">Santosh  Kumar[20500193],
</t>
  </si>
  <si>
    <t xml:space="preserve">ARITRA LAHA[1810120053],
</t>
  </si>
  <si>
    <t>Santosh  Kumar[20500193]</t>
  </si>
  <si>
    <t>Pre-requisites for this course are (PHY103 AND  PHY104) OR (PHY101 AND PHY102)</t>
  </si>
  <si>
    <t>PHY205</t>
  </si>
  <si>
    <t>Waves and Oscillations</t>
  </si>
  <si>
    <t xml:space="preserve">Susanta Sinha Roy[20500095],
</t>
  </si>
  <si>
    <t xml:space="preserve">RITIKA GUPTA[1710120083],
</t>
  </si>
  <si>
    <t>Susanta Sinha Roy[20500095]</t>
  </si>
  <si>
    <t>Pre-requisites for this course are (PHY103 AND PHY104) or (PHY101 AND PHY102 )</t>
  </si>
  <si>
    <t>PHY207</t>
  </si>
  <si>
    <t>Abrgd. Crs. for Minor students</t>
  </si>
  <si>
    <t xml:space="preserve">Samarendra Pratap Singh[20500036],
Syed Modammed Kamil[20500088],
</t>
  </si>
  <si>
    <t xml:space="preserve">Harneet  Kaur[20501083],
</t>
  </si>
  <si>
    <t>Syed Modammed Kamil[20500088]</t>
  </si>
  <si>
    <t>Pre-requisites for this course are PHY101 AND PHY102</t>
  </si>
  <si>
    <t>PHY255</t>
  </si>
  <si>
    <t>Introduction to Biophysics</t>
  </si>
  <si>
    <t>PHY301</t>
  </si>
  <si>
    <t>Classical Mechanics</t>
  </si>
  <si>
    <t>PHY3</t>
  </si>
  <si>
    <t xml:space="preserve">Ashutosh  Dheer[20501016],
</t>
  </si>
  <si>
    <t>Pre-requisites for this course are PHY103 OR PHY101 OR PHY207</t>
  </si>
  <si>
    <t>PHY3,</t>
  </si>
  <si>
    <t>PHY303</t>
  </si>
  <si>
    <t>Classical Electrodynamics</t>
  </si>
  <si>
    <t xml:space="preserve">AYANA SARKAR[1710120055],
</t>
  </si>
  <si>
    <t>Pre-requisites for this course are PHY104 OR PHY102 OR PHY207</t>
  </si>
  <si>
    <t>PHY305</t>
  </si>
  <si>
    <t>Quantum Mechanics I</t>
  </si>
  <si>
    <t xml:space="preserve">Subhra  Sen Gupta[20500365],
</t>
  </si>
  <si>
    <t xml:space="preserve">Shankee  Verma[20500991],
</t>
  </si>
  <si>
    <t>Subhra  Sen Gupta[20500365]</t>
  </si>
  <si>
    <t>Pre-requisite for this course is PHY202</t>
  </si>
  <si>
    <t>PHY307</t>
  </si>
  <si>
    <t>Electronics - II</t>
  </si>
  <si>
    <t xml:space="preserve">Samarendra Pratap Singh[20500036],
</t>
  </si>
  <si>
    <t xml:space="preserve">YOGESH YADAV[1710120094],
</t>
  </si>
  <si>
    <t xml:space="preserve">LUBNA KHANAM[1710120067],
Rakesh  Kumar[20500918],
</t>
  </si>
  <si>
    <t>B110</t>
  </si>
  <si>
    <t>Samarendra Pratap Singh[20500036]</t>
  </si>
  <si>
    <t xml:space="preserve">Quiz-20,
Others-25(lab component),
Mid Term-20,
Final-35,
</t>
  </si>
  <si>
    <t>PHY417</t>
  </si>
  <si>
    <t>Topics in Quantum Many Body Th</t>
  </si>
  <si>
    <t>PHY4</t>
  </si>
  <si>
    <t>PHY4,</t>
  </si>
  <si>
    <t>PHY413</t>
  </si>
  <si>
    <t>General Theory of Relativity</t>
  </si>
  <si>
    <t xml:space="preserve">Bijan Kumar Bagchi[20500510],
</t>
  </si>
  <si>
    <t>Bijan Kumar Bagchi[20500510]</t>
  </si>
  <si>
    <t xml:space="preserve">Final-50,
Mid Term-50,
</t>
  </si>
  <si>
    <t>CCC624</t>
  </si>
  <si>
    <t>Uses of Energy in Daily Life</t>
  </si>
  <si>
    <t>PHY563</t>
  </si>
  <si>
    <t>Comptnl. &amp; Numerical Analysis</t>
  </si>
  <si>
    <t>MAT494</t>
  </si>
  <si>
    <t>Deep Learning</t>
  </si>
  <si>
    <t>MAT4</t>
  </si>
  <si>
    <t xml:space="preserve">Niteesh  Sahni[20500011],
</t>
  </si>
  <si>
    <t>Any CS lab with sufficient seating should do</t>
  </si>
  <si>
    <t>Niteesh  Sahni[20500011]</t>
  </si>
  <si>
    <t>Pre-requisite for course MAT494 is MAT394</t>
  </si>
  <si>
    <t>CSE4,MAT3,MAT4,</t>
  </si>
  <si>
    <t>CSE4,MAT3,MAT4</t>
  </si>
  <si>
    <t>CSD337</t>
  </si>
  <si>
    <t>Wireless Sensor Networks</t>
  </si>
  <si>
    <t>C307</t>
  </si>
  <si>
    <t>CSD304 Pre-requisite for CSD337</t>
  </si>
  <si>
    <t>NA</t>
  </si>
  <si>
    <t>CCC704</t>
  </si>
  <si>
    <t>Environmental Studies</t>
  </si>
  <si>
    <t xml:space="preserve">Jyoti Shharma,
</t>
  </si>
  <si>
    <t>Jyoti Sharma</t>
  </si>
  <si>
    <t>ECO221</t>
  </si>
  <si>
    <t>Game Theory</t>
  </si>
  <si>
    <t xml:space="preserve">Anup Pramanik[20501062],
</t>
  </si>
  <si>
    <t>Anup Pramanik[20501062]</t>
  </si>
  <si>
    <t>ECO402</t>
  </si>
  <si>
    <t>Advanced Macroeconomics</t>
  </si>
  <si>
    <t xml:space="preserve">Kurt Horner,
</t>
  </si>
  <si>
    <t>ECO403</t>
  </si>
  <si>
    <t>Advanced Econometrics</t>
  </si>
  <si>
    <t xml:space="preserve">Arka Roy Chaudhuri,
</t>
  </si>
  <si>
    <t>Arka Roy Chaudhuri</t>
  </si>
  <si>
    <t>ECO422</t>
  </si>
  <si>
    <t>Money and Banking</t>
  </si>
  <si>
    <t>CSD411</t>
  </si>
  <si>
    <t>Introduction to Geometric Algorithms</t>
  </si>
  <si>
    <t xml:space="preserve">Sandeep Sen,
</t>
  </si>
  <si>
    <t>Sandeep Sen</t>
  </si>
  <si>
    <t>MED105</t>
  </si>
  <si>
    <t>Engineering Mechanics: Statics and Dynamics</t>
  </si>
  <si>
    <t>J Venkatramani[20500736]</t>
  </si>
  <si>
    <t>MED11(29),MED12(28)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</si>
</sst>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C0C0C"/>
      <name val="Georgia"/>
    </font>
    <font>
      <b/>
      <sz val="11.0"/>
      <name val="Georgia"/>
    </font>
    <font>
      <sz val="11.0"/>
      <color rgb="FF000000"/>
      <name val="Docs-Calibri"/>
    </font>
    <font>
      <color rgb="FF222222"/>
      <name val="Arial"/>
    </font>
    <font>
      <color rgb="FF000000"/>
      <name val="Arial"/>
    </font>
    <font/>
    <font>
      <color rgb="FF222222"/>
      <name val="Verdana"/>
    </font>
    <font>
      <sz val="9.0"/>
      <color rgb="FF000000"/>
      <name val="Verdana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3" fontId="0" numFmtId="0" xfId="0" applyAlignment="1" applyFill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6" numFmtId="0" xfId="0" applyAlignment="1" applyFont="1">
      <alignment shrinkToFit="0" wrapText="1"/>
    </xf>
    <xf borderId="0" fillId="3" fontId="0" numFmtId="0" xfId="0" applyAlignment="1" applyFont="1">
      <alignment horizontal="left" readingOrder="0"/>
    </xf>
    <xf borderId="0" fillId="3" fontId="4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2" width="30.0"/>
    <col customWidth="1" min="3" max="3" width="9.71"/>
    <col customWidth="1" min="4" max="4" width="30.0"/>
    <col customWidth="1" min="5" max="5" width="13.14"/>
    <col customWidth="1" min="6" max="7" width="16.14"/>
    <col customWidth="1" min="8" max="8" width="22.29"/>
    <col customWidth="1" min="9" max="18" width="10.86"/>
    <col customWidth="1" min="19" max="19" width="9.43"/>
    <col customWidth="1" min="20" max="22" width="9.29"/>
    <col customWidth="1" min="23" max="23" width="9.71"/>
    <col customWidth="1" min="24" max="24" width="9.43"/>
    <col customWidth="1" min="25" max="25" width="10.57"/>
    <col customWidth="1" min="26" max="26" width="10.29"/>
    <col customWidth="1" min="27" max="27" width="25.29"/>
    <col customWidth="1" min="28" max="28" width="26.29"/>
    <col customWidth="1" min="29" max="29" width="30.0"/>
    <col customWidth="1" min="30" max="30" width="9.0"/>
    <col customWidth="1" min="31" max="31" width="8.0"/>
    <col customWidth="1" min="32" max="48" width="30.0"/>
    <col customWidth="1" min="49" max="49" width="6.71"/>
    <col customWidth="1" min="50" max="50" width="19.29"/>
    <col customWidth="1" min="51" max="51" width="30.0"/>
    <col customWidth="1" min="52" max="52" width="20.86"/>
    <col customWidth="1" min="53" max="53" width="12.0"/>
    <col customWidth="1" min="54" max="54" width="15.0"/>
    <col customWidth="1" min="55" max="55" width="9.14"/>
    <col customWidth="1" min="56" max="56" width="12.0"/>
    <col customWidth="1" min="57" max="59" width="9.14"/>
  </cols>
  <sheetData>
    <row r="1" ht="13.5" customHeight="1">
      <c r="A1" s="2">
        <v>0.0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  <c r="AA1" s="2">
        <v>26.0</v>
      </c>
      <c r="AB1" s="2">
        <v>27.0</v>
      </c>
      <c r="AC1" s="2">
        <v>28.0</v>
      </c>
      <c r="AD1" s="2">
        <v>29.0</v>
      </c>
      <c r="AE1" s="2">
        <v>30.0</v>
      </c>
      <c r="AF1" s="2">
        <v>31.0</v>
      </c>
      <c r="AG1" s="2">
        <v>32.0</v>
      </c>
      <c r="AH1" s="2">
        <v>33.0</v>
      </c>
      <c r="AI1" s="2">
        <v>34.0</v>
      </c>
      <c r="AJ1" s="2">
        <v>35.0</v>
      </c>
      <c r="AK1" s="2">
        <v>36.0</v>
      </c>
      <c r="AL1" s="2">
        <v>37.0</v>
      </c>
      <c r="AM1" s="2">
        <v>38.0</v>
      </c>
      <c r="AN1" s="2">
        <v>39.0</v>
      </c>
      <c r="AO1" s="2">
        <v>40.0</v>
      </c>
      <c r="AP1" s="2">
        <v>41.0</v>
      </c>
      <c r="AQ1" s="2">
        <v>42.0</v>
      </c>
      <c r="AR1" s="2">
        <v>43.0</v>
      </c>
      <c r="AS1" s="2">
        <v>44.0</v>
      </c>
      <c r="AT1" s="2">
        <v>45.0</v>
      </c>
      <c r="AU1" s="2">
        <v>46.0</v>
      </c>
      <c r="AV1" s="2">
        <v>47.0</v>
      </c>
      <c r="AW1" s="2">
        <v>48.0</v>
      </c>
      <c r="AX1" s="2">
        <v>49.0</v>
      </c>
      <c r="AY1" s="2">
        <v>50.0</v>
      </c>
      <c r="AZ1" s="2">
        <v>51.0</v>
      </c>
      <c r="BA1" s="2">
        <v>52.0</v>
      </c>
      <c r="BB1" s="2">
        <v>53.0</v>
      </c>
      <c r="BC1" s="2">
        <v>54.0</v>
      </c>
      <c r="BD1" s="2">
        <v>55.0</v>
      </c>
      <c r="BE1" s="2">
        <v>56.0</v>
      </c>
      <c r="BF1" s="2">
        <v>59.0</v>
      </c>
      <c r="BG1" s="2">
        <v>60.0</v>
      </c>
    </row>
    <row r="2" ht="13.5" customHeight="1">
      <c r="A2" s="3" t="s">
        <v>45</v>
      </c>
      <c r="B2" s="3" t="s">
        <v>46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/>
      <c r="AW2" s="4"/>
      <c r="AX2" s="4" t="s">
        <v>47</v>
      </c>
      <c r="AY2" s="1" t="s">
        <v>48</v>
      </c>
      <c r="AZ2" s="4" t="s">
        <v>49</v>
      </c>
      <c r="BA2" s="4" t="s">
        <v>50</v>
      </c>
      <c r="BB2" s="4" t="s">
        <v>51</v>
      </c>
      <c r="BC2" s="1" t="s">
        <v>52</v>
      </c>
      <c r="BD2" s="1" t="s">
        <v>53</v>
      </c>
      <c r="BE2" s="1" t="s">
        <v>54</v>
      </c>
      <c r="BF2" s="3"/>
      <c r="BG2" s="3"/>
    </row>
    <row r="3" ht="13.5" customHeight="1">
      <c r="A3" s="5" t="s">
        <v>55</v>
      </c>
      <c r="B3" s="5" t="s">
        <v>56</v>
      </c>
      <c r="C3" s="5" t="s">
        <v>57</v>
      </c>
      <c r="D3" s="5" t="s">
        <v>58</v>
      </c>
      <c r="E3" s="5">
        <v>4.0</v>
      </c>
      <c r="F3" s="5" t="s">
        <v>59</v>
      </c>
      <c r="G3" s="5" t="s">
        <v>60</v>
      </c>
      <c r="H3" s="5" t="s">
        <v>61</v>
      </c>
      <c r="I3" s="6" t="s">
        <v>62</v>
      </c>
      <c r="J3" s="5"/>
      <c r="K3" s="5"/>
      <c r="L3" s="5"/>
      <c r="M3" s="5"/>
      <c r="N3" s="5"/>
      <c r="O3" s="5"/>
      <c r="P3" s="5"/>
      <c r="Q3" s="5"/>
      <c r="R3" s="5"/>
      <c r="S3" s="5">
        <v>20.0</v>
      </c>
      <c r="T3" s="5">
        <v>3.0</v>
      </c>
      <c r="U3" s="5"/>
      <c r="V3" s="5"/>
      <c r="W3" s="7">
        <v>1.5</v>
      </c>
      <c r="X3" s="5" t="s">
        <v>63</v>
      </c>
      <c r="Y3" s="5"/>
      <c r="Z3" s="5"/>
      <c r="AA3" s="5" t="s">
        <v>64</v>
      </c>
      <c r="AB3" s="5"/>
      <c r="AC3" s="5"/>
      <c r="AD3" s="5"/>
      <c r="AE3" s="5"/>
      <c r="AF3" s="5"/>
      <c r="AG3" s="5" t="s">
        <v>60</v>
      </c>
      <c r="AH3" s="5"/>
      <c r="AI3" s="5"/>
      <c r="AJ3" s="5"/>
      <c r="AK3" s="5"/>
      <c r="AL3" s="5" t="s">
        <v>65</v>
      </c>
      <c r="AM3" s="5" t="s">
        <v>66</v>
      </c>
      <c r="AN3" s="5">
        <v>3.0</v>
      </c>
      <c r="AO3" s="5">
        <v>0.0</v>
      </c>
      <c r="AP3" s="5">
        <v>1.0</v>
      </c>
      <c r="AQ3" s="5" t="s">
        <v>67</v>
      </c>
      <c r="AR3" s="5"/>
      <c r="AS3" s="5" t="s">
        <v>68</v>
      </c>
      <c r="AT3" s="5" t="s">
        <v>60</v>
      </c>
      <c r="AU3" s="5" t="s">
        <v>69</v>
      </c>
      <c r="AV3" s="5"/>
      <c r="AW3" s="7"/>
      <c r="AX3" s="7" t="s">
        <v>70</v>
      </c>
      <c r="AY3" s="6" t="s">
        <v>70</v>
      </c>
      <c r="AZ3" s="6"/>
      <c r="BA3" s="5"/>
      <c r="BB3" s="6"/>
      <c r="BC3" s="5" t="s">
        <v>57</v>
      </c>
      <c r="BD3" s="5"/>
      <c r="BE3" s="5"/>
      <c r="BF3" s="5"/>
      <c r="BG3" s="5"/>
    </row>
    <row r="4" ht="13.5" customHeight="1">
      <c r="A4" s="5" t="s">
        <v>71</v>
      </c>
      <c r="B4" s="5" t="s">
        <v>72</v>
      </c>
      <c r="C4" s="5" t="s">
        <v>73</v>
      </c>
      <c r="D4" s="5" t="s">
        <v>74</v>
      </c>
      <c r="E4" s="5">
        <v>4.0</v>
      </c>
      <c r="F4" s="5" t="s">
        <v>75</v>
      </c>
      <c r="G4" s="5" t="s">
        <v>76</v>
      </c>
      <c r="H4" s="5" t="s">
        <v>77</v>
      </c>
      <c r="I4" s="5"/>
      <c r="J4" s="5"/>
      <c r="K4" s="5"/>
      <c r="L4" s="5"/>
      <c r="M4" s="5"/>
      <c r="N4" s="5"/>
      <c r="O4" s="5"/>
      <c r="P4" s="5"/>
      <c r="Q4" s="5"/>
      <c r="R4" s="5"/>
      <c r="S4" s="5">
        <v>20.0</v>
      </c>
      <c r="T4" s="5">
        <v>2.0</v>
      </c>
      <c r="U4" s="5"/>
      <c r="V4" s="5">
        <v>4.0</v>
      </c>
      <c r="W4" s="5">
        <v>1.0</v>
      </c>
      <c r="X4" s="5" t="s">
        <v>63</v>
      </c>
      <c r="Y4" s="5"/>
      <c r="Z4" s="5" t="s">
        <v>78</v>
      </c>
      <c r="AA4" s="5" t="s">
        <v>79</v>
      </c>
      <c r="AB4" s="5"/>
      <c r="AC4" s="5" t="s">
        <v>79</v>
      </c>
      <c r="AD4" s="5" t="s">
        <v>80</v>
      </c>
      <c r="AE4" s="5">
        <v>30.0</v>
      </c>
      <c r="AF4" s="5"/>
      <c r="AG4" s="5" t="s">
        <v>60</v>
      </c>
      <c r="AH4" s="5"/>
      <c r="AI4" s="5" t="s">
        <v>60</v>
      </c>
      <c r="AJ4" s="5"/>
      <c r="AK4" s="5"/>
      <c r="AL4" s="5"/>
      <c r="AM4" s="5" t="s">
        <v>81</v>
      </c>
      <c r="AN4" s="5">
        <v>2.0</v>
      </c>
      <c r="AO4" s="5">
        <v>0.0</v>
      </c>
      <c r="AP4" s="5">
        <v>2.0</v>
      </c>
      <c r="AQ4" s="5" t="s">
        <v>82</v>
      </c>
      <c r="AR4" s="5"/>
      <c r="AS4" s="5"/>
      <c r="AT4" s="5" t="s">
        <v>60</v>
      </c>
      <c r="AU4" s="5" t="s">
        <v>83</v>
      </c>
      <c r="AV4" s="5"/>
      <c r="AW4" s="7"/>
      <c r="AX4" s="7"/>
      <c r="AY4" s="6"/>
      <c r="AZ4" s="5"/>
      <c r="BA4" s="5"/>
      <c r="BB4" s="5"/>
      <c r="BC4" s="5" t="str">
        <f>C4</f>
        <v>DES101</v>
      </c>
      <c r="BD4" s="5"/>
      <c r="BE4" s="5"/>
      <c r="BF4" s="5"/>
      <c r="BG4" s="5"/>
    </row>
    <row r="5" ht="13.5" customHeight="1">
      <c r="A5" s="5" t="s">
        <v>71</v>
      </c>
      <c r="B5" s="5" t="s">
        <v>72</v>
      </c>
      <c r="C5" s="5" t="s">
        <v>84</v>
      </c>
      <c r="D5" s="5" t="s">
        <v>85</v>
      </c>
      <c r="E5" s="5">
        <v>4.0</v>
      </c>
      <c r="F5" s="5" t="s">
        <v>75</v>
      </c>
      <c r="G5" s="5" t="s">
        <v>76</v>
      </c>
      <c r="H5" s="5" t="s">
        <v>77</v>
      </c>
      <c r="I5" s="5"/>
      <c r="J5" s="5"/>
      <c r="K5" s="5"/>
      <c r="L5" s="5"/>
      <c r="M5" s="5"/>
      <c r="N5" s="5"/>
      <c r="O5" s="5"/>
      <c r="P5" s="5"/>
      <c r="Q5" s="5"/>
      <c r="R5" s="5"/>
      <c r="S5" s="5">
        <v>20.0</v>
      </c>
      <c r="T5" s="5">
        <v>2.0</v>
      </c>
      <c r="U5" s="5"/>
      <c r="V5" s="5">
        <v>4.0</v>
      </c>
      <c r="W5" s="5">
        <v>1.0</v>
      </c>
      <c r="X5" s="5" t="s">
        <v>63</v>
      </c>
      <c r="Y5" s="5"/>
      <c r="Z5" s="5" t="s">
        <v>78</v>
      </c>
      <c r="AA5" s="5" t="s">
        <v>86</v>
      </c>
      <c r="AB5" s="5"/>
      <c r="AC5" s="5" t="s">
        <v>86</v>
      </c>
      <c r="AD5" s="5" t="s">
        <v>80</v>
      </c>
      <c r="AE5" s="5">
        <v>30.0</v>
      </c>
      <c r="AF5" s="5"/>
      <c r="AG5" s="5" t="s">
        <v>60</v>
      </c>
      <c r="AH5" s="5"/>
      <c r="AI5" s="5" t="s">
        <v>60</v>
      </c>
      <c r="AJ5" s="5"/>
      <c r="AK5" s="5"/>
      <c r="AL5" s="5"/>
      <c r="AM5" s="5" t="s">
        <v>87</v>
      </c>
      <c r="AN5" s="5">
        <v>2.0</v>
      </c>
      <c r="AO5" s="5">
        <v>0.0</v>
      </c>
      <c r="AP5" s="5">
        <v>2.0</v>
      </c>
      <c r="AQ5" s="5" t="s">
        <v>88</v>
      </c>
      <c r="AR5" s="5"/>
      <c r="AS5" s="5" t="s">
        <v>89</v>
      </c>
      <c r="AT5" s="5" t="s">
        <v>60</v>
      </c>
      <c r="AU5" s="5" t="s">
        <v>83</v>
      </c>
      <c r="AV5" s="5"/>
      <c r="AW5" s="7"/>
      <c r="AX5" s="7"/>
      <c r="AY5" s="6"/>
      <c r="AZ5" s="5"/>
      <c r="BA5" s="5"/>
      <c r="BB5" s="5"/>
      <c r="BC5" s="5" t="str">
        <f t="shared" ref="BC5:BC7" si="1">if(ISBLANK(C5),BC4,C5)</f>
        <v>DES131</v>
      </c>
      <c r="BD5" s="5"/>
      <c r="BE5" s="5"/>
      <c r="BF5" s="5"/>
      <c r="BG5" s="5"/>
    </row>
    <row r="6" ht="13.5" customHeight="1">
      <c r="A6" s="5" t="s">
        <v>71</v>
      </c>
      <c r="B6" s="5" t="s">
        <v>72</v>
      </c>
      <c r="C6" s="5" t="s">
        <v>90</v>
      </c>
      <c r="D6" s="5" t="s">
        <v>91</v>
      </c>
      <c r="E6" s="5">
        <v>4.0</v>
      </c>
      <c r="F6" s="5" t="s">
        <v>75</v>
      </c>
      <c r="G6" s="5" t="s">
        <v>76</v>
      </c>
      <c r="H6" s="5" t="s">
        <v>77</v>
      </c>
      <c r="I6" s="5"/>
      <c r="J6" s="5"/>
      <c r="K6" s="5"/>
      <c r="L6" s="5"/>
      <c r="M6" s="5"/>
      <c r="N6" s="5"/>
      <c r="O6" s="5"/>
      <c r="P6" s="5"/>
      <c r="Q6" s="5"/>
      <c r="R6" s="5"/>
      <c r="S6" s="5">
        <v>20.0</v>
      </c>
      <c r="T6" s="5">
        <v>2.0</v>
      </c>
      <c r="U6" s="5"/>
      <c r="V6" s="5">
        <v>4.0</v>
      </c>
      <c r="W6" s="5">
        <v>1.0</v>
      </c>
      <c r="X6" s="5" t="s">
        <v>63</v>
      </c>
      <c r="Y6" s="5"/>
      <c r="Z6" s="5" t="s">
        <v>78</v>
      </c>
      <c r="AA6" s="5" t="s">
        <v>92</v>
      </c>
      <c r="AB6" s="5"/>
      <c r="AC6" s="5" t="s">
        <v>92</v>
      </c>
      <c r="AD6" s="5" t="s">
        <v>80</v>
      </c>
      <c r="AE6" s="5">
        <v>30.0</v>
      </c>
      <c r="AF6" s="5"/>
      <c r="AG6" s="5" t="s">
        <v>60</v>
      </c>
      <c r="AH6" s="5"/>
      <c r="AI6" s="5" t="s">
        <v>60</v>
      </c>
      <c r="AJ6" s="5"/>
      <c r="AK6" s="5"/>
      <c r="AL6" s="5"/>
      <c r="AM6" s="5" t="s">
        <v>93</v>
      </c>
      <c r="AN6" s="5">
        <v>2.0</v>
      </c>
      <c r="AO6" s="5">
        <v>0.0</v>
      </c>
      <c r="AP6" s="5">
        <v>2.0</v>
      </c>
      <c r="AQ6" s="5" t="s">
        <v>94</v>
      </c>
      <c r="AR6" s="5"/>
      <c r="AS6" s="5" t="s">
        <v>89</v>
      </c>
      <c r="AT6" s="5" t="s">
        <v>60</v>
      </c>
      <c r="AU6" s="5" t="s">
        <v>83</v>
      </c>
      <c r="AV6" s="5"/>
      <c r="AW6" s="7"/>
      <c r="AX6" s="7"/>
      <c r="AY6" s="6"/>
      <c r="AZ6" s="5"/>
      <c r="BA6" s="5"/>
      <c r="BB6" s="5"/>
      <c r="BC6" s="5" t="str">
        <f t="shared" si="1"/>
        <v>DES201</v>
      </c>
      <c r="BD6" s="5"/>
      <c r="BE6" s="5"/>
      <c r="BF6" s="5"/>
      <c r="BG6" s="5"/>
    </row>
    <row r="7" ht="13.5" customHeight="1">
      <c r="A7" s="5" t="s">
        <v>71</v>
      </c>
      <c r="B7" s="5" t="s">
        <v>72</v>
      </c>
      <c r="C7" s="5" t="s">
        <v>95</v>
      </c>
      <c r="D7" s="5" t="s">
        <v>96</v>
      </c>
      <c r="E7" s="5">
        <v>3.0</v>
      </c>
      <c r="F7" s="5" t="s">
        <v>75</v>
      </c>
      <c r="G7" s="5" t="s">
        <v>76</v>
      </c>
      <c r="H7" s="5" t="s">
        <v>61</v>
      </c>
      <c r="I7" s="7" t="s">
        <v>97</v>
      </c>
      <c r="J7" s="7" t="s">
        <v>98</v>
      </c>
      <c r="K7" s="5"/>
      <c r="L7" s="5"/>
      <c r="M7" s="5"/>
      <c r="N7" s="5"/>
      <c r="O7" s="5"/>
      <c r="P7" s="5"/>
      <c r="Q7" s="5"/>
      <c r="R7" s="5"/>
      <c r="S7" s="5">
        <v>96.0</v>
      </c>
      <c r="T7" s="5">
        <v>1.0</v>
      </c>
      <c r="U7" s="5"/>
      <c r="V7" s="5"/>
      <c r="W7" s="5">
        <v>1.0</v>
      </c>
      <c r="X7" s="5" t="s">
        <v>63</v>
      </c>
      <c r="Y7" s="5"/>
      <c r="Z7" s="5"/>
      <c r="AA7" s="5" t="s">
        <v>92</v>
      </c>
      <c r="AB7" s="5"/>
      <c r="AC7" s="5"/>
      <c r="AD7" s="5"/>
      <c r="AE7" s="5"/>
      <c r="AF7" s="5"/>
      <c r="AG7" s="5" t="s">
        <v>60</v>
      </c>
      <c r="AH7" s="5"/>
      <c r="AI7" s="5" t="s">
        <v>60</v>
      </c>
      <c r="AJ7" s="5"/>
      <c r="AK7" s="5"/>
      <c r="AL7" s="5"/>
      <c r="AM7" s="5" t="s">
        <v>93</v>
      </c>
      <c r="AN7" s="5">
        <v>1.0</v>
      </c>
      <c r="AO7" s="5">
        <v>0.0</v>
      </c>
      <c r="AP7" s="7">
        <v>0.0</v>
      </c>
      <c r="AQ7" s="5" t="s">
        <v>99</v>
      </c>
      <c r="AR7" s="5"/>
      <c r="AS7" s="5"/>
      <c r="AT7" s="5" t="s">
        <v>60</v>
      </c>
      <c r="AU7" s="5" t="s">
        <v>100</v>
      </c>
      <c r="AV7" s="5"/>
      <c r="AW7" s="7"/>
      <c r="AX7" s="7" t="s">
        <v>101</v>
      </c>
      <c r="AY7" s="7" t="s">
        <v>102</v>
      </c>
      <c r="AZ7" s="7" t="s">
        <v>102</v>
      </c>
      <c r="BA7" s="5"/>
      <c r="BB7" s="5"/>
      <c r="BC7" s="5" t="str">
        <f t="shared" si="1"/>
        <v>DES211</v>
      </c>
      <c r="BD7" s="7" t="s">
        <v>103</v>
      </c>
      <c r="BE7" s="5"/>
      <c r="BF7" s="5"/>
      <c r="BG7" s="5"/>
    </row>
    <row r="8" ht="13.5" customHeight="1">
      <c r="A8" s="5" t="s">
        <v>104</v>
      </c>
      <c r="B8" s="5" t="s">
        <v>105</v>
      </c>
      <c r="C8" s="5" t="s">
        <v>106</v>
      </c>
      <c r="D8" s="5" t="s">
        <v>107</v>
      </c>
      <c r="E8" s="5">
        <v>3.0</v>
      </c>
      <c r="F8" s="5" t="s">
        <v>59</v>
      </c>
      <c r="G8" s="5" t="s">
        <v>76</v>
      </c>
      <c r="H8" s="5" t="s">
        <v>61</v>
      </c>
      <c r="I8" s="7" t="s">
        <v>108</v>
      </c>
      <c r="J8" s="5"/>
      <c r="K8" s="5"/>
      <c r="L8" s="5"/>
      <c r="M8" s="5"/>
      <c r="N8" s="5"/>
      <c r="O8" s="5"/>
      <c r="P8" s="5"/>
      <c r="Q8" s="5"/>
      <c r="R8" s="5"/>
      <c r="S8" s="5">
        <v>30.0</v>
      </c>
      <c r="T8" s="5">
        <v>2.0</v>
      </c>
      <c r="U8" s="5"/>
      <c r="V8" s="5">
        <v>2.0</v>
      </c>
      <c r="W8" s="5">
        <v>1.0</v>
      </c>
      <c r="X8" s="5" t="s">
        <v>63</v>
      </c>
      <c r="Y8" s="5"/>
      <c r="Z8" s="5" t="s">
        <v>78</v>
      </c>
      <c r="AA8" s="5" t="s">
        <v>109</v>
      </c>
      <c r="AB8" s="5"/>
      <c r="AC8" s="5" t="s">
        <v>109</v>
      </c>
      <c r="AD8" s="5" t="s">
        <v>110</v>
      </c>
      <c r="AE8" s="5">
        <v>30.0</v>
      </c>
      <c r="AF8" s="5"/>
      <c r="AG8" s="5" t="s">
        <v>60</v>
      </c>
      <c r="AH8" s="5"/>
      <c r="AI8" s="5" t="s">
        <v>60</v>
      </c>
      <c r="AJ8" s="5"/>
      <c r="AK8" s="5"/>
      <c r="AL8" s="5"/>
      <c r="AM8" s="5" t="s">
        <v>111</v>
      </c>
      <c r="AN8" s="5">
        <v>2.0</v>
      </c>
      <c r="AO8" s="5">
        <v>0.0</v>
      </c>
      <c r="AP8" s="5">
        <v>1.0</v>
      </c>
      <c r="AQ8" s="5" t="s">
        <v>112</v>
      </c>
      <c r="AR8" s="5"/>
      <c r="AS8" s="5"/>
      <c r="AT8" s="5" t="s">
        <v>60</v>
      </c>
      <c r="AU8" s="5" t="s">
        <v>83</v>
      </c>
      <c r="AV8" s="5"/>
      <c r="AW8" s="7"/>
      <c r="AX8" s="7" t="s">
        <v>113</v>
      </c>
      <c r="AY8" s="6" t="s">
        <v>113</v>
      </c>
      <c r="AZ8" s="6" t="s">
        <v>108</v>
      </c>
      <c r="BA8" s="5"/>
      <c r="BB8" s="7" t="s">
        <v>108</v>
      </c>
      <c r="BC8" s="5" t="str">
        <f>if(ISBLANK(C8),#REF!,C8)</f>
        <v>CHD372</v>
      </c>
      <c r="BD8" s="5"/>
      <c r="BE8" s="5"/>
      <c r="BF8" s="5"/>
      <c r="BG8" s="5"/>
    </row>
    <row r="9" ht="13.5" customHeight="1">
      <c r="A9" s="5" t="s">
        <v>71</v>
      </c>
      <c r="B9" s="5" t="s">
        <v>114</v>
      </c>
      <c r="C9" s="5" t="s">
        <v>115</v>
      </c>
      <c r="D9" s="5" t="s">
        <v>116</v>
      </c>
      <c r="E9" s="5">
        <v>4.0</v>
      </c>
      <c r="F9" s="5" t="s">
        <v>117</v>
      </c>
      <c r="G9" s="5" t="s">
        <v>76</v>
      </c>
      <c r="H9" s="5" t="s">
        <v>118</v>
      </c>
      <c r="I9" s="7" t="s">
        <v>119</v>
      </c>
      <c r="J9" s="5"/>
      <c r="K9" s="5"/>
      <c r="L9" s="5"/>
      <c r="M9" s="5"/>
      <c r="N9" s="5"/>
      <c r="O9" s="5"/>
      <c r="P9" s="5"/>
      <c r="Q9" s="5"/>
      <c r="R9" s="5"/>
      <c r="S9" s="5">
        <v>25.0</v>
      </c>
      <c r="T9" s="5">
        <v>3.0</v>
      </c>
      <c r="U9" s="5">
        <v>1.0</v>
      </c>
      <c r="V9" s="5"/>
      <c r="W9" s="5">
        <v>1.5</v>
      </c>
      <c r="X9" s="5" t="s">
        <v>63</v>
      </c>
      <c r="Y9" s="5" t="s">
        <v>120</v>
      </c>
      <c r="Z9" s="5"/>
      <c r="AA9" s="5" t="s">
        <v>121</v>
      </c>
      <c r="AB9" s="5" t="s">
        <v>121</v>
      </c>
      <c r="AC9" s="5"/>
      <c r="AD9" s="5"/>
      <c r="AE9" s="5"/>
      <c r="AF9" s="5" t="s">
        <v>122</v>
      </c>
      <c r="AG9" s="5" t="s">
        <v>60</v>
      </c>
      <c r="AH9" s="5" t="s">
        <v>60</v>
      </c>
      <c r="AI9" s="5"/>
      <c r="AJ9" s="5"/>
      <c r="AK9" s="5"/>
      <c r="AL9" s="5"/>
      <c r="AM9" s="5" t="s">
        <v>123</v>
      </c>
      <c r="AN9" s="5">
        <v>3.0</v>
      </c>
      <c r="AO9" s="5">
        <v>1.0</v>
      </c>
      <c r="AP9" s="5">
        <v>0.0</v>
      </c>
      <c r="AQ9" s="5" t="s">
        <v>124</v>
      </c>
      <c r="AR9" s="5"/>
      <c r="AS9" s="5"/>
      <c r="AT9" s="5" t="s">
        <v>60</v>
      </c>
      <c r="AU9" s="5" t="s">
        <v>83</v>
      </c>
      <c r="AV9" s="5"/>
      <c r="AW9" s="7"/>
      <c r="AX9" s="7" t="s">
        <v>125</v>
      </c>
      <c r="AY9" s="6" t="s">
        <v>125</v>
      </c>
      <c r="AZ9" s="6" t="s">
        <v>119</v>
      </c>
      <c r="BA9" s="5" t="s">
        <v>119</v>
      </c>
      <c r="BB9" s="5"/>
      <c r="BC9" s="5" t="str">
        <f t="shared" ref="BC9:BC15" si="2">if(ISBLANK(C9),BC8,C9)</f>
        <v>HIS101</v>
      </c>
      <c r="BD9" s="5"/>
      <c r="BE9" s="5"/>
      <c r="BF9" s="5"/>
      <c r="BG9" s="5"/>
    </row>
    <row r="10" ht="13.5" customHeight="1">
      <c r="A10" s="5" t="s">
        <v>71</v>
      </c>
      <c r="B10" s="5" t="s">
        <v>126</v>
      </c>
      <c r="C10" s="5" t="s">
        <v>127</v>
      </c>
      <c r="D10" s="5" t="s">
        <v>128</v>
      </c>
      <c r="E10" s="5">
        <v>4.0</v>
      </c>
      <c r="F10" s="5" t="s">
        <v>59</v>
      </c>
      <c r="G10" s="5" t="s">
        <v>76</v>
      </c>
      <c r="H10" s="5" t="s">
        <v>118</v>
      </c>
      <c r="I10" s="7" t="s">
        <v>129</v>
      </c>
      <c r="J10" s="5"/>
      <c r="K10" s="5"/>
      <c r="L10" s="5"/>
      <c r="M10" s="5"/>
      <c r="N10" s="5"/>
      <c r="O10" s="5"/>
      <c r="P10" s="5"/>
      <c r="Q10" s="5"/>
      <c r="R10" s="5"/>
      <c r="S10" s="5">
        <v>30.0</v>
      </c>
      <c r="T10" s="5">
        <v>3.0</v>
      </c>
      <c r="U10" s="5">
        <v>1.0</v>
      </c>
      <c r="V10" s="5"/>
      <c r="W10" s="5">
        <v>1.5</v>
      </c>
      <c r="X10" s="5" t="s">
        <v>63</v>
      </c>
      <c r="Y10" s="5" t="s">
        <v>120</v>
      </c>
      <c r="Z10" s="5"/>
      <c r="AA10" s="5" t="s">
        <v>130</v>
      </c>
      <c r="AB10" s="5" t="s">
        <v>130</v>
      </c>
      <c r="AC10" s="5"/>
      <c r="AD10" s="5"/>
      <c r="AE10" s="5"/>
      <c r="AF10" s="5" t="s">
        <v>131</v>
      </c>
      <c r="AG10" s="5" t="s">
        <v>60</v>
      </c>
      <c r="AH10" s="5" t="s">
        <v>60</v>
      </c>
      <c r="AI10" s="5"/>
      <c r="AJ10" s="5"/>
      <c r="AK10" s="5"/>
      <c r="AL10" s="5"/>
      <c r="AM10" s="5" t="s">
        <v>132</v>
      </c>
      <c r="AN10" s="5">
        <v>3.0</v>
      </c>
      <c r="AO10" s="5">
        <v>1.0</v>
      </c>
      <c r="AP10" s="5">
        <v>0.0</v>
      </c>
      <c r="AQ10" s="5" t="s">
        <v>133</v>
      </c>
      <c r="AR10" s="5"/>
      <c r="AS10" s="5"/>
      <c r="AT10" s="5" t="s">
        <v>60</v>
      </c>
      <c r="AU10" s="5" t="s">
        <v>134</v>
      </c>
      <c r="AV10" s="5"/>
      <c r="AW10" s="7"/>
      <c r="AX10" s="7" t="s">
        <v>135</v>
      </c>
      <c r="AY10" s="6" t="s">
        <v>135</v>
      </c>
      <c r="AZ10" s="6" t="s">
        <v>129</v>
      </c>
      <c r="BA10" s="5" t="s">
        <v>129</v>
      </c>
      <c r="BB10" s="5"/>
      <c r="BC10" s="5" t="str">
        <f t="shared" si="2"/>
        <v>ENG141</v>
      </c>
      <c r="BD10" s="5"/>
      <c r="BE10" s="5"/>
      <c r="BF10" s="5"/>
      <c r="BG10" s="5"/>
    </row>
    <row r="11" ht="13.5" customHeight="1">
      <c r="A11" s="5" t="s">
        <v>71</v>
      </c>
      <c r="B11" s="5" t="s">
        <v>126</v>
      </c>
      <c r="C11" s="5" t="s">
        <v>136</v>
      </c>
      <c r="D11" s="5" t="s">
        <v>137</v>
      </c>
      <c r="E11" s="5">
        <v>4.0</v>
      </c>
      <c r="F11" s="5" t="s">
        <v>59</v>
      </c>
      <c r="G11" s="5" t="s">
        <v>76</v>
      </c>
      <c r="H11" s="5" t="s">
        <v>118</v>
      </c>
      <c r="I11" s="7" t="s">
        <v>138</v>
      </c>
      <c r="J11" s="5"/>
      <c r="K11" s="5"/>
      <c r="L11" s="5"/>
      <c r="M11" s="5"/>
      <c r="N11" s="5"/>
      <c r="O11" s="5"/>
      <c r="P11" s="5"/>
      <c r="Q11" s="5"/>
      <c r="R11" s="5"/>
      <c r="S11" s="5">
        <v>30.0</v>
      </c>
      <c r="T11" s="5">
        <v>3.0</v>
      </c>
      <c r="U11" s="5">
        <v>1.0</v>
      </c>
      <c r="V11" s="5"/>
      <c r="W11" s="5">
        <v>1.5</v>
      </c>
      <c r="X11" s="5" t="s">
        <v>63</v>
      </c>
      <c r="Y11" s="5" t="s">
        <v>120</v>
      </c>
      <c r="Z11" s="5"/>
      <c r="AA11" s="5" t="s">
        <v>139</v>
      </c>
      <c r="AB11" s="5" t="s">
        <v>139</v>
      </c>
      <c r="AC11" s="5"/>
      <c r="AD11" s="5"/>
      <c r="AE11" s="5"/>
      <c r="AF11" s="5"/>
      <c r="AG11" s="5" t="s">
        <v>60</v>
      </c>
      <c r="AH11" s="5" t="s">
        <v>60</v>
      </c>
      <c r="AI11" s="5"/>
      <c r="AJ11" s="5"/>
      <c r="AK11" s="5"/>
      <c r="AL11" s="5"/>
      <c r="AM11" s="5" t="s">
        <v>140</v>
      </c>
      <c r="AN11" s="5">
        <v>3.0</v>
      </c>
      <c r="AO11" s="5">
        <v>1.0</v>
      </c>
      <c r="AP11" s="5">
        <v>0.0</v>
      </c>
      <c r="AQ11" s="5" t="s">
        <v>133</v>
      </c>
      <c r="AR11" s="5"/>
      <c r="AS11" s="5"/>
      <c r="AT11" s="5" t="s">
        <v>60</v>
      </c>
      <c r="AU11" s="5" t="s">
        <v>134</v>
      </c>
      <c r="AV11" s="5"/>
      <c r="AW11" s="7"/>
      <c r="AX11" s="7" t="s">
        <v>141</v>
      </c>
      <c r="AY11" s="6" t="s">
        <v>141</v>
      </c>
      <c r="AZ11" s="6" t="s">
        <v>138</v>
      </c>
      <c r="BA11" s="5" t="s">
        <v>138</v>
      </c>
      <c r="BB11" s="5"/>
      <c r="BC11" s="5" t="str">
        <f t="shared" si="2"/>
        <v>ENG340</v>
      </c>
      <c r="BD11" s="5"/>
      <c r="BE11" s="5"/>
      <c r="BF11" s="5"/>
      <c r="BG11" s="5"/>
    </row>
    <row r="12" ht="13.5" customHeight="1">
      <c r="A12" s="5" t="s">
        <v>71</v>
      </c>
      <c r="B12" s="5" t="s">
        <v>126</v>
      </c>
      <c r="C12" s="5" t="s">
        <v>142</v>
      </c>
      <c r="D12" s="5" t="s">
        <v>143</v>
      </c>
      <c r="E12" s="5">
        <v>4.0</v>
      </c>
      <c r="F12" s="5" t="s">
        <v>59</v>
      </c>
      <c r="G12" s="5" t="s">
        <v>76</v>
      </c>
      <c r="H12" s="5" t="s">
        <v>118</v>
      </c>
      <c r="I12" s="7" t="s">
        <v>138</v>
      </c>
      <c r="J12" s="5"/>
      <c r="K12" s="5"/>
      <c r="L12" s="5"/>
      <c r="M12" s="5"/>
      <c r="N12" s="5"/>
      <c r="O12" s="5"/>
      <c r="P12" s="5"/>
      <c r="Q12" s="5"/>
      <c r="R12" s="5"/>
      <c r="S12" s="5">
        <v>30.0</v>
      </c>
      <c r="T12" s="5">
        <v>3.0</v>
      </c>
      <c r="U12" s="5">
        <v>1.0</v>
      </c>
      <c r="V12" s="5"/>
      <c r="W12" s="5">
        <v>1.0</v>
      </c>
      <c r="X12" s="5" t="s">
        <v>63</v>
      </c>
      <c r="Y12" s="5" t="s">
        <v>120</v>
      </c>
      <c r="Z12" s="5"/>
      <c r="AA12" s="5" t="s">
        <v>144</v>
      </c>
      <c r="AB12" s="5" t="s">
        <v>144</v>
      </c>
      <c r="AC12" s="5"/>
      <c r="AD12" s="5"/>
      <c r="AE12" s="5"/>
      <c r="AF12" s="5"/>
      <c r="AG12" s="5" t="s">
        <v>60</v>
      </c>
      <c r="AH12" s="5" t="s">
        <v>60</v>
      </c>
      <c r="AI12" s="5"/>
      <c r="AJ12" s="5"/>
      <c r="AK12" s="5"/>
      <c r="AL12" s="5"/>
      <c r="AM12" s="5" t="s">
        <v>145</v>
      </c>
      <c r="AN12" s="5">
        <v>3.0</v>
      </c>
      <c r="AO12" s="5">
        <v>1.0</v>
      </c>
      <c r="AP12" s="5">
        <v>0.0</v>
      </c>
      <c r="AQ12" s="5" t="s">
        <v>133</v>
      </c>
      <c r="AR12" s="5"/>
      <c r="AS12" s="5"/>
      <c r="AT12" s="5" t="s">
        <v>60</v>
      </c>
      <c r="AU12" s="5" t="s">
        <v>134</v>
      </c>
      <c r="AV12" s="5"/>
      <c r="AW12" s="7"/>
      <c r="AX12" s="7" t="s">
        <v>141</v>
      </c>
      <c r="AY12" s="6" t="s">
        <v>141</v>
      </c>
      <c r="AZ12" s="6" t="s">
        <v>138</v>
      </c>
      <c r="BA12" s="5" t="s">
        <v>138</v>
      </c>
      <c r="BB12" s="5"/>
      <c r="BC12" s="5" t="str">
        <f t="shared" si="2"/>
        <v>ENG341</v>
      </c>
      <c r="BD12" s="5"/>
      <c r="BE12" s="5"/>
      <c r="BF12" s="5"/>
      <c r="BG12" s="5"/>
    </row>
    <row r="13" ht="13.5" customHeight="1">
      <c r="A13" s="5" t="s">
        <v>71</v>
      </c>
      <c r="B13" s="5" t="s">
        <v>126</v>
      </c>
      <c r="C13" s="5" t="s">
        <v>146</v>
      </c>
      <c r="D13" s="5" t="s">
        <v>147</v>
      </c>
      <c r="E13" s="5">
        <v>4.0</v>
      </c>
      <c r="F13" s="5" t="s">
        <v>59</v>
      </c>
      <c r="G13" s="5" t="s">
        <v>76</v>
      </c>
      <c r="H13" s="5" t="s">
        <v>118</v>
      </c>
      <c r="I13" s="7" t="s">
        <v>138</v>
      </c>
      <c r="J13" s="5"/>
      <c r="K13" s="5"/>
      <c r="L13" s="5"/>
      <c r="M13" s="5"/>
      <c r="N13" s="5"/>
      <c r="O13" s="5"/>
      <c r="P13" s="5"/>
      <c r="Q13" s="5"/>
      <c r="R13" s="5"/>
      <c r="S13" s="5">
        <v>30.0</v>
      </c>
      <c r="T13" s="5">
        <v>3.0</v>
      </c>
      <c r="U13" s="5">
        <v>1.0</v>
      </c>
      <c r="V13" s="5"/>
      <c r="W13" s="7">
        <v>1.5</v>
      </c>
      <c r="X13" s="5" t="s">
        <v>63</v>
      </c>
      <c r="Y13" s="5" t="s">
        <v>120</v>
      </c>
      <c r="Z13" s="5"/>
      <c r="AA13" s="7" t="s">
        <v>148</v>
      </c>
      <c r="AB13" s="7" t="s">
        <v>148</v>
      </c>
      <c r="AC13" s="5"/>
      <c r="AD13" s="5"/>
      <c r="AE13" s="5"/>
      <c r="AF13" s="5"/>
      <c r="AG13" s="5" t="s">
        <v>60</v>
      </c>
      <c r="AH13" s="5" t="s">
        <v>60</v>
      </c>
      <c r="AI13" s="5"/>
      <c r="AJ13" s="5"/>
      <c r="AK13" s="5"/>
      <c r="AL13" s="5"/>
      <c r="AM13" s="7" t="s">
        <v>149</v>
      </c>
      <c r="AN13" s="5">
        <v>3.0</v>
      </c>
      <c r="AO13" s="5">
        <v>1.0</v>
      </c>
      <c r="AP13" s="5">
        <v>0.0</v>
      </c>
      <c r="AQ13" s="5" t="s">
        <v>133</v>
      </c>
      <c r="AR13" s="5"/>
      <c r="AS13" s="5"/>
      <c r="AT13" s="5" t="s">
        <v>60</v>
      </c>
      <c r="AU13" s="5" t="s">
        <v>134</v>
      </c>
      <c r="AV13" s="5"/>
      <c r="AW13" s="7"/>
      <c r="AX13" s="7" t="s">
        <v>141</v>
      </c>
      <c r="AY13" s="6" t="s">
        <v>141</v>
      </c>
      <c r="AZ13" s="6" t="s">
        <v>138</v>
      </c>
      <c r="BA13" s="5" t="s">
        <v>138</v>
      </c>
      <c r="BB13" s="5"/>
      <c r="BC13" s="5" t="str">
        <f t="shared" si="2"/>
        <v>ENG342</v>
      </c>
      <c r="BD13" s="5"/>
      <c r="BE13" s="5"/>
      <c r="BF13" s="5"/>
      <c r="BG13" s="5"/>
    </row>
    <row r="14" ht="13.5" customHeight="1">
      <c r="A14" s="5" t="s">
        <v>71</v>
      </c>
      <c r="B14" s="5" t="s">
        <v>126</v>
      </c>
      <c r="C14" s="5" t="s">
        <v>150</v>
      </c>
      <c r="D14" s="5" t="s">
        <v>151</v>
      </c>
      <c r="E14" s="5">
        <v>4.0</v>
      </c>
      <c r="F14" s="5" t="s">
        <v>59</v>
      </c>
      <c r="G14" s="5" t="s">
        <v>76</v>
      </c>
      <c r="H14" s="5" t="s">
        <v>118</v>
      </c>
      <c r="I14" s="7" t="s">
        <v>152</v>
      </c>
      <c r="J14" s="5"/>
      <c r="K14" s="5"/>
      <c r="L14" s="5"/>
      <c r="M14" s="5"/>
      <c r="N14" s="5"/>
      <c r="O14" s="5"/>
      <c r="P14" s="5"/>
      <c r="Q14" s="5"/>
      <c r="R14" s="5"/>
      <c r="S14" s="5">
        <v>30.0</v>
      </c>
      <c r="T14" s="5">
        <v>3.0</v>
      </c>
      <c r="U14" s="5">
        <v>1.0</v>
      </c>
      <c r="V14" s="5"/>
      <c r="W14" s="5">
        <v>1.5</v>
      </c>
      <c r="X14" s="5" t="s">
        <v>63</v>
      </c>
      <c r="Y14" s="5" t="s">
        <v>120</v>
      </c>
      <c r="Z14" s="5"/>
      <c r="AA14" s="5" t="s">
        <v>153</v>
      </c>
      <c r="AB14" s="5" t="s">
        <v>153</v>
      </c>
      <c r="AC14" s="5"/>
      <c r="AD14" s="5"/>
      <c r="AE14" s="5"/>
      <c r="AF14" s="5"/>
      <c r="AG14" s="5" t="s">
        <v>60</v>
      </c>
      <c r="AH14" s="5" t="s">
        <v>60</v>
      </c>
      <c r="AI14" s="5"/>
      <c r="AJ14" s="5"/>
      <c r="AK14" s="5"/>
      <c r="AL14" s="5"/>
      <c r="AM14" s="5" t="s">
        <v>154</v>
      </c>
      <c r="AN14" s="5">
        <v>3.0</v>
      </c>
      <c r="AO14" s="5">
        <v>1.0</v>
      </c>
      <c r="AP14" s="5">
        <v>0.0</v>
      </c>
      <c r="AQ14" s="5" t="s">
        <v>133</v>
      </c>
      <c r="AR14" s="5"/>
      <c r="AS14" s="5"/>
      <c r="AT14" s="5" t="s">
        <v>60</v>
      </c>
      <c r="AU14" s="5" t="s">
        <v>134</v>
      </c>
      <c r="AV14" s="5"/>
      <c r="AW14" s="7"/>
      <c r="AX14" s="7" t="s">
        <v>155</v>
      </c>
      <c r="AY14" s="6" t="s">
        <v>155</v>
      </c>
      <c r="AZ14" s="6" t="s">
        <v>152</v>
      </c>
      <c r="BA14" s="5" t="s">
        <v>152</v>
      </c>
      <c r="BB14" s="5"/>
      <c r="BC14" s="5" t="str">
        <f t="shared" si="2"/>
        <v>ENG440</v>
      </c>
      <c r="BD14" s="5"/>
      <c r="BE14" s="5"/>
      <c r="BF14" s="5"/>
      <c r="BG14" s="5"/>
    </row>
    <row r="15" ht="13.5" customHeight="1">
      <c r="A15" s="5" t="s">
        <v>71</v>
      </c>
      <c r="B15" s="5" t="s">
        <v>126</v>
      </c>
      <c r="C15" s="5" t="s">
        <v>156</v>
      </c>
      <c r="D15" s="5" t="s">
        <v>157</v>
      </c>
      <c r="E15" s="5">
        <v>4.0</v>
      </c>
      <c r="F15" s="5" t="s">
        <v>59</v>
      </c>
      <c r="G15" s="5" t="s">
        <v>76</v>
      </c>
      <c r="H15" s="5" t="s">
        <v>118</v>
      </c>
      <c r="I15" s="7" t="s">
        <v>152</v>
      </c>
      <c r="J15" s="5"/>
      <c r="K15" s="5"/>
      <c r="L15" s="5"/>
      <c r="M15" s="5"/>
      <c r="N15" s="5"/>
      <c r="O15" s="5"/>
      <c r="P15" s="5"/>
      <c r="Q15" s="5"/>
      <c r="R15" s="5"/>
      <c r="S15" s="5">
        <v>30.0</v>
      </c>
      <c r="T15" s="5">
        <v>3.0</v>
      </c>
      <c r="U15" s="5">
        <v>1.0</v>
      </c>
      <c r="V15" s="5"/>
      <c r="W15" s="5">
        <v>1.0</v>
      </c>
      <c r="X15" s="5" t="s">
        <v>63</v>
      </c>
      <c r="Y15" s="5" t="s">
        <v>120</v>
      </c>
      <c r="Z15" s="5"/>
      <c r="AA15" s="5" t="s">
        <v>158</v>
      </c>
      <c r="AB15" s="5" t="s">
        <v>158</v>
      </c>
      <c r="AC15" s="5"/>
      <c r="AD15" s="5"/>
      <c r="AE15" s="5"/>
      <c r="AF15" s="5"/>
      <c r="AG15" s="5" t="s">
        <v>60</v>
      </c>
      <c r="AH15" s="5" t="s">
        <v>60</v>
      </c>
      <c r="AI15" s="5"/>
      <c r="AJ15" s="5"/>
      <c r="AK15" s="5"/>
      <c r="AL15" s="5"/>
      <c r="AM15" s="5" t="s">
        <v>159</v>
      </c>
      <c r="AN15" s="5">
        <v>3.0</v>
      </c>
      <c r="AO15" s="5">
        <v>1.0</v>
      </c>
      <c r="AP15" s="5">
        <v>0.0</v>
      </c>
      <c r="AQ15" s="5" t="s">
        <v>133</v>
      </c>
      <c r="AR15" s="5"/>
      <c r="AS15" s="5"/>
      <c r="AT15" s="5" t="s">
        <v>60</v>
      </c>
      <c r="AU15" s="5" t="s">
        <v>134</v>
      </c>
      <c r="AV15" s="5"/>
      <c r="AW15" s="7"/>
      <c r="AX15" s="7" t="s">
        <v>155</v>
      </c>
      <c r="AY15" s="6" t="s">
        <v>155</v>
      </c>
      <c r="AZ15" s="6" t="s">
        <v>152</v>
      </c>
      <c r="BA15" s="5" t="s">
        <v>152</v>
      </c>
      <c r="BB15" s="5"/>
      <c r="BC15" s="5" t="str">
        <f t="shared" si="2"/>
        <v>ENG441</v>
      </c>
      <c r="BD15" s="5"/>
      <c r="BE15" s="5"/>
      <c r="BF15" s="5"/>
      <c r="BG15" s="5"/>
    </row>
    <row r="16" ht="13.5" customHeight="1">
      <c r="A16" s="5" t="s">
        <v>104</v>
      </c>
      <c r="B16" s="5" t="s">
        <v>160</v>
      </c>
      <c r="C16" s="5" t="s">
        <v>161</v>
      </c>
      <c r="D16" s="5" t="s">
        <v>162</v>
      </c>
      <c r="E16" s="5">
        <v>5.0</v>
      </c>
      <c r="F16" s="5" t="s">
        <v>117</v>
      </c>
      <c r="G16" s="5" t="s">
        <v>60</v>
      </c>
      <c r="H16" s="5" t="s">
        <v>61</v>
      </c>
      <c r="I16" s="7" t="s">
        <v>163</v>
      </c>
      <c r="J16" s="7" t="s">
        <v>164</v>
      </c>
      <c r="K16" s="5"/>
      <c r="L16" s="5"/>
      <c r="M16" s="5"/>
      <c r="N16" s="5"/>
      <c r="O16" s="5"/>
      <c r="P16" s="5"/>
      <c r="Q16" s="5"/>
      <c r="R16" s="5"/>
      <c r="S16" s="7">
        <v>150.0</v>
      </c>
      <c r="T16" s="5">
        <v>3.0</v>
      </c>
      <c r="U16" s="5">
        <v>1.0</v>
      </c>
      <c r="V16" s="5">
        <v>2.0</v>
      </c>
      <c r="W16" s="5">
        <v>1.0</v>
      </c>
      <c r="X16" s="5" t="s">
        <v>63</v>
      </c>
      <c r="Y16" s="5" t="s">
        <v>120</v>
      </c>
      <c r="Z16" s="5" t="s">
        <v>78</v>
      </c>
      <c r="AA16" s="5" t="s">
        <v>165</v>
      </c>
      <c r="AB16" s="5" t="s">
        <v>166</v>
      </c>
      <c r="AC16" s="5" t="s">
        <v>167</v>
      </c>
      <c r="AD16" s="5" t="s">
        <v>168</v>
      </c>
      <c r="AE16" s="5">
        <v>30.0</v>
      </c>
      <c r="AF16" s="5" t="s">
        <v>169</v>
      </c>
      <c r="AG16" s="5" t="s">
        <v>60</v>
      </c>
      <c r="AH16" s="5" t="s">
        <v>60</v>
      </c>
      <c r="AI16" s="5" t="s">
        <v>60</v>
      </c>
      <c r="AJ16" s="5"/>
      <c r="AK16" s="5"/>
      <c r="AL16" s="5"/>
      <c r="AM16" s="5" t="s">
        <v>170</v>
      </c>
      <c r="AN16" s="5">
        <v>3.0</v>
      </c>
      <c r="AO16" s="5">
        <v>1.0</v>
      </c>
      <c r="AP16" s="5">
        <v>1.0</v>
      </c>
      <c r="AQ16" s="5" t="s">
        <v>133</v>
      </c>
      <c r="AR16" s="5"/>
      <c r="AS16" s="5"/>
      <c r="AT16" s="5" t="s">
        <v>60</v>
      </c>
      <c r="AU16" s="5" t="s">
        <v>134</v>
      </c>
      <c r="AV16" s="5"/>
      <c r="AW16" s="7"/>
      <c r="AX16" s="7" t="s">
        <v>171</v>
      </c>
      <c r="AY16" s="7" t="s">
        <v>172</v>
      </c>
      <c r="AZ16" s="7" t="s">
        <v>173</v>
      </c>
      <c r="BA16" s="7" t="s">
        <v>174</v>
      </c>
      <c r="BB16" s="5" t="s">
        <v>174</v>
      </c>
      <c r="BC16" s="5" t="str">
        <f>if(ISBLANK(C16),#REF!,C16)</f>
        <v>EED103</v>
      </c>
      <c r="BD16" s="7" t="s">
        <v>103</v>
      </c>
      <c r="BE16" s="5"/>
      <c r="BF16" s="5"/>
      <c r="BG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 t="s">
        <v>175</v>
      </c>
      <c r="Z17" s="5" t="s">
        <v>176</v>
      </c>
      <c r="AA17" s="5"/>
      <c r="AB17" s="5" t="s">
        <v>177</v>
      </c>
      <c r="AC17" s="5" t="s">
        <v>178</v>
      </c>
      <c r="AD17" s="5" t="s">
        <v>168</v>
      </c>
      <c r="AE17" s="5">
        <v>30.0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7"/>
      <c r="AX17" s="7"/>
      <c r="AY17" s="6"/>
      <c r="AZ17" s="5"/>
      <c r="BA17" s="8" t="s">
        <v>179</v>
      </c>
      <c r="BB17" s="5" t="s">
        <v>179</v>
      </c>
      <c r="BC17" s="5" t="str">
        <f t="shared" ref="BC17:BC85" si="3">if(ISBLANK(C17),BC16,C17)</f>
        <v>EED103</v>
      </c>
      <c r="BD17" s="5"/>
      <c r="BE17" s="5"/>
      <c r="BF17" s="5"/>
      <c r="BG17" s="5"/>
    </row>
    <row r="18" ht="13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180</v>
      </c>
      <c r="Z18" s="5" t="s">
        <v>181</v>
      </c>
      <c r="AA18" s="5"/>
      <c r="AB18" s="5" t="s">
        <v>166</v>
      </c>
      <c r="AC18" s="5" t="s">
        <v>167</v>
      </c>
      <c r="AD18" s="5" t="s">
        <v>168</v>
      </c>
      <c r="AE18" s="5">
        <v>30.0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7"/>
      <c r="AX18" s="7"/>
      <c r="AY18" s="6"/>
      <c r="AZ18" s="5"/>
      <c r="BA18" s="8" t="s">
        <v>182</v>
      </c>
      <c r="BB18" s="5" t="s">
        <v>182</v>
      </c>
      <c r="BC18" s="5" t="str">
        <f t="shared" si="3"/>
        <v>EED103</v>
      </c>
      <c r="BD18" s="5"/>
      <c r="BE18" s="5"/>
      <c r="BF18" s="5"/>
      <c r="BG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 t="s">
        <v>183</v>
      </c>
      <c r="Z19" s="5" t="s">
        <v>184</v>
      </c>
      <c r="AA19" s="5"/>
      <c r="AB19" s="5" t="s">
        <v>177</v>
      </c>
      <c r="AC19" s="5" t="s">
        <v>178</v>
      </c>
      <c r="AD19" s="5" t="s">
        <v>168</v>
      </c>
      <c r="AE19" s="5">
        <v>30.0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7"/>
      <c r="AX19" s="7"/>
      <c r="AY19" s="6"/>
      <c r="AZ19" s="5"/>
      <c r="BA19" s="8" t="s">
        <v>185</v>
      </c>
      <c r="BB19" s="5" t="s">
        <v>185</v>
      </c>
      <c r="BC19" s="5" t="str">
        <f t="shared" si="3"/>
        <v>EED103</v>
      </c>
      <c r="BD19" s="5"/>
      <c r="BE19" s="5"/>
      <c r="BF19" s="5"/>
      <c r="BG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7" t="s">
        <v>186</v>
      </c>
      <c r="Z20" s="7" t="s">
        <v>187</v>
      </c>
      <c r="AA20" s="5"/>
      <c r="AB20" s="5" t="s">
        <v>177</v>
      </c>
      <c r="AC20" s="5" t="s">
        <v>178</v>
      </c>
      <c r="AD20" s="5" t="s">
        <v>168</v>
      </c>
      <c r="AE20" s="5">
        <v>30.0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7"/>
      <c r="AX20" s="7"/>
      <c r="AY20" s="6"/>
      <c r="AZ20" s="5"/>
      <c r="BA20" s="8" t="s">
        <v>188</v>
      </c>
      <c r="BB20" s="7" t="s">
        <v>188</v>
      </c>
      <c r="BC20" s="5" t="str">
        <f t="shared" si="3"/>
        <v>EED103</v>
      </c>
      <c r="BD20" s="5"/>
      <c r="BE20" s="5"/>
      <c r="BF20" s="5"/>
      <c r="BG20" s="5"/>
    </row>
    <row r="21" ht="13.5" customHeight="1">
      <c r="A21" s="5" t="s">
        <v>104</v>
      </c>
      <c r="B21" s="5" t="s">
        <v>160</v>
      </c>
      <c r="C21" s="5" t="s">
        <v>189</v>
      </c>
      <c r="D21" s="5" t="s">
        <v>190</v>
      </c>
      <c r="E21" s="5">
        <v>4.0</v>
      </c>
      <c r="F21" s="5" t="s">
        <v>117</v>
      </c>
      <c r="G21" s="5" t="s">
        <v>76</v>
      </c>
      <c r="H21" s="5" t="s">
        <v>118</v>
      </c>
      <c r="I21" s="7" t="s">
        <v>191</v>
      </c>
      <c r="J21" s="7" t="s">
        <v>192</v>
      </c>
      <c r="K21" s="7" t="s">
        <v>193</v>
      </c>
      <c r="L21" s="5"/>
      <c r="M21" s="5"/>
      <c r="N21" s="5"/>
      <c r="O21" s="5"/>
      <c r="P21" s="5"/>
      <c r="Q21" s="5"/>
      <c r="R21" s="5"/>
      <c r="S21" s="5">
        <v>140.0</v>
      </c>
      <c r="T21" s="5">
        <v>3.0</v>
      </c>
      <c r="U21" s="5">
        <v>1.0</v>
      </c>
      <c r="V21" s="5"/>
      <c r="W21" s="5">
        <v>1.0</v>
      </c>
      <c r="X21" s="5" t="s">
        <v>63</v>
      </c>
      <c r="Y21" s="5" t="s">
        <v>120</v>
      </c>
      <c r="Z21" s="5"/>
      <c r="AA21" s="5" t="s">
        <v>194</v>
      </c>
      <c r="AB21" s="5" t="s">
        <v>195</v>
      </c>
      <c r="AC21" s="5"/>
      <c r="AD21" s="5"/>
      <c r="AE21" s="5"/>
      <c r="AF21" s="5" t="s">
        <v>196</v>
      </c>
      <c r="AG21" s="5" t="s">
        <v>60</v>
      </c>
      <c r="AH21" s="5" t="s">
        <v>60</v>
      </c>
      <c r="AI21" s="5"/>
      <c r="AJ21" s="5" t="s">
        <v>197</v>
      </c>
      <c r="AK21" s="5"/>
      <c r="AL21" s="5"/>
      <c r="AM21" s="5" t="s">
        <v>198</v>
      </c>
      <c r="AN21" s="5">
        <v>3.0</v>
      </c>
      <c r="AO21" s="5">
        <v>1.0</v>
      </c>
      <c r="AP21" s="5">
        <v>0.0</v>
      </c>
      <c r="AQ21" s="5" t="s">
        <v>133</v>
      </c>
      <c r="AR21" s="5"/>
      <c r="AS21" s="5" t="s">
        <v>199</v>
      </c>
      <c r="AT21" s="5" t="s">
        <v>60</v>
      </c>
      <c r="AU21" s="5" t="s">
        <v>134</v>
      </c>
      <c r="AV21" s="5"/>
      <c r="AW21" s="7"/>
      <c r="AX21" s="7" t="s">
        <v>200</v>
      </c>
      <c r="AY21" s="7" t="s">
        <v>201</v>
      </c>
      <c r="AZ21" s="6" t="s">
        <v>202</v>
      </c>
      <c r="BA21" s="7" t="s">
        <v>203</v>
      </c>
      <c r="BB21" s="5"/>
      <c r="BC21" s="5" t="str">
        <f t="shared" si="3"/>
        <v>EED201</v>
      </c>
      <c r="BD21" s="7" t="s">
        <v>103</v>
      </c>
      <c r="BE21" s="5"/>
      <c r="BF21" s="5"/>
      <c r="BG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 t="s">
        <v>175</v>
      </c>
      <c r="Z22" s="5"/>
      <c r="AA22" s="5"/>
      <c r="AB22" s="5" t="s">
        <v>204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7"/>
      <c r="AX22" s="7"/>
      <c r="AY22" s="6"/>
      <c r="AZ22" s="5"/>
      <c r="BA22" s="8" t="s">
        <v>205</v>
      </c>
      <c r="BB22" s="5"/>
      <c r="BC22" s="5" t="str">
        <f t="shared" si="3"/>
        <v>EED201</v>
      </c>
      <c r="BD22" s="5"/>
      <c r="BE22" s="5"/>
      <c r="BF22" s="5"/>
      <c r="BG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 t="s">
        <v>180</v>
      </c>
      <c r="Z23" s="5"/>
      <c r="AA23" s="5"/>
      <c r="AB23" s="5" t="s">
        <v>206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7"/>
      <c r="AX23" s="7"/>
      <c r="AY23" s="6"/>
      <c r="AZ23" s="5"/>
      <c r="BA23" s="8" t="s">
        <v>192</v>
      </c>
      <c r="BB23" s="5"/>
      <c r="BC23" s="5" t="str">
        <f t="shared" si="3"/>
        <v>EED201</v>
      </c>
      <c r="BD23" s="5"/>
      <c r="BE23" s="5"/>
      <c r="BF23" s="5"/>
      <c r="BG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 t="s">
        <v>183</v>
      </c>
      <c r="Z24" s="5"/>
      <c r="AA24" s="5"/>
      <c r="AB24" s="5" t="s">
        <v>207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7"/>
      <c r="AX24" s="7"/>
      <c r="AY24" s="6"/>
      <c r="AZ24" s="5"/>
      <c r="BA24" s="8" t="s">
        <v>208</v>
      </c>
      <c r="BB24" s="5"/>
      <c r="BC24" s="5" t="str">
        <f t="shared" si="3"/>
        <v>EED201</v>
      </c>
      <c r="BD24" s="5"/>
      <c r="BE24" s="5"/>
      <c r="BF24" s="5"/>
      <c r="BG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 t="s">
        <v>186</v>
      </c>
      <c r="Z25" s="5"/>
      <c r="AA25" s="5"/>
      <c r="AB25" s="5" t="s">
        <v>209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7"/>
      <c r="AX25" s="7"/>
      <c r="AY25" s="6"/>
      <c r="AZ25" s="5"/>
      <c r="BA25" s="9" t="s">
        <v>210</v>
      </c>
      <c r="BB25" s="5"/>
      <c r="BC25" s="5" t="str">
        <f t="shared" si="3"/>
        <v>EED201</v>
      </c>
      <c r="BD25" s="5"/>
      <c r="BE25" s="5"/>
      <c r="BF25" s="5"/>
      <c r="BG25" s="5"/>
    </row>
    <row r="26" ht="13.5" customHeight="1">
      <c r="A26" s="5" t="s">
        <v>104</v>
      </c>
      <c r="B26" s="5" t="s">
        <v>160</v>
      </c>
      <c r="C26" s="5" t="s">
        <v>211</v>
      </c>
      <c r="D26" s="5" t="s">
        <v>212</v>
      </c>
      <c r="E26" s="5">
        <v>3.0</v>
      </c>
      <c r="F26" s="5" t="s">
        <v>117</v>
      </c>
      <c r="G26" s="5" t="s">
        <v>76</v>
      </c>
      <c r="H26" s="5" t="s">
        <v>118</v>
      </c>
      <c r="I26" s="7" t="s">
        <v>192</v>
      </c>
      <c r="J26" s="7" t="s">
        <v>193</v>
      </c>
      <c r="K26" s="5"/>
      <c r="L26" s="5"/>
      <c r="M26" s="5"/>
      <c r="N26" s="5"/>
      <c r="O26" s="5"/>
      <c r="P26" s="5"/>
      <c r="Q26" s="5"/>
      <c r="R26" s="5"/>
      <c r="S26" s="5">
        <v>75.0</v>
      </c>
      <c r="T26" s="5">
        <v>3.0</v>
      </c>
      <c r="U26" s="5"/>
      <c r="V26" s="5"/>
      <c r="W26" s="5">
        <v>1.0</v>
      </c>
      <c r="X26" s="5" t="s">
        <v>63</v>
      </c>
      <c r="Y26" s="5"/>
      <c r="Z26" s="5"/>
      <c r="AA26" s="5" t="s">
        <v>213</v>
      </c>
      <c r="AB26" s="5"/>
      <c r="AC26" s="5"/>
      <c r="AD26" s="5"/>
      <c r="AE26" s="5"/>
      <c r="AF26" s="5"/>
      <c r="AG26" s="5" t="s">
        <v>60</v>
      </c>
      <c r="AH26" s="5"/>
      <c r="AI26" s="5"/>
      <c r="AJ26" s="5"/>
      <c r="AK26" s="5"/>
      <c r="AL26" s="5"/>
      <c r="AM26" s="5" t="s">
        <v>214</v>
      </c>
      <c r="AN26" s="5">
        <v>3.0</v>
      </c>
      <c r="AO26" s="5">
        <v>0.0</v>
      </c>
      <c r="AP26" s="5">
        <v>0.0</v>
      </c>
      <c r="AQ26" s="5" t="s">
        <v>133</v>
      </c>
      <c r="AR26" s="5"/>
      <c r="AS26" s="5"/>
      <c r="AT26" s="5" t="s">
        <v>60</v>
      </c>
      <c r="AU26" s="5" t="s">
        <v>134</v>
      </c>
      <c r="AV26" s="5"/>
      <c r="AW26" s="7"/>
      <c r="AX26" s="7" t="s">
        <v>215</v>
      </c>
      <c r="AY26" s="7" t="s">
        <v>216</v>
      </c>
      <c r="AZ26" s="6" t="s">
        <v>217</v>
      </c>
      <c r="BA26" s="5"/>
      <c r="BB26" s="5"/>
      <c r="BC26" s="5" t="str">
        <f t="shared" si="3"/>
        <v>EED202</v>
      </c>
      <c r="BD26" s="5"/>
      <c r="BE26" s="5"/>
      <c r="BF26" s="5"/>
      <c r="BG26" s="5"/>
    </row>
    <row r="27" ht="13.5" customHeight="1">
      <c r="A27" s="5" t="s">
        <v>104</v>
      </c>
      <c r="B27" s="5" t="s">
        <v>160</v>
      </c>
      <c r="C27" s="5" t="s">
        <v>218</v>
      </c>
      <c r="D27" s="5" t="s">
        <v>219</v>
      </c>
      <c r="E27" s="5">
        <v>5.0</v>
      </c>
      <c r="F27" s="5" t="s">
        <v>117</v>
      </c>
      <c r="G27" s="5" t="s">
        <v>76</v>
      </c>
      <c r="H27" s="5" t="s">
        <v>118</v>
      </c>
      <c r="I27" s="7" t="s">
        <v>97</v>
      </c>
      <c r="J27" s="7" t="s">
        <v>192</v>
      </c>
      <c r="K27" s="7" t="s">
        <v>193</v>
      </c>
      <c r="L27" s="5"/>
      <c r="M27" s="5"/>
      <c r="N27" s="5"/>
      <c r="O27" s="5"/>
      <c r="P27" s="5"/>
      <c r="Q27" s="5"/>
      <c r="R27" s="5"/>
      <c r="S27" s="5">
        <v>120.0</v>
      </c>
      <c r="T27" s="5">
        <v>3.0</v>
      </c>
      <c r="U27" s="5">
        <v>1.0</v>
      </c>
      <c r="V27" s="5">
        <v>2.0</v>
      </c>
      <c r="W27" s="5">
        <v>1.0</v>
      </c>
      <c r="X27" s="5" t="s">
        <v>63</v>
      </c>
      <c r="Y27" s="5" t="s">
        <v>120</v>
      </c>
      <c r="Z27" s="5" t="s">
        <v>78</v>
      </c>
      <c r="AA27" s="5" t="s">
        <v>165</v>
      </c>
      <c r="AB27" s="5" t="s">
        <v>167</v>
      </c>
      <c r="AC27" s="5" t="s">
        <v>165</v>
      </c>
      <c r="AD27" s="5" t="s">
        <v>220</v>
      </c>
      <c r="AE27" s="5">
        <v>30.0</v>
      </c>
      <c r="AF27" s="5"/>
      <c r="AG27" s="5" t="s">
        <v>60</v>
      </c>
      <c r="AH27" s="5" t="s">
        <v>60</v>
      </c>
      <c r="AI27" s="5" t="s">
        <v>60</v>
      </c>
      <c r="AJ27" s="5" t="s">
        <v>221</v>
      </c>
      <c r="AK27" s="5"/>
      <c r="AL27" s="5"/>
      <c r="AM27" s="5" t="s">
        <v>170</v>
      </c>
      <c r="AN27" s="5">
        <v>3.0</v>
      </c>
      <c r="AO27" s="5">
        <v>1.0</v>
      </c>
      <c r="AP27" s="5">
        <v>1.0</v>
      </c>
      <c r="AQ27" s="5" t="s">
        <v>133</v>
      </c>
      <c r="AR27" s="5"/>
      <c r="AS27" s="5"/>
      <c r="AT27" s="5" t="s">
        <v>60</v>
      </c>
      <c r="AU27" s="5" t="s">
        <v>134</v>
      </c>
      <c r="AV27" s="5"/>
      <c r="AW27" s="7"/>
      <c r="AX27" s="7" t="s">
        <v>222</v>
      </c>
      <c r="AY27" s="7" t="s">
        <v>223</v>
      </c>
      <c r="AZ27" s="6" t="s">
        <v>224</v>
      </c>
      <c r="BA27" s="7" t="s">
        <v>225</v>
      </c>
      <c r="BB27" s="5" t="s">
        <v>225</v>
      </c>
      <c r="BC27" s="5" t="str">
        <f t="shared" si="3"/>
        <v>EED206</v>
      </c>
      <c r="BD27" s="7" t="s">
        <v>103</v>
      </c>
      <c r="BE27" s="5"/>
      <c r="BF27" s="5"/>
      <c r="BG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 t="s">
        <v>175</v>
      </c>
      <c r="Z28" s="5" t="s">
        <v>176</v>
      </c>
      <c r="AA28" s="5"/>
      <c r="AB28" s="5" t="s">
        <v>178</v>
      </c>
      <c r="AC28" s="5" t="s">
        <v>165</v>
      </c>
      <c r="AD28" s="5" t="s">
        <v>220</v>
      </c>
      <c r="AE28" s="5">
        <v>30.0</v>
      </c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7"/>
      <c r="AX28" s="7"/>
      <c r="AY28" s="6"/>
      <c r="AZ28" s="5"/>
      <c r="BA28" s="8" t="s">
        <v>226</v>
      </c>
      <c r="BB28" s="5" t="s">
        <v>226</v>
      </c>
      <c r="BC28" s="5" t="str">
        <f t="shared" si="3"/>
        <v>EED206</v>
      </c>
      <c r="BD28" s="5"/>
      <c r="BE28" s="5"/>
      <c r="BF28" s="5"/>
      <c r="BG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 t="s">
        <v>180</v>
      </c>
      <c r="Z29" s="5" t="s">
        <v>181</v>
      </c>
      <c r="AA29" s="5"/>
      <c r="AB29" s="5" t="s">
        <v>227</v>
      </c>
      <c r="AC29" s="5" t="s">
        <v>165</v>
      </c>
      <c r="AD29" s="5" t="s">
        <v>220</v>
      </c>
      <c r="AE29" s="5">
        <v>30.0</v>
      </c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7"/>
      <c r="AX29" s="7"/>
      <c r="AY29" s="6"/>
      <c r="AZ29" s="5"/>
      <c r="BA29" s="8" t="s">
        <v>192</v>
      </c>
      <c r="BB29" s="5" t="s">
        <v>192</v>
      </c>
      <c r="BC29" s="5" t="str">
        <f t="shared" si="3"/>
        <v>EED206</v>
      </c>
      <c r="BD29" s="5"/>
      <c r="BE29" s="5"/>
      <c r="BF29" s="5"/>
      <c r="BG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 t="s">
        <v>183</v>
      </c>
      <c r="Z30" s="5" t="s">
        <v>184</v>
      </c>
      <c r="AA30" s="5"/>
      <c r="AB30" s="5" t="s">
        <v>167</v>
      </c>
      <c r="AC30" s="5" t="s">
        <v>165</v>
      </c>
      <c r="AD30" s="5" t="s">
        <v>220</v>
      </c>
      <c r="AE30" s="5">
        <v>30.0</v>
      </c>
      <c r="AF30" s="5"/>
      <c r="AG30" s="5"/>
      <c r="AH30" s="5"/>
      <c r="AI30" s="5"/>
      <c r="AJ30" s="5"/>
      <c r="AK30" s="5"/>
      <c r="AL30" s="5" t="s">
        <v>228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7"/>
      <c r="AX30" s="7"/>
      <c r="AY30" s="6"/>
      <c r="AZ30" s="5"/>
      <c r="BA30" s="8" t="s">
        <v>208</v>
      </c>
      <c r="BB30" s="5" t="s">
        <v>208</v>
      </c>
      <c r="BC30" s="5" t="str">
        <f t="shared" si="3"/>
        <v>EED206</v>
      </c>
      <c r="BD30" s="5"/>
      <c r="BE30" s="5"/>
      <c r="BF30" s="5"/>
      <c r="BG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 t="s">
        <v>186</v>
      </c>
      <c r="Z31" s="5" t="s">
        <v>187</v>
      </c>
      <c r="AA31" s="5"/>
      <c r="AB31" s="5" t="s">
        <v>178</v>
      </c>
      <c r="AC31" s="5" t="s">
        <v>165</v>
      </c>
      <c r="AD31" s="5" t="s">
        <v>220</v>
      </c>
      <c r="AE31" s="5">
        <v>30.0</v>
      </c>
      <c r="AF31" s="5"/>
      <c r="AG31" s="5"/>
      <c r="AH31" s="5"/>
      <c r="AI31" s="5"/>
      <c r="AJ31" s="5"/>
      <c r="AK31" s="5"/>
      <c r="AL31" s="5" t="s">
        <v>229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7"/>
      <c r="AX31" s="7"/>
      <c r="AY31" s="6"/>
      <c r="AZ31" s="5"/>
      <c r="BA31" s="9" t="s">
        <v>210</v>
      </c>
      <c r="BB31" s="5" t="s">
        <v>210</v>
      </c>
      <c r="BC31" s="5" t="str">
        <f t="shared" si="3"/>
        <v>EED206</v>
      </c>
      <c r="BD31" s="5"/>
      <c r="BE31" s="5"/>
      <c r="BF31" s="5"/>
      <c r="BG31" s="5"/>
    </row>
    <row r="32" ht="13.5" customHeight="1">
      <c r="A32" s="5" t="s">
        <v>104</v>
      </c>
      <c r="B32" s="5" t="s">
        <v>230</v>
      </c>
      <c r="C32" s="5" t="s">
        <v>231</v>
      </c>
      <c r="D32" s="5" t="s">
        <v>232</v>
      </c>
      <c r="E32" s="5">
        <v>4.0</v>
      </c>
      <c r="F32" s="5" t="s">
        <v>117</v>
      </c>
      <c r="G32" s="5" t="s">
        <v>76</v>
      </c>
      <c r="H32" s="5" t="s">
        <v>118</v>
      </c>
      <c r="I32" s="7" t="s">
        <v>191</v>
      </c>
      <c r="J32" s="5"/>
      <c r="K32" s="5"/>
      <c r="L32" s="5"/>
      <c r="M32" s="5"/>
      <c r="N32" s="5"/>
      <c r="O32" s="5"/>
      <c r="P32" s="5"/>
      <c r="Q32" s="5"/>
      <c r="R32" s="5"/>
      <c r="S32" s="5">
        <v>75.0</v>
      </c>
      <c r="T32" s="5">
        <v>3.0</v>
      </c>
      <c r="U32" s="5"/>
      <c r="V32" s="5">
        <v>2.0</v>
      </c>
      <c r="W32" s="5">
        <v>1.5</v>
      </c>
      <c r="X32" s="5" t="s">
        <v>63</v>
      </c>
      <c r="Y32" s="5"/>
      <c r="Z32" s="5" t="s">
        <v>78</v>
      </c>
      <c r="AA32" s="5" t="s">
        <v>233</v>
      </c>
      <c r="AB32" s="5"/>
      <c r="AC32" s="5" t="s">
        <v>233</v>
      </c>
      <c r="AD32" s="5" t="s">
        <v>234</v>
      </c>
      <c r="AE32" s="5">
        <v>80.0</v>
      </c>
      <c r="AF32" s="5" t="s">
        <v>235</v>
      </c>
      <c r="AG32" s="5" t="s">
        <v>60</v>
      </c>
      <c r="AH32" s="5"/>
      <c r="AI32" s="5" t="s">
        <v>60</v>
      </c>
      <c r="AJ32" s="5"/>
      <c r="AK32" s="5"/>
      <c r="AL32" s="5"/>
      <c r="AM32" s="5" t="s">
        <v>236</v>
      </c>
      <c r="AN32" s="5">
        <v>3.0</v>
      </c>
      <c r="AO32" s="5">
        <v>0.0</v>
      </c>
      <c r="AP32" s="5">
        <v>1.0</v>
      </c>
      <c r="AQ32" s="5" t="s">
        <v>237</v>
      </c>
      <c r="AR32" s="5"/>
      <c r="AS32" s="5" t="s">
        <v>238</v>
      </c>
      <c r="AT32" s="5" t="s">
        <v>60</v>
      </c>
      <c r="AU32" s="5" t="s">
        <v>100</v>
      </c>
      <c r="AV32" s="5"/>
      <c r="AW32" s="7"/>
      <c r="AX32" s="7" t="s">
        <v>239</v>
      </c>
      <c r="AY32" s="7" t="s">
        <v>240</v>
      </c>
      <c r="AZ32" s="6" t="s">
        <v>241</v>
      </c>
      <c r="BA32" s="5"/>
      <c r="BB32" s="6" t="s">
        <v>241</v>
      </c>
      <c r="BC32" s="5" t="str">
        <f t="shared" si="3"/>
        <v>CSD304</v>
      </c>
      <c r="BD32" s="5"/>
      <c r="BE32" s="5"/>
      <c r="BF32" s="5"/>
      <c r="BG32" s="5"/>
    </row>
    <row r="33" ht="13.5" customHeight="1">
      <c r="A33" s="5" t="s">
        <v>104</v>
      </c>
      <c r="B33" s="5" t="s">
        <v>105</v>
      </c>
      <c r="C33" s="5" t="s">
        <v>242</v>
      </c>
      <c r="D33" s="5" t="s">
        <v>243</v>
      </c>
      <c r="E33" s="5">
        <v>3.0</v>
      </c>
      <c r="F33" s="5" t="s">
        <v>59</v>
      </c>
      <c r="G33" s="5" t="s">
        <v>60</v>
      </c>
      <c r="H33" s="5" t="s">
        <v>61</v>
      </c>
      <c r="I33" s="7" t="s">
        <v>108</v>
      </c>
      <c r="J33" s="5"/>
      <c r="K33" s="5"/>
      <c r="L33" s="5"/>
      <c r="M33" s="5"/>
      <c r="N33" s="5"/>
      <c r="O33" s="5"/>
      <c r="P33" s="5"/>
      <c r="Q33" s="5"/>
      <c r="R33" s="5"/>
      <c r="S33" s="5">
        <v>20.0</v>
      </c>
      <c r="T33" s="5">
        <v>3.0</v>
      </c>
      <c r="U33" s="5"/>
      <c r="V33" s="5"/>
      <c r="W33" s="5">
        <v>1.0</v>
      </c>
      <c r="X33" s="5" t="s">
        <v>63</v>
      </c>
      <c r="Y33" s="5"/>
      <c r="Z33" s="5"/>
      <c r="AA33" s="5" t="s">
        <v>109</v>
      </c>
      <c r="AB33" s="5"/>
      <c r="AC33" s="5"/>
      <c r="AD33" s="5"/>
      <c r="AE33" s="5"/>
      <c r="AF33" s="5"/>
      <c r="AG33" s="5" t="s">
        <v>60</v>
      </c>
      <c r="AH33" s="5"/>
      <c r="AI33" s="5"/>
      <c r="AJ33" s="5"/>
      <c r="AK33" s="5"/>
      <c r="AL33" s="5"/>
      <c r="AM33" s="5" t="s">
        <v>111</v>
      </c>
      <c r="AN33" s="5">
        <v>3.0</v>
      </c>
      <c r="AO33" s="5">
        <v>0.0</v>
      </c>
      <c r="AP33" s="5">
        <v>0.0</v>
      </c>
      <c r="AQ33" s="5" t="s">
        <v>112</v>
      </c>
      <c r="AR33" s="5"/>
      <c r="AS33" s="5"/>
      <c r="AT33" s="5" t="s">
        <v>60</v>
      </c>
      <c r="AU33" s="5" t="s">
        <v>83</v>
      </c>
      <c r="AV33" s="5"/>
      <c r="AW33" s="7"/>
      <c r="AX33" s="7" t="s">
        <v>113</v>
      </c>
      <c r="AY33" s="6" t="s">
        <v>113</v>
      </c>
      <c r="AZ33" s="6" t="s">
        <v>108</v>
      </c>
      <c r="BA33" s="5"/>
      <c r="BB33" s="5"/>
      <c r="BC33" s="5" t="str">
        <f t="shared" si="3"/>
        <v>CHD471</v>
      </c>
      <c r="BD33" s="5"/>
      <c r="BE33" s="5"/>
      <c r="BF33" s="5"/>
      <c r="BG33" s="5"/>
    </row>
    <row r="34" ht="13.5" customHeight="1">
      <c r="A34" s="5" t="s">
        <v>104</v>
      </c>
      <c r="B34" s="5" t="s">
        <v>160</v>
      </c>
      <c r="C34" s="5" t="s">
        <v>244</v>
      </c>
      <c r="D34" s="5" t="s">
        <v>245</v>
      </c>
      <c r="E34" s="5">
        <v>3.0</v>
      </c>
      <c r="F34" s="5" t="s">
        <v>117</v>
      </c>
      <c r="G34" s="5" t="s">
        <v>76</v>
      </c>
      <c r="H34" s="5" t="s">
        <v>118</v>
      </c>
      <c r="I34" s="7" t="s">
        <v>192</v>
      </c>
      <c r="J34" s="5"/>
      <c r="K34" s="5"/>
      <c r="L34" s="5"/>
      <c r="M34" s="5"/>
      <c r="N34" s="5"/>
      <c r="O34" s="5"/>
      <c r="P34" s="5"/>
      <c r="Q34" s="5"/>
      <c r="R34" s="5"/>
      <c r="S34" s="5">
        <v>30.0</v>
      </c>
      <c r="T34" s="5">
        <v>2.0</v>
      </c>
      <c r="U34" s="5"/>
      <c r="V34" s="5">
        <v>2.0</v>
      </c>
      <c r="W34" s="5">
        <v>1.0</v>
      </c>
      <c r="X34" s="5" t="s">
        <v>63</v>
      </c>
      <c r="Y34" s="5"/>
      <c r="Z34" s="5" t="s">
        <v>78</v>
      </c>
      <c r="AA34" s="5" t="s">
        <v>246</v>
      </c>
      <c r="AB34" s="5"/>
      <c r="AC34" s="5" t="s">
        <v>246</v>
      </c>
      <c r="AD34" s="5" t="s">
        <v>247</v>
      </c>
      <c r="AE34" s="5">
        <v>30.0</v>
      </c>
      <c r="AF34" s="5"/>
      <c r="AG34" s="5" t="s">
        <v>60</v>
      </c>
      <c r="AH34" s="5"/>
      <c r="AI34" s="5" t="s">
        <v>60</v>
      </c>
      <c r="AJ34" s="5"/>
      <c r="AK34" s="5"/>
      <c r="AL34" s="5"/>
      <c r="AM34" s="5" t="s">
        <v>248</v>
      </c>
      <c r="AN34" s="5">
        <v>2.0</v>
      </c>
      <c r="AO34" s="5">
        <v>0.0</v>
      </c>
      <c r="AP34" s="5">
        <v>1.0</v>
      </c>
      <c r="AQ34" s="5" t="s">
        <v>133</v>
      </c>
      <c r="AR34" s="5"/>
      <c r="AS34" s="5" t="s">
        <v>199</v>
      </c>
      <c r="AT34" s="5" t="s">
        <v>60</v>
      </c>
      <c r="AU34" s="5" t="s">
        <v>134</v>
      </c>
      <c r="AV34" s="5"/>
      <c r="AW34" s="7"/>
      <c r="AX34" s="7" t="s">
        <v>249</v>
      </c>
      <c r="AY34" s="6" t="s">
        <v>249</v>
      </c>
      <c r="AZ34" s="6" t="s">
        <v>192</v>
      </c>
      <c r="BA34" s="5"/>
      <c r="BB34" s="7" t="s">
        <v>192</v>
      </c>
      <c r="BC34" s="5" t="str">
        <f t="shared" si="3"/>
        <v>EED209</v>
      </c>
      <c r="BD34" s="5"/>
      <c r="BE34" s="5"/>
      <c r="BF34" s="5"/>
      <c r="BG34" s="5"/>
    </row>
    <row r="35" ht="13.5" customHeight="1">
      <c r="A35" s="5" t="s">
        <v>104</v>
      </c>
      <c r="B35" s="5" t="s">
        <v>105</v>
      </c>
      <c r="C35" s="5" t="s">
        <v>250</v>
      </c>
      <c r="D35" s="5" t="s">
        <v>251</v>
      </c>
      <c r="E35" s="5">
        <v>3.0</v>
      </c>
      <c r="F35" s="5" t="s">
        <v>117</v>
      </c>
      <c r="G35" s="5" t="s">
        <v>60</v>
      </c>
      <c r="H35" s="5" t="s">
        <v>61</v>
      </c>
      <c r="I35" s="7" t="s">
        <v>108</v>
      </c>
      <c r="J35" s="5"/>
      <c r="K35" s="5"/>
      <c r="L35" s="5"/>
      <c r="M35" s="5"/>
      <c r="N35" s="5"/>
      <c r="O35" s="5"/>
      <c r="P35" s="5"/>
      <c r="Q35" s="5"/>
      <c r="R35" s="5"/>
      <c r="S35" s="5">
        <v>30.0</v>
      </c>
      <c r="T35" s="5">
        <v>3.0</v>
      </c>
      <c r="U35" s="5"/>
      <c r="V35" s="5"/>
      <c r="W35" s="5">
        <v>1.0</v>
      </c>
      <c r="X35" s="5" t="s">
        <v>63</v>
      </c>
      <c r="Y35" s="5"/>
      <c r="Z35" s="5"/>
      <c r="AA35" s="5" t="s">
        <v>252</v>
      </c>
      <c r="AB35" s="5"/>
      <c r="AC35" s="5"/>
      <c r="AD35" s="5"/>
      <c r="AE35" s="5"/>
      <c r="AF35" s="5"/>
      <c r="AG35" s="5" t="s">
        <v>60</v>
      </c>
      <c r="AH35" s="5"/>
      <c r="AI35" s="5"/>
      <c r="AJ35" s="5"/>
      <c r="AK35" s="5"/>
      <c r="AL35" s="5"/>
      <c r="AM35" s="5" t="s">
        <v>253</v>
      </c>
      <c r="AN35" s="5">
        <v>3.0</v>
      </c>
      <c r="AO35" s="5">
        <v>0.0</v>
      </c>
      <c r="AP35" s="5">
        <v>0.0</v>
      </c>
      <c r="AQ35" s="5" t="s">
        <v>112</v>
      </c>
      <c r="AR35" s="5"/>
      <c r="AS35" s="5"/>
      <c r="AT35" s="5" t="s">
        <v>60</v>
      </c>
      <c r="AU35" s="5" t="s">
        <v>100</v>
      </c>
      <c r="AV35" s="5"/>
      <c r="AW35" s="7"/>
      <c r="AX35" s="7" t="s">
        <v>113</v>
      </c>
      <c r="AY35" s="6" t="s">
        <v>113</v>
      </c>
      <c r="AZ35" s="6" t="s">
        <v>108</v>
      </c>
      <c r="BA35" s="5"/>
      <c r="BB35" s="5"/>
      <c r="BC35" s="5" t="str">
        <f t="shared" si="3"/>
        <v>CHD413</v>
      </c>
      <c r="BD35" s="5"/>
      <c r="BE35" s="5"/>
      <c r="BF35" s="5"/>
      <c r="BG35" s="5"/>
    </row>
    <row r="36" ht="13.5" customHeight="1">
      <c r="A36" s="5" t="s">
        <v>104</v>
      </c>
      <c r="B36" s="5" t="s">
        <v>105</v>
      </c>
      <c r="C36" s="5" t="s">
        <v>254</v>
      </c>
      <c r="D36" s="5" t="s">
        <v>255</v>
      </c>
      <c r="E36" s="5">
        <v>3.0</v>
      </c>
      <c r="F36" s="5" t="s">
        <v>117</v>
      </c>
      <c r="G36" s="5" t="s">
        <v>60</v>
      </c>
      <c r="H36" s="5" t="s">
        <v>61</v>
      </c>
      <c r="I36" s="7" t="s">
        <v>108</v>
      </c>
      <c r="J36" s="5"/>
      <c r="K36" s="5"/>
      <c r="L36" s="5"/>
      <c r="M36" s="5"/>
      <c r="N36" s="5"/>
      <c r="O36" s="5"/>
      <c r="P36" s="5"/>
      <c r="Q36" s="5"/>
      <c r="R36" s="5"/>
      <c r="S36" s="5">
        <v>30.0</v>
      </c>
      <c r="T36" s="5">
        <v>3.0</v>
      </c>
      <c r="U36" s="5"/>
      <c r="V36" s="5"/>
      <c r="W36" s="5">
        <v>1.5</v>
      </c>
      <c r="X36" s="5" t="s">
        <v>63</v>
      </c>
      <c r="Y36" s="5"/>
      <c r="Z36" s="5"/>
      <c r="AA36" s="5" t="s">
        <v>256</v>
      </c>
      <c r="AB36" s="5"/>
      <c r="AC36" s="5"/>
      <c r="AD36" s="5"/>
      <c r="AE36" s="5"/>
      <c r="AF36" s="5"/>
      <c r="AG36" s="5" t="s">
        <v>60</v>
      </c>
      <c r="AH36" s="5"/>
      <c r="AI36" s="5"/>
      <c r="AJ36" s="5" t="s">
        <v>257</v>
      </c>
      <c r="AK36" s="5"/>
      <c r="AL36" s="5"/>
      <c r="AM36" s="5" t="s">
        <v>258</v>
      </c>
      <c r="AN36" s="5">
        <v>3.0</v>
      </c>
      <c r="AO36" s="5">
        <v>0.0</v>
      </c>
      <c r="AP36" s="5">
        <v>0.0</v>
      </c>
      <c r="AQ36" s="5" t="s">
        <v>112</v>
      </c>
      <c r="AR36" s="5"/>
      <c r="AS36" s="5"/>
      <c r="AT36" s="5" t="s">
        <v>60</v>
      </c>
      <c r="AU36" s="5" t="s">
        <v>83</v>
      </c>
      <c r="AV36" s="5"/>
      <c r="AW36" s="7"/>
      <c r="AX36" s="7" t="s">
        <v>113</v>
      </c>
      <c r="AY36" s="6" t="s">
        <v>113</v>
      </c>
      <c r="AZ36" s="6" t="s">
        <v>108</v>
      </c>
      <c r="BA36" s="5"/>
      <c r="BB36" s="5"/>
      <c r="BC36" s="5" t="str">
        <f t="shared" si="3"/>
        <v>CHD416</v>
      </c>
      <c r="BD36" s="5"/>
      <c r="BE36" s="5"/>
      <c r="BF36" s="5"/>
      <c r="BG36" s="5"/>
    </row>
    <row r="37" ht="13.5" customHeight="1">
      <c r="A37" s="5" t="s">
        <v>104</v>
      </c>
      <c r="B37" s="5" t="s">
        <v>160</v>
      </c>
      <c r="C37" s="5" t="s">
        <v>259</v>
      </c>
      <c r="D37" s="5" t="s">
        <v>260</v>
      </c>
      <c r="E37" s="5">
        <v>4.0</v>
      </c>
      <c r="F37" s="5" t="s">
        <v>117</v>
      </c>
      <c r="G37" s="5" t="s">
        <v>76</v>
      </c>
      <c r="H37" s="5" t="s">
        <v>118</v>
      </c>
      <c r="I37" s="7" t="s">
        <v>261</v>
      </c>
      <c r="J37" s="7" t="s">
        <v>262</v>
      </c>
      <c r="K37" s="5"/>
      <c r="L37" s="5"/>
      <c r="M37" s="5"/>
      <c r="N37" s="5"/>
      <c r="O37" s="5"/>
      <c r="P37" s="5"/>
      <c r="Q37" s="5"/>
      <c r="R37" s="5"/>
      <c r="S37" s="5">
        <v>95.0</v>
      </c>
      <c r="T37" s="5">
        <v>3.0</v>
      </c>
      <c r="U37" s="5"/>
      <c r="V37" s="5">
        <v>2.0</v>
      </c>
      <c r="W37" s="5">
        <v>1.0</v>
      </c>
      <c r="X37" s="5" t="s">
        <v>63</v>
      </c>
      <c r="Y37" s="5"/>
      <c r="Z37" s="5" t="s">
        <v>78</v>
      </c>
      <c r="AA37" s="5" t="s">
        <v>263</v>
      </c>
      <c r="AB37" s="5"/>
      <c r="AC37" s="5" t="s">
        <v>213</v>
      </c>
      <c r="AD37" s="5" t="s">
        <v>264</v>
      </c>
      <c r="AE37" s="5">
        <v>30.0</v>
      </c>
      <c r="AF37" s="5" t="s">
        <v>265</v>
      </c>
      <c r="AG37" s="5" t="s">
        <v>60</v>
      </c>
      <c r="AH37" s="5"/>
      <c r="AI37" s="5" t="s">
        <v>60</v>
      </c>
      <c r="AJ37" s="5" t="s">
        <v>266</v>
      </c>
      <c r="AK37" s="5"/>
      <c r="AL37" s="5"/>
      <c r="AM37" s="5" t="s">
        <v>267</v>
      </c>
      <c r="AN37" s="5">
        <v>3.0</v>
      </c>
      <c r="AO37" s="5">
        <v>0.0</v>
      </c>
      <c r="AP37" s="5">
        <v>1.0</v>
      </c>
      <c r="AQ37" s="5" t="s">
        <v>133</v>
      </c>
      <c r="AR37" s="5"/>
      <c r="AS37" s="5" t="s">
        <v>268</v>
      </c>
      <c r="AT37" s="5" t="s">
        <v>60</v>
      </c>
      <c r="AU37" s="5" t="s">
        <v>134</v>
      </c>
      <c r="AV37" s="5"/>
      <c r="AW37" s="7"/>
      <c r="AX37" s="7" t="s">
        <v>269</v>
      </c>
      <c r="AY37" s="7" t="s">
        <v>270</v>
      </c>
      <c r="AZ37" s="6" t="s">
        <v>271</v>
      </c>
      <c r="BA37" s="5"/>
      <c r="BB37" s="7" t="s">
        <v>261</v>
      </c>
      <c r="BC37" s="5" t="str">
        <f t="shared" si="3"/>
        <v>EED302</v>
      </c>
      <c r="BD37" s="7" t="s">
        <v>103</v>
      </c>
      <c r="BE37" s="5"/>
      <c r="BF37" s="5"/>
      <c r="BG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 t="s">
        <v>176</v>
      </c>
      <c r="AA38" s="5"/>
      <c r="AB38" s="5"/>
      <c r="AC38" s="5" t="s">
        <v>246</v>
      </c>
      <c r="AD38" s="5" t="s">
        <v>264</v>
      </c>
      <c r="AE38" s="5">
        <v>30.0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7"/>
      <c r="AX38" s="7"/>
      <c r="AY38" s="6"/>
      <c r="AZ38" s="5"/>
      <c r="BA38" s="5"/>
      <c r="BB38" s="7" t="s">
        <v>272</v>
      </c>
      <c r="BC38" s="5" t="str">
        <f t="shared" si="3"/>
        <v>EED302</v>
      </c>
      <c r="BD38" s="5"/>
      <c r="BE38" s="5"/>
      <c r="BF38" s="5"/>
      <c r="BG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 t="s">
        <v>181</v>
      </c>
      <c r="AA39" s="5"/>
      <c r="AB39" s="5"/>
      <c r="AC39" s="5" t="s">
        <v>213</v>
      </c>
      <c r="AD39" s="5" t="s">
        <v>264</v>
      </c>
      <c r="AE39" s="5">
        <v>30.0</v>
      </c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7"/>
      <c r="AX39" s="7"/>
      <c r="AY39" s="6"/>
      <c r="AZ39" s="5"/>
      <c r="BA39" s="5"/>
      <c r="BB39" s="7" t="s">
        <v>273</v>
      </c>
      <c r="BC39" s="5" t="str">
        <f t="shared" si="3"/>
        <v>EED302</v>
      </c>
      <c r="BD39" s="5"/>
      <c r="BE39" s="5"/>
      <c r="BF39" s="5"/>
      <c r="BG39" s="5"/>
    </row>
    <row r="40" ht="13.5" customHeight="1">
      <c r="A40" s="5" t="s">
        <v>104</v>
      </c>
      <c r="B40" s="5" t="s">
        <v>105</v>
      </c>
      <c r="C40" s="5" t="s">
        <v>274</v>
      </c>
      <c r="D40" s="5" t="s">
        <v>275</v>
      </c>
      <c r="E40" s="5">
        <v>3.0</v>
      </c>
      <c r="F40" s="5" t="s">
        <v>117</v>
      </c>
      <c r="G40" s="5" t="s">
        <v>60</v>
      </c>
      <c r="H40" s="5" t="s">
        <v>61</v>
      </c>
      <c r="I40" s="7" t="s">
        <v>108</v>
      </c>
      <c r="J40" s="5"/>
      <c r="K40" s="5"/>
      <c r="L40" s="5"/>
      <c r="M40" s="5"/>
      <c r="N40" s="5"/>
      <c r="O40" s="5"/>
      <c r="P40" s="5"/>
      <c r="Q40" s="5"/>
      <c r="R40" s="5"/>
      <c r="S40" s="5">
        <v>30.0</v>
      </c>
      <c r="T40" s="5"/>
      <c r="U40" s="5"/>
      <c r="V40" s="5">
        <v>12.0</v>
      </c>
      <c r="W40" s="5"/>
      <c r="X40" s="5"/>
      <c r="Y40" s="5"/>
      <c r="Z40" s="5" t="s">
        <v>78</v>
      </c>
      <c r="AA40" s="5"/>
      <c r="AB40" s="5"/>
      <c r="AC40" s="5" t="s">
        <v>109</v>
      </c>
      <c r="AD40" s="5" t="s">
        <v>110</v>
      </c>
      <c r="AE40" s="5">
        <v>30.0</v>
      </c>
      <c r="AF40" s="5"/>
      <c r="AG40" s="5"/>
      <c r="AH40" s="5"/>
      <c r="AI40" s="5" t="s">
        <v>60</v>
      </c>
      <c r="AJ40" s="5"/>
      <c r="AK40" s="5"/>
      <c r="AL40" s="5"/>
      <c r="AM40" s="5" t="s">
        <v>111</v>
      </c>
      <c r="AN40" s="5">
        <v>0.0</v>
      </c>
      <c r="AO40" s="5">
        <v>0.0</v>
      </c>
      <c r="AP40" s="5">
        <v>3.0</v>
      </c>
      <c r="AQ40" s="5" t="s">
        <v>112</v>
      </c>
      <c r="AR40" s="5"/>
      <c r="AS40" s="5"/>
      <c r="AT40" s="5" t="s">
        <v>60</v>
      </c>
      <c r="AU40" s="5" t="s">
        <v>83</v>
      </c>
      <c r="AV40" s="5"/>
      <c r="AW40" s="7"/>
      <c r="AX40" s="7" t="s">
        <v>113</v>
      </c>
      <c r="AY40" s="6" t="s">
        <v>113</v>
      </c>
      <c r="AZ40" s="5"/>
      <c r="BA40" s="5"/>
      <c r="BB40" s="7" t="s">
        <v>108</v>
      </c>
      <c r="BC40" s="5" t="str">
        <f t="shared" si="3"/>
        <v>CHD417</v>
      </c>
      <c r="BD40" s="5"/>
      <c r="BE40" s="5"/>
      <c r="BF40" s="5"/>
      <c r="BG40" s="5"/>
    </row>
    <row r="41" ht="13.5" customHeight="1">
      <c r="A41" s="5" t="s">
        <v>104</v>
      </c>
      <c r="B41" s="5" t="s">
        <v>160</v>
      </c>
      <c r="C41" s="5" t="s">
        <v>276</v>
      </c>
      <c r="D41" s="5" t="s">
        <v>277</v>
      </c>
      <c r="E41" s="5">
        <v>4.0</v>
      </c>
      <c r="F41" s="5" t="s">
        <v>117</v>
      </c>
      <c r="G41" s="5" t="s">
        <v>76</v>
      </c>
      <c r="H41" s="5" t="s">
        <v>118</v>
      </c>
      <c r="I41" s="7" t="s">
        <v>262</v>
      </c>
      <c r="J41" s="5"/>
      <c r="K41" s="5"/>
      <c r="L41" s="5"/>
      <c r="M41" s="5"/>
      <c r="N41" s="5"/>
      <c r="O41" s="5"/>
      <c r="P41" s="5"/>
      <c r="Q41" s="5"/>
      <c r="R41" s="5"/>
      <c r="S41" s="5">
        <v>60.0</v>
      </c>
      <c r="T41" s="5">
        <v>3.0</v>
      </c>
      <c r="U41" s="5"/>
      <c r="V41" s="5">
        <v>2.0</v>
      </c>
      <c r="W41" s="5">
        <v>1.5</v>
      </c>
      <c r="X41" s="5" t="s">
        <v>63</v>
      </c>
      <c r="Y41" s="5"/>
      <c r="Z41" s="5" t="s">
        <v>78</v>
      </c>
      <c r="AA41" s="5" t="s">
        <v>278</v>
      </c>
      <c r="AB41" s="5"/>
      <c r="AC41" s="5" t="s">
        <v>278</v>
      </c>
      <c r="AD41" s="5" t="s">
        <v>279</v>
      </c>
      <c r="AE41" s="5">
        <v>30.0</v>
      </c>
      <c r="AF41" s="5"/>
      <c r="AG41" s="5" t="s">
        <v>60</v>
      </c>
      <c r="AH41" s="5"/>
      <c r="AI41" s="5" t="s">
        <v>60</v>
      </c>
      <c r="AJ41" s="5"/>
      <c r="AK41" s="5"/>
      <c r="AL41" s="5"/>
      <c r="AM41" s="5" t="s">
        <v>280</v>
      </c>
      <c r="AN41" s="5">
        <v>3.0</v>
      </c>
      <c r="AO41" s="5">
        <v>0.0</v>
      </c>
      <c r="AP41" s="5">
        <v>1.0</v>
      </c>
      <c r="AQ41" s="5" t="s">
        <v>133</v>
      </c>
      <c r="AR41" s="5"/>
      <c r="AS41" s="5" t="s">
        <v>281</v>
      </c>
      <c r="AT41" s="5" t="s">
        <v>60</v>
      </c>
      <c r="AU41" s="5" t="s">
        <v>134</v>
      </c>
      <c r="AV41" s="5"/>
      <c r="AW41" s="7"/>
      <c r="AX41" s="7" t="s">
        <v>282</v>
      </c>
      <c r="AY41" s="7" t="s">
        <v>283</v>
      </c>
      <c r="AZ41" s="6" t="s">
        <v>284</v>
      </c>
      <c r="BA41" s="5"/>
      <c r="BB41" s="7" t="s">
        <v>272</v>
      </c>
      <c r="BC41" s="5" t="str">
        <f t="shared" si="3"/>
        <v>EED304</v>
      </c>
      <c r="BD41" s="5"/>
      <c r="BE41" s="5"/>
      <c r="BF41" s="5"/>
      <c r="BG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 t="s">
        <v>176</v>
      </c>
      <c r="AA42" s="5"/>
      <c r="AB42" s="5"/>
      <c r="AC42" s="5" t="s">
        <v>278</v>
      </c>
      <c r="AD42" s="5" t="s">
        <v>279</v>
      </c>
      <c r="AE42" s="5">
        <v>30.0</v>
      </c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7"/>
      <c r="AX42" s="7"/>
      <c r="AY42" s="6"/>
      <c r="AZ42" s="5"/>
      <c r="BA42" s="5"/>
      <c r="BB42" s="9" t="s">
        <v>273</v>
      </c>
      <c r="BC42" s="5" t="str">
        <f t="shared" si="3"/>
        <v>EED304</v>
      </c>
      <c r="BD42" s="5"/>
      <c r="BE42" s="5"/>
      <c r="BF42" s="5"/>
      <c r="BG42" s="5"/>
    </row>
    <row r="43" ht="13.5" customHeight="1">
      <c r="A43" s="5" t="s">
        <v>104</v>
      </c>
      <c r="B43" s="5" t="s">
        <v>160</v>
      </c>
      <c r="C43" s="5" t="s">
        <v>285</v>
      </c>
      <c r="D43" s="5" t="s">
        <v>286</v>
      </c>
      <c r="E43" s="5">
        <v>3.0</v>
      </c>
      <c r="F43" s="5" t="s">
        <v>59</v>
      </c>
      <c r="G43" s="5" t="s">
        <v>76</v>
      </c>
      <c r="H43" s="5" t="s">
        <v>118</v>
      </c>
      <c r="I43" s="7" t="s">
        <v>261</v>
      </c>
      <c r="J43" s="5"/>
      <c r="K43" s="5"/>
      <c r="L43" s="5"/>
      <c r="M43" s="5"/>
      <c r="N43" s="5"/>
      <c r="O43" s="5"/>
      <c r="P43" s="5"/>
      <c r="Q43" s="5"/>
      <c r="R43" s="5"/>
      <c r="S43" s="5">
        <v>40.0</v>
      </c>
      <c r="T43" s="5">
        <v>3.0</v>
      </c>
      <c r="U43" s="5"/>
      <c r="V43" s="5"/>
      <c r="W43" s="5">
        <v>1.5</v>
      </c>
      <c r="X43" s="5" t="s">
        <v>63</v>
      </c>
      <c r="Y43" s="5"/>
      <c r="Z43" s="5"/>
      <c r="AA43" s="5" t="s">
        <v>287</v>
      </c>
      <c r="AB43" s="5"/>
      <c r="AC43" s="5"/>
      <c r="AD43" s="5"/>
      <c r="AE43" s="5"/>
      <c r="AF43" s="5"/>
      <c r="AG43" s="5" t="s">
        <v>60</v>
      </c>
      <c r="AH43" s="5"/>
      <c r="AI43" s="5"/>
      <c r="AJ43" s="5"/>
      <c r="AK43" s="5"/>
      <c r="AL43" s="5"/>
      <c r="AM43" s="5" t="s">
        <v>288</v>
      </c>
      <c r="AN43" s="5">
        <v>3.0</v>
      </c>
      <c r="AO43" s="5">
        <v>0.0</v>
      </c>
      <c r="AP43" s="5">
        <v>0.0</v>
      </c>
      <c r="AQ43" s="5" t="s">
        <v>133</v>
      </c>
      <c r="AR43" s="5"/>
      <c r="AS43" s="5" t="s">
        <v>289</v>
      </c>
      <c r="AT43" s="5" t="s">
        <v>60</v>
      </c>
      <c r="AU43" s="5" t="s">
        <v>134</v>
      </c>
      <c r="AV43" s="5"/>
      <c r="AW43" s="7"/>
      <c r="AX43" s="7" t="s">
        <v>290</v>
      </c>
      <c r="AY43" s="6" t="s">
        <v>290</v>
      </c>
      <c r="AZ43" s="6" t="s">
        <v>261</v>
      </c>
      <c r="BA43" s="5"/>
      <c r="BB43" s="5"/>
      <c r="BC43" s="5" t="str">
        <f t="shared" si="3"/>
        <v>EED352</v>
      </c>
      <c r="BD43" s="5"/>
      <c r="BE43" s="5"/>
      <c r="BF43" s="5"/>
      <c r="BG43" s="5"/>
    </row>
    <row r="44" ht="13.5" customHeight="1">
      <c r="A44" s="5" t="s">
        <v>104</v>
      </c>
      <c r="B44" s="5" t="s">
        <v>160</v>
      </c>
      <c r="C44" s="5" t="s">
        <v>291</v>
      </c>
      <c r="D44" s="5" t="s">
        <v>292</v>
      </c>
      <c r="E44" s="5">
        <v>1.5</v>
      </c>
      <c r="F44" s="5" t="s">
        <v>293</v>
      </c>
      <c r="G44" s="5" t="s">
        <v>60</v>
      </c>
      <c r="H44" s="5" t="s">
        <v>61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v>60.0</v>
      </c>
      <c r="T44" s="5">
        <v>3.0</v>
      </c>
      <c r="U44" s="5"/>
      <c r="V44" s="5"/>
      <c r="W44" s="5">
        <v>1.0</v>
      </c>
      <c r="X44" s="5" t="s">
        <v>63</v>
      </c>
      <c r="Y44" s="5"/>
      <c r="Z44" s="5"/>
      <c r="AA44" s="5" t="s">
        <v>227</v>
      </c>
      <c r="AB44" s="5"/>
      <c r="AC44" s="5"/>
      <c r="AD44" s="5"/>
      <c r="AE44" s="5"/>
      <c r="AF44" s="5"/>
      <c r="AG44" s="5" t="s">
        <v>60</v>
      </c>
      <c r="AH44" s="5"/>
      <c r="AI44" s="5"/>
      <c r="AJ44" s="5"/>
      <c r="AK44" s="5"/>
      <c r="AL44" s="5"/>
      <c r="AM44" s="5" t="s">
        <v>294</v>
      </c>
      <c r="AN44" s="5">
        <v>1.5</v>
      </c>
      <c r="AO44" s="5">
        <v>0.0</v>
      </c>
      <c r="AP44" s="5">
        <v>0.0</v>
      </c>
      <c r="AQ44" s="5" t="s">
        <v>133</v>
      </c>
      <c r="AR44" s="5"/>
      <c r="AS44" s="5"/>
      <c r="AT44" s="5" t="s">
        <v>60</v>
      </c>
      <c r="AU44" s="5" t="s">
        <v>100</v>
      </c>
      <c r="AV44" s="5"/>
      <c r="AW44" s="7"/>
      <c r="AX44" s="7"/>
      <c r="AY44" s="6"/>
      <c r="AZ44" s="6"/>
      <c r="BA44" s="5"/>
      <c r="BB44" s="5"/>
      <c r="BC44" s="5" t="str">
        <f t="shared" si="3"/>
        <v>CCC515</v>
      </c>
      <c r="BD44" s="5"/>
      <c r="BE44" s="5"/>
      <c r="BF44" s="5"/>
      <c r="BG44" s="5"/>
    </row>
    <row r="45" ht="13.5" customHeight="1">
      <c r="A45" s="5" t="s">
        <v>104</v>
      </c>
      <c r="B45" s="5" t="s">
        <v>105</v>
      </c>
      <c r="C45" s="5" t="s">
        <v>295</v>
      </c>
      <c r="D45" s="5" t="s">
        <v>296</v>
      </c>
      <c r="E45" s="5">
        <v>4.0</v>
      </c>
      <c r="F45" s="5" t="s">
        <v>117</v>
      </c>
      <c r="G45" s="5" t="s">
        <v>76</v>
      </c>
      <c r="H45" s="5" t="s">
        <v>77</v>
      </c>
      <c r="I45" s="7" t="s">
        <v>297</v>
      </c>
      <c r="J45" s="5"/>
      <c r="K45" s="5"/>
      <c r="L45" s="5"/>
      <c r="M45" s="5"/>
      <c r="N45" s="5"/>
      <c r="O45" s="5"/>
      <c r="P45" s="5"/>
      <c r="Q45" s="5"/>
      <c r="R45" s="5"/>
      <c r="S45" s="5">
        <v>30.0</v>
      </c>
      <c r="T45" s="5">
        <v>3.0</v>
      </c>
      <c r="U45" s="5">
        <v>1.0</v>
      </c>
      <c r="V45" s="5"/>
      <c r="W45" s="5">
        <v>1.0</v>
      </c>
      <c r="X45" s="5" t="s">
        <v>63</v>
      </c>
      <c r="Y45" s="5" t="s">
        <v>120</v>
      </c>
      <c r="Z45" s="5"/>
      <c r="AA45" s="5" t="s">
        <v>252</v>
      </c>
      <c r="AB45" s="5" t="s">
        <v>252</v>
      </c>
      <c r="AC45" s="5"/>
      <c r="AD45" s="5"/>
      <c r="AE45" s="5"/>
      <c r="AF45" s="5"/>
      <c r="AG45" s="5" t="s">
        <v>60</v>
      </c>
      <c r="AH45" s="5" t="s">
        <v>60</v>
      </c>
      <c r="AI45" s="5"/>
      <c r="AJ45" s="5"/>
      <c r="AK45" s="5"/>
      <c r="AL45" s="5"/>
      <c r="AM45" s="5" t="s">
        <v>253</v>
      </c>
      <c r="AN45" s="5">
        <v>3.0</v>
      </c>
      <c r="AO45" s="5">
        <v>1.0</v>
      </c>
      <c r="AP45" s="5">
        <v>0.0</v>
      </c>
      <c r="AQ45" s="5" t="s">
        <v>112</v>
      </c>
      <c r="AR45" s="5"/>
      <c r="AS45" s="5"/>
      <c r="AT45" s="5" t="s">
        <v>60</v>
      </c>
      <c r="AU45" s="5" t="s">
        <v>83</v>
      </c>
      <c r="AV45" s="5"/>
      <c r="AW45" s="7"/>
      <c r="AX45" s="7" t="s">
        <v>298</v>
      </c>
      <c r="AY45" s="6" t="s">
        <v>298</v>
      </c>
      <c r="AZ45" s="6" t="s">
        <v>297</v>
      </c>
      <c r="BA45" s="5" t="s">
        <v>297</v>
      </c>
      <c r="BB45" s="5"/>
      <c r="BC45" s="5" t="str">
        <f t="shared" si="3"/>
        <v>CHD211</v>
      </c>
      <c r="BD45" s="5"/>
      <c r="BE45" s="5"/>
      <c r="BF45" s="5"/>
      <c r="BG45" s="5"/>
    </row>
    <row r="46" ht="13.5" customHeight="1">
      <c r="A46" s="5" t="s">
        <v>104</v>
      </c>
      <c r="B46" s="5" t="s">
        <v>105</v>
      </c>
      <c r="C46" s="5" t="s">
        <v>299</v>
      </c>
      <c r="D46" s="5" t="s">
        <v>300</v>
      </c>
      <c r="E46" s="5">
        <v>3.0</v>
      </c>
      <c r="F46" s="5" t="s">
        <v>117</v>
      </c>
      <c r="G46" s="5" t="s">
        <v>76</v>
      </c>
      <c r="H46" s="5" t="s">
        <v>77</v>
      </c>
      <c r="I46" s="7" t="s">
        <v>297</v>
      </c>
      <c r="J46" s="5"/>
      <c r="K46" s="5"/>
      <c r="L46" s="5"/>
      <c r="M46" s="5"/>
      <c r="N46" s="5"/>
      <c r="O46" s="5"/>
      <c r="P46" s="5"/>
      <c r="Q46" s="5"/>
      <c r="R46" s="5"/>
      <c r="S46" s="5">
        <v>30.0</v>
      </c>
      <c r="T46" s="5">
        <v>2.0</v>
      </c>
      <c r="U46" s="5">
        <v>1.0</v>
      </c>
      <c r="V46" s="5"/>
      <c r="W46" s="5">
        <v>1.0</v>
      </c>
      <c r="X46" s="5" t="s">
        <v>63</v>
      </c>
      <c r="Y46" s="5" t="s">
        <v>120</v>
      </c>
      <c r="Z46" s="5"/>
      <c r="AA46" s="5" t="s">
        <v>301</v>
      </c>
      <c r="AB46" s="5" t="s">
        <v>301</v>
      </c>
      <c r="AC46" s="5"/>
      <c r="AD46" s="5"/>
      <c r="AE46" s="5"/>
      <c r="AF46" s="5"/>
      <c r="AG46" s="5" t="s">
        <v>60</v>
      </c>
      <c r="AH46" s="5" t="s">
        <v>60</v>
      </c>
      <c r="AI46" s="5"/>
      <c r="AJ46" s="5"/>
      <c r="AK46" s="5"/>
      <c r="AL46" s="5"/>
      <c r="AM46" s="5" t="s">
        <v>302</v>
      </c>
      <c r="AN46" s="5">
        <v>2.0</v>
      </c>
      <c r="AO46" s="5">
        <v>1.0</v>
      </c>
      <c r="AP46" s="5">
        <v>0.0</v>
      </c>
      <c r="AQ46" s="5" t="s">
        <v>112</v>
      </c>
      <c r="AR46" s="5"/>
      <c r="AS46" s="5"/>
      <c r="AT46" s="5" t="s">
        <v>60</v>
      </c>
      <c r="AU46" s="5" t="s">
        <v>83</v>
      </c>
      <c r="AV46" s="5"/>
      <c r="AW46" s="7"/>
      <c r="AX46" s="7" t="s">
        <v>298</v>
      </c>
      <c r="AY46" s="6" t="s">
        <v>298</v>
      </c>
      <c r="AZ46" s="6" t="s">
        <v>297</v>
      </c>
      <c r="BA46" s="5" t="s">
        <v>297</v>
      </c>
      <c r="BB46" s="5"/>
      <c r="BC46" s="5" t="str">
        <f t="shared" si="3"/>
        <v>CHD210</v>
      </c>
      <c r="BD46" s="5"/>
      <c r="BE46" s="5"/>
      <c r="BF46" s="5"/>
      <c r="BG46" s="5"/>
    </row>
    <row r="47" ht="13.5" customHeight="1">
      <c r="A47" s="5" t="s">
        <v>104</v>
      </c>
      <c r="B47" s="5" t="s">
        <v>105</v>
      </c>
      <c r="C47" s="5" t="s">
        <v>303</v>
      </c>
      <c r="D47" s="5" t="s">
        <v>304</v>
      </c>
      <c r="E47" s="5">
        <v>3.0</v>
      </c>
      <c r="F47" s="5" t="s">
        <v>117</v>
      </c>
      <c r="G47" s="5" t="s">
        <v>76</v>
      </c>
      <c r="H47" s="5" t="s">
        <v>77</v>
      </c>
      <c r="I47" s="7" t="s">
        <v>297</v>
      </c>
      <c r="J47" s="5"/>
      <c r="K47" s="5"/>
      <c r="L47" s="5"/>
      <c r="M47" s="5"/>
      <c r="N47" s="5"/>
      <c r="O47" s="5"/>
      <c r="P47" s="5"/>
      <c r="Q47" s="5"/>
      <c r="R47" s="5"/>
      <c r="S47" s="5">
        <v>30.0</v>
      </c>
      <c r="T47" s="5">
        <v>2.0</v>
      </c>
      <c r="U47" s="5">
        <v>1.0</v>
      </c>
      <c r="V47" s="5"/>
      <c r="W47" s="5">
        <v>1.0</v>
      </c>
      <c r="X47" s="5" t="s">
        <v>63</v>
      </c>
      <c r="Y47" s="5" t="s">
        <v>120</v>
      </c>
      <c r="Z47" s="5"/>
      <c r="AA47" s="5" t="s">
        <v>305</v>
      </c>
      <c r="AB47" s="5" t="s">
        <v>305</v>
      </c>
      <c r="AC47" s="5"/>
      <c r="AD47" s="5"/>
      <c r="AE47" s="5"/>
      <c r="AF47" s="5"/>
      <c r="AG47" s="5" t="s">
        <v>60</v>
      </c>
      <c r="AH47" s="5" t="s">
        <v>60</v>
      </c>
      <c r="AI47" s="5"/>
      <c r="AJ47" s="5"/>
      <c r="AK47" s="5"/>
      <c r="AL47" s="5"/>
      <c r="AM47" s="5" t="s">
        <v>306</v>
      </c>
      <c r="AN47" s="5">
        <v>2.0</v>
      </c>
      <c r="AO47" s="5">
        <v>1.0</v>
      </c>
      <c r="AP47" s="5">
        <v>0.0</v>
      </c>
      <c r="AQ47" s="5" t="s">
        <v>112</v>
      </c>
      <c r="AR47" s="5"/>
      <c r="AS47" s="5"/>
      <c r="AT47" s="5" t="s">
        <v>60</v>
      </c>
      <c r="AU47" s="5" t="s">
        <v>83</v>
      </c>
      <c r="AV47" s="5"/>
      <c r="AW47" s="7"/>
      <c r="AX47" s="7" t="s">
        <v>298</v>
      </c>
      <c r="AY47" s="6" t="s">
        <v>298</v>
      </c>
      <c r="AZ47" s="6" t="s">
        <v>297</v>
      </c>
      <c r="BA47" s="5" t="s">
        <v>297</v>
      </c>
      <c r="BB47" s="5"/>
      <c r="BC47" s="5" t="str">
        <f t="shared" si="3"/>
        <v>CHD214</v>
      </c>
      <c r="BD47" s="5"/>
      <c r="BE47" s="5"/>
      <c r="BF47" s="5"/>
      <c r="BG47" s="5"/>
    </row>
    <row r="48" ht="13.5" customHeight="1">
      <c r="A48" s="5" t="s">
        <v>71</v>
      </c>
      <c r="B48" s="5" t="s">
        <v>307</v>
      </c>
      <c r="C48" s="5" t="s">
        <v>308</v>
      </c>
      <c r="D48" s="5" t="s">
        <v>309</v>
      </c>
      <c r="E48" s="5">
        <v>4.0</v>
      </c>
      <c r="F48" s="5" t="s">
        <v>117</v>
      </c>
      <c r="G48" s="5" t="s">
        <v>76</v>
      </c>
      <c r="H48" s="5" t="s">
        <v>77</v>
      </c>
      <c r="I48" s="7" t="s">
        <v>310</v>
      </c>
      <c r="J48" s="5"/>
      <c r="K48" s="5"/>
      <c r="L48" s="5"/>
      <c r="M48" s="5"/>
      <c r="N48" s="5"/>
      <c r="O48" s="5"/>
      <c r="P48" s="5"/>
      <c r="Q48" s="5"/>
      <c r="R48" s="5"/>
      <c r="S48" s="5">
        <v>30.0</v>
      </c>
      <c r="T48" s="5">
        <v>3.0</v>
      </c>
      <c r="U48" s="5">
        <v>1.0</v>
      </c>
      <c r="V48" s="5"/>
      <c r="W48" s="5">
        <v>1.5</v>
      </c>
      <c r="X48" s="5" t="s">
        <v>63</v>
      </c>
      <c r="Y48" s="5" t="s">
        <v>120</v>
      </c>
      <c r="Z48" s="5"/>
      <c r="AA48" s="5" t="s">
        <v>311</v>
      </c>
      <c r="AB48" s="5" t="s">
        <v>311</v>
      </c>
      <c r="AC48" s="5"/>
      <c r="AD48" s="5"/>
      <c r="AE48" s="5"/>
      <c r="AF48" s="5" t="s">
        <v>312</v>
      </c>
      <c r="AG48" s="5" t="s">
        <v>60</v>
      </c>
      <c r="AH48" s="5" t="s">
        <v>60</v>
      </c>
      <c r="AI48" s="5"/>
      <c r="AJ48" s="5"/>
      <c r="AK48" s="5"/>
      <c r="AL48" s="5"/>
      <c r="AM48" s="5" t="s">
        <v>313</v>
      </c>
      <c r="AN48" s="5">
        <v>3.0</v>
      </c>
      <c r="AO48" s="5">
        <v>1.0</v>
      </c>
      <c r="AP48" s="5">
        <v>0.0</v>
      </c>
      <c r="AQ48" s="5" t="s">
        <v>237</v>
      </c>
      <c r="AR48" s="5"/>
      <c r="AS48" s="5"/>
      <c r="AT48" s="5" t="s">
        <v>60</v>
      </c>
      <c r="AU48" s="5" t="s">
        <v>134</v>
      </c>
      <c r="AV48" s="5"/>
      <c r="AW48" s="7"/>
      <c r="AX48" s="7" t="s">
        <v>314</v>
      </c>
      <c r="AY48" s="6" t="s">
        <v>314</v>
      </c>
      <c r="AZ48" s="6" t="s">
        <v>310</v>
      </c>
      <c r="BA48" s="5" t="s">
        <v>310</v>
      </c>
      <c r="BB48" s="5"/>
      <c r="BC48" s="5" t="str">
        <f t="shared" si="3"/>
        <v>INT101</v>
      </c>
      <c r="BD48" s="5"/>
      <c r="BE48" s="5"/>
      <c r="BF48" s="5"/>
      <c r="BG48" s="5"/>
    </row>
    <row r="49" ht="13.5" customHeight="1">
      <c r="A49" s="5" t="s">
        <v>71</v>
      </c>
      <c r="B49" s="5" t="s">
        <v>307</v>
      </c>
      <c r="C49" s="5" t="s">
        <v>315</v>
      </c>
      <c r="D49" s="5" t="s">
        <v>316</v>
      </c>
      <c r="E49" s="5">
        <v>4.0</v>
      </c>
      <c r="F49" s="5" t="s">
        <v>117</v>
      </c>
      <c r="G49" s="5" t="s">
        <v>76</v>
      </c>
      <c r="H49" s="5" t="s">
        <v>118</v>
      </c>
      <c r="I49" s="7" t="s">
        <v>310</v>
      </c>
      <c r="J49" s="5"/>
      <c r="K49" s="5"/>
      <c r="L49" s="5"/>
      <c r="M49" s="5"/>
      <c r="N49" s="5"/>
      <c r="O49" s="5"/>
      <c r="P49" s="5"/>
      <c r="Q49" s="5"/>
      <c r="R49" s="5"/>
      <c r="S49" s="5">
        <v>30.0</v>
      </c>
      <c r="T49" s="5">
        <v>3.0</v>
      </c>
      <c r="U49" s="5">
        <v>1.0</v>
      </c>
      <c r="V49" s="5"/>
      <c r="W49" s="5">
        <v>1.5</v>
      </c>
      <c r="X49" s="5" t="s">
        <v>63</v>
      </c>
      <c r="Y49" s="5" t="s">
        <v>120</v>
      </c>
      <c r="Z49" s="5"/>
      <c r="AA49" s="5" t="s">
        <v>317</v>
      </c>
      <c r="AB49" s="5" t="s">
        <v>317</v>
      </c>
      <c r="AC49" s="5"/>
      <c r="AD49" s="5"/>
      <c r="AE49" s="5"/>
      <c r="AF49" s="5" t="s">
        <v>318</v>
      </c>
      <c r="AG49" s="5" t="s">
        <v>60</v>
      </c>
      <c r="AH49" s="5" t="s">
        <v>60</v>
      </c>
      <c r="AI49" s="5"/>
      <c r="AJ49" s="5"/>
      <c r="AK49" s="5"/>
      <c r="AL49" s="5"/>
      <c r="AM49" s="5" t="s">
        <v>319</v>
      </c>
      <c r="AN49" s="5">
        <v>3.0</v>
      </c>
      <c r="AO49" s="5">
        <v>1.0</v>
      </c>
      <c r="AP49" s="5">
        <v>0.0</v>
      </c>
      <c r="AQ49" s="5" t="s">
        <v>237</v>
      </c>
      <c r="AR49" s="5"/>
      <c r="AS49" s="5"/>
      <c r="AT49" s="5" t="s">
        <v>60</v>
      </c>
      <c r="AU49" s="5" t="s">
        <v>100</v>
      </c>
      <c r="AV49" s="5"/>
      <c r="AW49" s="7"/>
      <c r="AX49" s="7" t="s">
        <v>314</v>
      </c>
      <c r="AY49" s="6" t="s">
        <v>314</v>
      </c>
      <c r="AZ49" s="6" t="s">
        <v>310</v>
      </c>
      <c r="BA49" s="5" t="s">
        <v>310</v>
      </c>
      <c r="BB49" s="5"/>
      <c r="BC49" s="5" t="str">
        <f t="shared" si="3"/>
        <v>INT105</v>
      </c>
      <c r="BD49" s="5"/>
      <c r="BE49" s="5"/>
      <c r="BF49" s="5"/>
      <c r="BG49" s="5"/>
    </row>
    <row r="50" ht="13.5" customHeight="1">
      <c r="A50" s="5" t="s">
        <v>55</v>
      </c>
      <c r="B50" s="5" t="s">
        <v>320</v>
      </c>
      <c r="C50" s="5" t="s">
        <v>321</v>
      </c>
      <c r="D50" s="5" t="s">
        <v>322</v>
      </c>
      <c r="E50" s="5">
        <v>5.0</v>
      </c>
      <c r="F50" s="5" t="s">
        <v>117</v>
      </c>
      <c r="G50" s="5" t="s">
        <v>76</v>
      </c>
      <c r="H50" s="5" t="s">
        <v>77</v>
      </c>
      <c r="I50" s="7" t="s">
        <v>323</v>
      </c>
      <c r="J50" s="7" t="s">
        <v>324</v>
      </c>
      <c r="K50" s="7" t="s">
        <v>325</v>
      </c>
      <c r="L50" s="7" t="s">
        <v>326</v>
      </c>
      <c r="M50" s="5"/>
      <c r="N50" s="5"/>
      <c r="O50" s="5"/>
      <c r="P50" s="5"/>
      <c r="Q50" s="5"/>
      <c r="R50" s="5"/>
      <c r="S50" s="5">
        <v>100.0</v>
      </c>
      <c r="T50" s="5">
        <v>3.0</v>
      </c>
      <c r="U50" s="5">
        <v>1.0</v>
      </c>
      <c r="V50" s="5">
        <v>3.0</v>
      </c>
      <c r="W50" s="5">
        <v>1.0</v>
      </c>
      <c r="X50" s="5" t="s">
        <v>63</v>
      </c>
      <c r="Y50" s="5" t="s">
        <v>120</v>
      </c>
      <c r="Z50" s="5" t="s">
        <v>78</v>
      </c>
      <c r="AA50" s="5" t="s">
        <v>327</v>
      </c>
      <c r="AB50" s="5" t="s">
        <v>328</v>
      </c>
      <c r="AC50" s="5" t="s">
        <v>329</v>
      </c>
      <c r="AD50" s="5" t="s">
        <v>330</v>
      </c>
      <c r="AE50" s="5" t="s">
        <v>331</v>
      </c>
      <c r="AF50" s="5"/>
      <c r="AG50" s="5" t="s">
        <v>60</v>
      </c>
      <c r="AH50" s="5" t="s">
        <v>76</v>
      </c>
      <c r="AI50" s="5" t="s">
        <v>60</v>
      </c>
      <c r="AJ50" s="5"/>
      <c r="AK50" s="5" t="s">
        <v>332</v>
      </c>
      <c r="AL50" s="5" t="s">
        <v>332</v>
      </c>
      <c r="AM50" s="5" t="s">
        <v>333</v>
      </c>
      <c r="AN50" s="5">
        <v>3.0</v>
      </c>
      <c r="AO50" s="5">
        <v>1.0</v>
      </c>
      <c r="AP50" s="5">
        <v>1.0</v>
      </c>
      <c r="AQ50" s="5" t="s">
        <v>334</v>
      </c>
      <c r="AR50" s="5"/>
      <c r="AS50" s="5"/>
      <c r="AT50" s="5" t="s">
        <v>60</v>
      </c>
      <c r="AU50" s="5" t="s">
        <v>83</v>
      </c>
      <c r="AV50" s="5"/>
      <c r="AW50" s="7"/>
      <c r="AX50" s="7" t="s">
        <v>335</v>
      </c>
      <c r="AY50" s="6" t="s">
        <v>336</v>
      </c>
      <c r="AZ50" s="6" t="s">
        <v>336</v>
      </c>
      <c r="BA50" s="7" t="s">
        <v>323</v>
      </c>
      <c r="BB50" s="7" t="s">
        <v>337</v>
      </c>
      <c r="BC50" s="5" t="str">
        <f t="shared" si="3"/>
        <v>CHY111</v>
      </c>
      <c r="BD50" s="7" t="s">
        <v>103</v>
      </c>
      <c r="BE50" s="5"/>
      <c r="BF50" s="5"/>
      <c r="BG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175</v>
      </c>
      <c r="Z51" s="5" t="s">
        <v>176</v>
      </c>
      <c r="AA51" s="5"/>
      <c r="AB51" s="5" t="s">
        <v>338</v>
      </c>
      <c r="AC51" s="10" t="s">
        <v>339</v>
      </c>
      <c r="AD51" s="5" t="s">
        <v>330</v>
      </c>
      <c r="AE51" s="5" t="s">
        <v>331</v>
      </c>
      <c r="AF51" s="5"/>
      <c r="AG51" s="5"/>
      <c r="AH51" s="5"/>
      <c r="AI51" s="5"/>
      <c r="AJ51" s="5"/>
      <c r="AK51" s="5" t="s">
        <v>332</v>
      </c>
      <c r="AL51" s="5" t="s">
        <v>332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7"/>
      <c r="AX51" s="7"/>
      <c r="AY51" s="6"/>
      <c r="AZ51" s="5"/>
      <c r="BA51" s="8" t="s">
        <v>340</v>
      </c>
      <c r="BB51" s="5" t="s">
        <v>340</v>
      </c>
      <c r="BC51" s="5" t="str">
        <f t="shared" si="3"/>
        <v>CHY111</v>
      </c>
      <c r="BD51" s="5"/>
      <c r="BE51" s="5"/>
      <c r="BF51" s="5"/>
      <c r="BG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 t="s">
        <v>180</v>
      </c>
      <c r="Z52" s="5"/>
      <c r="AA52" s="5"/>
      <c r="AB52" s="5" t="s">
        <v>329</v>
      </c>
      <c r="AC52" s="5"/>
      <c r="AD52" s="5"/>
      <c r="AE52" s="5"/>
      <c r="AF52" s="5"/>
      <c r="AG52" s="5"/>
      <c r="AH52" s="5"/>
      <c r="AI52" s="5"/>
      <c r="AJ52" s="5"/>
      <c r="AK52" s="5" t="s">
        <v>332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7"/>
      <c r="AX52" s="7"/>
      <c r="AY52" s="6"/>
      <c r="AZ52" s="5"/>
      <c r="BA52" s="8" t="s">
        <v>325</v>
      </c>
      <c r="BB52" s="5"/>
      <c r="BC52" s="5" t="str">
        <f t="shared" si="3"/>
        <v>CHY111</v>
      </c>
      <c r="BD52" s="5"/>
      <c r="BE52" s="5"/>
      <c r="BF52" s="5"/>
      <c r="BG52" s="5"/>
    </row>
    <row r="53" ht="13.5" customHeight="1">
      <c r="A53" s="5" t="s">
        <v>55</v>
      </c>
      <c r="B53" s="5" t="s">
        <v>320</v>
      </c>
      <c r="C53" s="5" t="s">
        <v>341</v>
      </c>
      <c r="D53" s="5" t="s">
        <v>342</v>
      </c>
      <c r="E53" s="5">
        <v>5.0</v>
      </c>
      <c r="F53" s="5" t="s">
        <v>117</v>
      </c>
      <c r="G53" s="5" t="s">
        <v>76</v>
      </c>
      <c r="H53" s="5" t="s">
        <v>77</v>
      </c>
      <c r="I53" s="7" t="s">
        <v>343</v>
      </c>
      <c r="J53" s="5"/>
      <c r="K53" s="5"/>
      <c r="L53" s="5"/>
      <c r="M53" s="5"/>
      <c r="N53" s="5"/>
      <c r="O53" s="5"/>
      <c r="P53" s="5"/>
      <c r="Q53" s="5"/>
      <c r="R53" s="5"/>
      <c r="S53" s="5">
        <v>30.0</v>
      </c>
      <c r="T53" s="5">
        <v>3.0</v>
      </c>
      <c r="U53" s="5">
        <v>1.0</v>
      </c>
      <c r="V53" s="5">
        <v>3.0</v>
      </c>
      <c r="W53" s="5">
        <v>1.0</v>
      </c>
      <c r="X53" s="5" t="s">
        <v>63</v>
      </c>
      <c r="Y53" s="5" t="s">
        <v>120</v>
      </c>
      <c r="Z53" s="5" t="s">
        <v>78</v>
      </c>
      <c r="AA53" s="5" t="s">
        <v>344</v>
      </c>
      <c r="AB53" s="5" t="s">
        <v>345</v>
      </c>
      <c r="AC53" s="11" t="s">
        <v>346</v>
      </c>
      <c r="AD53" s="5" t="s">
        <v>347</v>
      </c>
      <c r="AE53" s="5">
        <v>30.0</v>
      </c>
      <c r="AF53" s="5"/>
      <c r="AG53" s="5" t="s">
        <v>60</v>
      </c>
      <c r="AH53" s="5" t="s">
        <v>76</v>
      </c>
      <c r="AI53" s="5" t="s">
        <v>60</v>
      </c>
      <c r="AJ53" s="5"/>
      <c r="AK53" s="5" t="s">
        <v>332</v>
      </c>
      <c r="AL53" s="5" t="s">
        <v>332</v>
      </c>
      <c r="AM53" s="5" t="s">
        <v>348</v>
      </c>
      <c r="AN53" s="5">
        <v>3.0</v>
      </c>
      <c r="AO53" s="5">
        <v>1.0</v>
      </c>
      <c r="AP53" s="5">
        <v>1.0</v>
      </c>
      <c r="AQ53" s="5" t="s">
        <v>349</v>
      </c>
      <c r="AR53" s="5"/>
      <c r="AS53" s="5" t="s">
        <v>350</v>
      </c>
      <c r="AT53" s="5" t="s">
        <v>60</v>
      </c>
      <c r="AU53" s="5" t="s">
        <v>83</v>
      </c>
      <c r="AV53" s="5"/>
      <c r="AW53" s="7"/>
      <c r="AX53" s="7" t="s">
        <v>351</v>
      </c>
      <c r="AY53" s="6" t="s">
        <v>351</v>
      </c>
      <c r="AZ53" s="7" t="s">
        <v>352</v>
      </c>
      <c r="BA53" s="7" t="s">
        <v>352</v>
      </c>
      <c r="BB53" s="7" t="s">
        <v>352</v>
      </c>
      <c r="BC53" s="5" t="str">
        <f t="shared" si="3"/>
        <v>CHY211</v>
      </c>
      <c r="BD53" s="5"/>
      <c r="BE53" s="5"/>
      <c r="BF53" s="5"/>
      <c r="BG53" s="5"/>
    </row>
    <row r="54" ht="13.5" customHeight="1">
      <c r="A54" s="5" t="s">
        <v>55</v>
      </c>
      <c r="B54" s="5" t="s">
        <v>320</v>
      </c>
      <c r="C54" s="5" t="s">
        <v>353</v>
      </c>
      <c r="D54" s="5" t="s">
        <v>354</v>
      </c>
      <c r="E54" s="5">
        <v>2.0</v>
      </c>
      <c r="F54" s="5" t="s">
        <v>117</v>
      </c>
      <c r="G54" s="5" t="s">
        <v>76</v>
      </c>
      <c r="H54" s="5" t="s">
        <v>118</v>
      </c>
      <c r="I54" s="7" t="s">
        <v>343</v>
      </c>
      <c r="J54" s="5"/>
      <c r="K54" s="5"/>
      <c r="L54" s="5"/>
      <c r="M54" s="5"/>
      <c r="N54" s="5"/>
      <c r="O54" s="5"/>
      <c r="P54" s="5"/>
      <c r="Q54" s="5"/>
      <c r="R54" s="5"/>
      <c r="S54" s="5">
        <v>30.0</v>
      </c>
      <c r="T54" s="5">
        <v>2.0</v>
      </c>
      <c r="U54" s="5"/>
      <c r="V54" s="5"/>
      <c r="W54" s="5">
        <v>1.0</v>
      </c>
      <c r="X54" s="5" t="s">
        <v>63</v>
      </c>
      <c r="Y54" s="5"/>
      <c r="Z54" s="5"/>
      <c r="AA54" s="5" t="s">
        <v>355</v>
      </c>
      <c r="AB54" s="5"/>
      <c r="AC54" s="5"/>
      <c r="AD54" s="5"/>
      <c r="AE54" s="5"/>
      <c r="AF54" s="5"/>
      <c r="AG54" s="5" t="s">
        <v>60</v>
      </c>
      <c r="AH54" s="5"/>
      <c r="AI54" s="5"/>
      <c r="AJ54" s="5"/>
      <c r="AK54" s="5"/>
      <c r="AL54" s="5"/>
      <c r="AM54" s="5" t="s">
        <v>348</v>
      </c>
      <c r="AN54" s="5">
        <v>2.0</v>
      </c>
      <c r="AO54" s="5">
        <v>0.0</v>
      </c>
      <c r="AP54" s="5">
        <v>0.0</v>
      </c>
      <c r="AQ54" s="5" t="s">
        <v>356</v>
      </c>
      <c r="AR54" s="5"/>
      <c r="AS54" s="5"/>
      <c r="AT54" s="5" t="s">
        <v>60</v>
      </c>
      <c r="AU54" s="5" t="s">
        <v>83</v>
      </c>
      <c r="AV54" s="5"/>
      <c r="AW54" s="7"/>
      <c r="AX54" s="7" t="s">
        <v>351</v>
      </c>
      <c r="AY54" s="6" t="s">
        <v>351</v>
      </c>
      <c r="AZ54" s="6" t="s">
        <v>343</v>
      </c>
      <c r="BA54" s="5"/>
      <c r="BB54" s="5"/>
      <c r="BC54" s="5" t="str">
        <f t="shared" si="3"/>
        <v>CHY212</v>
      </c>
      <c r="BD54" s="5"/>
      <c r="BE54" s="5"/>
      <c r="BF54" s="5"/>
      <c r="BG54" s="5"/>
    </row>
    <row r="55" ht="13.5" customHeight="1">
      <c r="A55" s="5" t="s">
        <v>55</v>
      </c>
      <c r="B55" s="5" t="s">
        <v>320</v>
      </c>
      <c r="C55" s="5" t="s">
        <v>357</v>
      </c>
      <c r="D55" s="5" t="s">
        <v>358</v>
      </c>
      <c r="E55" s="5">
        <v>4.0</v>
      </c>
      <c r="F55" s="5" t="s">
        <v>117</v>
      </c>
      <c r="G55" s="5" t="s">
        <v>76</v>
      </c>
      <c r="H55" s="5" t="s">
        <v>118</v>
      </c>
      <c r="I55" s="7" t="s">
        <v>343</v>
      </c>
      <c r="J55" s="5"/>
      <c r="K55" s="5"/>
      <c r="L55" s="5"/>
      <c r="M55" s="5"/>
      <c r="N55" s="5"/>
      <c r="O55" s="5"/>
      <c r="P55" s="5"/>
      <c r="Q55" s="5"/>
      <c r="R55" s="5"/>
      <c r="S55" s="5">
        <v>30.0</v>
      </c>
      <c r="T55" s="5">
        <v>3.0</v>
      </c>
      <c r="U55" s="5"/>
      <c r="V55" s="5">
        <v>3.0</v>
      </c>
      <c r="W55" s="5">
        <v>1.5</v>
      </c>
      <c r="X55" s="5" t="s">
        <v>63</v>
      </c>
      <c r="Y55" s="5"/>
      <c r="Z55" s="5" t="s">
        <v>78</v>
      </c>
      <c r="AA55" s="5" t="s">
        <v>328</v>
      </c>
      <c r="AB55" s="5"/>
      <c r="AC55" s="11" t="s">
        <v>359</v>
      </c>
      <c r="AD55" s="5" t="s">
        <v>360</v>
      </c>
      <c r="AE55" s="5">
        <v>30.0</v>
      </c>
      <c r="AF55" s="5"/>
      <c r="AG55" s="5" t="s">
        <v>60</v>
      </c>
      <c r="AH55" s="5"/>
      <c r="AI55" s="5" t="s">
        <v>60</v>
      </c>
      <c r="AJ55" s="5"/>
      <c r="AK55" s="5"/>
      <c r="AL55" s="5" t="s">
        <v>332</v>
      </c>
      <c r="AM55" s="5" t="s">
        <v>361</v>
      </c>
      <c r="AN55" s="5">
        <v>3.0</v>
      </c>
      <c r="AO55" s="5">
        <v>0.0</v>
      </c>
      <c r="AP55" s="5">
        <v>1.0</v>
      </c>
      <c r="AQ55" s="5" t="s">
        <v>362</v>
      </c>
      <c r="AR55" s="5"/>
      <c r="AS55" s="5" t="s">
        <v>363</v>
      </c>
      <c r="AT55" s="5" t="s">
        <v>60</v>
      </c>
      <c r="AU55" s="5" t="s">
        <v>83</v>
      </c>
      <c r="AV55" s="5"/>
      <c r="AW55" s="7"/>
      <c r="AX55" s="7" t="s">
        <v>351</v>
      </c>
      <c r="AY55" s="6" t="s">
        <v>351</v>
      </c>
      <c r="AZ55" s="6" t="s">
        <v>343</v>
      </c>
      <c r="BA55" s="5"/>
      <c r="BB55" s="6" t="s">
        <v>343</v>
      </c>
      <c r="BC55" s="5" t="str">
        <f t="shared" si="3"/>
        <v>CHY221</v>
      </c>
      <c r="BD55" s="5"/>
      <c r="BE55" s="5"/>
      <c r="BF55" s="5"/>
      <c r="BG55" s="5"/>
    </row>
    <row r="56" ht="13.5" customHeight="1">
      <c r="A56" s="5" t="s">
        <v>55</v>
      </c>
      <c r="B56" s="5" t="s">
        <v>320</v>
      </c>
      <c r="C56" s="5" t="s">
        <v>364</v>
      </c>
      <c r="D56" s="5" t="s">
        <v>365</v>
      </c>
      <c r="E56" s="5">
        <v>4.0</v>
      </c>
      <c r="F56" s="5" t="s">
        <v>117</v>
      </c>
      <c r="G56" s="5" t="s">
        <v>76</v>
      </c>
      <c r="H56" s="5" t="s">
        <v>118</v>
      </c>
      <c r="I56" s="7" t="s">
        <v>366</v>
      </c>
      <c r="J56" s="5"/>
      <c r="K56" s="5"/>
      <c r="L56" s="5"/>
      <c r="M56" s="5"/>
      <c r="N56" s="5"/>
      <c r="O56" s="5"/>
      <c r="P56" s="5"/>
      <c r="Q56" s="5"/>
      <c r="R56" s="5"/>
      <c r="S56" s="5">
        <v>15.0</v>
      </c>
      <c r="T56" s="5">
        <v>3.0</v>
      </c>
      <c r="U56" s="5"/>
      <c r="V56" s="5">
        <v>2.0</v>
      </c>
      <c r="W56" s="5">
        <v>1.5</v>
      </c>
      <c r="X56" s="5" t="s">
        <v>63</v>
      </c>
      <c r="Y56" s="5"/>
      <c r="Z56" s="5" t="s">
        <v>78</v>
      </c>
      <c r="AA56" s="5" t="s">
        <v>355</v>
      </c>
      <c r="AB56" s="5"/>
      <c r="AC56" s="5" t="s">
        <v>355</v>
      </c>
      <c r="AD56" s="5" t="s">
        <v>367</v>
      </c>
      <c r="AE56" s="5" t="s">
        <v>368</v>
      </c>
      <c r="AF56" s="5"/>
      <c r="AG56" s="5" t="s">
        <v>60</v>
      </c>
      <c r="AH56" s="5"/>
      <c r="AI56" s="5" t="s">
        <v>60</v>
      </c>
      <c r="AJ56" s="5"/>
      <c r="AK56" s="5"/>
      <c r="AL56" s="5" t="s">
        <v>332</v>
      </c>
      <c r="AM56" s="5" t="s">
        <v>348</v>
      </c>
      <c r="AN56" s="5">
        <v>3.0</v>
      </c>
      <c r="AO56" s="5">
        <v>0.0</v>
      </c>
      <c r="AP56" s="5">
        <v>1.0</v>
      </c>
      <c r="AQ56" s="5" t="s">
        <v>369</v>
      </c>
      <c r="AR56" s="5"/>
      <c r="AS56" s="5"/>
      <c r="AT56" s="5" t="s">
        <v>60</v>
      </c>
      <c r="AU56" s="5" t="s">
        <v>83</v>
      </c>
      <c r="AV56" s="5"/>
      <c r="AW56" s="7"/>
      <c r="AX56" s="7" t="s">
        <v>370</v>
      </c>
      <c r="AY56" s="6" t="s">
        <v>370</v>
      </c>
      <c r="AZ56" s="6" t="s">
        <v>366</v>
      </c>
      <c r="BA56" s="5"/>
      <c r="BB56" s="6" t="s">
        <v>366</v>
      </c>
      <c r="BC56" s="5" t="str">
        <f t="shared" si="3"/>
        <v>CHY311</v>
      </c>
      <c r="BD56" s="5"/>
      <c r="BE56" s="5"/>
      <c r="BF56" s="5"/>
      <c r="BG56" s="5"/>
    </row>
    <row r="57" ht="13.5" hidden="1" customHeight="1">
      <c r="A57" s="5" t="s">
        <v>104</v>
      </c>
      <c r="B57" s="5" t="s">
        <v>160</v>
      </c>
      <c r="C57" s="5" t="s">
        <v>371</v>
      </c>
      <c r="D57" s="5" t="s">
        <v>372</v>
      </c>
      <c r="E57" s="5">
        <v>4.0</v>
      </c>
      <c r="F57" s="5" t="s">
        <v>117</v>
      </c>
      <c r="G57" s="5" t="s">
        <v>76</v>
      </c>
      <c r="H57" s="5" t="s">
        <v>118</v>
      </c>
      <c r="I57" s="7" t="s">
        <v>261</v>
      </c>
      <c r="J57" s="7" t="s">
        <v>262</v>
      </c>
      <c r="K57" s="5"/>
      <c r="L57" s="5"/>
      <c r="M57" s="5"/>
      <c r="N57" s="5"/>
      <c r="O57" s="5"/>
      <c r="P57" s="5"/>
      <c r="Q57" s="5"/>
      <c r="R57" s="5"/>
      <c r="S57" s="5">
        <v>90.0</v>
      </c>
      <c r="T57" s="5">
        <v>3.0</v>
      </c>
      <c r="U57" s="5"/>
      <c r="V57" s="5">
        <v>2.0</v>
      </c>
      <c r="W57" s="5">
        <v>1.0</v>
      </c>
      <c r="X57" s="5" t="s">
        <v>63</v>
      </c>
      <c r="Y57" s="5"/>
      <c r="Z57" s="5" t="s">
        <v>78</v>
      </c>
      <c r="AA57" s="5" t="s">
        <v>373</v>
      </c>
      <c r="AB57" s="5"/>
      <c r="AC57" s="5" t="s">
        <v>374</v>
      </c>
      <c r="AD57" s="5" t="s">
        <v>375</v>
      </c>
      <c r="AE57" s="5">
        <v>20.0</v>
      </c>
      <c r="AF57" s="5" t="s">
        <v>196</v>
      </c>
      <c r="AG57" s="5" t="s">
        <v>60</v>
      </c>
      <c r="AH57" s="5"/>
      <c r="AI57" s="5" t="s">
        <v>60</v>
      </c>
      <c r="AJ57" s="5" t="s">
        <v>376</v>
      </c>
      <c r="AK57" s="5"/>
      <c r="AL57" s="5"/>
      <c r="AM57" s="5" t="s">
        <v>377</v>
      </c>
      <c r="AN57" s="5">
        <v>3.0</v>
      </c>
      <c r="AO57" s="5">
        <v>0.0</v>
      </c>
      <c r="AP57" s="5">
        <v>1.0</v>
      </c>
      <c r="AQ57" s="5" t="s">
        <v>133</v>
      </c>
      <c r="AR57" s="5"/>
      <c r="AS57" s="5" t="s">
        <v>378</v>
      </c>
      <c r="AT57" s="5" t="s">
        <v>60</v>
      </c>
      <c r="AU57" s="5" t="s">
        <v>134</v>
      </c>
      <c r="AV57" s="5"/>
      <c r="AW57" s="7"/>
      <c r="AX57" s="7" t="s">
        <v>269</v>
      </c>
      <c r="AY57" s="7" t="s">
        <v>270</v>
      </c>
      <c r="AZ57" s="6" t="s">
        <v>271</v>
      </c>
      <c r="BA57" s="5"/>
      <c r="BB57" s="7" t="s">
        <v>261</v>
      </c>
      <c r="BC57" s="5" t="str">
        <f t="shared" si="3"/>
        <v>EED305</v>
      </c>
      <c r="BD57" s="7" t="s">
        <v>103</v>
      </c>
      <c r="BE57" s="5"/>
      <c r="BF57" s="5"/>
      <c r="BG57" s="5"/>
    </row>
    <row r="58" ht="13.5" hidden="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 t="s">
        <v>176</v>
      </c>
      <c r="AA58" s="5"/>
      <c r="AB58" s="5"/>
      <c r="AC58" s="5" t="s">
        <v>178</v>
      </c>
      <c r="AD58" s="5" t="s">
        <v>375</v>
      </c>
      <c r="AE58" s="5">
        <v>20.0</v>
      </c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7"/>
      <c r="AX58" s="7"/>
      <c r="AY58" s="6"/>
      <c r="AZ58" s="5"/>
      <c r="BA58" s="5"/>
      <c r="BB58" s="8" t="s">
        <v>272</v>
      </c>
      <c r="BC58" s="5" t="str">
        <f t="shared" si="3"/>
        <v>EED305</v>
      </c>
      <c r="BD58" s="5"/>
      <c r="BE58" s="5"/>
      <c r="BF58" s="5"/>
      <c r="BG58" s="5"/>
    </row>
    <row r="59" ht="13.5" hidden="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 t="s">
        <v>181</v>
      </c>
      <c r="AA59" s="5"/>
      <c r="AB59" s="5"/>
      <c r="AC59" s="5" t="s">
        <v>167</v>
      </c>
      <c r="AD59" s="5" t="s">
        <v>375</v>
      </c>
      <c r="AE59" s="5">
        <v>20.0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7"/>
      <c r="AX59" s="7"/>
      <c r="AY59" s="6"/>
      <c r="AZ59" s="5"/>
      <c r="BA59" s="5"/>
      <c r="BB59" s="9" t="s">
        <v>273</v>
      </c>
      <c r="BC59" s="5" t="str">
        <f t="shared" si="3"/>
        <v>EED305</v>
      </c>
      <c r="BD59" s="5"/>
      <c r="BE59" s="5"/>
      <c r="BF59" s="5"/>
      <c r="BG59" s="5"/>
    </row>
    <row r="60" ht="13.5" hidden="1" customHeight="1">
      <c r="A60" s="5" t="s">
        <v>55</v>
      </c>
      <c r="B60" s="5" t="s">
        <v>320</v>
      </c>
      <c r="C60" s="5" t="s">
        <v>379</v>
      </c>
      <c r="D60" s="5" t="s">
        <v>380</v>
      </c>
      <c r="E60" s="5">
        <v>3.0</v>
      </c>
      <c r="F60" s="5" t="s">
        <v>117</v>
      </c>
      <c r="G60" s="5" t="s">
        <v>60</v>
      </c>
      <c r="H60" s="5" t="s">
        <v>61</v>
      </c>
      <c r="I60" s="7" t="s">
        <v>366</v>
      </c>
      <c r="J60" s="5"/>
      <c r="K60" s="5"/>
      <c r="L60" s="5"/>
      <c r="M60" s="5"/>
      <c r="N60" s="5"/>
      <c r="O60" s="5"/>
      <c r="P60" s="5"/>
      <c r="Q60" s="5"/>
      <c r="R60" s="5"/>
      <c r="S60" s="5">
        <v>15.0</v>
      </c>
      <c r="T60" s="5">
        <v>3.0</v>
      </c>
      <c r="U60" s="5"/>
      <c r="V60" s="5"/>
      <c r="W60" s="5">
        <v>1.0</v>
      </c>
      <c r="X60" s="5" t="s">
        <v>63</v>
      </c>
      <c r="Y60" s="5"/>
      <c r="Z60" s="5"/>
      <c r="AA60" s="5" t="s">
        <v>381</v>
      </c>
      <c r="AB60" s="5"/>
      <c r="AC60" s="5"/>
      <c r="AD60" s="5"/>
      <c r="AE60" s="5"/>
      <c r="AF60" s="5"/>
      <c r="AG60" s="5" t="s">
        <v>60</v>
      </c>
      <c r="AH60" s="5"/>
      <c r="AI60" s="5"/>
      <c r="AJ60" s="5"/>
      <c r="AK60" s="5"/>
      <c r="AL60" s="5"/>
      <c r="AM60" s="5" t="s">
        <v>382</v>
      </c>
      <c r="AN60" s="5">
        <v>3.0</v>
      </c>
      <c r="AO60" s="5">
        <v>0.0</v>
      </c>
      <c r="AP60" s="5">
        <v>0.0</v>
      </c>
      <c r="AQ60" s="5" t="s">
        <v>383</v>
      </c>
      <c r="AR60" s="5"/>
      <c r="AS60" s="5"/>
      <c r="AT60" s="5" t="s">
        <v>60</v>
      </c>
      <c r="AU60" s="5" t="s">
        <v>83</v>
      </c>
      <c r="AV60" s="5"/>
      <c r="AW60" s="7"/>
      <c r="AX60" s="7" t="s">
        <v>370</v>
      </c>
      <c r="AY60" s="6" t="s">
        <v>370</v>
      </c>
      <c r="AZ60" s="6" t="s">
        <v>366</v>
      </c>
      <c r="BA60" s="5"/>
      <c r="BB60" s="5"/>
      <c r="BC60" s="5" t="str">
        <f t="shared" si="3"/>
        <v>CHY313</v>
      </c>
      <c r="BD60" s="5"/>
      <c r="BE60" s="5"/>
      <c r="BF60" s="5"/>
      <c r="BG60" s="5"/>
    </row>
    <row r="61" ht="13.5" hidden="1" customHeight="1">
      <c r="A61" s="5" t="s">
        <v>104</v>
      </c>
      <c r="B61" s="5" t="s">
        <v>160</v>
      </c>
      <c r="C61" s="5" t="s">
        <v>384</v>
      </c>
      <c r="D61" s="5" t="s">
        <v>385</v>
      </c>
      <c r="E61" s="5">
        <v>4.0</v>
      </c>
      <c r="F61" s="5" t="s">
        <v>117</v>
      </c>
      <c r="G61" s="5" t="s">
        <v>76</v>
      </c>
      <c r="H61" s="5" t="s">
        <v>118</v>
      </c>
      <c r="I61" s="7" t="s">
        <v>261</v>
      </c>
      <c r="J61" s="7" t="s">
        <v>262</v>
      </c>
      <c r="K61" s="5"/>
      <c r="L61" s="5"/>
      <c r="M61" s="5"/>
      <c r="N61" s="5"/>
      <c r="O61" s="5"/>
      <c r="P61" s="5"/>
      <c r="Q61" s="5"/>
      <c r="R61" s="5"/>
      <c r="S61" s="5">
        <v>70.0</v>
      </c>
      <c r="T61" s="5">
        <v>3.0</v>
      </c>
      <c r="U61" s="5"/>
      <c r="V61" s="5">
        <v>2.0</v>
      </c>
      <c r="W61" s="5">
        <v>1.0</v>
      </c>
      <c r="X61" s="5" t="s">
        <v>63</v>
      </c>
      <c r="Y61" s="5"/>
      <c r="Z61" s="5" t="s">
        <v>78</v>
      </c>
      <c r="AA61" s="5" t="s">
        <v>386</v>
      </c>
      <c r="AB61" s="5"/>
      <c r="AC61" s="5" t="s">
        <v>386</v>
      </c>
      <c r="AD61" s="5" t="s">
        <v>387</v>
      </c>
      <c r="AE61" s="5">
        <v>30.0</v>
      </c>
      <c r="AF61" s="5"/>
      <c r="AG61" s="5" t="s">
        <v>60</v>
      </c>
      <c r="AH61" s="5"/>
      <c r="AI61" s="5" t="s">
        <v>60</v>
      </c>
      <c r="AJ61" s="5"/>
      <c r="AK61" s="5"/>
      <c r="AL61" s="5"/>
      <c r="AM61" s="5" t="s">
        <v>388</v>
      </c>
      <c r="AN61" s="5">
        <v>3.0</v>
      </c>
      <c r="AO61" s="5">
        <v>0.0</v>
      </c>
      <c r="AP61" s="5">
        <v>1.0</v>
      </c>
      <c r="AQ61" s="5" t="s">
        <v>133</v>
      </c>
      <c r="AR61" s="5"/>
      <c r="AS61" s="5" t="s">
        <v>389</v>
      </c>
      <c r="AT61" s="5" t="s">
        <v>60</v>
      </c>
      <c r="AU61" s="5" t="s">
        <v>134</v>
      </c>
      <c r="AV61" s="5"/>
      <c r="AW61" s="7"/>
      <c r="AX61" s="7" t="s">
        <v>269</v>
      </c>
      <c r="AY61" s="7" t="s">
        <v>270</v>
      </c>
      <c r="AZ61" s="6" t="s">
        <v>271</v>
      </c>
      <c r="BA61" s="5"/>
      <c r="BB61" s="7" t="s">
        <v>261</v>
      </c>
      <c r="BC61" s="5" t="str">
        <f t="shared" si="3"/>
        <v>EED306</v>
      </c>
      <c r="BD61" s="5"/>
      <c r="BE61" s="5"/>
      <c r="BF61" s="5"/>
      <c r="BG61" s="5"/>
    </row>
    <row r="62" ht="13.5" hidden="1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 t="s">
        <v>176</v>
      </c>
      <c r="AA62" s="5"/>
      <c r="AB62" s="5"/>
      <c r="AC62" s="5" t="s">
        <v>386</v>
      </c>
      <c r="AD62" s="5" t="s">
        <v>387</v>
      </c>
      <c r="AE62" s="5">
        <v>30.0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7"/>
      <c r="AX62" s="7"/>
      <c r="AY62" s="6"/>
      <c r="AZ62" s="5"/>
      <c r="BA62" s="5"/>
      <c r="BB62" s="8" t="s">
        <v>272</v>
      </c>
      <c r="BC62" s="5" t="str">
        <f t="shared" si="3"/>
        <v>EED306</v>
      </c>
      <c r="BD62" s="5"/>
      <c r="BE62" s="5"/>
      <c r="BF62" s="5"/>
      <c r="BG62" s="5"/>
    </row>
    <row r="63" ht="13.5" hidden="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7" t="s">
        <v>181</v>
      </c>
      <c r="AA63" s="5"/>
      <c r="AB63" s="5"/>
      <c r="AC63" s="5"/>
      <c r="AD63" s="7" t="s">
        <v>387</v>
      </c>
      <c r="AE63" s="7">
        <v>30.0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7"/>
      <c r="AX63" s="7"/>
      <c r="AY63" s="6"/>
      <c r="AZ63" s="5"/>
      <c r="BA63" s="5"/>
      <c r="BB63" s="9" t="s">
        <v>273</v>
      </c>
      <c r="BC63" s="5" t="str">
        <f t="shared" si="3"/>
        <v>EED306</v>
      </c>
      <c r="BD63" s="5"/>
      <c r="BE63" s="5"/>
      <c r="BF63" s="5"/>
      <c r="BG63" s="5"/>
    </row>
    <row r="64" ht="13.5" hidden="1" customHeight="1">
      <c r="A64" s="5" t="s">
        <v>55</v>
      </c>
      <c r="B64" s="5" t="s">
        <v>320</v>
      </c>
      <c r="C64" s="5" t="s">
        <v>390</v>
      </c>
      <c r="D64" s="5" t="s">
        <v>391</v>
      </c>
      <c r="E64" s="5">
        <v>3.0</v>
      </c>
      <c r="F64" s="5" t="s">
        <v>117</v>
      </c>
      <c r="G64" s="5" t="s">
        <v>60</v>
      </c>
      <c r="H64" s="5" t="s">
        <v>61</v>
      </c>
      <c r="I64" s="7" t="s">
        <v>366</v>
      </c>
      <c r="J64" s="5"/>
      <c r="K64" s="5"/>
      <c r="L64" s="5"/>
      <c r="M64" s="5"/>
      <c r="N64" s="5"/>
      <c r="O64" s="5"/>
      <c r="P64" s="5"/>
      <c r="Q64" s="5"/>
      <c r="R64" s="5"/>
      <c r="S64" s="5">
        <v>15.0</v>
      </c>
      <c r="T64" s="5">
        <v>3.0</v>
      </c>
      <c r="U64" s="5"/>
      <c r="V64" s="5"/>
      <c r="W64" s="5">
        <v>1.5</v>
      </c>
      <c r="X64" s="5" t="s">
        <v>63</v>
      </c>
      <c r="Y64" s="5"/>
      <c r="Z64" s="5"/>
      <c r="AA64" s="5" t="s">
        <v>392</v>
      </c>
      <c r="AB64" s="5"/>
      <c r="AC64" s="5"/>
      <c r="AD64" s="5"/>
      <c r="AE64" s="5"/>
      <c r="AF64" s="5"/>
      <c r="AG64" s="5" t="s">
        <v>60</v>
      </c>
      <c r="AH64" s="5"/>
      <c r="AI64" s="5"/>
      <c r="AJ64" s="5"/>
      <c r="AK64" s="5"/>
      <c r="AL64" s="5"/>
      <c r="AM64" s="5" t="s">
        <v>393</v>
      </c>
      <c r="AN64" s="5">
        <v>3.0</v>
      </c>
      <c r="AO64" s="5">
        <v>0.0</v>
      </c>
      <c r="AP64" s="5">
        <v>0.0</v>
      </c>
      <c r="AQ64" s="5" t="s">
        <v>394</v>
      </c>
      <c r="AR64" s="5"/>
      <c r="AS64" s="5"/>
      <c r="AT64" s="5" t="s">
        <v>60</v>
      </c>
      <c r="AU64" s="5" t="s">
        <v>83</v>
      </c>
      <c r="AV64" s="5"/>
      <c r="AW64" s="7"/>
      <c r="AX64" s="7" t="s">
        <v>370</v>
      </c>
      <c r="AY64" s="6" t="s">
        <v>370</v>
      </c>
      <c r="AZ64" s="6" t="s">
        <v>366</v>
      </c>
      <c r="BA64" s="5"/>
      <c r="BB64" s="5"/>
      <c r="BC64" s="5" t="str">
        <f t="shared" si="3"/>
        <v>CHY321</v>
      </c>
      <c r="BD64" s="5"/>
      <c r="BE64" s="5"/>
      <c r="BF64" s="5"/>
      <c r="BG64" s="5"/>
    </row>
    <row r="65" ht="13.5" hidden="1" customHeight="1">
      <c r="A65" s="5" t="s">
        <v>55</v>
      </c>
      <c r="B65" s="5" t="s">
        <v>320</v>
      </c>
      <c r="C65" s="5" t="s">
        <v>395</v>
      </c>
      <c r="D65" s="5" t="s">
        <v>396</v>
      </c>
      <c r="E65" s="5">
        <v>3.0</v>
      </c>
      <c r="F65" s="5" t="s">
        <v>59</v>
      </c>
      <c r="G65" s="5" t="s">
        <v>60</v>
      </c>
      <c r="H65" s="5" t="s">
        <v>61</v>
      </c>
      <c r="I65" s="7" t="s">
        <v>397</v>
      </c>
      <c r="J65" s="7" t="s">
        <v>366</v>
      </c>
      <c r="K65" s="5"/>
      <c r="L65" s="5"/>
      <c r="M65" s="5"/>
      <c r="N65" s="5"/>
      <c r="O65" s="5"/>
      <c r="P65" s="5"/>
      <c r="Q65" s="5"/>
      <c r="R65" s="5"/>
      <c r="S65" s="5">
        <v>15.0</v>
      </c>
      <c r="T65" s="5">
        <v>2.0</v>
      </c>
      <c r="U65" s="5">
        <v>1.0</v>
      </c>
      <c r="V65" s="5"/>
      <c r="W65" s="5">
        <v>1.0</v>
      </c>
      <c r="X65" s="5" t="s">
        <v>63</v>
      </c>
      <c r="Y65" s="5" t="s">
        <v>120</v>
      </c>
      <c r="Z65" s="5"/>
      <c r="AA65" s="5" t="s">
        <v>338</v>
      </c>
      <c r="AB65" s="5" t="s">
        <v>338</v>
      </c>
      <c r="AC65" s="5"/>
      <c r="AD65" s="5"/>
      <c r="AE65" s="5"/>
      <c r="AF65" s="5"/>
      <c r="AG65" s="5" t="s">
        <v>60</v>
      </c>
      <c r="AH65" s="5" t="s">
        <v>60</v>
      </c>
      <c r="AI65" s="5"/>
      <c r="AJ65" s="5"/>
      <c r="AK65" s="5"/>
      <c r="AL65" s="5"/>
      <c r="AM65" s="5" t="s">
        <v>398</v>
      </c>
      <c r="AN65" s="5">
        <v>2.0</v>
      </c>
      <c r="AO65" s="5">
        <v>1.0</v>
      </c>
      <c r="AP65" s="5">
        <v>0.0</v>
      </c>
      <c r="AQ65" s="5" t="s">
        <v>399</v>
      </c>
      <c r="AR65" s="5"/>
      <c r="AS65" s="5"/>
      <c r="AT65" s="5" t="s">
        <v>60</v>
      </c>
      <c r="AU65" s="5" t="s">
        <v>83</v>
      </c>
      <c r="AV65" s="5"/>
      <c r="AW65" s="7"/>
      <c r="AX65" s="7" t="s">
        <v>400</v>
      </c>
      <c r="AY65" s="6" t="s">
        <v>400</v>
      </c>
      <c r="AZ65" s="6" t="s">
        <v>400</v>
      </c>
      <c r="BA65" s="5" t="s">
        <v>400</v>
      </c>
      <c r="BB65" s="5"/>
      <c r="BC65" s="5" t="str">
        <f t="shared" si="3"/>
        <v>CHY343</v>
      </c>
      <c r="BD65" s="5"/>
      <c r="BE65" s="5"/>
      <c r="BF65" s="5"/>
      <c r="BG65" s="5"/>
    </row>
    <row r="66" ht="13.5" hidden="1" customHeight="1">
      <c r="A66" s="5" t="s">
        <v>55</v>
      </c>
      <c r="B66" s="5" t="s">
        <v>320</v>
      </c>
      <c r="C66" s="5" t="s">
        <v>401</v>
      </c>
      <c r="D66" s="5" t="s">
        <v>402</v>
      </c>
      <c r="E66" s="5">
        <v>3.0</v>
      </c>
      <c r="F66" s="5" t="s">
        <v>117</v>
      </c>
      <c r="G66" s="5" t="s">
        <v>76</v>
      </c>
      <c r="H66" s="5" t="s">
        <v>118</v>
      </c>
      <c r="I66" s="7" t="s">
        <v>366</v>
      </c>
      <c r="J66" s="5"/>
      <c r="K66" s="5"/>
      <c r="L66" s="5"/>
      <c r="M66" s="5"/>
      <c r="N66" s="5"/>
      <c r="O66" s="5"/>
      <c r="P66" s="5"/>
      <c r="Q66" s="5"/>
      <c r="R66" s="5"/>
      <c r="S66" s="5">
        <v>30.0</v>
      </c>
      <c r="T66" s="5">
        <v>3.0</v>
      </c>
      <c r="U66" s="5"/>
      <c r="V66" s="5"/>
      <c r="W66" s="5">
        <v>1.5</v>
      </c>
      <c r="X66" s="5" t="s">
        <v>63</v>
      </c>
      <c r="Y66" s="5"/>
      <c r="Z66" s="5"/>
      <c r="AA66" s="7" t="s">
        <v>403</v>
      </c>
      <c r="AB66" s="5"/>
      <c r="AC66" s="5"/>
      <c r="AD66" s="5"/>
      <c r="AE66" s="5"/>
      <c r="AF66" s="5"/>
      <c r="AG66" s="5" t="s">
        <v>60</v>
      </c>
      <c r="AH66" s="5"/>
      <c r="AI66" s="5"/>
      <c r="AJ66" s="5"/>
      <c r="AK66" s="5"/>
      <c r="AL66" s="5"/>
      <c r="AM66" s="5" t="s">
        <v>404</v>
      </c>
      <c r="AN66" s="5">
        <v>3.0</v>
      </c>
      <c r="AO66" s="5">
        <v>0.0</v>
      </c>
      <c r="AP66" s="5">
        <v>0.0</v>
      </c>
      <c r="AQ66" s="5" t="s">
        <v>405</v>
      </c>
      <c r="AR66" s="5"/>
      <c r="AS66" s="5"/>
      <c r="AT66" s="5" t="s">
        <v>60</v>
      </c>
      <c r="AU66" s="5" t="s">
        <v>83</v>
      </c>
      <c r="AV66" s="5"/>
      <c r="AW66" s="7"/>
      <c r="AX66" s="7" t="s">
        <v>370</v>
      </c>
      <c r="AY66" s="6" t="s">
        <v>370</v>
      </c>
      <c r="AZ66" s="6" t="s">
        <v>366</v>
      </c>
      <c r="BA66" s="5"/>
      <c r="BB66" s="5"/>
      <c r="BC66" s="5" t="str">
        <f t="shared" si="3"/>
        <v>CHY351</v>
      </c>
      <c r="BD66" s="5"/>
      <c r="BE66" s="5"/>
      <c r="BF66" s="5"/>
      <c r="BG66" s="5"/>
    </row>
    <row r="67" ht="13.5" hidden="1" customHeight="1">
      <c r="A67" s="5" t="s">
        <v>104</v>
      </c>
      <c r="B67" s="5" t="s">
        <v>160</v>
      </c>
      <c r="C67" s="5" t="s">
        <v>406</v>
      </c>
      <c r="D67" s="5" t="s">
        <v>407</v>
      </c>
      <c r="E67" s="5">
        <v>3.0</v>
      </c>
      <c r="F67" s="5" t="s">
        <v>59</v>
      </c>
      <c r="G67" s="5" t="s">
        <v>76</v>
      </c>
      <c r="H67" s="5" t="s">
        <v>118</v>
      </c>
      <c r="I67" s="7" t="s">
        <v>408</v>
      </c>
      <c r="J67" s="5"/>
      <c r="K67" s="5"/>
      <c r="L67" s="5"/>
      <c r="M67" s="5"/>
      <c r="N67" s="5"/>
      <c r="O67" s="5"/>
      <c r="P67" s="5"/>
      <c r="Q67" s="5"/>
      <c r="R67" s="5"/>
      <c r="S67" s="5">
        <v>60.0</v>
      </c>
      <c r="T67" s="5">
        <v>3.0</v>
      </c>
      <c r="U67" s="5"/>
      <c r="V67" s="5"/>
      <c r="W67" s="5">
        <v>1.0</v>
      </c>
      <c r="X67" s="5" t="s">
        <v>63</v>
      </c>
      <c r="Y67" s="5"/>
      <c r="Z67" s="5"/>
      <c r="AA67" s="5" t="s">
        <v>409</v>
      </c>
      <c r="AB67" s="5"/>
      <c r="AC67" s="5"/>
      <c r="AD67" s="5"/>
      <c r="AE67" s="5"/>
      <c r="AF67" s="5"/>
      <c r="AG67" s="5" t="s">
        <v>60</v>
      </c>
      <c r="AH67" s="5"/>
      <c r="AI67" s="5"/>
      <c r="AJ67" s="5"/>
      <c r="AK67" s="5"/>
      <c r="AL67" s="5"/>
      <c r="AM67" s="5" t="s">
        <v>410</v>
      </c>
      <c r="AN67" s="5">
        <v>3.0</v>
      </c>
      <c r="AO67" s="5">
        <v>0.0</v>
      </c>
      <c r="AP67" s="5">
        <v>0.0</v>
      </c>
      <c r="AQ67" s="5" t="s">
        <v>133</v>
      </c>
      <c r="AR67" s="5"/>
      <c r="AS67" s="5" t="s">
        <v>411</v>
      </c>
      <c r="AT67" s="5" t="s">
        <v>60</v>
      </c>
      <c r="AU67" s="5" t="s">
        <v>134</v>
      </c>
      <c r="AV67" s="5"/>
      <c r="AW67" s="7"/>
      <c r="AX67" s="7" t="s">
        <v>412</v>
      </c>
      <c r="AY67" s="7" t="s">
        <v>413</v>
      </c>
      <c r="AZ67" s="6" t="s">
        <v>414</v>
      </c>
      <c r="BA67" s="5"/>
      <c r="BB67" s="5"/>
      <c r="BC67" s="5" t="str">
        <f t="shared" si="3"/>
        <v>EED353</v>
      </c>
      <c r="BD67" s="5"/>
      <c r="BE67" s="5"/>
      <c r="BF67" s="5"/>
      <c r="BG67" s="5"/>
    </row>
    <row r="68" ht="13.5" hidden="1" customHeight="1">
      <c r="A68" s="5" t="s">
        <v>104</v>
      </c>
      <c r="B68" s="5" t="s">
        <v>160</v>
      </c>
      <c r="C68" s="5" t="s">
        <v>415</v>
      </c>
      <c r="D68" s="5" t="s">
        <v>416</v>
      </c>
      <c r="E68" s="5">
        <v>3.0</v>
      </c>
      <c r="F68" s="5" t="s">
        <v>59</v>
      </c>
      <c r="G68" s="5" t="s">
        <v>76</v>
      </c>
      <c r="H68" s="5" t="s">
        <v>118</v>
      </c>
      <c r="I68" s="7" t="s">
        <v>408</v>
      </c>
      <c r="J68" s="5"/>
      <c r="K68" s="5"/>
      <c r="L68" s="5"/>
      <c r="M68" s="5"/>
      <c r="N68" s="5"/>
      <c r="O68" s="5"/>
      <c r="P68" s="5"/>
      <c r="Q68" s="5"/>
      <c r="R68" s="5"/>
      <c r="S68" s="5">
        <v>60.0</v>
      </c>
      <c r="T68" s="5">
        <v>3.0</v>
      </c>
      <c r="U68" s="5"/>
      <c r="V68" s="5"/>
      <c r="W68" s="5">
        <v>1.0</v>
      </c>
      <c r="X68" s="5" t="s">
        <v>63</v>
      </c>
      <c r="Y68" s="5"/>
      <c r="Z68" s="5"/>
      <c r="AA68" s="5" t="s">
        <v>409</v>
      </c>
      <c r="AB68" s="5"/>
      <c r="AC68" s="5"/>
      <c r="AD68" s="5"/>
      <c r="AE68" s="5"/>
      <c r="AF68" s="5"/>
      <c r="AG68" s="5" t="s">
        <v>60</v>
      </c>
      <c r="AH68" s="5"/>
      <c r="AI68" s="5"/>
      <c r="AJ68" s="5"/>
      <c r="AK68" s="5"/>
      <c r="AL68" s="5"/>
      <c r="AM68" s="5" t="s">
        <v>410</v>
      </c>
      <c r="AN68" s="5">
        <v>3.0</v>
      </c>
      <c r="AO68" s="5">
        <v>0.0</v>
      </c>
      <c r="AP68" s="5">
        <v>0.0</v>
      </c>
      <c r="AQ68" s="5" t="s">
        <v>133</v>
      </c>
      <c r="AR68" s="5"/>
      <c r="AS68" s="5"/>
      <c r="AT68" s="5" t="s">
        <v>60</v>
      </c>
      <c r="AU68" s="5" t="s">
        <v>134</v>
      </c>
      <c r="AV68" s="5"/>
      <c r="AW68" s="7"/>
      <c r="AX68" s="7" t="s">
        <v>412</v>
      </c>
      <c r="AY68" s="7" t="s">
        <v>413</v>
      </c>
      <c r="AZ68" s="6" t="s">
        <v>414</v>
      </c>
      <c r="BA68" s="5"/>
      <c r="BB68" s="5"/>
      <c r="BC68" s="5" t="str">
        <f t="shared" si="3"/>
        <v>EED356</v>
      </c>
      <c r="BD68" s="5"/>
      <c r="BE68" s="5"/>
      <c r="BF68" s="5"/>
      <c r="BG68" s="5"/>
    </row>
    <row r="69" ht="13.5" customHeight="1">
      <c r="A69" s="5" t="s">
        <v>55</v>
      </c>
      <c r="B69" s="5" t="s">
        <v>320</v>
      </c>
      <c r="C69" s="5" t="s">
        <v>417</v>
      </c>
      <c r="D69" s="5" t="s">
        <v>418</v>
      </c>
      <c r="E69" s="5">
        <v>3.0</v>
      </c>
      <c r="F69" s="5" t="s">
        <v>117</v>
      </c>
      <c r="G69" s="5" t="s">
        <v>60</v>
      </c>
      <c r="H69" s="5" t="s">
        <v>61</v>
      </c>
      <c r="I69" s="7" t="s">
        <v>397</v>
      </c>
      <c r="J69" s="5"/>
      <c r="K69" s="5"/>
      <c r="L69" s="5"/>
      <c r="M69" s="5"/>
      <c r="N69" s="5"/>
      <c r="O69" s="5"/>
      <c r="P69" s="5"/>
      <c r="Q69" s="5"/>
      <c r="R69" s="5"/>
      <c r="S69" s="5">
        <v>15.0</v>
      </c>
      <c r="T69" s="5">
        <v>3.0</v>
      </c>
      <c r="U69" s="5"/>
      <c r="V69" s="5"/>
      <c r="W69" s="5">
        <v>1.5</v>
      </c>
      <c r="X69" s="5" t="s">
        <v>63</v>
      </c>
      <c r="Y69" s="5"/>
      <c r="Z69" s="5"/>
      <c r="AA69" s="5" t="s">
        <v>392</v>
      </c>
      <c r="AB69" s="5"/>
      <c r="AC69" s="5"/>
      <c r="AD69" s="5"/>
      <c r="AE69" s="5"/>
      <c r="AF69" s="5"/>
      <c r="AG69" s="5" t="s">
        <v>60</v>
      </c>
      <c r="AH69" s="5"/>
      <c r="AI69" s="5"/>
      <c r="AJ69" s="5"/>
      <c r="AK69" s="5"/>
      <c r="AL69" s="5"/>
      <c r="AM69" s="5" t="s">
        <v>393</v>
      </c>
      <c r="AN69" s="5">
        <v>3.0</v>
      </c>
      <c r="AO69" s="5">
        <v>0.0</v>
      </c>
      <c r="AP69" s="5">
        <v>0.0</v>
      </c>
      <c r="AQ69" s="5" t="s">
        <v>394</v>
      </c>
      <c r="AR69" s="5"/>
      <c r="AS69" s="5"/>
      <c r="AT69" s="5" t="s">
        <v>60</v>
      </c>
      <c r="AU69" s="5" t="s">
        <v>83</v>
      </c>
      <c r="AV69" s="5"/>
      <c r="AW69" s="7"/>
      <c r="AX69" s="7" t="s">
        <v>419</v>
      </c>
      <c r="AY69" s="6" t="s">
        <v>419</v>
      </c>
      <c r="AZ69" s="6" t="s">
        <v>397</v>
      </c>
      <c r="BA69" s="5"/>
      <c r="BB69" s="5"/>
      <c r="BC69" s="5" t="str">
        <f t="shared" si="3"/>
        <v>CHY413</v>
      </c>
      <c r="BD69" s="5"/>
      <c r="BE69" s="5"/>
      <c r="BF69" s="5"/>
      <c r="BG69" s="5"/>
    </row>
    <row r="70" ht="13.5" customHeight="1">
      <c r="A70" s="5" t="s">
        <v>104</v>
      </c>
      <c r="B70" s="5" t="s">
        <v>160</v>
      </c>
      <c r="C70" s="5" t="s">
        <v>420</v>
      </c>
      <c r="D70" s="5" t="s">
        <v>421</v>
      </c>
      <c r="E70" s="5">
        <v>3.0</v>
      </c>
      <c r="F70" s="5" t="s">
        <v>59</v>
      </c>
      <c r="G70" s="5" t="s">
        <v>76</v>
      </c>
      <c r="H70" s="5" t="s">
        <v>118</v>
      </c>
      <c r="I70" s="7" t="s">
        <v>422</v>
      </c>
      <c r="J70" s="5"/>
      <c r="K70" s="5"/>
      <c r="L70" s="5"/>
      <c r="M70" s="5"/>
      <c r="N70" s="5"/>
      <c r="O70" s="5"/>
      <c r="P70" s="5"/>
      <c r="Q70" s="5"/>
      <c r="R70" s="5"/>
      <c r="S70" s="5">
        <v>90.0</v>
      </c>
      <c r="T70" s="5">
        <v>3.0</v>
      </c>
      <c r="U70" s="5"/>
      <c r="V70" s="5"/>
      <c r="W70" s="5">
        <v>1.0</v>
      </c>
      <c r="X70" s="5" t="s">
        <v>63</v>
      </c>
      <c r="Y70" s="5"/>
      <c r="Z70" s="5"/>
      <c r="AA70" s="5" t="s">
        <v>166</v>
      </c>
      <c r="AB70" s="5"/>
      <c r="AC70" s="5"/>
      <c r="AD70" s="5"/>
      <c r="AE70" s="5"/>
      <c r="AF70" s="5"/>
      <c r="AG70" s="5" t="s">
        <v>60</v>
      </c>
      <c r="AH70" s="5"/>
      <c r="AI70" s="5"/>
      <c r="AJ70" s="5"/>
      <c r="AK70" s="5"/>
      <c r="AL70" s="5"/>
      <c r="AM70" s="5" t="s">
        <v>423</v>
      </c>
      <c r="AN70" s="5">
        <v>3.0</v>
      </c>
      <c r="AO70" s="5">
        <v>0.0</v>
      </c>
      <c r="AP70" s="5">
        <v>0.0</v>
      </c>
      <c r="AQ70" s="5" t="s">
        <v>133</v>
      </c>
      <c r="AR70" s="5"/>
      <c r="AS70" s="5"/>
      <c r="AT70" s="5" t="s">
        <v>60</v>
      </c>
      <c r="AU70" s="5" t="s">
        <v>134</v>
      </c>
      <c r="AV70" s="5"/>
      <c r="AW70" s="7"/>
      <c r="AX70" s="7" t="s">
        <v>424</v>
      </c>
      <c r="AY70" s="7" t="s">
        <v>425</v>
      </c>
      <c r="AZ70" s="6" t="s">
        <v>426</v>
      </c>
      <c r="BA70" s="5"/>
      <c r="BB70" s="5"/>
      <c r="BC70" s="5" t="str">
        <f t="shared" si="3"/>
        <v>EED361</v>
      </c>
      <c r="BD70" s="7" t="s">
        <v>103</v>
      </c>
      <c r="BE70" s="5"/>
      <c r="BF70" s="5"/>
      <c r="BG70" s="5"/>
    </row>
    <row r="71" ht="13.5" customHeight="1">
      <c r="A71" s="5" t="s">
        <v>71</v>
      </c>
      <c r="B71" s="5" t="s">
        <v>126</v>
      </c>
      <c r="C71" s="5" t="s">
        <v>427</v>
      </c>
      <c r="D71" s="5" t="s">
        <v>428</v>
      </c>
      <c r="E71" s="5">
        <v>4.0</v>
      </c>
      <c r="F71" s="5" t="s">
        <v>117</v>
      </c>
      <c r="G71" s="5" t="s">
        <v>60</v>
      </c>
      <c r="H71" s="5" t="s">
        <v>61</v>
      </c>
      <c r="I71" s="7" t="s">
        <v>119</v>
      </c>
      <c r="J71" s="7" t="s">
        <v>129</v>
      </c>
      <c r="K71" s="7" t="s">
        <v>310</v>
      </c>
      <c r="L71" s="7" t="s">
        <v>429</v>
      </c>
      <c r="M71" s="7" t="s">
        <v>430</v>
      </c>
      <c r="N71" s="12"/>
      <c r="O71" s="5"/>
      <c r="P71" s="5"/>
      <c r="Q71" s="5"/>
      <c r="R71" s="5"/>
      <c r="S71" s="5">
        <v>35.0</v>
      </c>
      <c r="T71" s="5">
        <v>3.0</v>
      </c>
      <c r="U71" s="5">
        <v>2.0</v>
      </c>
      <c r="V71" s="5"/>
      <c r="W71" s="5">
        <v>1.5</v>
      </c>
      <c r="X71" s="5" t="s">
        <v>63</v>
      </c>
      <c r="Y71" s="5" t="s">
        <v>120</v>
      </c>
      <c r="Z71" s="5"/>
      <c r="AA71" s="5" t="s">
        <v>431</v>
      </c>
      <c r="AB71" s="5" t="s">
        <v>431</v>
      </c>
      <c r="AC71" s="5"/>
      <c r="AD71" s="5"/>
      <c r="AE71" s="5"/>
      <c r="AF71" s="5"/>
      <c r="AG71" s="5" t="s">
        <v>60</v>
      </c>
      <c r="AH71" s="5" t="s">
        <v>76</v>
      </c>
      <c r="AI71" s="5"/>
      <c r="AJ71" s="5"/>
      <c r="AK71" s="5"/>
      <c r="AL71" s="5"/>
      <c r="AM71" s="5" t="s">
        <v>432</v>
      </c>
      <c r="AN71" s="5">
        <v>3.0</v>
      </c>
      <c r="AO71" s="5">
        <v>1.0</v>
      </c>
      <c r="AP71" s="5">
        <v>0.0</v>
      </c>
      <c r="AQ71" s="5" t="s">
        <v>433</v>
      </c>
      <c r="AR71" s="5"/>
      <c r="AS71" s="5"/>
      <c r="AT71" s="5" t="s">
        <v>60</v>
      </c>
      <c r="AU71" s="5" t="s">
        <v>134</v>
      </c>
      <c r="AV71" s="5"/>
      <c r="AW71" s="7"/>
      <c r="AX71" s="7" t="s">
        <v>434</v>
      </c>
      <c r="AY71" s="7" t="s">
        <v>435</v>
      </c>
      <c r="AZ71" s="6" t="s">
        <v>436</v>
      </c>
      <c r="BA71" s="5" t="s">
        <v>436</v>
      </c>
      <c r="BB71" s="5"/>
      <c r="BC71" s="5" t="str">
        <f t="shared" si="3"/>
        <v>ENG104</v>
      </c>
      <c r="BD71" s="5"/>
      <c r="BE71" s="5"/>
      <c r="BF71" s="5"/>
      <c r="BG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437</v>
      </c>
      <c r="Y72" s="5" t="s">
        <v>175</v>
      </c>
      <c r="Z72" s="5"/>
      <c r="AA72" s="5" t="s">
        <v>431</v>
      </c>
      <c r="AB72" s="5" t="s">
        <v>431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7"/>
      <c r="AX72" s="7"/>
      <c r="AY72" s="6"/>
      <c r="AZ72" s="6" t="s">
        <v>438</v>
      </c>
      <c r="BA72" s="5" t="s">
        <v>438</v>
      </c>
      <c r="BB72" s="5"/>
      <c r="BC72" s="5" t="str">
        <f t="shared" si="3"/>
        <v>ENG104</v>
      </c>
      <c r="BD72" s="5"/>
      <c r="BE72" s="5"/>
      <c r="BF72" s="5"/>
      <c r="BG72" s="5"/>
    </row>
    <row r="73" ht="13.5" customHeight="1">
      <c r="A73" s="5" t="s">
        <v>104</v>
      </c>
      <c r="B73" s="5" t="s">
        <v>160</v>
      </c>
      <c r="C73" s="5" t="s">
        <v>439</v>
      </c>
      <c r="D73" s="5" t="s">
        <v>440</v>
      </c>
      <c r="E73" s="5">
        <v>3.0</v>
      </c>
      <c r="F73" s="5" t="s">
        <v>59</v>
      </c>
      <c r="G73" s="5" t="s">
        <v>76</v>
      </c>
      <c r="H73" s="5" t="s">
        <v>118</v>
      </c>
      <c r="I73" s="7" t="s">
        <v>408</v>
      </c>
      <c r="J73" s="5"/>
      <c r="K73" s="5"/>
      <c r="L73" s="5"/>
      <c r="M73" s="5"/>
      <c r="N73" s="5"/>
      <c r="O73" s="5"/>
      <c r="P73" s="5"/>
      <c r="Q73" s="5"/>
      <c r="R73" s="5"/>
      <c r="S73" s="5">
        <v>60.0</v>
      </c>
      <c r="T73" s="5">
        <v>3.0</v>
      </c>
      <c r="U73" s="5"/>
      <c r="V73" s="5"/>
      <c r="W73" s="5">
        <v>1.0</v>
      </c>
      <c r="X73" s="5" t="s">
        <v>63</v>
      </c>
      <c r="Y73" s="5"/>
      <c r="Z73" s="5"/>
      <c r="AA73" s="5" t="s">
        <v>287</v>
      </c>
      <c r="AB73" s="5"/>
      <c r="AC73" s="5"/>
      <c r="AD73" s="5"/>
      <c r="AE73" s="5"/>
      <c r="AF73" s="5"/>
      <c r="AG73" s="5" t="s">
        <v>60</v>
      </c>
      <c r="AH73" s="5"/>
      <c r="AI73" s="5"/>
      <c r="AJ73" s="5"/>
      <c r="AK73" s="5"/>
      <c r="AL73" s="5"/>
      <c r="AM73" s="5" t="s">
        <v>288</v>
      </c>
      <c r="AN73" s="5">
        <v>3.0</v>
      </c>
      <c r="AO73" s="5">
        <v>0.0</v>
      </c>
      <c r="AP73" s="5">
        <v>0.0</v>
      </c>
      <c r="AQ73" s="5" t="s">
        <v>133</v>
      </c>
      <c r="AR73" s="5"/>
      <c r="AS73" s="5" t="s">
        <v>441</v>
      </c>
      <c r="AT73" s="5" t="s">
        <v>60</v>
      </c>
      <c r="AU73" s="5" t="s">
        <v>134</v>
      </c>
      <c r="AV73" s="5"/>
      <c r="AW73" s="7"/>
      <c r="AX73" s="7" t="s">
        <v>412</v>
      </c>
      <c r="AY73" s="7" t="s">
        <v>413</v>
      </c>
      <c r="AZ73" s="6" t="s">
        <v>414</v>
      </c>
      <c r="BA73" s="5"/>
      <c r="BB73" s="5"/>
      <c r="BC73" s="5" t="str">
        <f t="shared" si="3"/>
        <v>EED371</v>
      </c>
      <c r="BD73" s="5"/>
      <c r="BE73" s="5"/>
      <c r="BF73" s="5"/>
      <c r="BG73" s="5"/>
    </row>
    <row r="74" ht="13.5" customHeight="1">
      <c r="A74" s="5" t="s">
        <v>104</v>
      </c>
      <c r="B74" s="5" t="s">
        <v>160</v>
      </c>
      <c r="C74" s="5" t="s">
        <v>442</v>
      </c>
      <c r="D74" s="5" t="s">
        <v>443</v>
      </c>
      <c r="E74" s="5">
        <v>6.0</v>
      </c>
      <c r="F74" s="5" t="s">
        <v>117</v>
      </c>
      <c r="G74" s="5" t="s">
        <v>60</v>
      </c>
      <c r="H74" s="5" t="s">
        <v>61</v>
      </c>
      <c r="I74" s="7" t="s">
        <v>408</v>
      </c>
      <c r="J74" s="7" t="s">
        <v>422</v>
      </c>
      <c r="K74" s="5"/>
      <c r="L74" s="5"/>
      <c r="M74" s="5"/>
      <c r="N74" s="5"/>
      <c r="O74" s="5"/>
      <c r="P74" s="5"/>
      <c r="Q74" s="5"/>
      <c r="R74" s="5"/>
      <c r="S74" s="5">
        <v>144.0</v>
      </c>
      <c r="T74" s="5"/>
      <c r="U74" s="5"/>
      <c r="V74" s="5">
        <v>2.0</v>
      </c>
      <c r="W74" s="5"/>
      <c r="X74" s="5"/>
      <c r="Y74" s="5"/>
      <c r="Z74" s="5" t="s">
        <v>78</v>
      </c>
      <c r="AA74" s="5"/>
      <c r="AB74" s="5"/>
      <c r="AC74" s="5" t="s">
        <v>444</v>
      </c>
      <c r="AD74" s="5" t="s">
        <v>445</v>
      </c>
      <c r="AE74" s="5">
        <v>30.0</v>
      </c>
      <c r="AF74" s="5"/>
      <c r="AG74" s="5"/>
      <c r="AH74" s="5"/>
      <c r="AI74" s="5" t="s">
        <v>60</v>
      </c>
      <c r="AJ74" s="5"/>
      <c r="AK74" s="5"/>
      <c r="AL74" s="5" t="s">
        <v>446</v>
      </c>
      <c r="AM74" s="5" t="s">
        <v>388</v>
      </c>
      <c r="AN74" s="5">
        <v>0.0</v>
      </c>
      <c r="AO74" s="5">
        <v>0.0</v>
      </c>
      <c r="AP74" s="5">
        <v>6.0</v>
      </c>
      <c r="AQ74" s="5" t="s">
        <v>447</v>
      </c>
      <c r="AR74" s="5"/>
      <c r="AS74" s="5"/>
      <c r="AT74" s="5" t="s">
        <v>60</v>
      </c>
      <c r="AU74" s="5" t="s">
        <v>134</v>
      </c>
      <c r="AV74" s="5"/>
      <c r="AW74" s="7"/>
      <c r="AX74" s="7" t="s">
        <v>448</v>
      </c>
      <c r="AY74" s="7" t="s">
        <v>449</v>
      </c>
      <c r="AZ74" s="5"/>
      <c r="BA74" s="5"/>
      <c r="BB74" s="7" t="s">
        <v>450</v>
      </c>
      <c r="BC74" s="5" t="str">
        <f t="shared" si="3"/>
        <v>EED497</v>
      </c>
      <c r="BD74" s="5"/>
      <c r="BE74" s="5"/>
      <c r="BF74" s="5"/>
      <c r="BG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7"/>
      <c r="J75" s="7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7" t="s">
        <v>176</v>
      </c>
      <c r="AA75" s="5"/>
      <c r="AB75" s="5"/>
      <c r="AC75" s="5"/>
      <c r="AD75" s="5" t="s">
        <v>445</v>
      </c>
      <c r="AE75" s="5">
        <v>30.0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7"/>
      <c r="AX75" s="7"/>
      <c r="AY75" s="7"/>
      <c r="AZ75" s="5"/>
      <c r="BA75" s="5"/>
      <c r="BB75" s="8" t="s">
        <v>451</v>
      </c>
      <c r="BC75" s="5" t="str">
        <f t="shared" si="3"/>
        <v>EED497</v>
      </c>
      <c r="BD75" s="5"/>
      <c r="BE75" s="5"/>
      <c r="BF75" s="5"/>
      <c r="BG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7"/>
      <c r="J76" s="7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7" t="s">
        <v>181</v>
      </c>
      <c r="AA76" s="5"/>
      <c r="AB76" s="5"/>
      <c r="AC76" s="5"/>
      <c r="AD76" s="5" t="s">
        <v>445</v>
      </c>
      <c r="AE76" s="5">
        <v>30.0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7"/>
      <c r="AX76" s="7"/>
      <c r="AY76" s="7"/>
      <c r="AZ76" s="5"/>
      <c r="BA76" s="5"/>
      <c r="BB76" s="8" t="s">
        <v>452</v>
      </c>
      <c r="BC76" s="5" t="str">
        <f t="shared" si="3"/>
        <v>EED497</v>
      </c>
      <c r="BD76" s="5"/>
      <c r="BE76" s="5"/>
      <c r="BF76" s="5"/>
      <c r="BG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7"/>
      <c r="J77" s="7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7" t="s">
        <v>184</v>
      </c>
      <c r="AA77" s="5"/>
      <c r="AB77" s="5"/>
      <c r="AC77" s="5"/>
      <c r="AD77" s="5" t="s">
        <v>445</v>
      </c>
      <c r="AE77" s="5">
        <v>30.0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7"/>
      <c r="AX77" s="7"/>
      <c r="AY77" s="7"/>
      <c r="AZ77" s="5"/>
      <c r="BA77" s="5"/>
      <c r="BB77" s="8" t="s">
        <v>453</v>
      </c>
      <c r="BC77" s="5" t="str">
        <f t="shared" si="3"/>
        <v>EED497</v>
      </c>
      <c r="BD77" s="5"/>
      <c r="BE77" s="5"/>
      <c r="BF77" s="5"/>
      <c r="BG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7"/>
      <c r="J78" s="7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7" t="s">
        <v>187</v>
      </c>
      <c r="AA78" s="5"/>
      <c r="AB78" s="5"/>
      <c r="AC78" s="5"/>
      <c r="AD78" s="5" t="s">
        <v>445</v>
      </c>
      <c r="AE78" s="5">
        <v>30.0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7"/>
      <c r="AX78" s="7"/>
      <c r="AY78" s="7"/>
      <c r="AZ78" s="5"/>
      <c r="BA78" s="5"/>
      <c r="BB78" s="8" t="s">
        <v>454</v>
      </c>
      <c r="BC78" s="5" t="str">
        <f t="shared" si="3"/>
        <v>EED497</v>
      </c>
      <c r="BD78" s="5"/>
      <c r="BE78" s="5"/>
      <c r="BF78" s="5"/>
      <c r="BG78" s="5"/>
    </row>
    <row r="79" ht="13.5" customHeight="1">
      <c r="A79" s="5" t="s">
        <v>71</v>
      </c>
      <c r="B79" s="5" t="s">
        <v>307</v>
      </c>
      <c r="C79" s="5" t="s">
        <v>455</v>
      </c>
      <c r="D79" s="5" t="s">
        <v>456</v>
      </c>
      <c r="E79" s="5">
        <v>4.0</v>
      </c>
      <c r="F79" s="5" t="s">
        <v>117</v>
      </c>
      <c r="G79" s="5" t="s">
        <v>76</v>
      </c>
      <c r="H79" s="5" t="s">
        <v>118</v>
      </c>
      <c r="I79" s="7" t="s">
        <v>457</v>
      </c>
      <c r="J79" s="5"/>
      <c r="K79" s="5"/>
      <c r="L79" s="5"/>
      <c r="M79" s="5"/>
      <c r="N79" s="5"/>
      <c r="O79" s="5"/>
      <c r="P79" s="5"/>
      <c r="Q79" s="5"/>
      <c r="R79" s="5"/>
      <c r="S79" s="5">
        <v>30.0</v>
      </c>
      <c r="T79" s="5">
        <v>3.0</v>
      </c>
      <c r="U79" s="5">
        <v>1.0</v>
      </c>
      <c r="V79" s="5"/>
      <c r="W79" s="5">
        <v>1.5</v>
      </c>
      <c r="X79" s="5" t="s">
        <v>63</v>
      </c>
      <c r="Y79" s="5" t="s">
        <v>120</v>
      </c>
      <c r="Z79" s="5"/>
      <c r="AA79" s="5" t="s">
        <v>458</v>
      </c>
      <c r="AB79" s="5" t="s">
        <v>458</v>
      </c>
      <c r="AC79" s="5"/>
      <c r="AD79" s="5"/>
      <c r="AE79" s="5"/>
      <c r="AF79" s="5" t="s">
        <v>459</v>
      </c>
      <c r="AG79" s="5" t="s">
        <v>60</v>
      </c>
      <c r="AH79" s="5" t="s">
        <v>60</v>
      </c>
      <c r="AI79" s="5"/>
      <c r="AJ79" s="5"/>
      <c r="AK79" s="5"/>
      <c r="AL79" s="5"/>
      <c r="AM79" s="5" t="s">
        <v>460</v>
      </c>
      <c r="AN79" s="5">
        <v>3.0</v>
      </c>
      <c r="AO79" s="5">
        <v>1.0</v>
      </c>
      <c r="AP79" s="5">
        <v>0.0</v>
      </c>
      <c r="AQ79" s="5" t="s">
        <v>237</v>
      </c>
      <c r="AR79" s="5"/>
      <c r="AS79" s="5"/>
      <c r="AT79" s="5" t="s">
        <v>60</v>
      </c>
      <c r="AU79" s="5" t="s">
        <v>69</v>
      </c>
      <c r="AV79" s="5"/>
      <c r="AW79" s="7"/>
      <c r="AX79" s="7" t="s">
        <v>461</v>
      </c>
      <c r="AY79" s="6" t="s">
        <v>461</v>
      </c>
      <c r="AZ79" s="6" t="s">
        <v>457</v>
      </c>
      <c r="BA79" s="5" t="s">
        <v>457</v>
      </c>
      <c r="BB79" s="5"/>
      <c r="BC79" s="5" t="str">
        <f t="shared" si="3"/>
        <v>INT201</v>
      </c>
      <c r="BD79" s="5"/>
      <c r="BE79" s="5"/>
      <c r="BF79" s="5"/>
      <c r="BG79" s="5"/>
    </row>
    <row r="80" ht="13.5" customHeight="1">
      <c r="A80" s="5" t="s">
        <v>71</v>
      </c>
      <c r="B80" s="5" t="s">
        <v>307</v>
      </c>
      <c r="C80" s="5" t="s">
        <v>462</v>
      </c>
      <c r="D80" s="5" t="s">
        <v>463</v>
      </c>
      <c r="E80" s="5">
        <v>4.0</v>
      </c>
      <c r="F80" s="5" t="s">
        <v>117</v>
      </c>
      <c r="G80" s="5" t="s">
        <v>76</v>
      </c>
      <c r="H80" s="5" t="s">
        <v>118</v>
      </c>
      <c r="I80" s="7" t="s">
        <v>457</v>
      </c>
      <c r="J80" s="5"/>
      <c r="K80" s="5"/>
      <c r="L80" s="5"/>
      <c r="M80" s="5"/>
      <c r="N80" s="5"/>
      <c r="O80" s="5"/>
      <c r="P80" s="5"/>
      <c r="Q80" s="5"/>
      <c r="R80" s="5"/>
      <c r="S80" s="5">
        <v>30.0</v>
      </c>
      <c r="T80" s="5">
        <v>3.0</v>
      </c>
      <c r="U80" s="5">
        <v>1.0</v>
      </c>
      <c r="V80" s="5"/>
      <c r="W80" s="5">
        <v>1.0</v>
      </c>
      <c r="X80" s="5" t="s">
        <v>63</v>
      </c>
      <c r="Y80" s="5" t="s">
        <v>120</v>
      </c>
      <c r="Z80" s="5"/>
      <c r="AA80" s="5" t="s">
        <v>464</v>
      </c>
      <c r="AB80" s="5" t="s">
        <v>464</v>
      </c>
      <c r="AC80" s="5"/>
      <c r="AD80" s="5"/>
      <c r="AE80" s="5"/>
      <c r="AF80" s="5" t="s">
        <v>465</v>
      </c>
      <c r="AG80" s="5" t="s">
        <v>60</v>
      </c>
      <c r="AH80" s="5" t="s">
        <v>60</v>
      </c>
      <c r="AI80" s="5"/>
      <c r="AJ80" s="5"/>
      <c r="AK80" s="5"/>
      <c r="AL80" s="5"/>
      <c r="AM80" s="5" t="s">
        <v>466</v>
      </c>
      <c r="AN80" s="5">
        <v>3.0</v>
      </c>
      <c r="AO80" s="5">
        <v>1.0</v>
      </c>
      <c r="AP80" s="5">
        <v>0.0</v>
      </c>
      <c r="AQ80" s="5" t="s">
        <v>237</v>
      </c>
      <c r="AR80" s="5"/>
      <c r="AS80" s="5"/>
      <c r="AT80" s="5" t="s">
        <v>60</v>
      </c>
      <c r="AU80" s="5" t="s">
        <v>69</v>
      </c>
      <c r="AV80" s="5"/>
      <c r="AW80" s="7"/>
      <c r="AX80" s="7" t="s">
        <v>461</v>
      </c>
      <c r="AY80" s="6" t="s">
        <v>461</v>
      </c>
      <c r="AZ80" s="6" t="s">
        <v>457</v>
      </c>
      <c r="BA80" s="5" t="s">
        <v>457</v>
      </c>
      <c r="BB80" s="5"/>
      <c r="BC80" s="5" t="str">
        <f t="shared" si="3"/>
        <v>INT202</v>
      </c>
      <c r="BD80" s="5"/>
      <c r="BE80" s="5"/>
      <c r="BF80" s="5"/>
      <c r="BG80" s="5"/>
    </row>
    <row r="81" ht="13.5" customHeight="1">
      <c r="A81" s="5" t="s">
        <v>71</v>
      </c>
      <c r="B81" s="5" t="s">
        <v>307</v>
      </c>
      <c r="C81" s="5" t="s">
        <v>467</v>
      </c>
      <c r="D81" s="5" t="s">
        <v>468</v>
      </c>
      <c r="E81" s="5">
        <v>4.0</v>
      </c>
      <c r="F81" s="5" t="s">
        <v>117</v>
      </c>
      <c r="G81" s="5" t="s">
        <v>76</v>
      </c>
      <c r="H81" s="5" t="s">
        <v>118</v>
      </c>
      <c r="I81" s="7" t="s">
        <v>457</v>
      </c>
      <c r="J81" s="5"/>
      <c r="K81" s="5"/>
      <c r="L81" s="5"/>
      <c r="M81" s="5"/>
      <c r="N81" s="5"/>
      <c r="O81" s="5"/>
      <c r="P81" s="5"/>
      <c r="Q81" s="5"/>
      <c r="R81" s="5"/>
      <c r="S81" s="5">
        <v>30.0</v>
      </c>
      <c r="T81" s="5">
        <v>3.0</v>
      </c>
      <c r="U81" s="5">
        <v>1.0</v>
      </c>
      <c r="V81" s="5"/>
      <c r="W81" s="5">
        <v>1.5</v>
      </c>
      <c r="X81" s="5" t="s">
        <v>63</v>
      </c>
      <c r="Y81" s="5" t="s">
        <v>120</v>
      </c>
      <c r="Z81" s="5"/>
      <c r="AA81" s="5" t="s">
        <v>469</v>
      </c>
      <c r="AB81" s="5" t="s">
        <v>469</v>
      </c>
      <c r="AC81" s="5"/>
      <c r="AD81" s="5"/>
      <c r="AE81" s="5"/>
      <c r="AF81" s="5" t="s">
        <v>470</v>
      </c>
      <c r="AG81" s="5" t="s">
        <v>60</v>
      </c>
      <c r="AH81" s="5" t="s">
        <v>60</v>
      </c>
      <c r="AI81" s="5"/>
      <c r="AJ81" s="5"/>
      <c r="AK81" s="5"/>
      <c r="AL81" s="5"/>
      <c r="AM81" s="5" t="s">
        <v>471</v>
      </c>
      <c r="AN81" s="5">
        <v>3.0</v>
      </c>
      <c r="AO81" s="5">
        <v>1.0</v>
      </c>
      <c r="AP81" s="5">
        <v>0.0</v>
      </c>
      <c r="AQ81" s="5" t="s">
        <v>237</v>
      </c>
      <c r="AR81" s="5"/>
      <c r="AS81" s="5"/>
      <c r="AT81" s="5" t="s">
        <v>60</v>
      </c>
      <c r="AU81" s="5" t="s">
        <v>69</v>
      </c>
      <c r="AV81" s="5"/>
      <c r="AW81" s="7"/>
      <c r="AX81" s="7" t="s">
        <v>461</v>
      </c>
      <c r="AY81" s="6" t="s">
        <v>461</v>
      </c>
      <c r="AZ81" s="6" t="s">
        <v>457</v>
      </c>
      <c r="BA81" s="5" t="s">
        <v>457</v>
      </c>
      <c r="BB81" s="5"/>
      <c r="BC81" s="5" t="str">
        <f t="shared" si="3"/>
        <v>INT203</v>
      </c>
      <c r="BD81" s="5"/>
      <c r="BE81" s="5"/>
      <c r="BF81" s="5"/>
      <c r="BG81" s="5"/>
    </row>
    <row r="82" ht="13.5" customHeight="1">
      <c r="A82" s="5" t="s">
        <v>71</v>
      </c>
      <c r="B82" s="5" t="s">
        <v>307</v>
      </c>
      <c r="C82" s="5" t="s">
        <v>472</v>
      </c>
      <c r="D82" s="5" t="s">
        <v>473</v>
      </c>
      <c r="E82" s="5">
        <v>4.0</v>
      </c>
      <c r="F82" s="5" t="s">
        <v>59</v>
      </c>
      <c r="G82" s="5" t="s">
        <v>76</v>
      </c>
      <c r="H82" s="5" t="s">
        <v>61</v>
      </c>
      <c r="I82" s="7" t="s">
        <v>457</v>
      </c>
      <c r="J82" s="5"/>
      <c r="K82" s="5"/>
      <c r="L82" s="5"/>
      <c r="M82" s="5"/>
      <c r="N82" s="5"/>
      <c r="O82" s="5"/>
      <c r="P82" s="5"/>
      <c r="Q82" s="5"/>
      <c r="R82" s="5"/>
      <c r="S82" s="5">
        <v>30.0</v>
      </c>
      <c r="T82" s="5">
        <v>3.0</v>
      </c>
      <c r="U82" s="5">
        <v>1.0</v>
      </c>
      <c r="V82" s="5"/>
      <c r="W82" s="5">
        <v>1.5</v>
      </c>
      <c r="X82" s="5" t="s">
        <v>63</v>
      </c>
      <c r="Y82" s="5" t="s">
        <v>120</v>
      </c>
      <c r="Z82" s="5"/>
      <c r="AA82" s="5" t="s">
        <v>474</v>
      </c>
      <c r="AB82" s="5" t="s">
        <v>474</v>
      </c>
      <c r="AC82" s="5"/>
      <c r="AD82" s="5"/>
      <c r="AE82" s="5"/>
      <c r="AF82" s="5" t="s">
        <v>475</v>
      </c>
      <c r="AG82" s="5" t="s">
        <v>60</v>
      </c>
      <c r="AH82" s="5" t="s">
        <v>60</v>
      </c>
      <c r="AI82" s="5"/>
      <c r="AJ82" s="5"/>
      <c r="AK82" s="5"/>
      <c r="AL82" s="5"/>
      <c r="AM82" s="5" t="s">
        <v>476</v>
      </c>
      <c r="AN82" s="5">
        <v>3.0</v>
      </c>
      <c r="AO82" s="5">
        <v>1.0</v>
      </c>
      <c r="AP82" s="5">
        <v>0.0</v>
      </c>
      <c r="AQ82" s="5" t="s">
        <v>237</v>
      </c>
      <c r="AR82" s="5"/>
      <c r="AS82" s="5"/>
      <c r="AT82" s="5" t="s">
        <v>60</v>
      </c>
      <c r="AU82" s="5" t="s">
        <v>69</v>
      </c>
      <c r="AV82" s="5"/>
      <c r="AW82" s="7"/>
      <c r="AX82" s="7" t="s">
        <v>461</v>
      </c>
      <c r="AY82" s="6" t="s">
        <v>461</v>
      </c>
      <c r="AZ82" s="6" t="s">
        <v>457</v>
      </c>
      <c r="BA82" s="5" t="s">
        <v>457</v>
      </c>
      <c r="BB82" s="5"/>
      <c r="BC82" s="5" t="str">
        <f t="shared" si="3"/>
        <v>INT250</v>
      </c>
      <c r="BD82" s="5"/>
      <c r="BE82" s="5"/>
      <c r="BF82" s="5"/>
      <c r="BG82" s="5"/>
    </row>
    <row r="83" ht="13.5" customHeight="1">
      <c r="A83" s="5" t="s">
        <v>104</v>
      </c>
      <c r="B83" s="5" t="s">
        <v>160</v>
      </c>
      <c r="C83" s="5" t="s">
        <v>477</v>
      </c>
      <c r="D83" s="5" t="s">
        <v>478</v>
      </c>
      <c r="E83" s="5">
        <v>3.0</v>
      </c>
      <c r="F83" s="5" t="s">
        <v>59</v>
      </c>
      <c r="G83" s="5" t="s">
        <v>76</v>
      </c>
      <c r="H83" s="5" t="s">
        <v>118</v>
      </c>
      <c r="I83" s="7" t="s">
        <v>422</v>
      </c>
      <c r="J83" s="5"/>
      <c r="K83" s="5"/>
      <c r="L83" s="5"/>
      <c r="M83" s="5"/>
      <c r="N83" s="5"/>
      <c r="O83" s="5"/>
      <c r="P83" s="5"/>
      <c r="Q83" s="5"/>
      <c r="R83" s="5"/>
      <c r="S83" s="5">
        <v>90.0</v>
      </c>
      <c r="T83" s="5">
        <v>3.0</v>
      </c>
      <c r="U83" s="5"/>
      <c r="V83" s="5"/>
      <c r="W83" s="5">
        <v>1.0</v>
      </c>
      <c r="X83" s="5" t="s">
        <v>63</v>
      </c>
      <c r="Y83" s="5"/>
      <c r="Z83" s="5"/>
      <c r="AA83" s="5" t="s">
        <v>177</v>
      </c>
      <c r="AB83" s="5"/>
      <c r="AC83" s="5"/>
      <c r="AD83" s="5"/>
      <c r="AE83" s="5"/>
      <c r="AF83" s="5"/>
      <c r="AG83" s="5" t="s">
        <v>60</v>
      </c>
      <c r="AH83" s="5"/>
      <c r="AI83" s="5"/>
      <c r="AJ83" s="5"/>
      <c r="AK83" s="5"/>
      <c r="AL83" s="5"/>
      <c r="AM83" s="5" t="s">
        <v>479</v>
      </c>
      <c r="AN83" s="5">
        <v>3.0</v>
      </c>
      <c r="AO83" s="5">
        <v>0.0</v>
      </c>
      <c r="AP83" s="5">
        <v>0.0</v>
      </c>
      <c r="AQ83" s="5" t="s">
        <v>133</v>
      </c>
      <c r="AR83" s="5"/>
      <c r="AS83" s="5" t="s">
        <v>480</v>
      </c>
      <c r="AT83" s="5" t="s">
        <v>60</v>
      </c>
      <c r="AU83" s="5" t="s">
        <v>134</v>
      </c>
      <c r="AV83" s="5"/>
      <c r="AW83" s="7"/>
      <c r="AX83" s="7" t="s">
        <v>424</v>
      </c>
      <c r="AY83" s="7" t="s">
        <v>425</v>
      </c>
      <c r="AZ83" s="6" t="s">
        <v>426</v>
      </c>
      <c r="BA83" s="5"/>
      <c r="BB83" s="5"/>
      <c r="BC83" s="5" t="str">
        <f t="shared" si="3"/>
        <v>EED354</v>
      </c>
      <c r="BD83" s="7" t="s">
        <v>103</v>
      </c>
      <c r="BE83" s="5"/>
      <c r="BF83" s="5"/>
      <c r="BG83" s="5"/>
    </row>
    <row r="84" ht="13.5" customHeight="1">
      <c r="A84" s="5" t="s">
        <v>71</v>
      </c>
      <c r="B84" s="5" t="s">
        <v>307</v>
      </c>
      <c r="C84" s="5" t="s">
        <v>481</v>
      </c>
      <c r="D84" s="5" t="s">
        <v>482</v>
      </c>
      <c r="E84" s="5">
        <v>4.0</v>
      </c>
      <c r="F84" s="5" t="s">
        <v>59</v>
      </c>
      <c r="G84" s="5" t="s">
        <v>76</v>
      </c>
      <c r="H84" s="5" t="s">
        <v>61</v>
      </c>
      <c r="I84" s="7" t="s">
        <v>310</v>
      </c>
      <c r="J84" s="5"/>
      <c r="K84" s="5"/>
      <c r="L84" s="5"/>
      <c r="M84" s="5"/>
      <c r="N84" s="5"/>
      <c r="O84" s="5"/>
      <c r="P84" s="5"/>
      <c r="Q84" s="5"/>
      <c r="R84" s="5"/>
      <c r="S84" s="5">
        <v>50.0</v>
      </c>
      <c r="T84" s="5">
        <v>3.0</v>
      </c>
      <c r="U84" s="5">
        <v>1.0</v>
      </c>
      <c r="V84" s="5"/>
      <c r="W84" s="5">
        <v>1.5</v>
      </c>
      <c r="X84" s="5" t="s">
        <v>63</v>
      </c>
      <c r="Y84" s="5" t="s">
        <v>120</v>
      </c>
      <c r="Z84" s="5"/>
      <c r="AA84" s="5" t="s">
        <v>474</v>
      </c>
      <c r="AB84" s="5" t="s">
        <v>474</v>
      </c>
      <c r="AC84" s="5"/>
      <c r="AD84" s="5"/>
      <c r="AE84" s="5"/>
      <c r="AF84" s="5" t="s">
        <v>483</v>
      </c>
      <c r="AG84" s="5" t="s">
        <v>60</v>
      </c>
      <c r="AH84" s="5" t="s">
        <v>60</v>
      </c>
      <c r="AI84" s="5"/>
      <c r="AJ84" s="5"/>
      <c r="AK84" s="5"/>
      <c r="AL84" s="5"/>
      <c r="AM84" s="5" t="s">
        <v>476</v>
      </c>
      <c r="AN84" s="5">
        <v>3.0</v>
      </c>
      <c r="AO84" s="5">
        <v>1.0</v>
      </c>
      <c r="AP84" s="5">
        <v>0.0</v>
      </c>
      <c r="AQ84" s="5" t="s">
        <v>237</v>
      </c>
      <c r="AR84" s="5"/>
      <c r="AS84" s="5"/>
      <c r="AT84" s="5" t="s">
        <v>60</v>
      </c>
      <c r="AU84" s="5" t="s">
        <v>69</v>
      </c>
      <c r="AV84" s="5"/>
      <c r="AW84" s="7"/>
      <c r="AX84" s="7" t="s">
        <v>314</v>
      </c>
      <c r="AY84" s="6" t="s">
        <v>314</v>
      </c>
      <c r="AZ84" s="6" t="s">
        <v>310</v>
      </c>
      <c r="BA84" s="5" t="s">
        <v>310</v>
      </c>
      <c r="BB84" s="5"/>
      <c r="BC84" s="5" t="str">
        <f t="shared" si="3"/>
        <v>INT133</v>
      </c>
      <c r="BD84" s="5"/>
      <c r="BE84" s="5"/>
      <c r="BF84" s="5"/>
      <c r="BG84" s="5"/>
    </row>
    <row r="85" ht="13.5" customHeight="1">
      <c r="A85" s="5" t="s">
        <v>71</v>
      </c>
      <c r="B85" s="5" t="s">
        <v>307</v>
      </c>
      <c r="C85" s="5" t="s">
        <v>484</v>
      </c>
      <c r="D85" s="5" t="s">
        <v>485</v>
      </c>
      <c r="E85" s="5">
        <v>4.0</v>
      </c>
      <c r="F85" s="5" t="s">
        <v>59</v>
      </c>
      <c r="G85" s="5" t="s">
        <v>76</v>
      </c>
      <c r="H85" s="5" t="s">
        <v>61</v>
      </c>
      <c r="I85" s="7" t="s">
        <v>457</v>
      </c>
      <c r="J85" s="5"/>
      <c r="K85" s="5"/>
      <c r="L85" s="5"/>
      <c r="M85" s="5"/>
      <c r="N85" s="5"/>
      <c r="O85" s="5"/>
      <c r="P85" s="5"/>
      <c r="Q85" s="5"/>
      <c r="R85" s="5"/>
      <c r="S85" s="5">
        <v>15.0</v>
      </c>
      <c r="T85" s="5">
        <v>3.0</v>
      </c>
      <c r="U85" s="5">
        <v>1.0</v>
      </c>
      <c r="V85" s="5"/>
      <c r="W85" s="5">
        <v>1.5</v>
      </c>
      <c r="X85" s="5" t="s">
        <v>63</v>
      </c>
      <c r="Y85" s="5" t="s">
        <v>120</v>
      </c>
      <c r="Z85" s="5"/>
      <c r="AA85" s="5" t="s">
        <v>486</v>
      </c>
      <c r="AB85" s="5" t="s">
        <v>486</v>
      </c>
      <c r="AC85" s="5"/>
      <c r="AD85" s="5"/>
      <c r="AE85" s="5"/>
      <c r="AF85" s="5" t="s">
        <v>487</v>
      </c>
      <c r="AG85" s="5" t="s">
        <v>60</v>
      </c>
      <c r="AH85" s="5" t="s">
        <v>60</v>
      </c>
      <c r="AI85" s="5"/>
      <c r="AJ85" s="5"/>
      <c r="AK85" s="5"/>
      <c r="AL85" s="5"/>
      <c r="AM85" s="5" t="s">
        <v>488</v>
      </c>
      <c r="AN85" s="5">
        <v>3.0</v>
      </c>
      <c r="AO85" s="5">
        <v>1.0</v>
      </c>
      <c r="AP85" s="5">
        <v>0.0</v>
      </c>
      <c r="AQ85" s="5" t="s">
        <v>237</v>
      </c>
      <c r="AR85" s="5"/>
      <c r="AS85" s="5"/>
      <c r="AT85" s="5" t="s">
        <v>60</v>
      </c>
      <c r="AU85" s="5" t="s">
        <v>69</v>
      </c>
      <c r="AV85" s="5"/>
      <c r="AW85" s="7"/>
      <c r="AX85" s="7" t="s">
        <v>461</v>
      </c>
      <c r="AY85" s="6" t="s">
        <v>461</v>
      </c>
      <c r="AZ85" s="6" t="s">
        <v>457</v>
      </c>
      <c r="BA85" s="5" t="s">
        <v>457</v>
      </c>
      <c r="BB85" s="5"/>
      <c r="BC85" s="5" t="str">
        <f t="shared" si="3"/>
        <v>INT254</v>
      </c>
      <c r="BD85" s="5"/>
      <c r="BE85" s="5"/>
      <c r="BF85" s="5"/>
      <c r="BG85" s="5"/>
    </row>
    <row r="86" ht="13.5" customHeight="1">
      <c r="A86" s="5" t="s">
        <v>104</v>
      </c>
      <c r="B86" s="5" t="s">
        <v>230</v>
      </c>
      <c r="C86" s="5" t="s">
        <v>489</v>
      </c>
      <c r="D86" s="5" t="s">
        <v>490</v>
      </c>
      <c r="E86" s="5">
        <v>4.0</v>
      </c>
      <c r="F86" s="5" t="s">
        <v>117</v>
      </c>
      <c r="G86" s="5" t="s">
        <v>76</v>
      </c>
      <c r="H86" s="5" t="s">
        <v>118</v>
      </c>
      <c r="I86" s="7" t="s">
        <v>97</v>
      </c>
      <c r="J86" s="5"/>
      <c r="K86" s="5"/>
      <c r="L86" s="5"/>
      <c r="M86" s="5"/>
      <c r="N86" s="5"/>
      <c r="O86" s="5"/>
      <c r="P86" s="5"/>
      <c r="Q86" s="5"/>
      <c r="R86" s="5"/>
      <c r="S86" s="5">
        <v>62.0</v>
      </c>
      <c r="T86" s="5">
        <v>3.0</v>
      </c>
      <c r="U86" s="5">
        <v>1.0</v>
      </c>
      <c r="V86" s="5"/>
      <c r="W86" s="5">
        <v>1.5</v>
      </c>
      <c r="X86" s="5" t="s">
        <v>63</v>
      </c>
      <c r="Y86" s="5" t="s">
        <v>120</v>
      </c>
      <c r="Z86" s="5"/>
      <c r="AA86" s="5" t="s">
        <v>233</v>
      </c>
      <c r="AB86" s="5" t="s">
        <v>233</v>
      </c>
      <c r="AC86" s="5"/>
      <c r="AD86" s="5"/>
      <c r="AE86" s="5"/>
      <c r="AF86" s="5"/>
      <c r="AG86" s="5" t="s">
        <v>60</v>
      </c>
      <c r="AH86" s="5" t="s">
        <v>60</v>
      </c>
      <c r="AI86" s="5"/>
      <c r="AJ86" s="5"/>
      <c r="AK86" s="5"/>
      <c r="AL86" s="5"/>
      <c r="AM86" s="5" t="s">
        <v>236</v>
      </c>
      <c r="AN86" s="5">
        <v>3.0</v>
      </c>
      <c r="AO86" s="5">
        <v>1.0</v>
      </c>
      <c r="AP86" s="5">
        <v>0.0</v>
      </c>
      <c r="AQ86" s="5" t="s">
        <v>237</v>
      </c>
      <c r="AR86" s="5"/>
      <c r="AS86" s="5"/>
      <c r="AT86" s="5" t="s">
        <v>60</v>
      </c>
      <c r="AU86" s="5" t="s">
        <v>134</v>
      </c>
      <c r="AV86" s="5"/>
      <c r="AW86" s="7"/>
      <c r="AX86" s="7" t="s">
        <v>491</v>
      </c>
      <c r="AY86" s="7" t="s">
        <v>492</v>
      </c>
      <c r="AZ86" s="6" t="s">
        <v>493</v>
      </c>
      <c r="BA86" s="7" t="s">
        <v>225</v>
      </c>
      <c r="BB86" s="5"/>
      <c r="BC86" s="5" t="str">
        <f>if(ISBLANK(C86),#REF!,C86)</f>
        <v>CSD205</v>
      </c>
      <c r="BD86" s="5"/>
      <c r="BE86" s="5"/>
      <c r="BF86" s="5"/>
      <c r="BG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 t="s">
        <v>175</v>
      </c>
      <c r="Z87" s="5"/>
      <c r="AA87" s="5"/>
      <c r="AB87" s="5" t="s">
        <v>233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7"/>
      <c r="AX87" s="7"/>
      <c r="AY87" s="6"/>
      <c r="AZ87" s="5"/>
      <c r="BA87" s="9" t="s">
        <v>226</v>
      </c>
      <c r="BB87" s="5"/>
      <c r="BC87" s="5" t="str">
        <f t="shared" ref="BC87:BC94" si="4">if(ISBLANK(C87),BC86,C87)</f>
        <v>CSD205</v>
      </c>
      <c r="BD87" s="5"/>
      <c r="BE87" s="5"/>
      <c r="BF87" s="5"/>
      <c r="BG87" s="5"/>
    </row>
    <row r="88" ht="13.5" customHeight="1">
      <c r="A88" s="5" t="s">
        <v>104</v>
      </c>
      <c r="B88" s="5" t="s">
        <v>230</v>
      </c>
      <c r="C88" s="5" t="s">
        <v>494</v>
      </c>
      <c r="D88" s="5" t="s">
        <v>495</v>
      </c>
      <c r="E88" s="5">
        <v>4.0</v>
      </c>
      <c r="F88" s="5" t="s">
        <v>117</v>
      </c>
      <c r="G88" s="5" t="s">
        <v>76</v>
      </c>
      <c r="H88" s="5" t="s">
        <v>77</v>
      </c>
      <c r="I88" s="7" t="s">
        <v>97</v>
      </c>
      <c r="J88" s="5"/>
      <c r="K88" s="5"/>
      <c r="L88" s="5"/>
      <c r="M88" s="5"/>
      <c r="N88" s="5"/>
      <c r="O88" s="5"/>
      <c r="P88" s="5"/>
      <c r="Q88" s="5"/>
      <c r="R88" s="5"/>
      <c r="S88" s="5">
        <v>62.0</v>
      </c>
      <c r="T88" s="5">
        <v>3.0</v>
      </c>
      <c r="U88" s="5">
        <v>1.0</v>
      </c>
      <c r="V88" s="5"/>
      <c r="W88" s="5">
        <v>1.0</v>
      </c>
      <c r="X88" s="5" t="s">
        <v>63</v>
      </c>
      <c r="Y88" s="5" t="s">
        <v>120</v>
      </c>
      <c r="Z88" s="5"/>
      <c r="AA88" s="5" t="s">
        <v>496</v>
      </c>
      <c r="AB88" s="5" t="s">
        <v>496</v>
      </c>
      <c r="AC88" s="5"/>
      <c r="AD88" s="5"/>
      <c r="AE88" s="5"/>
      <c r="AF88" s="5"/>
      <c r="AG88" s="5" t="s">
        <v>60</v>
      </c>
      <c r="AH88" s="5" t="s">
        <v>60</v>
      </c>
      <c r="AI88" s="5"/>
      <c r="AJ88" s="5"/>
      <c r="AK88" s="5"/>
      <c r="AL88" s="5"/>
      <c r="AM88" s="5" t="s">
        <v>497</v>
      </c>
      <c r="AN88" s="5">
        <v>3.0</v>
      </c>
      <c r="AO88" s="5">
        <v>1.0</v>
      </c>
      <c r="AP88" s="5">
        <v>0.0</v>
      </c>
      <c r="AQ88" s="5" t="s">
        <v>237</v>
      </c>
      <c r="AR88" s="5"/>
      <c r="AS88" s="5" t="s">
        <v>498</v>
      </c>
      <c r="AT88" s="5" t="s">
        <v>60</v>
      </c>
      <c r="AU88" s="5" t="s">
        <v>134</v>
      </c>
      <c r="AV88" s="5"/>
      <c r="AW88" s="7"/>
      <c r="AX88" s="7" t="s">
        <v>491</v>
      </c>
      <c r="AY88" s="7" t="s">
        <v>492</v>
      </c>
      <c r="AZ88" s="6" t="s">
        <v>493</v>
      </c>
      <c r="BA88" s="7" t="s">
        <v>225</v>
      </c>
      <c r="BB88" s="5"/>
      <c r="BC88" s="5" t="str">
        <f t="shared" si="4"/>
        <v>CSD206</v>
      </c>
      <c r="BD88" s="5"/>
      <c r="BE88" s="5"/>
      <c r="BF88" s="5"/>
      <c r="BG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 t="s">
        <v>175</v>
      </c>
      <c r="Z89" s="5"/>
      <c r="AA89" s="5"/>
      <c r="AB89" s="5" t="s">
        <v>496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7"/>
      <c r="AX89" s="7"/>
      <c r="AY89" s="6"/>
      <c r="AZ89" s="5"/>
      <c r="BA89" s="9" t="s">
        <v>226</v>
      </c>
      <c r="BB89" s="5"/>
      <c r="BC89" s="5" t="str">
        <f t="shared" si="4"/>
        <v>CSD206</v>
      </c>
      <c r="BD89" s="5"/>
      <c r="BE89" s="5"/>
      <c r="BF89" s="5"/>
      <c r="BG89" s="5"/>
    </row>
    <row r="90" ht="13.5" customHeight="1">
      <c r="A90" s="5" t="s">
        <v>71</v>
      </c>
      <c r="B90" s="5" t="s">
        <v>126</v>
      </c>
      <c r="C90" s="5" t="s">
        <v>499</v>
      </c>
      <c r="D90" s="5" t="s">
        <v>500</v>
      </c>
      <c r="E90" s="5">
        <v>4.0</v>
      </c>
      <c r="F90" s="5" t="s">
        <v>117</v>
      </c>
      <c r="G90" s="5" t="s">
        <v>76</v>
      </c>
      <c r="H90" s="5" t="s">
        <v>118</v>
      </c>
      <c r="I90" s="7" t="s">
        <v>501</v>
      </c>
      <c r="J90" s="5"/>
      <c r="K90" s="5"/>
      <c r="L90" s="5"/>
      <c r="M90" s="5"/>
      <c r="N90" s="5"/>
      <c r="O90" s="5"/>
      <c r="P90" s="5"/>
      <c r="Q90" s="5"/>
      <c r="R90" s="5"/>
      <c r="S90" s="5">
        <v>30.0</v>
      </c>
      <c r="T90" s="5">
        <v>3.0</v>
      </c>
      <c r="U90" s="5">
        <v>1.0</v>
      </c>
      <c r="V90" s="5"/>
      <c r="W90" s="5">
        <v>1.5</v>
      </c>
      <c r="X90" s="5" t="s">
        <v>63</v>
      </c>
      <c r="Y90" s="5" t="s">
        <v>120</v>
      </c>
      <c r="Z90" s="5"/>
      <c r="AA90" s="7" t="s">
        <v>148</v>
      </c>
      <c r="AB90" s="7" t="s">
        <v>148</v>
      </c>
      <c r="AC90" s="5"/>
      <c r="AD90" s="5"/>
      <c r="AE90" s="5"/>
      <c r="AF90" s="5"/>
      <c r="AG90" s="5" t="s">
        <v>60</v>
      </c>
      <c r="AH90" s="5" t="s">
        <v>60</v>
      </c>
      <c r="AI90" s="5"/>
      <c r="AJ90" s="5"/>
      <c r="AK90" s="5"/>
      <c r="AL90" s="5"/>
      <c r="AM90" s="7" t="s">
        <v>149</v>
      </c>
      <c r="AN90" s="5">
        <v>3.0</v>
      </c>
      <c r="AO90" s="5">
        <v>1.0</v>
      </c>
      <c r="AP90" s="5">
        <v>0.0</v>
      </c>
      <c r="AQ90" s="5" t="s">
        <v>133</v>
      </c>
      <c r="AR90" s="5"/>
      <c r="AS90" s="5"/>
      <c r="AT90" s="5" t="s">
        <v>60</v>
      </c>
      <c r="AU90" s="5" t="s">
        <v>134</v>
      </c>
      <c r="AV90" s="5"/>
      <c r="AW90" s="7"/>
      <c r="AX90" s="7" t="s">
        <v>502</v>
      </c>
      <c r="AY90" s="6" t="s">
        <v>502</v>
      </c>
      <c r="AZ90" s="6" t="s">
        <v>501</v>
      </c>
      <c r="BA90" s="5" t="s">
        <v>501</v>
      </c>
      <c r="BB90" s="5"/>
      <c r="BC90" s="5" t="str">
        <f t="shared" si="4"/>
        <v>ENG240</v>
      </c>
      <c r="BD90" s="5"/>
      <c r="BE90" s="5"/>
      <c r="BF90" s="5"/>
      <c r="BG90" s="5"/>
    </row>
    <row r="91" ht="13.5" customHeight="1">
      <c r="A91" s="5" t="s">
        <v>71</v>
      </c>
      <c r="B91" s="5" t="s">
        <v>126</v>
      </c>
      <c r="C91" s="5" t="s">
        <v>503</v>
      </c>
      <c r="D91" s="5" t="s">
        <v>504</v>
      </c>
      <c r="E91" s="5">
        <v>4.0</v>
      </c>
      <c r="F91" s="5" t="s">
        <v>59</v>
      </c>
      <c r="G91" s="5" t="s">
        <v>76</v>
      </c>
      <c r="H91" s="5" t="s">
        <v>118</v>
      </c>
      <c r="I91" s="7" t="s">
        <v>501</v>
      </c>
      <c r="J91" s="5"/>
      <c r="K91" s="5"/>
      <c r="L91" s="5"/>
      <c r="M91" s="5"/>
      <c r="N91" s="5"/>
      <c r="O91" s="5"/>
      <c r="P91" s="5"/>
      <c r="Q91" s="5"/>
      <c r="R91" s="5"/>
      <c r="S91" s="5">
        <v>30.0</v>
      </c>
      <c r="T91" s="5">
        <v>3.0</v>
      </c>
      <c r="U91" s="5">
        <v>1.0</v>
      </c>
      <c r="V91" s="5"/>
      <c r="W91" s="5">
        <v>1.0</v>
      </c>
      <c r="X91" s="5" t="s">
        <v>63</v>
      </c>
      <c r="Y91" s="5" t="s">
        <v>120</v>
      </c>
      <c r="Z91" s="5"/>
      <c r="AA91" s="5" t="s">
        <v>505</v>
      </c>
      <c r="AB91" s="5" t="s">
        <v>505</v>
      </c>
      <c r="AC91" s="5"/>
      <c r="AD91" s="5"/>
      <c r="AE91" s="5"/>
      <c r="AF91" s="5"/>
      <c r="AG91" s="5" t="s">
        <v>60</v>
      </c>
      <c r="AH91" s="5" t="s">
        <v>60</v>
      </c>
      <c r="AI91" s="5"/>
      <c r="AJ91" s="5"/>
      <c r="AK91" s="5"/>
      <c r="AL91" s="5"/>
      <c r="AM91" s="5" t="s">
        <v>506</v>
      </c>
      <c r="AN91" s="5">
        <v>3.0</v>
      </c>
      <c r="AO91" s="5">
        <v>1.0</v>
      </c>
      <c r="AP91" s="5">
        <v>0.0</v>
      </c>
      <c r="AQ91" s="5" t="s">
        <v>133</v>
      </c>
      <c r="AR91" s="5"/>
      <c r="AS91" s="5"/>
      <c r="AT91" s="5" t="s">
        <v>60</v>
      </c>
      <c r="AU91" s="5" t="s">
        <v>134</v>
      </c>
      <c r="AV91" s="5"/>
      <c r="AW91" s="7"/>
      <c r="AX91" s="7" t="s">
        <v>502</v>
      </c>
      <c r="AY91" s="6" t="s">
        <v>502</v>
      </c>
      <c r="AZ91" s="6" t="s">
        <v>501</v>
      </c>
      <c r="BA91" s="5" t="s">
        <v>501</v>
      </c>
      <c r="BB91" s="5"/>
      <c r="BC91" s="5" t="str">
        <f t="shared" si="4"/>
        <v>ENG242</v>
      </c>
      <c r="BD91" s="5"/>
      <c r="BE91" s="5"/>
      <c r="BF91" s="5"/>
      <c r="BG91" s="5"/>
    </row>
    <row r="92" ht="13.5" customHeight="1">
      <c r="A92" s="5" t="s">
        <v>71</v>
      </c>
      <c r="B92" s="5" t="s">
        <v>126</v>
      </c>
      <c r="C92" s="5" t="s">
        <v>507</v>
      </c>
      <c r="D92" s="5" t="s">
        <v>508</v>
      </c>
      <c r="E92" s="5">
        <v>4.0</v>
      </c>
      <c r="F92" s="5" t="s">
        <v>117</v>
      </c>
      <c r="G92" s="5" t="s">
        <v>76</v>
      </c>
      <c r="H92" s="5" t="s">
        <v>118</v>
      </c>
      <c r="I92" s="7" t="s">
        <v>501</v>
      </c>
      <c r="J92" s="5"/>
      <c r="K92" s="5"/>
      <c r="L92" s="5"/>
      <c r="M92" s="5"/>
      <c r="N92" s="5"/>
      <c r="O92" s="5"/>
      <c r="P92" s="5"/>
      <c r="Q92" s="5"/>
      <c r="R92" s="5"/>
      <c r="S92" s="5">
        <v>30.0</v>
      </c>
      <c r="T92" s="5">
        <v>3.0</v>
      </c>
      <c r="U92" s="5">
        <v>1.0</v>
      </c>
      <c r="V92" s="5"/>
      <c r="W92" s="5">
        <v>1.0</v>
      </c>
      <c r="X92" s="5" t="s">
        <v>63</v>
      </c>
      <c r="Y92" s="5" t="s">
        <v>120</v>
      </c>
      <c r="Z92" s="5"/>
      <c r="AA92" s="5" t="s">
        <v>509</v>
      </c>
      <c r="AB92" s="5" t="s">
        <v>509</v>
      </c>
      <c r="AC92" s="5"/>
      <c r="AD92" s="5"/>
      <c r="AE92" s="5"/>
      <c r="AF92" s="5"/>
      <c r="AG92" s="5" t="s">
        <v>60</v>
      </c>
      <c r="AH92" s="5" t="s">
        <v>60</v>
      </c>
      <c r="AI92" s="5"/>
      <c r="AJ92" s="5"/>
      <c r="AK92" s="5"/>
      <c r="AL92" s="5"/>
      <c r="AM92" s="5" t="s">
        <v>510</v>
      </c>
      <c r="AN92" s="5">
        <v>3.0</v>
      </c>
      <c r="AO92" s="5">
        <v>1.0</v>
      </c>
      <c r="AP92" s="5">
        <v>0.0</v>
      </c>
      <c r="AQ92" s="5" t="s">
        <v>133</v>
      </c>
      <c r="AR92" s="5"/>
      <c r="AS92" s="5"/>
      <c r="AT92" s="5" t="s">
        <v>60</v>
      </c>
      <c r="AU92" s="5" t="s">
        <v>134</v>
      </c>
      <c r="AV92" s="5"/>
      <c r="AW92" s="7"/>
      <c r="AX92" s="7" t="s">
        <v>502</v>
      </c>
      <c r="AY92" s="6" t="s">
        <v>502</v>
      </c>
      <c r="AZ92" s="6" t="s">
        <v>501</v>
      </c>
      <c r="BA92" s="5" t="s">
        <v>501</v>
      </c>
      <c r="BB92" s="5"/>
      <c r="BC92" s="5" t="str">
        <f t="shared" si="4"/>
        <v>ENG241</v>
      </c>
      <c r="BD92" s="5"/>
      <c r="BE92" s="5"/>
      <c r="BF92" s="5"/>
      <c r="BG92" s="5"/>
    </row>
    <row r="93" ht="13.5" customHeight="1">
      <c r="A93" s="5" t="s">
        <v>71</v>
      </c>
      <c r="B93" s="5" t="s">
        <v>114</v>
      </c>
      <c r="C93" s="5" t="s">
        <v>511</v>
      </c>
      <c r="D93" s="5" t="s">
        <v>512</v>
      </c>
      <c r="E93" s="5">
        <v>4.0</v>
      </c>
      <c r="F93" s="5" t="s">
        <v>117</v>
      </c>
      <c r="G93" s="5" t="s">
        <v>76</v>
      </c>
      <c r="H93" s="5" t="s">
        <v>77</v>
      </c>
      <c r="I93" s="7" t="s">
        <v>119</v>
      </c>
      <c r="J93" s="5"/>
      <c r="K93" s="5"/>
      <c r="L93" s="5"/>
      <c r="M93" s="5"/>
      <c r="N93" s="5"/>
      <c r="O93" s="5"/>
      <c r="P93" s="5"/>
      <c r="Q93" s="5"/>
      <c r="R93" s="5"/>
      <c r="S93" s="5">
        <v>25.0</v>
      </c>
      <c r="T93" s="5">
        <v>3.0</v>
      </c>
      <c r="U93" s="5">
        <v>1.0</v>
      </c>
      <c r="V93" s="5"/>
      <c r="W93" s="5">
        <v>1.5</v>
      </c>
      <c r="X93" s="5" t="s">
        <v>63</v>
      </c>
      <c r="Y93" s="5" t="s">
        <v>120</v>
      </c>
      <c r="Z93" s="5"/>
      <c r="AA93" s="5" t="s">
        <v>513</v>
      </c>
      <c r="AB93" s="5" t="s">
        <v>513</v>
      </c>
      <c r="AC93" s="5"/>
      <c r="AD93" s="5"/>
      <c r="AE93" s="5"/>
      <c r="AF93" s="5" t="s">
        <v>122</v>
      </c>
      <c r="AG93" s="5" t="s">
        <v>60</v>
      </c>
      <c r="AH93" s="5" t="s">
        <v>60</v>
      </c>
      <c r="AI93" s="5"/>
      <c r="AJ93" s="5"/>
      <c r="AK93" s="5"/>
      <c r="AL93" s="5"/>
      <c r="AM93" s="5" t="s">
        <v>514</v>
      </c>
      <c r="AN93" s="5">
        <v>3.0</v>
      </c>
      <c r="AO93" s="5">
        <v>1.0</v>
      </c>
      <c r="AP93" s="5">
        <v>0.0</v>
      </c>
      <c r="AQ93" s="5" t="s">
        <v>515</v>
      </c>
      <c r="AR93" s="5"/>
      <c r="AS93" s="5"/>
      <c r="AT93" s="5" t="s">
        <v>60</v>
      </c>
      <c r="AU93" s="5" t="s">
        <v>83</v>
      </c>
      <c r="AV93" s="5"/>
      <c r="AW93" s="7"/>
      <c r="AX93" s="7" t="s">
        <v>125</v>
      </c>
      <c r="AY93" s="6" t="s">
        <v>125</v>
      </c>
      <c r="AZ93" s="6" t="s">
        <v>119</v>
      </c>
      <c r="BA93" s="5" t="s">
        <v>119</v>
      </c>
      <c r="BB93" s="5"/>
      <c r="BC93" s="5" t="str">
        <f t="shared" si="4"/>
        <v>HIS102</v>
      </c>
      <c r="BD93" s="5"/>
      <c r="BE93" s="5"/>
      <c r="BF93" s="5"/>
      <c r="BG93" s="5"/>
    </row>
    <row r="94" ht="13.5" customHeight="1">
      <c r="A94" s="5" t="s">
        <v>71</v>
      </c>
      <c r="B94" s="5" t="s">
        <v>516</v>
      </c>
      <c r="C94" s="5" t="s">
        <v>517</v>
      </c>
      <c r="D94" s="5" t="s">
        <v>518</v>
      </c>
      <c r="E94" s="5">
        <v>6.0</v>
      </c>
      <c r="F94" s="5" t="s">
        <v>75</v>
      </c>
      <c r="G94" s="5" t="s">
        <v>76</v>
      </c>
      <c r="H94" s="5" t="s">
        <v>118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v>12.0</v>
      </c>
      <c r="T94" s="5">
        <v>3.0</v>
      </c>
      <c r="U94" s="5"/>
      <c r="V94" s="5">
        <v>3.0</v>
      </c>
      <c r="W94" s="5">
        <v>1.5</v>
      </c>
      <c r="X94" s="5" t="s">
        <v>63</v>
      </c>
      <c r="Y94" s="5"/>
      <c r="Z94" s="5" t="s">
        <v>78</v>
      </c>
      <c r="AA94" s="5" t="s">
        <v>519</v>
      </c>
      <c r="AB94" s="5"/>
      <c r="AC94" s="5" t="s">
        <v>519</v>
      </c>
      <c r="AD94" s="5" t="s">
        <v>520</v>
      </c>
      <c r="AE94" s="5">
        <v>30.0</v>
      </c>
      <c r="AF94" s="5"/>
      <c r="AG94" s="5" t="s">
        <v>60</v>
      </c>
      <c r="AH94" s="5"/>
      <c r="AI94" s="5" t="s">
        <v>60</v>
      </c>
      <c r="AJ94" s="5" t="s">
        <v>521</v>
      </c>
      <c r="AK94" s="5"/>
      <c r="AL94" s="5" t="s">
        <v>522</v>
      </c>
      <c r="AM94" s="5" t="s">
        <v>523</v>
      </c>
      <c r="AN94" s="5">
        <v>3.0</v>
      </c>
      <c r="AO94" s="5">
        <v>0.0</v>
      </c>
      <c r="AP94" s="5">
        <v>3.0</v>
      </c>
      <c r="AQ94" s="5" t="s">
        <v>524</v>
      </c>
      <c r="AR94" s="5"/>
      <c r="AS94" s="5"/>
      <c r="AT94" s="5" t="s">
        <v>60</v>
      </c>
      <c r="AU94" s="5" t="s">
        <v>100</v>
      </c>
      <c r="AV94" s="5"/>
      <c r="AW94" s="7"/>
      <c r="AX94" s="7"/>
      <c r="AY94" s="6"/>
      <c r="AZ94" s="6"/>
      <c r="BA94" s="5"/>
      <c r="BB94" s="5"/>
      <c r="BC94" s="5" t="str">
        <f t="shared" si="4"/>
        <v>COM197</v>
      </c>
      <c r="BD94" s="5"/>
      <c r="BE94" s="5"/>
      <c r="BF94" s="5"/>
      <c r="BG94" s="5"/>
    </row>
    <row r="95" ht="13.5" customHeight="1">
      <c r="A95" s="5" t="s">
        <v>71</v>
      </c>
      <c r="B95" s="5" t="s">
        <v>114</v>
      </c>
      <c r="C95" s="5" t="s">
        <v>525</v>
      </c>
      <c r="D95" s="5" t="s">
        <v>526</v>
      </c>
      <c r="E95" s="5">
        <v>4.0</v>
      </c>
      <c r="F95" s="5" t="s">
        <v>117</v>
      </c>
      <c r="G95" s="5" t="s">
        <v>76</v>
      </c>
      <c r="H95" s="5" t="s">
        <v>118</v>
      </c>
      <c r="I95" s="7" t="s">
        <v>527</v>
      </c>
      <c r="J95" s="5"/>
      <c r="K95" s="5"/>
      <c r="L95" s="5"/>
      <c r="M95" s="5"/>
      <c r="N95" s="5"/>
      <c r="O95" s="5"/>
      <c r="P95" s="5"/>
      <c r="Q95" s="5"/>
      <c r="R95" s="5"/>
      <c r="S95" s="5">
        <v>35.0</v>
      </c>
      <c r="T95" s="5">
        <v>3.0</v>
      </c>
      <c r="U95" s="5">
        <v>1.0</v>
      </c>
      <c r="V95" s="5"/>
      <c r="W95" s="5">
        <v>1.0</v>
      </c>
      <c r="X95" s="5" t="s">
        <v>63</v>
      </c>
      <c r="Y95" s="5" t="s">
        <v>120</v>
      </c>
      <c r="Z95" s="5"/>
      <c r="AA95" s="5" t="s">
        <v>528</v>
      </c>
      <c r="AB95" s="5" t="s">
        <v>528</v>
      </c>
      <c r="AC95" s="5"/>
      <c r="AD95" s="5"/>
      <c r="AE95" s="5"/>
      <c r="AF95" s="5" t="s">
        <v>122</v>
      </c>
      <c r="AG95" s="5" t="s">
        <v>60</v>
      </c>
      <c r="AH95" s="5" t="s">
        <v>60</v>
      </c>
      <c r="AI95" s="5"/>
      <c r="AJ95" s="5"/>
      <c r="AK95" s="5"/>
      <c r="AL95" s="5"/>
      <c r="AM95" s="5" t="s">
        <v>529</v>
      </c>
      <c r="AN95" s="5">
        <v>3.0</v>
      </c>
      <c r="AO95" s="5">
        <v>1.0</v>
      </c>
      <c r="AP95" s="5">
        <v>0.0</v>
      </c>
      <c r="AQ95" s="5" t="s">
        <v>530</v>
      </c>
      <c r="AR95" s="5"/>
      <c r="AS95" s="5"/>
      <c r="AT95" s="5" t="s">
        <v>60</v>
      </c>
      <c r="AU95" s="5" t="s">
        <v>83</v>
      </c>
      <c r="AV95" s="5"/>
      <c r="AW95" s="7"/>
      <c r="AX95" s="7" t="s">
        <v>531</v>
      </c>
      <c r="AY95" s="6" t="s">
        <v>531</v>
      </c>
      <c r="AZ95" s="6" t="s">
        <v>527</v>
      </c>
      <c r="BA95" s="5" t="s">
        <v>527</v>
      </c>
      <c r="BB95" s="5"/>
      <c r="BC95" s="5" t="str">
        <f>if(ISBLANK(C95),#REF!,C95)</f>
        <v>HIS203</v>
      </c>
      <c r="BD95" s="5"/>
      <c r="BE95" s="5"/>
      <c r="BF95" s="5"/>
      <c r="BG95" s="5"/>
    </row>
    <row r="96" ht="13.5" customHeight="1">
      <c r="A96" s="5" t="s">
        <v>71</v>
      </c>
      <c r="B96" s="5" t="s">
        <v>516</v>
      </c>
      <c r="C96" s="5" t="s">
        <v>532</v>
      </c>
      <c r="D96" s="5" t="s">
        <v>533</v>
      </c>
      <c r="E96" s="5">
        <v>4.0</v>
      </c>
      <c r="F96" s="5" t="s">
        <v>75</v>
      </c>
      <c r="G96" s="5" t="s">
        <v>76</v>
      </c>
      <c r="H96" s="5" t="s">
        <v>118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30.0</v>
      </c>
      <c r="T96" s="5">
        <v>2.0</v>
      </c>
      <c r="U96" s="5">
        <v>2.0</v>
      </c>
      <c r="V96" s="5"/>
      <c r="W96" s="5">
        <v>2.0</v>
      </c>
      <c r="X96" s="5" t="s">
        <v>63</v>
      </c>
      <c r="Y96" s="5" t="s">
        <v>120</v>
      </c>
      <c r="Z96" s="5"/>
      <c r="AA96" s="5" t="s">
        <v>519</v>
      </c>
      <c r="AB96" s="5" t="s">
        <v>519</v>
      </c>
      <c r="AC96" s="5"/>
      <c r="AD96" s="5"/>
      <c r="AE96" s="5"/>
      <c r="AF96" s="5" t="s">
        <v>534</v>
      </c>
      <c r="AG96" s="5" t="s">
        <v>60</v>
      </c>
      <c r="AH96" s="5" t="s">
        <v>60</v>
      </c>
      <c r="AI96" s="5"/>
      <c r="AJ96" s="5" t="s">
        <v>535</v>
      </c>
      <c r="AK96" s="5" t="s">
        <v>536</v>
      </c>
      <c r="AL96" s="5"/>
      <c r="AM96" s="5" t="s">
        <v>523</v>
      </c>
      <c r="AN96" s="5">
        <v>2.0</v>
      </c>
      <c r="AO96" s="5">
        <v>2.0</v>
      </c>
      <c r="AP96" s="5">
        <v>0.0</v>
      </c>
      <c r="AQ96" s="5" t="s">
        <v>537</v>
      </c>
      <c r="AR96" s="5"/>
      <c r="AS96" s="5"/>
      <c r="AT96" s="5" t="s">
        <v>60</v>
      </c>
      <c r="AU96" s="5" t="s">
        <v>100</v>
      </c>
      <c r="AV96" s="5"/>
      <c r="AW96" s="7"/>
      <c r="AX96" s="7"/>
      <c r="AY96" s="6"/>
      <c r="AZ96" s="6"/>
      <c r="BA96" s="5"/>
      <c r="BB96" s="5"/>
      <c r="BC96" s="5" t="str">
        <f t="shared" ref="BC96:BC108" si="5">if(ISBLANK(C96),BC95,C96)</f>
        <v>COM192</v>
      </c>
      <c r="BD96" s="5"/>
      <c r="BE96" s="5"/>
      <c r="BF96" s="5"/>
      <c r="BG96" s="5"/>
    </row>
    <row r="97" ht="13.5" customHeight="1">
      <c r="A97" s="5" t="s">
        <v>71</v>
      </c>
      <c r="B97" s="5" t="s">
        <v>114</v>
      </c>
      <c r="C97" s="5" t="s">
        <v>538</v>
      </c>
      <c r="D97" s="5" t="s">
        <v>539</v>
      </c>
      <c r="E97" s="5">
        <v>4.0</v>
      </c>
      <c r="F97" s="5" t="s">
        <v>117</v>
      </c>
      <c r="G97" s="5" t="s">
        <v>76</v>
      </c>
      <c r="H97" s="5" t="s">
        <v>118</v>
      </c>
      <c r="I97" s="7" t="s">
        <v>527</v>
      </c>
      <c r="J97" s="5"/>
      <c r="K97" s="5"/>
      <c r="L97" s="5"/>
      <c r="M97" s="5"/>
      <c r="N97" s="5"/>
      <c r="O97" s="5"/>
      <c r="P97" s="5"/>
      <c r="Q97" s="5"/>
      <c r="R97" s="5"/>
      <c r="S97" s="5">
        <v>40.0</v>
      </c>
      <c r="T97" s="5">
        <v>3.0</v>
      </c>
      <c r="U97" s="5">
        <v>1.0</v>
      </c>
      <c r="V97" s="5"/>
      <c r="W97" s="5">
        <v>1.0</v>
      </c>
      <c r="X97" s="5" t="s">
        <v>63</v>
      </c>
      <c r="Y97" s="5" t="s">
        <v>120</v>
      </c>
      <c r="Z97" s="5"/>
      <c r="AA97" s="5" t="s">
        <v>540</v>
      </c>
      <c r="AB97" s="5" t="s">
        <v>540</v>
      </c>
      <c r="AC97" s="5"/>
      <c r="AD97" s="5"/>
      <c r="AE97" s="5"/>
      <c r="AF97" s="5" t="s">
        <v>122</v>
      </c>
      <c r="AG97" s="5" t="s">
        <v>60</v>
      </c>
      <c r="AH97" s="5" t="s">
        <v>60</v>
      </c>
      <c r="AI97" s="5"/>
      <c r="AJ97" s="5" t="s">
        <v>541</v>
      </c>
      <c r="AK97" s="5" t="s">
        <v>541</v>
      </c>
      <c r="AL97" s="5"/>
      <c r="AM97" s="5" t="s">
        <v>542</v>
      </c>
      <c r="AN97" s="5">
        <v>3.0</v>
      </c>
      <c r="AO97" s="5">
        <v>1.0</v>
      </c>
      <c r="AP97" s="5">
        <v>0.0</v>
      </c>
      <c r="AQ97" s="5" t="s">
        <v>543</v>
      </c>
      <c r="AR97" s="5"/>
      <c r="AS97" s="5"/>
      <c r="AT97" s="5" t="s">
        <v>60</v>
      </c>
      <c r="AU97" s="5" t="s">
        <v>83</v>
      </c>
      <c r="AV97" s="5"/>
      <c r="AW97" s="7"/>
      <c r="AX97" s="7" t="s">
        <v>531</v>
      </c>
      <c r="AY97" s="6" t="s">
        <v>531</v>
      </c>
      <c r="AZ97" s="6" t="s">
        <v>527</v>
      </c>
      <c r="BA97" s="5" t="s">
        <v>527</v>
      </c>
      <c r="BB97" s="5"/>
      <c r="BC97" s="5" t="str">
        <f t="shared" si="5"/>
        <v>HIS204</v>
      </c>
      <c r="BD97" s="5"/>
      <c r="BE97" s="5"/>
      <c r="BF97" s="5"/>
      <c r="BG97" s="5"/>
    </row>
    <row r="98" ht="13.5" customHeight="1">
      <c r="A98" s="5" t="s">
        <v>104</v>
      </c>
      <c r="B98" s="5" t="s">
        <v>544</v>
      </c>
      <c r="C98" s="5" t="s">
        <v>545</v>
      </c>
      <c r="D98" s="5" t="s">
        <v>546</v>
      </c>
      <c r="E98" s="5">
        <v>3.0</v>
      </c>
      <c r="F98" s="5" t="s">
        <v>117</v>
      </c>
      <c r="G98" s="5" t="s">
        <v>60</v>
      </c>
      <c r="H98" s="5" t="s">
        <v>61</v>
      </c>
      <c r="I98" s="7" t="s">
        <v>547</v>
      </c>
      <c r="J98" s="5"/>
      <c r="K98" s="5"/>
      <c r="L98" s="5"/>
      <c r="M98" s="5"/>
      <c r="N98" s="5"/>
      <c r="O98" s="5"/>
      <c r="P98" s="5"/>
      <c r="Q98" s="5"/>
      <c r="R98" s="5"/>
      <c r="S98" s="5">
        <v>60.0</v>
      </c>
      <c r="T98" s="5">
        <v>3.0</v>
      </c>
      <c r="U98" s="5"/>
      <c r="V98" s="5"/>
      <c r="W98" s="5">
        <v>1.0</v>
      </c>
      <c r="X98" s="5" t="s">
        <v>63</v>
      </c>
      <c r="Y98" s="5"/>
      <c r="Z98" s="5"/>
      <c r="AA98" s="5" t="s">
        <v>548</v>
      </c>
      <c r="AB98" s="5"/>
      <c r="AC98" s="5"/>
      <c r="AD98" s="5"/>
      <c r="AE98" s="5"/>
      <c r="AF98" s="5"/>
      <c r="AG98" s="5" t="s">
        <v>60</v>
      </c>
      <c r="AH98" s="5"/>
      <c r="AI98" s="5"/>
      <c r="AJ98" s="5"/>
      <c r="AK98" s="5"/>
      <c r="AL98" s="5"/>
      <c r="AM98" s="5" t="s">
        <v>549</v>
      </c>
      <c r="AN98" s="5">
        <v>3.0</v>
      </c>
      <c r="AO98" s="5">
        <v>0.0</v>
      </c>
      <c r="AP98" s="5">
        <v>0.0</v>
      </c>
      <c r="AQ98" s="5" t="s">
        <v>550</v>
      </c>
      <c r="AR98" s="5"/>
      <c r="AS98" s="5"/>
      <c r="AT98" s="5" t="s">
        <v>60</v>
      </c>
      <c r="AU98" s="5" t="s">
        <v>83</v>
      </c>
      <c r="AV98" s="5"/>
      <c r="AW98" s="7"/>
      <c r="AX98" s="7" t="s">
        <v>551</v>
      </c>
      <c r="AY98" s="6" t="s">
        <v>551</v>
      </c>
      <c r="AZ98" s="6" t="s">
        <v>547</v>
      </c>
      <c r="BA98" s="5"/>
      <c r="BB98" s="5"/>
      <c r="BC98" s="5" t="str">
        <f t="shared" si="5"/>
        <v>CED103</v>
      </c>
      <c r="BD98" s="5"/>
      <c r="BE98" s="5"/>
      <c r="BF98" s="5"/>
      <c r="BG98" s="5"/>
    </row>
    <row r="99" ht="13.5" customHeight="1">
      <c r="A99" s="5" t="s">
        <v>71</v>
      </c>
      <c r="B99" s="5" t="s">
        <v>114</v>
      </c>
      <c r="C99" s="5" t="s">
        <v>552</v>
      </c>
      <c r="D99" s="5" t="s">
        <v>553</v>
      </c>
      <c r="E99" s="5">
        <v>4.0</v>
      </c>
      <c r="F99" s="5" t="s">
        <v>117</v>
      </c>
      <c r="G99" s="5" t="s">
        <v>76</v>
      </c>
      <c r="H99" s="5" t="s">
        <v>118</v>
      </c>
      <c r="I99" s="7" t="s">
        <v>554</v>
      </c>
      <c r="J99" s="7" t="s">
        <v>555</v>
      </c>
      <c r="K99" s="5"/>
      <c r="L99" s="5"/>
      <c r="M99" s="5"/>
      <c r="N99" s="5"/>
      <c r="O99" s="5"/>
      <c r="P99" s="5"/>
      <c r="Q99" s="5"/>
      <c r="R99" s="5"/>
      <c r="S99" s="5">
        <v>40.0</v>
      </c>
      <c r="T99" s="5">
        <v>3.0</v>
      </c>
      <c r="U99" s="5">
        <v>1.0</v>
      </c>
      <c r="V99" s="5"/>
      <c r="W99" s="5">
        <v>1.5</v>
      </c>
      <c r="X99" s="5" t="s">
        <v>63</v>
      </c>
      <c r="Y99" s="5" t="s">
        <v>120</v>
      </c>
      <c r="Z99" s="5"/>
      <c r="AA99" s="5" t="s">
        <v>556</v>
      </c>
      <c r="AB99" s="5" t="s">
        <v>556</v>
      </c>
      <c r="AC99" s="5"/>
      <c r="AD99" s="5"/>
      <c r="AE99" s="5"/>
      <c r="AF99" s="5" t="s">
        <v>122</v>
      </c>
      <c r="AG99" s="5" t="s">
        <v>60</v>
      </c>
      <c r="AH99" s="5" t="s">
        <v>60</v>
      </c>
      <c r="AI99" s="5"/>
      <c r="AJ99" s="5"/>
      <c r="AK99" s="5"/>
      <c r="AL99" s="5"/>
      <c r="AM99" s="5" t="s">
        <v>557</v>
      </c>
      <c r="AN99" s="5">
        <v>3.0</v>
      </c>
      <c r="AO99" s="5">
        <v>1.0</v>
      </c>
      <c r="AP99" s="5">
        <v>0.0</v>
      </c>
      <c r="AQ99" s="5" t="s">
        <v>558</v>
      </c>
      <c r="AR99" s="5"/>
      <c r="AS99" s="5"/>
      <c r="AT99" s="5" t="s">
        <v>60</v>
      </c>
      <c r="AU99" s="5" t="s">
        <v>69</v>
      </c>
      <c r="AV99" s="5"/>
      <c r="AW99" s="7"/>
      <c r="AX99" s="7" t="s">
        <v>559</v>
      </c>
      <c r="AY99" s="6" t="s">
        <v>559</v>
      </c>
      <c r="AZ99" s="6" t="s">
        <v>559</v>
      </c>
      <c r="BA99" s="5" t="s">
        <v>559</v>
      </c>
      <c r="BB99" s="5"/>
      <c r="BC99" s="5" t="str">
        <f t="shared" si="5"/>
        <v>HIS216</v>
      </c>
      <c r="BD99" s="5"/>
      <c r="BE99" s="5"/>
      <c r="BF99" s="5"/>
      <c r="BG99" s="5"/>
    </row>
    <row r="100" ht="13.5" customHeight="1">
      <c r="A100" s="5" t="s">
        <v>71</v>
      </c>
      <c r="B100" s="5" t="s">
        <v>114</v>
      </c>
      <c r="C100" s="5" t="s">
        <v>560</v>
      </c>
      <c r="D100" s="5" t="s">
        <v>561</v>
      </c>
      <c r="E100" s="5">
        <v>4.0</v>
      </c>
      <c r="F100" s="5" t="s">
        <v>117</v>
      </c>
      <c r="G100" s="5" t="s">
        <v>76</v>
      </c>
      <c r="H100" s="5" t="s">
        <v>118</v>
      </c>
      <c r="I100" s="7" t="s">
        <v>554</v>
      </c>
      <c r="J100" s="7" t="s">
        <v>555</v>
      </c>
      <c r="K100" s="5"/>
      <c r="L100" s="5"/>
      <c r="M100" s="5"/>
      <c r="N100" s="5"/>
      <c r="O100" s="5"/>
      <c r="P100" s="5"/>
      <c r="Q100" s="5"/>
      <c r="R100" s="5"/>
      <c r="S100" s="5">
        <v>25.0</v>
      </c>
      <c r="T100" s="5">
        <v>3.0</v>
      </c>
      <c r="U100" s="5">
        <v>1.0</v>
      </c>
      <c r="V100" s="5"/>
      <c r="W100" s="5">
        <v>1.5</v>
      </c>
      <c r="X100" s="5" t="s">
        <v>63</v>
      </c>
      <c r="Y100" s="5" t="s">
        <v>120</v>
      </c>
      <c r="Z100" s="5"/>
      <c r="AA100" s="5" t="s">
        <v>556</v>
      </c>
      <c r="AB100" s="5" t="s">
        <v>556</v>
      </c>
      <c r="AC100" s="5"/>
      <c r="AD100" s="5"/>
      <c r="AE100" s="5"/>
      <c r="AF100" s="5" t="s">
        <v>122</v>
      </c>
      <c r="AG100" s="5" t="s">
        <v>60</v>
      </c>
      <c r="AH100" s="5" t="s">
        <v>60</v>
      </c>
      <c r="AI100" s="5"/>
      <c r="AJ100" s="5"/>
      <c r="AK100" s="5"/>
      <c r="AL100" s="5"/>
      <c r="AM100" s="5" t="s">
        <v>557</v>
      </c>
      <c r="AN100" s="5">
        <v>3.0</v>
      </c>
      <c r="AO100" s="5">
        <v>1.0</v>
      </c>
      <c r="AP100" s="5">
        <v>0.0</v>
      </c>
      <c r="AQ100" s="5" t="s">
        <v>562</v>
      </c>
      <c r="AR100" s="5"/>
      <c r="AS100" s="5"/>
      <c r="AT100" s="5" t="s">
        <v>60</v>
      </c>
      <c r="AU100" s="5" t="s">
        <v>69</v>
      </c>
      <c r="AV100" s="5"/>
      <c r="AW100" s="7"/>
      <c r="AX100" s="7" t="s">
        <v>559</v>
      </c>
      <c r="AY100" s="6" t="s">
        <v>559</v>
      </c>
      <c r="AZ100" s="6" t="s">
        <v>559</v>
      </c>
      <c r="BA100" s="5" t="s">
        <v>559</v>
      </c>
      <c r="BB100" s="5"/>
      <c r="BC100" s="5" t="str">
        <f t="shared" si="5"/>
        <v>HIS318</v>
      </c>
      <c r="BD100" s="5"/>
      <c r="BE100" s="5"/>
      <c r="BF100" s="5"/>
      <c r="BG100" s="5"/>
    </row>
    <row r="101" ht="13.5" customHeight="1">
      <c r="A101" s="5" t="s">
        <v>104</v>
      </c>
      <c r="B101" s="5" t="s">
        <v>544</v>
      </c>
      <c r="C101" s="5" t="s">
        <v>563</v>
      </c>
      <c r="D101" s="5" t="s">
        <v>564</v>
      </c>
      <c r="E101" s="5">
        <v>4.0</v>
      </c>
      <c r="F101" s="5" t="s">
        <v>117</v>
      </c>
      <c r="G101" s="5" t="s">
        <v>76</v>
      </c>
      <c r="H101" s="5" t="s">
        <v>77</v>
      </c>
      <c r="I101" s="7" t="s">
        <v>565</v>
      </c>
      <c r="J101" s="5"/>
      <c r="K101" s="5"/>
      <c r="L101" s="5"/>
      <c r="M101" s="5"/>
      <c r="N101" s="5"/>
      <c r="O101" s="5"/>
      <c r="P101" s="5"/>
      <c r="Q101" s="5"/>
      <c r="R101" s="5"/>
      <c r="S101" s="5">
        <v>60.0</v>
      </c>
      <c r="T101" s="5">
        <v>3.0</v>
      </c>
      <c r="U101" s="5"/>
      <c r="V101" s="5">
        <v>2.0</v>
      </c>
      <c r="W101" s="5">
        <v>1.0</v>
      </c>
      <c r="X101" s="5" t="s">
        <v>63</v>
      </c>
      <c r="Y101" s="5"/>
      <c r="Z101" s="5" t="s">
        <v>78</v>
      </c>
      <c r="AA101" s="5" t="s">
        <v>566</v>
      </c>
      <c r="AB101" s="5"/>
      <c r="AC101" s="5" t="s">
        <v>566</v>
      </c>
      <c r="AD101" s="5" t="s">
        <v>567</v>
      </c>
      <c r="AE101" s="5">
        <v>30.0</v>
      </c>
      <c r="AF101" s="5"/>
      <c r="AG101" s="5" t="s">
        <v>60</v>
      </c>
      <c r="AH101" s="5"/>
      <c r="AI101" s="5" t="s">
        <v>60</v>
      </c>
      <c r="AJ101" s="5"/>
      <c r="AK101" s="5"/>
      <c r="AL101" s="5" t="s">
        <v>568</v>
      </c>
      <c r="AM101" s="5" t="s">
        <v>569</v>
      </c>
      <c r="AN101" s="5">
        <v>3.0</v>
      </c>
      <c r="AO101" s="5">
        <v>0.0</v>
      </c>
      <c r="AP101" s="5">
        <v>1.0</v>
      </c>
      <c r="AQ101" s="5" t="s">
        <v>570</v>
      </c>
      <c r="AR101" s="5"/>
      <c r="AS101" s="5" t="s">
        <v>571</v>
      </c>
      <c r="AT101" s="5" t="s">
        <v>60</v>
      </c>
      <c r="AU101" s="5" t="s">
        <v>83</v>
      </c>
      <c r="AV101" s="5"/>
      <c r="AW101" s="7"/>
      <c r="AX101" s="7" t="s">
        <v>572</v>
      </c>
      <c r="AY101" s="6" t="s">
        <v>572</v>
      </c>
      <c r="AZ101" s="6" t="s">
        <v>565</v>
      </c>
      <c r="BA101" s="5"/>
      <c r="BB101" s="6" t="s">
        <v>565</v>
      </c>
      <c r="BC101" s="5" t="str">
        <f t="shared" si="5"/>
        <v>CED201</v>
      </c>
      <c r="BD101" s="5"/>
      <c r="BE101" s="5"/>
      <c r="BF101" s="5"/>
      <c r="BG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 t="s">
        <v>176</v>
      </c>
      <c r="AA102" s="5"/>
      <c r="AB102" s="5"/>
      <c r="AC102" s="5" t="s">
        <v>566</v>
      </c>
      <c r="AD102" s="5" t="s">
        <v>567</v>
      </c>
      <c r="AE102" s="5">
        <v>30.0</v>
      </c>
      <c r="AF102" s="5"/>
      <c r="AG102" s="5"/>
      <c r="AH102" s="5"/>
      <c r="AI102" s="5"/>
      <c r="AJ102" s="5"/>
      <c r="AK102" s="5"/>
      <c r="AL102" s="5" t="s">
        <v>573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7"/>
      <c r="AX102" s="7"/>
      <c r="AY102" s="6"/>
      <c r="AZ102" s="5"/>
      <c r="BA102" s="5"/>
      <c r="BB102" s="5"/>
      <c r="BC102" s="5" t="str">
        <f t="shared" si="5"/>
        <v>CED201</v>
      </c>
      <c r="BD102" s="5"/>
      <c r="BE102" s="5"/>
      <c r="BF102" s="5"/>
      <c r="BG102" s="5"/>
    </row>
    <row r="103" ht="13.5" customHeight="1">
      <c r="A103" s="5" t="s">
        <v>104</v>
      </c>
      <c r="B103" s="5" t="s">
        <v>160</v>
      </c>
      <c r="C103" s="5" t="s">
        <v>574</v>
      </c>
      <c r="D103" s="5" t="s">
        <v>575</v>
      </c>
      <c r="E103" s="5">
        <v>4.0</v>
      </c>
      <c r="F103" s="5" t="s">
        <v>59</v>
      </c>
      <c r="G103" s="5" t="s">
        <v>76</v>
      </c>
      <c r="H103" s="5" t="s">
        <v>118</v>
      </c>
      <c r="I103" s="7" t="s">
        <v>422</v>
      </c>
      <c r="J103" s="5"/>
      <c r="K103" s="5"/>
      <c r="L103" s="5"/>
      <c r="M103" s="5"/>
      <c r="N103" s="5"/>
      <c r="O103" s="5"/>
      <c r="P103" s="5"/>
      <c r="Q103" s="5"/>
      <c r="R103" s="5"/>
      <c r="S103" s="5">
        <v>60.0</v>
      </c>
      <c r="T103" s="5">
        <v>3.0</v>
      </c>
      <c r="U103" s="5"/>
      <c r="V103" s="5">
        <v>2.0</v>
      </c>
      <c r="W103" s="5">
        <v>1.0</v>
      </c>
      <c r="X103" s="5" t="s">
        <v>63</v>
      </c>
      <c r="Y103" s="5"/>
      <c r="Z103" s="5" t="s">
        <v>78</v>
      </c>
      <c r="AA103" s="5" t="s">
        <v>374</v>
      </c>
      <c r="AB103" s="5"/>
      <c r="AC103" s="5" t="s">
        <v>374</v>
      </c>
      <c r="AD103" s="5" t="s">
        <v>279</v>
      </c>
      <c r="AE103" s="5">
        <v>30.0</v>
      </c>
      <c r="AF103" s="5"/>
      <c r="AG103" s="5" t="s">
        <v>60</v>
      </c>
      <c r="AH103" s="5"/>
      <c r="AI103" s="5" t="s">
        <v>60</v>
      </c>
      <c r="AJ103" s="5"/>
      <c r="AK103" s="5"/>
      <c r="AL103" s="5"/>
      <c r="AM103" s="5" t="s">
        <v>576</v>
      </c>
      <c r="AN103" s="5">
        <v>3.0</v>
      </c>
      <c r="AO103" s="5">
        <v>0.0</v>
      </c>
      <c r="AP103" s="5">
        <v>1.0</v>
      </c>
      <c r="AQ103" s="5" t="s">
        <v>133</v>
      </c>
      <c r="AR103" s="5"/>
      <c r="AS103" s="5" t="s">
        <v>577</v>
      </c>
      <c r="AT103" s="5" t="s">
        <v>60</v>
      </c>
      <c r="AU103" s="5" t="s">
        <v>69</v>
      </c>
      <c r="AV103" s="5"/>
      <c r="AW103" s="7"/>
      <c r="AX103" s="7" t="s">
        <v>424</v>
      </c>
      <c r="AY103" s="7" t="s">
        <v>425</v>
      </c>
      <c r="AZ103" s="6" t="s">
        <v>426</v>
      </c>
      <c r="BA103" s="5"/>
      <c r="BB103" s="8" t="s">
        <v>452</v>
      </c>
      <c r="BC103" s="5" t="str">
        <f t="shared" si="5"/>
        <v>EED373</v>
      </c>
      <c r="BD103" s="5"/>
      <c r="BE103" s="5"/>
      <c r="BF103" s="5"/>
      <c r="BG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 t="s">
        <v>176</v>
      </c>
      <c r="AA104" s="5"/>
      <c r="AB104" s="5"/>
      <c r="AC104" s="5" t="s">
        <v>374</v>
      </c>
      <c r="AD104" s="5" t="s">
        <v>279</v>
      </c>
      <c r="AE104" s="5">
        <v>30.0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7"/>
      <c r="AX104" s="7"/>
      <c r="AY104" s="6"/>
      <c r="AZ104" s="5"/>
      <c r="BA104" s="5"/>
      <c r="BB104" s="8" t="s">
        <v>578</v>
      </c>
      <c r="BC104" s="5" t="str">
        <f t="shared" si="5"/>
        <v>EED373</v>
      </c>
      <c r="BD104" s="5"/>
      <c r="BE104" s="5"/>
      <c r="BF104" s="5"/>
      <c r="BG104" s="5"/>
    </row>
    <row r="105" ht="13.5" customHeight="1">
      <c r="A105" s="5" t="s">
        <v>104</v>
      </c>
      <c r="B105" s="5" t="s">
        <v>160</v>
      </c>
      <c r="C105" s="5" t="s">
        <v>579</v>
      </c>
      <c r="D105" s="5" t="s">
        <v>580</v>
      </c>
      <c r="E105" s="5">
        <v>4.0</v>
      </c>
      <c r="F105" s="5" t="s">
        <v>59</v>
      </c>
      <c r="G105" s="5" t="s">
        <v>60</v>
      </c>
      <c r="H105" s="5" t="s">
        <v>61</v>
      </c>
      <c r="I105" s="7" t="s">
        <v>422</v>
      </c>
      <c r="J105" s="5"/>
      <c r="K105" s="5"/>
      <c r="L105" s="5"/>
      <c r="M105" s="5"/>
      <c r="N105" s="5"/>
      <c r="O105" s="5"/>
      <c r="P105" s="5"/>
      <c r="Q105" s="5"/>
      <c r="R105" s="5"/>
      <c r="S105" s="5">
        <v>60.0</v>
      </c>
      <c r="T105" s="5">
        <v>3.0</v>
      </c>
      <c r="U105" s="5"/>
      <c r="V105" s="5">
        <v>2.0</v>
      </c>
      <c r="W105" s="5">
        <v>1.5</v>
      </c>
      <c r="X105" s="5" t="s">
        <v>63</v>
      </c>
      <c r="Y105" s="5"/>
      <c r="Z105" s="5" t="s">
        <v>78</v>
      </c>
      <c r="AA105" s="5" t="s">
        <v>373</v>
      </c>
      <c r="AB105" s="5"/>
      <c r="AC105" s="5" t="s">
        <v>373</v>
      </c>
      <c r="AD105" s="5" t="s">
        <v>375</v>
      </c>
      <c r="AE105" s="5">
        <v>20.0</v>
      </c>
      <c r="AF105" s="5"/>
      <c r="AG105" s="5" t="s">
        <v>60</v>
      </c>
      <c r="AH105" s="5"/>
      <c r="AI105" s="5" t="s">
        <v>60</v>
      </c>
      <c r="AJ105" s="5"/>
      <c r="AK105" s="5"/>
      <c r="AL105" s="5"/>
      <c r="AM105" s="5" t="s">
        <v>377</v>
      </c>
      <c r="AN105" s="5">
        <v>3.0</v>
      </c>
      <c r="AO105" s="5">
        <v>0.0</v>
      </c>
      <c r="AP105" s="5">
        <v>1.0</v>
      </c>
      <c r="AQ105" s="5" t="s">
        <v>133</v>
      </c>
      <c r="AR105" s="5"/>
      <c r="AS105" s="5"/>
      <c r="AT105" s="5" t="s">
        <v>60</v>
      </c>
      <c r="AU105" s="5" t="s">
        <v>581</v>
      </c>
      <c r="AV105" s="5"/>
      <c r="AW105" s="7"/>
      <c r="AX105" s="7" t="s">
        <v>424</v>
      </c>
      <c r="AY105" s="7" t="s">
        <v>425</v>
      </c>
      <c r="AZ105" s="6" t="s">
        <v>426</v>
      </c>
      <c r="BA105" s="5"/>
      <c r="BB105" s="8" t="s">
        <v>452</v>
      </c>
      <c r="BC105" s="5" t="str">
        <f t="shared" si="5"/>
        <v>EED364</v>
      </c>
      <c r="BD105" s="5"/>
      <c r="BE105" s="5"/>
      <c r="BF105" s="5"/>
      <c r="BG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176</v>
      </c>
      <c r="AA106" s="5"/>
      <c r="AB106" s="5"/>
      <c r="AC106" s="5" t="s">
        <v>373</v>
      </c>
      <c r="AD106" s="5" t="s">
        <v>375</v>
      </c>
      <c r="AE106" s="5">
        <v>20.0</v>
      </c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7"/>
      <c r="AX106" s="7"/>
      <c r="AY106" s="6"/>
      <c r="AZ106" s="5"/>
      <c r="BA106" s="5"/>
      <c r="BB106" s="8" t="s">
        <v>578</v>
      </c>
      <c r="BC106" s="5" t="str">
        <f t="shared" si="5"/>
        <v>EED364</v>
      </c>
      <c r="BD106" s="5"/>
      <c r="BE106" s="5"/>
      <c r="BF106" s="5"/>
      <c r="BG106" s="5"/>
    </row>
    <row r="107" ht="13.5" customHeight="1">
      <c r="A107" s="5" t="s">
        <v>55</v>
      </c>
      <c r="B107" s="5" t="s">
        <v>320</v>
      </c>
      <c r="C107" s="5" t="s">
        <v>582</v>
      </c>
      <c r="D107" s="5" t="s">
        <v>583</v>
      </c>
      <c r="E107" s="5">
        <v>3.0</v>
      </c>
      <c r="F107" s="5" t="s">
        <v>117</v>
      </c>
      <c r="G107" s="5" t="s">
        <v>76</v>
      </c>
      <c r="H107" s="5" t="s">
        <v>77</v>
      </c>
      <c r="I107" s="7" t="s">
        <v>343</v>
      </c>
      <c r="J107" s="5"/>
      <c r="K107" s="5"/>
      <c r="L107" s="5"/>
      <c r="M107" s="5"/>
      <c r="N107" s="5"/>
      <c r="O107" s="5"/>
      <c r="P107" s="5"/>
      <c r="Q107" s="5"/>
      <c r="R107" s="5"/>
      <c r="S107" s="5">
        <v>30.0</v>
      </c>
      <c r="T107" s="5">
        <v>2.0</v>
      </c>
      <c r="U107" s="5"/>
      <c r="V107" s="5">
        <v>3.0</v>
      </c>
      <c r="W107" s="5">
        <v>1.0</v>
      </c>
      <c r="X107" s="5" t="s">
        <v>63</v>
      </c>
      <c r="Y107" s="5"/>
      <c r="Z107" s="5" t="s">
        <v>78</v>
      </c>
      <c r="AA107" s="5" t="s">
        <v>584</v>
      </c>
      <c r="AB107" s="5"/>
      <c r="AC107" s="5" t="s">
        <v>585</v>
      </c>
      <c r="AD107" s="5" t="s">
        <v>347</v>
      </c>
      <c r="AE107" s="5">
        <v>30.0</v>
      </c>
      <c r="AF107" s="5"/>
      <c r="AG107" s="5" t="s">
        <v>60</v>
      </c>
      <c r="AH107" s="5"/>
      <c r="AI107" s="5" t="s">
        <v>60</v>
      </c>
      <c r="AJ107" s="5"/>
      <c r="AK107" s="5"/>
      <c r="AL107" s="5" t="s">
        <v>332</v>
      </c>
      <c r="AM107" s="5" t="s">
        <v>333</v>
      </c>
      <c r="AN107" s="5">
        <v>2.0</v>
      </c>
      <c r="AO107" s="5">
        <v>0.0</v>
      </c>
      <c r="AP107" s="5">
        <v>1.0</v>
      </c>
      <c r="AQ107" s="5" t="s">
        <v>586</v>
      </c>
      <c r="AR107" s="5"/>
      <c r="AS107" s="5" t="s">
        <v>587</v>
      </c>
      <c r="AT107" s="5" t="s">
        <v>60</v>
      </c>
      <c r="AU107" s="5" t="s">
        <v>83</v>
      </c>
      <c r="AV107" s="5"/>
      <c r="AW107" s="7"/>
      <c r="AX107" s="7" t="s">
        <v>351</v>
      </c>
      <c r="AY107" s="6" t="s">
        <v>351</v>
      </c>
      <c r="AZ107" s="7" t="s">
        <v>588</v>
      </c>
      <c r="BA107" s="5"/>
      <c r="BB107" s="7" t="s">
        <v>588</v>
      </c>
      <c r="BC107" s="5" t="str">
        <f t="shared" si="5"/>
        <v>CHY213</v>
      </c>
      <c r="BD107" s="5"/>
      <c r="BE107" s="5"/>
      <c r="BF107" s="5"/>
      <c r="BG107" s="5"/>
    </row>
    <row r="108" ht="13.5" customHeight="1">
      <c r="A108" s="5" t="s">
        <v>55</v>
      </c>
      <c r="B108" s="5" t="s">
        <v>320</v>
      </c>
      <c r="C108" s="5" t="s">
        <v>589</v>
      </c>
      <c r="D108" s="5" t="s">
        <v>590</v>
      </c>
      <c r="E108" s="5">
        <v>2.0</v>
      </c>
      <c r="F108" s="5" t="s">
        <v>117</v>
      </c>
      <c r="G108" s="5" t="s">
        <v>76</v>
      </c>
      <c r="H108" s="5" t="s">
        <v>118</v>
      </c>
      <c r="I108" s="7" t="s">
        <v>366</v>
      </c>
      <c r="J108" s="5"/>
      <c r="K108" s="5"/>
      <c r="L108" s="5"/>
      <c r="M108" s="5"/>
      <c r="N108" s="5"/>
      <c r="O108" s="5"/>
      <c r="P108" s="5"/>
      <c r="Q108" s="5"/>
      <c r="R108" s="5"/>
      <c r="S108" s="5">
        <v>20.0</v>
      </c>
      <c r="T108" s="5">
        <v>2.0</v>
      </c>
      <c r="U108" s="5"/>
      <c r="V108" s="5"/>
      <c r="W108" s="5">
        <v>1.0</v>
      </c>
      <c r="X108" s="5" t="s">
        <v>63</v>
      </c>
      <c r="Y108" s="5"/>
      <c r="Z108" s="5"/>
      <c r="AA108" s="5" t="s">
        <v>329</v>
      </c>
      <c r="AB108" s="5"/>
      <c r="AC108" s="5"/>
      <c r="AD108" s="5"/>
      <c r="AE108" s="5"/>
      <c r="AF108" s="5"/>
      <c r="AG108" s="5" t="s">
        <v>60</v>
      </c>
      <c r="AH108" s="5"/>
      <c r="AI108" s="5"/>
      <c r="AJ108" s="5"/>
      <c r="AK108" s="5"/>
      <c r="AL108" s="5"/>
      <c r="AM108" s="5" t="s">
        <v>591</v>
      </c>
      <c r="AN108" s="5">
        <v>2.0</v>
      </c>
      <c r="AO108" s="5">
        <v>0.0</v>
      </c>
      <c r="AP108" s="5">
        <v>0.0</v>
      </c>
      <c r="AQ108" s="5" t="s">
        <v>592</v>
      </c>
      <c r="AR108" s="5"/>
      <c r="AS108" s="5"/>
      <c r="AT108" s="5" t="s">
        <v>60</v>
      </c>
      <c r="AU108" s="5" t="s">
        <v>83</v>
      </c>
      <c r="AV108" s="5"/>
      <c r="AW108" s="7"/>
      <c r="AX108" s="7" t="s">
        <v>370</v>
      </c>
      <c r="AY108" s="6" t="s">
        <v>370</v>
      </c>
      <c r="AZ108" s="6" t="s">
        <v>366</v>
      </c>
      <c r="BA108" s="5"/>
      <c r="BB108" s="5"/>
      <c r="BC108" s="5" t="str">
        <f t="shared" si="5"/>
        <v>CHY323</v>
      </c>
      <c r="BD108" s="5"/>
      <c r="BE108" s="5"/>
      <c r="BF108" s="5"/>
      <c r="BG108" s="5"/>
    </row>
    <row r="109" ht="13.5" customHeight="1">
      <c r="A109" s="5" t="s">
        <v>104</v>
      </c>
      <c r="B109" s="5" t="s">
        <v>544</v>
      </c>
      <c r="C109" s="5" t="s">
        <v>593</v>
      </c>
      <c r="D109" s="5" t="s">
        <v>300</v>
      </c>
      <c r="E109" s="5">
        <v>4.0</v>
      </c>
      <c r="F109" s="5" t="s">
        <v>117</v>
      </c>
      <c r="G109" s="5" t="s">
        <v>76</v>
      </c>
      <c r="H109" s="5" t="s">
        <v>77</v>
      </c>
      <c r="I109" s="7" t="s">
        <v>565</v>
      </c>
      <c r="J109" s="5"/>
      <c r="K109" s="5"/>
      <c r="L109" s="5"/>
      <c r="M109" s="5"/>
      <c r="N109" s="5"/>
      <c r="O109" s="5"/>
      <c r="P109" s="5"/>
      <c r="Q109" s="5"/>
      <c r="R109" s="5"/>
      <c r="S109" s="5">
        <v>60.0</v>
      </c>
      <c r="T109" s="5">
        <v>3.0</v>
      </c>
      <c r="U109" s="5"/>
      <c r="V109" s="5">
        <v>2.0</v>
      </c>
      <c r="W109" s="5">
        <v>1.0</v>
      </c>
      <c r="X109" s="5" t="s">
        <v>63</v>
      </c>
      <c r="Y109" s="5"/>
      <c r="Z109" s="5" t="s">
        <v>78</v>
      </c>
      <c r="AA109" s="5" t="s">
        <v>594</v>
      </c>
      <c r="AB109" s="5"/>
      <c r="AC109" s="5" t="s">
        <v>594</v>
      </c>
      <c r="AD109" s="5" t="s">
        <v>595</v>
      </c>
      <c r="AE109" s="5">
        <v>30.0</v>
      </c>
      <c r="AF109" s="5"/>
      <c r="AG109" s="5" t="s">
        <v>60</v>
      </c>
      <c r="AH109" s="5"/>
      <c r="AI109" s="5" t="s">
        <v>60</v>
      </c>
      <c r="AJ109" s="5"/>
      <c r="AK109" s="5"/>
      <c r="AL109" s="5" t="s">
        <v>568</v>
      </c>
      <c r="AM109" s="5" t="s">
        <v>596</v>
      </c>
      <c r="AN109" s="5">
        <v>3.0</v>
      </c>
      <c r="AO109" s="5">
        <v>0.0</v>
      </c>
      <c r="AP109" s="5">
        <v>1.0</v>
      </c>
      <c r="AQ109" s="5" t="s">
        <v>570</v>
      </c>
      <c r="AR109" s="5"/>
      <c r="AS109" s="5"/>
      <c r="AT109" s="5" t="s">
        <v>60</v>
      </c>
      <c r="AU109" s="5" t="s">
        <v>83</v>
      </c>
      <c r="AV109" s="5"/>
      <c r="AW109" s="7"/>
      <c r="AX109" s="7" t="s">
        <v>572</v>
      </c>
      <c r="AY109" s="6" t="s">
        <v>572</v>
      </c>
      <c r="AZ109" s="6" t="s">
        <v>565</v>
      </c>
      <c r="BA109" s="5"/>
      <c r="BB109" s="6" t="s">
        <v>565</v>
      </c>
      <c r="BC109" s="5" t="str">
        <f>if(ISBLANK(C109),#REF!,C109)</f>
        <v>CED202</v>
      </c>
      <c r="BD109" s="5"/>
      <c r="BE109" s="5"/>
      <c r="BF109" s="5"/>
      <c r="BG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 t="s">
        <v>176</v>
      </c>
      <c r="AA110" s="5"/>
      <c r="AB110" s="5"/>
      <c r="AC110" s="5" t="s">
        <v>594</v>
      </c>
      <c r="AD110" s="5" t="s">
        <v>595</v>
      </c>
      <c r="AE110" s="5">
        <v>30.0</v>
      </c>
      <c r="AF110" s="5"/>
      <c r="AG110" s="5"/>
      <c r="AH110" s="5"/>
      <c r="AI110" s="5"/>
      <c r="AJ110" s="5"/>
      <c r="AK110" s="5"/>
      <c r="AL110" s="5" t="s">
        <v>597</v>
      </c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7"/>
      <c r="AX110" s="7"/>
      <c r="AY110" s="6"/>
      <c r="AZ110" s="5"/>
      <c r="BA110" s="5"/>
      <c r="BB110" s="5"/>
      <c r="BC110" s="5" t="str">
        <f t="shared" ref="BC110:BC111" si="6">if(ISBLANK(C110),BC109,C110)</f>
        <v>CED202</v>
      </c>
      <c r="BD110" s="5"/>
      <c r="BE110" s="5"/>
      <c r="BF110" s="5"/>
      <c r="BG110" s="5"/>
    </row>
    <row r="111" ht="13.5" customHeight="1">
      <c r="A111" s="5" t="s">
        <v>71</v>
      </c>
      <c r="B111" s="5" t="s">
        <v>598</v>
      </c>
      <c r="C111" s="5" t="s">
        <v>599</v>
      </c>
      <c r="D111" s="5" t="s">
        <v>600</v>
      </c>
      <c r="E111" s="5">
        <v>3.0</v>
      </c>
      <c r="F111" s="5" t="s">
        <v>59</v>
      </c>
      <c r="G111" s="5" t="s">
        <v>76</v>
      </c>
      <c r="H111" s="5" t="s">
        <v>118</v>
      </c>
      <c r="I111" s="7" t="s">
        <v>601</v>
      </c>
      <c r="J111" s="5"/>
      <c r="K111" s="5"/>
      <c r="L111" s="5"/>
      <c r="M111" s="5"/>
      <c r="N111" s="5"/>
      <c r="O111" s="5"/>
      <c r="P111" s="5"/>
      <c r="Q111" s="5"/>
      <c r="R111" s="5"/>
      <c r="S111" s="5">
        <v>60.0</v>
      </c>
      <c r="T111" s="5">
        <v>3.0</v>
      </c>
      <c r="U111" s="5"/>
      <c r="V111" s="5"/>
      <c r="W111" s="5">
        <v>1.5</v>
      </c>
      <c r="X111" s="5" t="s">
        <v>63</v>
      </c>
      <c r="Y111" s="5"/>
      <c r="Z111" s="5"/>
      <c r="AA111" s="5" t="s">
        <v>602</v>
      </c>
      <c r="AB111" s="5"/>
      <c r="AC111" s="5"/>
      <c r="AD111" s="5"/>
      <c r="AE111" s="5"/>
      <c r="AF111" s="5" t="s">
        <v>603</v>
      </c>
      <c r="AG111" s="5" t="s">
        <v>60</v>
      </c>
      <c r="AH111" s="5"/>
      <c r="AI111" s="5"/>
      <c r="AJ111" s="5"/>
      <c r="AK111" s="5"/>
      <c r="AL111" s="5"/>
      <c r="AM111" s="5" t="s">
        <v>604</v>
      </c>
      <c r="AN111" s="5">
        <v>3.0</v>
      </c>
      <c r="AO111" s="5">
        <v>0.0</v>
      </c>
      <c r="AP111" s="5">
        <v>0.0</v>
      </c>
      <c r="AQ111" s="5" t="s">
        <v>237</v>
      </c>
      <c r="AR111" s="5"/>
      <c r="AS111" s="5" t="s">
        <v>605</v>
      </c>
      <c r="AT111" s="5" t="s">
        <v>60</v>
      </c>
      <c r="AU111" s="5" t="s">
        <v>100</v>
      </c>
      <c r="AV111" s="5"/>
      <c r="AW111" s="7"/>
      <c r="AX111" s="7" t="s">
        <v>606</v>
      </c>
      <c r="AY111" s="6" t="s">
        <v>606</v>
      </c>
      <c r="AZ111" s="6" t="s">
        <v>601</v>
      </c>
      <c r="BA111" s="5"/>
      <c r="BB111" s="5"/>
      <c r="BC111" s="5" t="str">
        <f t="shared" si="6"/>
        <v>ECO415</v>
      </c>
      <c r="BD111" s="5"/>
      <c r="BE111" s="5"/>
      <c r="BF111" s="5"/>
      <c r="BG111" s="5"/>
    </row>
    <row r="112" ht="13.5" customHeight="1">
      <c r="A112" s="5" t="s">
        <v>71</v>
      </c>
      <c r="B112" s="5" t="s">
        <v>598</v>
      </c>
      <c r="C112" s="5" t="s">
        <v>607</v>
      </c>
      <c r="D112" s="5" t="s">
        <v>608</v>
      </c>
      <c r="E112" s="5">
        <v>3.0</v>
      </c>
      <c r="F112" s="5" t="s">
        <v>59</v>
      </c>
      <c r="G112" s="5" t="s">
        <v>76</v>
      </c>
      <c r="H112" s="5" t="s">
        <v>118</v>
      </c>
      <c r="I112" s="7" t="s">
        <v>601</v>
      </c>
      <c r="J112" s="7" t="s">
        <v>609</v>
      </c>
      <c r="K112" s="5"/>
      <c r="L112" s="5"/>
      <c r="M112" s="5"/>
      <c r="N112" s="5"/>
      <c r="O112" s="5"/>
      <c r="P112" s="5"/>
      <c r="Q112" s="5"/>
      <c r="R112" s="5"/>
      <c r="S112" s="5">
        <v>60.0</v>
      </c>
      <c r="T112" s="5">
        <v>3.0</v>
      </c>
      <c r="U112" s="5"/>
      <c r="V112" s="5"/>
      <c r="W112" s="5">
        <v>3.0</v>
      </c>
      <c r="X112" s="5" t="s">
        <v>63</v>
      </c>
      <c r="Y112" s="5"/>
      <c r="Z112" s="5"/>
      <c r="AA112" s="5" t="s">
        <v>610</v>
      </c>
      <c r="AB112" s="5"/>
      <c r="AC112" s="5"/>
      <c r="AD112" s="5"/>
      <c r="AE112" s="5"/>
      <c r="AF112" s="5" t="s">
        <v>611</v>
      </c>
      <c r="AG112" s="5" t="s">
        <v>76</v>
      </c>
      <c r="AH112" s="5"/>
      <c r="AI112" s="5"/>
      <c r="AJ112" s="5" t="s">
        <v>612</v>
      </c>
      <c r="AK112" s="5"/>
      <c r="AL112" s="5"/>
      <c r="AM112" s="5" t="s">
        <v>613</v>
      </c>
      <c r="AN112" s="5">
        <v>3.0</v>
      </c>
      <c r="AO112" s="5">
        <v>0.0</v>
      </c>
      <c r="AP112" s="5">
        <v>0.0</v>
      </c>
      <c r="AQ112" s="5" t="s">
        <v>614</v>
      </c>
      <c r="AR112" s="5"/>
      <c r="AS112" s="5" t="s">
        <v>605</v>
      </c>
      <c r="AT112" s="5" t="s">
        <v>60</v>
      </c>
      <c r="AU112" s="5" t="s">
        <v>134</v>
      </c>
      <c r="AV112" s="5"/>
      <c r="AW112" s="7"/>
      <c r="AX112" s="7" t="s">
        <v>615</v>
      </c>
      <c r="AY112" s="6" t="s">
        <v>615</v>
      </c>
      <c r="AZ112" s="6" t="s">
        <v>615</v>
      </c>
      <c r="BA112" s="5"/>
      <c r="BB112" s="5"/>
      <c r="BC112" s="5" t="str">
        <f>if(ISBLANK(C112),#REF!,C112)</f>
        <v>ECO367</v>
      </c>
      <c r="BD112" s="5"/>
      <c r="BE112" s="5"/>
      <c r="BF112" s="5"/>
      <c r="BG112" s="5"/>
    </row>
    <row r="113" ht="13.5" customHeight="1">
      <c r="A113" s="5" t="s">
        <v>71</v>
      </c>
      <c r="B113" s="5" t="s">
        <v>598</v>
      </c>
      <c r="C113" s="5" t="s">
        <v>616</v>
      </c>
      <c r="D113" s="5" t="s">
        <v>617</v>
      </c>
      <c r="E113" s="5">
        <v>4.0</v>
      </c>
      <c r="F113" s="5" t="s">
        <v>117</v>
      </c>
      <c r="G113" s="5" t="s">
        <v>76</v>
      </c>
      <c r="H113" s="5" t="s">
        <v>77</v>
      </c>
      <c r="I113" s="7" t="s">
        <v>618</v>
      </c>
      <c r="J113" s="5"/>
      <c r="K113" s="5"/>
      <c r="L113" s="5"/>
      <c r="M113" s="5"/>
      <c r="N113" s="5"/>
      <c r="O113" s="5"/>
      <c r="P113" s="5"/>
      <c r="Q113" s="5"/>
      <c r="R113" s="5"/>
      <c r="S113" s="5">
        <v>60.0</v>
      </c>
      <c r="T113" s="5">
        <v>3.0</v>
      </c>
      <c r="U113" s="5">
        <v>1.0</v>
      </c>
      <c r="V113" s="5"/>
      <c r="W113" s="5">
        <v>1.5</v>
      </c>
      <c r="X113" s="5" t="s">
        <v>63</v>
      </c>
      <c r="Y113" s="5" t="s">
        <v>120</v>
      </c>
      <c r="Z113" s="5"/>
      <c r="AA113" s="5" t="s">
        <v>619</v>
      </c>
      <c r="AB113" s="5" t="s">
        <v>619</v>
      </c>
      <c r="AC113" s="5"/>
      <c r="AD113" s="5"/>
      <c r="AE113" s="5"/>
      <c r="AF113" s="5"/>
      <c r="AG113" s="5" t="s">
        <v>60</v>
      </c>
      <c r="AH113" s="5" t="s">
        <v>76</v>
      </c>
      <c r="AI113" s="5"/>
      <c r="AJ113" s="5" t="s">
        <v>620</v>
      </c>
      <c r="AK113" s="5" t="s">
        <v>620</v>
      </c>
      <c r="AL113" s="5"/>
      <c r="AM113" s="5" t="s">
        <v>621</v>
      </c>
      <c r="AN113" s="5">
        <v>3.0</v>
      </c>
      <c r="AO113" s="5">
        <v>1.0</v>
      </c>
      <c r="AP113" s="5">
        <v>0.0</v>
      </c>
      <c r="AQ113" s="5" t="s">
        <v>622</v>
      </c>
      <c r="AR113" s="5"/>
      <c r="AS113" s="5" t="s">
        <v>623</v>
      </c>
      <c r="AT113" s="5" t="s">
        <v>60</v>
      </c>
      <c r="AU113" s="5" t="s">
        <v>134</v>
      </c>
      <c r="AV113" s="5"/>
      <c r="AW113" s="7"/>
      <c r="AX113" s="7" t="s">
        <v>624</v>
      </c>
      <c r="AY113" s="6" t="s">
        <v>624</v>
      </c>
      <c r="AZ113" s="6" t="s">
        <v>618</v>
      </c>
      <c r="BA113" s="5" t="s">
        <v>618</v>
      </c>
      <c r="BB113" s="5"/>
      <c r="BC113" s="5" t="str">
        <f t="shared" ref="BC113:BC156" si="7">if(ISBLANK(C113),BC112,C113)</f>
        <v>ECO301</v>
      </c>
      <c r="BD113" s="5"/>
      <c r="BE113" s="5"/>
      <c r="BF113" s="5"/>
      <c r="BG113" s="5"/>
    </row>
    <row r="114" ht="13.5" customHeight="1">
      <c r="A114" s="5" t="s">
        <v>71</v>
      </c>
      <c r="B114" s="5" t="s">
        <v>598</v>
      </c>
      <c r="C114" s="5" t="s">
        <v>625</v>
      </c>
      <c r="D114" s="5" t="s">
        <v>626</v>
      </c>
      <c r="E114" s="5">
        <v>4.0</v>
      </c>
      <c r="F114" s="5" t="s">
        <v>75</v>
      </c>
      <c r="G114" s="5" t="s">
        <v>76</v>
      </c>
      <c r="H114" s="5" t="s">
        <v>77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60.0</v>
      </c>
      <c r="T114" s="5">
        <v>3.0</v>
      </c>
      <c r="U114" s="5">
        <v>1.0</v>
      </c>
      <c r="V114" s="5"/>
      <c r="W114" s="5">
        <v>1.5</v>
      </c>
      <c r="X114" s="5" t="s">
        <v>63</v>
      </c>
      <c r="Y114" s="5" t="s">
        <v>120</v>
      </c>
      <c r="Z114" s="5"/>
      <c r="AA114" s="5" t="s">
        <v>627</v>
      </c>
      <c r="AB114" s="5" t="s">
        <v>627</v>
      </c>
      <c r="AC114" s="5"/>
      <c r="AD114" s="5"/>
      <c r="AE114" s="5"/>
      <c r="AF114" s="5"/>
      <c r="AG114" s="5" t="s">
        <v>60</v>
      </c>
      <c r="AH114" s="5" t="s">
        <v>76</v>
      </c>
      <c r="AI114" s="5"/>
      <c r="AJ114" s="5" t="s">
        <v>620</v>
      </c>
      <c r="AK114" s="5" t="s">
        <v>620</v>
      </c>
      <c r="AL114" s="5"/>
      <c r="AM114" s="5" t="s">
        <v>621</v>
      </c>
      <c r="AN114" s="5">
        <v>3.0</v>
      </c>
      <c r="AO114" s="5">
        <v>1.0</v>
      </c>
      <c r="AP114" s="5">
        <v>0.0</v>
      </c>
      <c r="AQ114" s="5" t="s">
        <v>628</v>
      </c>
      <c r="AR114" s="5"/>
      <c r="AS114" s="5" t="s">
        <v>629</v>
      </c>
      <c r="AT114" s="5" t="s">
        <v>60</v>
      </c>
      <c r="AU114" s="5" t="s">
        <v>100</v>
      </c>
      <c r="AV114" s="5"/>
      <c r="AW114" s="7"/>
      <c r="AX114" s="7"/>
      <c r="AY114" s="6"/>
      <c r="AZ114" s="6"/>
      <c r="BA114" s="5"/>
      <c r="BB114" s="5"/>
      <c r="BC114" s="5" t="str">
        <f t="shared" si="7"/>
        <v>ECO213</v>
      </c>
      <c r="BD114" s="5"/>
      <c r="BE114" s="5"/>
      <c r="BF114" s="5"/>
      <c r="BG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 t="s">
        <v>175</v>
      </c>
      <c r="Z115" s="5"/>
      <c r="AA115" s="5"/>
      <c r="AB115" s="5" t="s">
        <v>627</v>
      </c>
      <c r="AC115" s="5"/>
      <c r="AD115" s="5"/>
      <c r="AE115" s="5"/>
      <c r="AF115" s="5"/>
      <c r="AG115" s="5"/>
      <c r="AH115" s="5"/>
      <c r="AI115" s="5"/>
      <c r="AJ115" s="5"/>
      <c r="AK115" s="5" t="s">
        <v>620</v>
      </c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7"/>
      <c r="AX115" s="7"/>
      <c r="AY115" s="6"/>
      <c r="AZ115" s="5"/>
      <c r="BA115" s="5"/>
      <c r="BB115" s="5"/>
      <c r="BC115" s="5" t="str">
        <f t="shared" si="7"/>
        <v>ECO213</v>
      </c>
      <c r="BD115" s="5"/>
      <c r="BE115" s="5"/>
      <c r="BF115" s="5"/>
      <c r="BG115" s="5"/>
    </row>
    <row r="116" ht="13.5" customHeight="1">
      <c r="A116" s="5" t="s">
        <v>71</v>
      </c>
      <c r="B116" s="5" t="s">
        <v>598</v>
      </c>
      <c r="C116" s="5" t="s">
        <v>630</v>
      </c>
      <c r="D116" s="5" t="s">
        <v>631</v>
      </c>
      <c r="E116" s="5">
        <v>4.0</v>
      </c>
      <c r="F116" s="5" t="s">
        <v>117</v>
      </c>
      <c r="G116" s="5" t="s">
        <v>60</v>
      </c>
      <c r="H116" s="5" t="s">
        <v>61</v>
      </c>
      <c r="I116" s="7" t="s">
        <v>430</v>
      </c>
      <c r="J116" s="7" t="s">
        <v>129</v>
      </c>
      <c r="K116" s="7" t="s">
        <v>119</v>
      </c>
      <c r="L116" s="7" t="s">
        <v>310</v>
      </c>
      <c r="M116" s="7" t="s">
        <v>429</v>
      </c>
      <c r="N116" s="5"/>
      <c r="O116" s="5"/>
      <c r="P116" s="5"/>
      <c r="Q116" s="5"/>
      <c r="R116" s="5"/>
      <c r="S116" s="5">
        <v>60.0</v>
      </c>
      <c r="T116" s="5">
        <v>3.0</v>
      </c>
      <c r="U116" s="5">
        <v>1.0</v>
      </c>
      <c r="V116" s="5"/>
      <c r="W116" s="5">
        <v>1.5</v>
      </c>
      <c r="X116" s="5" t="s">
        <v>63</v>
      </c>
      <c r="Y116" s="5" t="s">
        <v>120</v>
      </c>
      <c r="Z116" s="5"/>
      <c r="AA116" s="5" t="s">
        <v>632</v>
      </c>
      <c r="AB116" s="5" t="s">
        <v>632</v>
      </c>
      <c r="AC116" s="5"/>
      <c r="AD116" s="5"/>
      <c r="AE116" s="5"/>
      <c r="AF116" s="5"/>
      <c r="AG116" s="5" t="s">
        <v>60</v>
      </c>
      <c r="AH116" s="5" t="s">
        <v>76</v>
      </c>
      <c r="AI116" s="5"/>
      <c r="AJ116" s="5" t="s">
        <v>620</v>
      </c>
      <c r="AK116" s="5" t="s">
        <v>620</v>
      </c>
      <c r="AL116" s="5"/>
      <c r="AM116" s="5" t="s">
        <v>621</v>
      </c>
      <c r="AN116" s="5">
        <v>3.0</v>
      </c>
      <c r="AO116" s="5">
        <v>1.0</v>
      </c>
      <c r="AP116" s="5">
        <v>0.0</v>
      </c>
      <c r="AQ116" s="5" t="s">
        <v>633</v>
      </c>
      <c r="AR116" s="5"/>
      <c r="AS116" s="5"/>
      <c r="AT116" s="5" t="s">
        <v>60</v>
      </c>
      <c r="AU116" s="5" t="s">
        <v>134</v>
      </c>
      <c r="AV116" s="5"/>
      <c r="AW116" s="7"/>
      <c r="AX116" s="7" t="s">
        <v>634</v>
      </c>
      <c r="AY116" s="6" t="s">
        <v>635</v>
      </c>
      <c r="AZ116" s="6" t="s">
        <v>636</v>
      </c>
      <c r="BA116" s="7" t="s">
        <v>430</v>
      </c>
      <c r="BB116" s="5"/>
      <c r="BC116" s="5" t="str">
        <f t="shared" si="7"/>
        <v>ECO108</v>
      </c>
      <c r="BD116" s="5"/>
      <c r="BE116" s="5"/>
      <c r="BF116" s="5"/>
      <c r="BG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 t="s">
        <v>175</v>
      </c>
      <c r="Z117" s="5"/>
      <c r="AA117" s="5"/>
      <c r="AB117" s="5" t="s">
        <v>632</v>
      </c>
      <c r="AC117" s="5"/>
      <c r="AD117" s="5"/>
      <c r="AE117" s="5"/>
      <c r="AF117" s="5"/>
      <c r="AG117" s="5"/>
      <c r="AH117" s="5"/>
      <c r="AI117" s="5"/>
      <c r="AJ117" s="5"/>
      <c r="AK117" s="5" t="s">
        <v>620</v>
      </c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7"/>
      <c r="AX117" s="7"/>
      <c r="AY117" s="6"/>
      <c r="AZ117" s="5"/>
      <c r="BA117" s="7" t="s">
        <v>637</v>
      </c>
      <c r="BB117" s="5"/>
      <c r="BC117" s="5" t="str">
        <f t="shared" si="7"/>
        <v>ECO108</v>
      </c>
      <c r="BD117" s="5"/>
      <c r="BE117" s="5"/>
      <c r="BF117" s="5"/>
      <c r="BG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 t="s">
        <v>180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7"/>
      <c r="AX118" s="7"/>
      <c r="AY118" s="6"/>
      <c r="AZ118" s="5"/>
      <c r="BA118" s="7" t="s">
        <v>638</v>
      </c>
      <c r="BB118" s="5"/>
      <c r="BC118" s="5" t="str">
        <f t="shared" si="7"/>
        <v>ECO108</v>
      </c>
      <c r="BD118" s="5"/>
      <c r="BE118" s="5"/>
      <c r="BF118" s="5"/>
      <c r="BG118" s="5"/>
    </row>
    <row r="119" ht="13.5" customHeight="1">
      <c r="A119" s="5" t="s">
        <v>104</v>
      </c>
      <c r="B119" s="5" t="s">
        <v>544</v>
      </c>
      <c r="C119" s="5" t="s">
        <v>639</v>
      </c>
      <c r="D119" s="5" t="s">
        <v>640</v>
      </c>
      <c r="E119" s="5">
        <v>4.0</v>
      </c>
      <c r="F119" s="5" t="s">
        <v>117</v>
      </c>
      <c r="G119" s="5" t="s">
        <v>76</v>
      </c>
      <c r="H119" s="5" t="s">
        <v>77</v>
      </c>
      <c r="I119" s="7" t="s">
        <v>565</v>
      </c>
      <c r="J119" s="5"/>
      <c r="K119" s="5"/>
      <c r="L119" s="5"/>
      <c r="M119" s="5"/>
      <c r="N119" s="5"/>
      <c r="O119" s="5"/>
      <c r="P119" s="5"/>
      <c r="Q119" s="5"/>
      <c r="R119" s="5"/>
      <c r="S119" s="5">
        <v>60.0</v>
      </c>
      <c r="T119" s="5">
        <v>3.0</v>
      </c>
      <c r="U119" s="5"/>
      <c r="V119" s="5">
        <v>2.0</v>
      </c>
      <c r="W119" s="5">
        <v>1.5</v>
      </c>
      <c r="X119" s="5" t="s">
        <v>63</v>
      </c>
      <c r="Y119" s="5"/>
      <c r="Z119" s="5" t="s">
        <v>78</v>
      </c>
      <c r="AA119" s="5" t="s">
        <v>641</v>
      </c>
      <c r="AB119" s="5"/>
      <c r="AC119" s="5" t="s">
        <v>641</v>
      </c>
      <c r="AD119" s="5" t="s">
        <v>642</v>
      </c>
      <c r="AE119" s="5">
        <v>30.0</v>
      </c>
      <c r="AF119" s="5"/>
      <c r="AG119" s="5" t="s">
        <v>60</v>
      </c>
      <c r="AH119" s="5"/>
      <c r="AI119" s="5" t="s">
        <v>60</v>
      </c>
      <c r="AJ119" s="5"/>
      <c r="AK119" s="5"/>
      <c r="AL119" s="5" t="s">
        <v>568</v>
      </c>
      <c r="AM119" s="5" t="s">
        <v>643</v>
      </c>
      <c r="AN119" s="5">
        <v>3.0</v>
      </c>
      <c r="AO119" s="5">
        <v>0.0</v>
      </c>
      <c r="AP119" s="5">
        <v>1.0</v>
      </c>
      <c r="AQ119" s="5" t="s">
        <v>570</v>
      </c>
      <c r="AR119" s="5"/>
      <c r="AS119" s="5"/>
      <c r="AT119" s="5" t="s">
        <v>60</v>
      </c>
      <c r="AU119" s="5" t="s">
        <v>83</v>
      </c>
      <c r="AV119" s="5"/>
      <c r="AW119" s="7"/>
      <c r="AX119" s="7" t="s">
        <v>572</v>
      </c>
      <c r="AY119" s="6" t="s">
        <v>572</v>
      </c>
      <c r="AZ119" s="6" t="s">
        <v>565</v>
      </c>
      <c r="BA119" s="5"/>
      <c r="BB119" s="6" t="s">
        <v>565</v>
      </c>
      <c r="BC119" s="5" t="str">
        <f t="shared" si="7"/>
        <v>CED206</v>
      </c>
      <c r="BD119" s="5"/>
      <c r="BE119" s="5"/>
      <c r="BF119" s="5"/>
      <c r="BG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 t="s">
        <v>176</v>
      </c>
      <c r="AA120" s="5"/>
      <c r="AB120" s="5"/>
      <c r="AC120" s="5" t="s">
        <v>641</v>
      </c>
      <c r="AD120" s="5" t="s">
        <v>642</v>
      </c>
      <c r="AE120" s="5">
        <v>30.0</v>
      </c>
      <c r="AF120" s="5"/>
      <c r="AG120" s="5"/>
      <c r="AH120" s="5"/>
      <c r="AI120" s="5"/>
      <c r="AJ120" s="5"/>
      <c r="AK120" s="5"/>
      <c r="AL120" s="5" t="s">
        <v>573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7"/>
      <c r="AX120" s="7"/>
      <c r="AY120" s="6"/>
      <c r="AZ120" s="5"/>
      <c r="BA120" s="5"/>
      <c r="BB120" s="5"/>
      <c r="BC120" s="5" t="str">
        <f t="shared" si="7"/>
        <v>CED206</v>
      </c>
      <c r="BD120" s="5"/>
      <c r="BE120" s="5"/>
      <c r="BF120" s="5"/>
      <c r="BG120" s="5"/>
    </row>
    <row r="121" ht="13.5" customHeight="1">
      <c r="A121" s="5" t="s">
        <v>71</v>
      </c>
      <c r="B121" s="5" t="s">
        <v>598</v>
      </c>
      <c r="C121" s="5" t="s">
        <v>644</v>
      </c>
      <c r="D121" s="5" t="s">
        <v>645</v>
      </c>
      <c r="E121" s="5">
        <v>4.0</v>
      </c>
      <c r="F121" s="5" t="s">
        <v>75</v>
      </c>
      <c r="G121" s="5" t="s">
        <v>60</v>
      </c>
      <c r="H121" s="5" t="s">
        <v>77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>
        <v>60.0</v>
      </c>
      <c r="T121" s="5">
        <v>3.0</v>
      </c>
      <c r="U121" s="5">
        <v>1.0</v>
      </c>
      <c r="V121" s="5"/>
      <c r="W121" s="5">
        <v>1.5</v>
      </c>
      <c r="X121" s="5" t="s">
        <v>63</v>
      </c>
      <c r="Y121" s="5" t="s">
        <v>120</v>
      </c>
      <c r="Z121" s="5"/>
      <c r="AA121" s="5" t="s">
        <v>646</v>
      </c>
      <c r="AB121" s="5" t="s">
        <v>646</v>
      </c>
      <c r="AC121" s="5"/>
      <c r="AD121" s="5"/>
      <c r="AE121" s="5"/>
      <c r="AF121" s="5"/>
      <c r="AG121" s="5" t="s">
        <v>76</v>
      </c>
      <c r="AH121" s="5" t="s">
        <v>76</v>
      </c>
      <c r="AI121" s="5"/>
      <c r="AJ121" s="5" t="s">
        <v>620</v>
      </c>
      <c r="AK121" s="5" t="s">
        <v>620</v>
      </c>
      <c r="AL121" s="5"/>
      <c r="AM121" s="5" t="s">
        <v>647</v>
      </c>
      <c r="AN121" s="5">
        <v>3.0</v>
      </c>
      <c r="AO121" s="5">
        <v>1.0</v>
      </c>
      <c r="AP121" s="5">
        <v>0.0</v>
      </c>
      <c r="AQ121" s="5" t="s">
        <v>648</v>
      </c>
      <c r="AR121" s="5"/>
      <c r="AS121" s="5" t="s">
        <v>649</v>
      </c>
      <c r="AT121" s="5" t="s">
        <v>60</v>
      </c>
      <c r="AU121" s="5" t="s">
        <v>100</v>
      </c>
      <c r="AV121" s="5"/>
      <c r="AW121" s="7"/>
      <c r="AX121" s="7"/>
      <c r="AY121" s="6"/>
      <c r="AZ121" s="6"/>
      <c r="BA121" s="5"/>
      <c r="BB121" s="5"/>
      <c r="BC121" s="5" t="str">
        <f t="shared" si="7"/>
        <v>ECO102</v>
      </c>
      <c r="BD121" s="5"/>
      <c r="BE121" s="5"/>
      <c r="BF121" s="5"/>
      <c r="BG121" s="5"/>
    </row>
    <row r="122" ht="13.5" customHeight="1">
      <c r="A122" s="5" t="s">
        <v>104</v>
      </c>
      <c r="B122" s="5" t="s">
        <v>544</v>
      </c>
      <c r="C122" s="5" t="s">
        <v>650</v>
      </c>
      <c r="D122" s="5" t="s">
        <v>651</v>
      </c>
      <c r="E122" s="5">
        <v>3.0</v>
      </c>
      <c r="F122" s="5" t="s">
        <v>117</v>
      </c>
      <c r="G122" s="5" t="s">
        <v>60</v>
      </c>
      <c r="H122" s="5" t="s">
        <v>61</v>
      </c>
      <c r="I122" s="7" t="s">
        <v>652</v>
      </c>
      <c r="J122" s="5"/>
      <c r="K122" s="5"/>
      <c r="L122" s="5"/>
      <c r="M122" s="5"/>
      <c r="N122" s="5"/>
      <c r="O122" s="5"/>
      <c r="P122" s="5"/>
      <c r="Q122" s="5"/>
      <c r="R122" s="5"/>
      <c r="S122" s="5">
        <v>60.0</v>
      </c>
      <c r="T122" s="5">
        <v>3.0</v>
      </c>
      <c r="U122" s="5"/>
      <c r="V122" s="5"/>
      <c r="W122" s="5">
        <v>1.5</v>
      </c>
      <c r="X122" s="5" t="s">
        <v>63</v>
      </c>
      <c r="Y122" s="5"/>
      <c r="Z122" s="5"/>
      <c r="AA122" s="5" t="s">
        <v>548</v>
      </c>
      <c r="AB122" s="5"/>
      <c r="AC122" s="5"/>
      <c r="AD122" s="5"/>
      <c r="AE122" s="5"/>
      <c r="AF122" s="5"/>
      <c r="AG122" s="5" t="s">
        <v>60</v>
      </c>
      <c r="AH122" s="5"/>
      <c r="AI122" s="5"/>
      <c r="AJ122" s="5"/>
      <c r="AK122" s="5"/>
      <c r="AL122" s="5"/>
      <c r="AM122" s="5" t="s">
        <v>549</v>
      </c>
      <c r="AN122" s="5">
        <v>3.0</v>
      </c>
      <c r="AO122" s="5">
        <v>0.0</v>
      </c>
      <c r="AP122" s="5">
        <v>0.0</v>
      </c>
      <c r="AQ122" s="5" t="s">
        <v>550</v>
      </c>
      <c r="AR122" s="5"/>
      <c r="AS122" s="5" t="s">
        <v>653</v>
      </c>
      <c r="AT122" s="5" t="s">
        <v>60</v>
      </c>
      <c r="AU122" s="5" t="s">
        <v>83</v>
      </c>
      <c r="AV122" s="5"/>
      <c r="AW122" s="7"/>
      <c r="AX122" s="7" t="s">
        <v>654</v>
      </c>
      <c r="AY122" s="6" t="s">
        <v>654</v>
      </c>
      <c r="AZ122" s="6" t="s">
        <v>652</v>
      </c>
      <c r="BA122" s="5"/>
      <c r="BB122" s="5"/>
      <c r="BC122" s="5" t="str">
        <f t="shared" si="7"/>
        <v>CED301</v>
      </c>
      <c r="BD122" s="5"/>
      <c r="BE122" s="5"/>
      <c r="BF122" s="5"/>
      <c r="BG122" s="5"/>
    </row>
    <row r="123" ht="13.5" customHeight="1">
      <c r="A123" s="5" t="s">
        <v>104</v>
      </c>
      <c r="B123" s="5" t="s">
        <v>544</v>
      </c>
      <c r="C123" s="5" t="s">
        <v>655</v>
      </c>
      <c r="D123" s="5" t="s">
        <v>656</v>
      </c>
      <c r="E123" s="5">
        <v>4.0</v>
      </c>
      <c r="F123" s="5" t="s">
        <v>117</v>
      </c>
      <c r="G123" s="5" t="s">
        <v>76</v>
      </c>
      <c r="H123" s="5" t="s">
        <v>77</v>
      </c>
      <c r="I123" s="7" t="s">
        <v>652</v>
      </c>
      <c r="J123" s="5"/>
      <c r="K123" s="5"/>
      <c r="L123" s="5"/>
      <c r="M123" s="5"/>
      <c r="N123" s="5"/>
      <c r="O123" s="5"/>
      <c r="P123" s="5"/>
      <c r="Q123" s="5"/>
      <c r="R123" s="5"/>
      <c r="S123" s="5">
        <v>60.0</v>
      </c>
      <c r="T123" s="5">
        <v>3.0</v>
      </c>
      <c r="U123" s="5"/>
      <c r="V123" s="5">
        <v>2.0</v>
      </c>
      <c r="W123" s="5">
        <v>1.0</v>
      </c>
      <c r="X123" s="5" t="s">
        <v>63</v>
      </c>
      <c r="Y123" s="5"/>
      <c r="Z123" s="5" t="s">
        <v>78</v>
      </c>
      <c r="AA123" s="5" t="s">
        <v>657</v>
      </c>
      <c r="AB123" s="5"/>
      <c r="AC123" s="5" t="s">
        <v>657</v>
      </c>
      <c r="AD123" s="5" t="s">
        <v>658</v>
      </c>
      <c r="AE123" s="5">
        <v>30.0</v>
      </c>
      <c r="AF123" s="5"/>
      <c r="AG123" s="5" t="s">
        <v>60</v>
      </c>
      <c r="AH123" s="5"/>
      <c r="AI123" s="5" t="s">
        <v>60</v>
      </c>
      <c r="AJ123" s="5"/>
      <c r="AK123" s="5"/>
      <c r="AL123" s="5" t="s">
        <v>568</v>
      </c>
      <c r="AM123" s="5" t="s">
        <v>659</v>
      </c>
      <c r="AN123" s="5">
        <v>3.0</v>
      </c>
      <c r="AO123" s="5">
        <v>0.0</v>
      </c>
      <c r="AP123" s="5">
        <v>1.0</v>
      </c>
      <c r="AQ123" s="5" t="s">
        <v>570</v>
      </c>
      <c r="AR123" s="5"/>
      <c r="AS123" s="5"/>
      <c r="AT123" s="5" t="s">
        <v>60</v>
      </c>
      <c r="AU123" s="5" t="s">
        <v>83</v>
      </c>
      <c r="AV123" s="5"/>
      <c r="AW123" s="7"/>
      <c r="AX123" s="7" t="s">
        <v>654</v>
      </c>
      <c r="AY123" s="6" t="s">
        <v>654</v>
      </c>
      <c r="AZ123" s="6" t="s">
        <v>652</v>
      </c>
      <c r="BA123" s="5"/>
      <c r="BB123" s="6" t="s">
        <v>652</v>
      </c>
      <c r="BC123" s="5" t="str">
        <f t="shared" si="7"/>
        <v>CED302</v>
      </c>
      <c r="BD123" s="5"/>
      <c r="BE123" s="5"/>
      <c r="BF123" s="5"/>
      <c r="BG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 t="s">
        <v>176</v>
      </c>
      <c r="AA124" s="5"/>
      <c r="AB124" s="5"/>
      <c r="AC124" s="5" t="s">
        <v>657</v>
      </c>
      <c r="AD124" s="5" t="s">
        <v>658</v>
      </c>
      <c r="AE124" s="5">
        <v>30.0</v>
      </c>
      <c r="AF124" s="5"/>
      <c r="AG124" s="5"/>
      <c r="AH124" s="5"/>
      <c r="AI124" s="5"/>
      <c r="AJ124" s="5"/>
      <c r="AK124" s="5"/>
      <c r="AL124" s="5" t="s">
        <v>597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7"/>
      <c r="AX124" s="7"/>
      <c r="AY124" s="6"/>
      <c r="AZ124" s="5"/>
      <c r="BA124" s="5"/>
      <c r="BB124" s="5"/>
      <c r="BC124" s="5" t="str">
        <f t="shared" si="7"/>
        <v>CED302</v>
      </c>
      <c r="BD124" s="5"/>
      <c r="BE124" s="5"/>
      <c r="BF124" s="5"/>
      <c r="BG124" s="5"/>
    </row>
    <row r="125" ht="13.5" customHeight="1">
      <c r="A125" s="5" t="s">
        <v>71</v>
      </c>
      <c r="B125" s="5" t="s">
        <v>598</v>
      </c>
      <c r="C125" s="5" t="s">
        <v>660</v>
      </c>
      <c r="D125" s="5" t="s">
        <v>661</v>
      </c>
      <c r="E125" s="5">
        <v>4.0</v>
      </c>
      <c r="F125" s="5" t="s">
        <v>117</v>
      </c>
      <c r="G125" s="5" t="s">
        <v>76</v>
      </c>
      <c r="H125" s="5" t="s">
        <v>77</v>
      </c>
      <c r="I125" s="7" t="s">
        <v>430</v>
      </c>
      <c r="J125" s="5"/>
      <c r="K125" s="5"/>
      <c r="L125" s="5"/>
      <c r="M125" s="5"/>
      <c r="N125" s="5"/>
      <c r="O125" s="5"/>
      <c r="P125" s="5"/>
      <c r="Q125" s="5"/>
      <c r="R125" s="5"/>
      <c r="S125" s="5">
        <v>210.0</v>
      </c>
      <c r="T125" s="5">
        <v>3.0</v>
      </c>
      <c r="U125" s="5">
        <v>1.0</v>
      </c>
      <c r="V125" s="5"/>
      <c r="W125" s="5">
        <v>1.5</v>
      </c>
      <c r="X125" s="5" t="s">
        <v>63</v>
      </c>
      <c r="Y125" s="5" t="s">
        <v>120</v>
      </c>
      <c r="Z125" s="5"/>
      <c r="AA125" s="5" t="s">
        <v>662</v>
      </c>
      <c r="AB125" s="5" t="s">
        <v>663</v>
      </c>
      <c r="AC125" s="5"/>
      <c r="AD125" s="5"/>
      <c r="AE125" s="5"/>
      <c r="AF125" s="5"/>
      <c r="AG125" s="5" t="s">
        <v>60</v>
      </c>
      <c r="AH125" s="5" t="s">
        <v>76</v>
      </c>
      <c r="AI125" s="5"/>
      <c r="AJ125" s="5" t="s">
        <v>664</v>
      </c>
      <c r="AK125" s="5"/>
      <c r="AL125" s="5"/>
      <c r="AM125" s="5" t="s">
        <v>665</v>
      </c>
      <c r="AN125" s="5">
        <v>3.0</v>
      </c>
      <c r="AO125" s="5">
        <v>1.0</v>
      </c>
      <c r="AP125" s="5">
        <v>0.0</v>
      </c>
      <c r="AQ125" s="5" t="s">
        <v>666</v>
      </c>
      <c r="AR125" s="5"/>
      <c r="AS125" s="5"/>
      <c r="AT125" s="5" t="s">
        <v>60</v>
      </c>
      <c r="AU125" s="5" t="s">
        <v>100</v>
      </c>
      <c r="AV125" s="5"/>
      <c r="AW125" s="7"/>
      <c r="AX125" s="7" t="s">
        <v>667</v>
      </c>
      <c r="AY125" s="6" t="s">
        <v>667</v>
      </c>
      <c r="AZ125" s="6" t="s">
        <v>430</v>
      </c>
      <c r="BA125" s="5" t="s">
        <v>430</v>
      </c>
      <c r="BB125" s="5"/>
      <c r="BC125" s="5" t="str">
        <f t="shared" si="7"/>
        <v>ECO101</v>
      </c>
      <c r="BD125" s="7" t="s">
        <v>103</v>
      </c>
      <c r="BE125" s="5"/>
      <c r="BF125" s="5"/>
      <c r="BG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 t="s">
        <v>175</v>
      </c>
      <c r="Z126" s="5"/>
      <c r="AA126" s="5"/>
      <c r="AB126" s="5" t="s">
        <v>668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7"/>
      <c r="AX126" s="7"/>
      <c r="AY126" s="6"/>
      <c r="AZ126" s="6"/>
      <c r="BA126" s="5"/>
      <c r="BB126" s="5"/>
      <c r="BC126" s="5" t="str">
        <f t="shared" si="7"/>
        <v>ECO101</v>
      </c>
      <c r="BD126" s="5"/>
      <c r="BE126" s="5"/>
      <c r="BF126" s="5"/>
      <c r="BG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 t="s">
        <v>180</v>
      </c>
      <c r="Z127" s="5"/>
      <c r="AA127" s="5"/>
      <c r="AB127" s="5" t="s">
        <v>669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7"/>
      <c r="AX127" s="7"/>
      <c r="AY127" s="6"/>
      <c r="AZ127" s="5"/>
      <c r="BA127" s="5"/>
      <c r="BB127" s="5"/>
      <c r="BC127" s="5" t="str">
        <f t="shared" si="7"/>
        <v>ECO101</v>
      </c>
      <c r="BD127" s="5"/>
      <c r="BE127" s="5"/>
      <c r="BF127" s="5"/>
      <c r="BG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 t="s">
        <v>183</v>
      </c>
      <c r="Z128" s="5"/>
      <c r="AA128" s="5"/>
      <c r="AB128" s="5" t="s">
        <v>669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7"/>
      <c r="AX128" s="7"/>
      <c r="AY128" s="6"/>
      <c r="AZ128" s="5"/>
      <c r="BA128" s="5"/>
      <c r="BB128" s="5"/>
      <c r="BC128" s="5" t="str">
        <f t="shared" si="7"/>
        <v>ECO101</v>
      </c>
      <c r="BD128" s="5"/>
      <c r="BE128" s="5"/>
      <c r="BF128" s="5"/>
      <c r="BG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 t="s">
        <v>186</v>
      </c>
      <c r="Z129" s="5"/>
      <c r="AA129" s="5"/>
      <c r="AB129" s="5" t="s">
        <v>670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7"/>
      <c r="AX129" s="7"/>
      <c r="AY129" s="6"/>
      <c r="AZ129" s="5"/>
      <c r="BA129" s="5"/>
      <c r="BB129" s="5"/>
      <c r="BC129" s="5" t="str">
        <f t="shared" si="7"/>
        <v>ECO101</v>
      </c>
      <c r="BD129" s="5"/>
      <c r="BE129" s="5"/>
      <c r="BF129" s="5"/>
      <c r="BG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 t="s">
        <v>671</v>
      </c>
      <c r="Z130" s="5"/>
      <c r="AA130" s="5"/>
      <c r="AB130" s="5" t="s">
        <v>672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7"/>
      <c r="AX130" s="7"/>
      <c r="AY130" s="6"/>
      <c r="AZ130" s="5"/>
      <c r="BA130" s="5"/>
      <c r="BB130" s="5"/>
      <c r="BC130" s="5" t="str">
        <f t="shared" si="7"/>
        <v>ECO101</v>
      </c>
      <c r="BD130" s="5"/>
      <c r="BE130" s="5"/>
      <c r="BF130" s="5"/>
      <c r="BG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 t="s">
        <v>673</v>
      </c>
      <c r="Z131" s="5"/>
      <c r="AA131" s="5"/>
      <c r="AB131" s="5" t="s">
        <v>674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7"/>
      <c r="AX131" s="7"/>
      <c r="AY131" s="6"/>
      <c r="AZ131" s="5"/>
      <c r="BA131" s="5"/>
      <c r="BB131" s="5"/>
      <c r="BC131" s="5" t="str">
        <f t="shared" si="7"/>
        <v>ECO101</v>
      </c>
      <c r="BD131" s="5"/>
      <c r="BE131" s="5"/>
      <c r="BF131" s="5"/>
      <c r="BG131" s="5"/>
    </row>
    <row r="132" ht="13.5" customHeight="1">
      <c r="A132" s="5" t="s">
        <v>104</v>
      </c>
      <c r="B132" s="5" t="s">
        <v>544</v>
      </c>
      <c r="C132" s="5" t="s">
        <v>675</v>
      </c>
      <c r="D132" s="5" t="s">
        <v>676</v>
      </c>
      <c r="E132" s="5">
        <v>3.0</v>
      </c>
      <c r="F132" s="5" t="s">
        <v>117</v>
      </c>
      <c r="G132" s="5" t="s">
        <v>60</v>
      </c>
      <c r="H132" s="5" t="s">
        <v>61</v>
      </c>
      <c r="I132" s="7" t="s">
        <v>652</v>
      </c>
      <c r="J132" s="5"/>
      <c r="K132" s="5"/>
      <c r="L132" s="5"/>
      <c r="M132" s="5"/>
      <c r="N132" s="5"/>
      <c r="O132" s="5"/>
      <c r="P132" s="5"/>
      <c r="Q132" s="5"/>
      <c r="R132" s="5"/>
      <c r="S132" s="5">
        <v>60.0</v>
      </c>
      <c r="T132" s="5">
        <v>3.0</v>
      </c>
      <c r="U132" s="5"/>
      <c r="V132" s="5"/>
      <c r="W132" s="5">
        <v>1.5</v>
      </c>
      <c r="X132" s="5" t="s">
        <v>63</v>
      </c>
      <c r="Y132" s="5"/>
      <c r="Z132" s="5"/>
      <c r="AA132" s="5" t="s">
        <v>677</v>
      </c>
      <c r="AB132" s="5"/>
      <c r="AC132" s="5"/>
      <c r="AD132" s="5"/>
      <c r="AE132" s="5"/>
      <c r="AF132" s="5"/>
      <c r="AG132" s="5" t="s">
        <v>60</v>
      </c>
      <c r="AH132" s="5"/>
      <c r="AI132" s="5"/>
      <c r="AJ132" s="5"/>
      <c r="AK132" s="5"/>
      <c r="AL132" s="5"/>
      <c r="AM132" s="5" t="s">
        <v>678</v>
      </c>
      <c r="AN132" s="5">
        <v>3.0</v>
      </c>
      <c r="AO132" s="5">
        <v>0.0</v>
      </c>
      <c r="AP132" s="5">
        <v>0.0</v>
      </c>
      <c r="AQ132" s="5" t="s">
        <v>550</v>
      </c>
      <c r="AR132" s="5"/>
      <c r="AS132" s="5" t="s">
        <v>679</v>
      </c>
      <c r="AT132" s="5" t="s">
        <v>60</v>
      </c>
      <c r="AU132" s="5" t="s">
        <v>83</v>
      </c>
      <c r="AV132" s="5"/>
      <c r="AW132" s="7"/>
      <c r="AX132" s="7" t="s">
        <v>654</v>
      </c>
      <c r="AY132" s="6" t="s">
        <v>654</v>
      </c>
      <c r="AZ132" s="6" t="s">
        <v>652</v>
      </c>
      <c r="BA132" s="5"/>
      <c r="BB132" s="5"/>
      <c r="BC132" s="5" t="str">
        <f t="shared" si="7"/>
        <v>CED303</v>
      </c>
      <c r="BD132" s="5"/>
      <c r="BE132" s="5"/>
      <c r="BF132" s="5"/>
      <c r="BG132" s="5"/>
    </row>
    <row r="133" ht="13.5" customHeight="1">
      <c r="A133" s="5" t="s">
        <v>104</v>
      </c>
      <c r="B133" s="5" t="s">
        <v>544</v>
      </c>
      <c r="C133" s="5" t="s">
        <v>680</v>
      </c>
      <c r="D133" s="5" t="s">
        <v>681</v>
      </c>
      <c r="E133" s="5">
        <v>3.0</v>
      </c>
      <c r="F133" s="5" t="s">
        <v>117</v>
      </c>
      <c r="G133" s="5" t="s">
        <v>60</v>
      </c>
      <c r="H133" s="5" t="s">
        <v>61</v>
      </c>
      <c r="I133" s="7" t="s">
        <v>652</v>
      </c>
      <c r="J133" s="5"/>
      <c r="K133" s="5"/>
      <c r="L133" s="5"/>
      <c r="M133" s="5"/>
      <c r="N133" s="5"/>
      <c r="O133" s="5"/>
      <c r="P133" s="5"/>
      <c r="Q133" s="5"/>
      <c r="R133" s="5"/>
      <c r="S133" s="5">
        <v>60.0</v>
      </c>
      <c r="T133" s="5">
        <v>3.0</v>
      </c>
      <c r="U133" s="5"/>
      <c r="V133" s="5"/>
      <c r="W133" s="5">
        <v>1.5</v>
      </c>
      <c r="X133" s="5" t="s">
        <v>63</v>
      </c>
      <c r="Y133" s="5"/>
      <c r="Z133" s="5"/>
      <c r="AA133" s="5" t="s">
        <v>682</v>
      </c>
      <c r="AB133" s="5"/>
      <c r="AC133" s="5"/>
      <c r="AD133" s="5"/>
      <c r="AE133" s="5"/>
      <c r="AF133" s="5"/>
      <c r="AG133" s="5" t="s">
        <v>60</v>
      </c>
      <c r="AH133" s="5"/>
      <c r="AI133" s="5"/>
      <c r="AJ133" s="5"/>
      <c r="AK133" s="5"/>
      <c r="AL133" s="5"/>
      <c r="AM133" s="5" t="s">
        <v>683</v>
      </c>
      <c r="AN133" s="5">
        <v>3.0</v>
      </c>
      <c r="AO133" s="5">
        <v>0.0</v>
      </c>
      <c r="AP133" s="5">
        <v>0.0</v>
      </c>
      <c r="AQ133" s="5" t="s">
        <v>550</v>
      </c>
      <c r="AR133" s="5"/>
      <c r="AS133" s="5" t="s">
        <v>653</v>
      </c>
      <c r="AT133" s="5" t="s">
        <v>60</v>
      </c>
      <c r="AU133" s="5" t="s">
        <v>83</v>
      </c>
      <c r="AV133" s="5"/>
      <c r="AW133" s="7"/>
      <c r="AX133" s="7" t="s">
        <v>654</v>
      </c>
      <c r="AY133" s="6" t="s">
        <v>654</v>
      </c>
      <c r="AZ133" s="6" t="s">
        <v>652</v>
      </c>
      <c r="BA133" s="5"/>
      <c r="BB133" s="5"/>
      <c r="BC133" s="5" t="str">
        <f t="shared" si="7"/>
        <v>CED305</v>
      </c>
      <c r="BD133" s="5"/>
      <c r="BE133" s="5"/>
      <c r="BF133" s="5"/>
      <c r="BG133" s="5"/>
    </row>
    <row r="134" ht="13.5" customHeight="1">
      <c r="A134" s="5" t="s">
        <v>104</v>
      </c>
      <c r="B134" s="5" t="s">
        <v>544</v>
      </c>
      <c r="C134" s="5" t="s">
        <v>684</v>
      </c>
      <c r="D134" s="5" t="s">
        <v>685</v>
      </c>
      <c r="E134" s="5">
        <v>4.0</v>
      </c>
      <c r="F134" s="5" t="s">
        <v>117</v>
      </c>
      <c r="G134" s="5" t="s">
        <v>76</v>
      </c>
      <c r="H134" s="5" t="s">
        <v>77</v>
      </c>
      <c r="I134" s="7" t="s">
        <v>652</v>
      </c>
      <c r="J134" s="5"/>
      <c r="K134" s="5"/>
      <c r="L134" s="5"/>
      <c r="M134" s="5"/>
      <c r="N134" s="5"/>
      <c r="O134" s="5"/>
      <c r="P134" s="5"/>
      <c r="Q134" s="5"/>
      <c r="R134" s="5"/>
      <c r="S134" s="5">
        <v>60.0</v>
      </c>
      <c r="T134" s="5">
        <v>3.0</v>
      </c>
      <c r="U134" s="5"/>
      <c r="V134" s="5">
        <v>2.0</v>
      </c>
      <c r="W134" s="5">
        <v>1.5</v>
      </c>
      <c r="X134" s="5" t="s">
        <v>63</v>
      </c>
      <c r="Y134" s="5"/>
      <c r="Z134" s="5" t="s">
        <v>78</v>
      </c>
      <c r="AA134" s="5" t="s">
        <v>641</v>
      </c>
      <c r="AB134" s="5"/>
      <c r="AC134" s="5" t="s">
        <v>641</v>
      </c>
      <c r="AD134" s="5" t="s">
        <v>686</v>
      </c>
      <c r="AE134" s="5">
        <v>30.0</v>
      </c>
      <c r="AF134" s="5"/>
      <c r="AG134" s="5" t="s">
        <v>60</v>
      </c>
      <c r="AH134" s="5"/>
      <c r="AI134" s="5" t="s">
        <v>60</v>
      </c>
      <c r="AJ134" s="5"/>
      <c r="AK134" s="5"/>
      <c r="AL134" s="5" t="s">
        <v>568</v>
      </c>
      <c r="AM134" s="5" t="s">
        <v>643</v>
      </c>
      <c r="AN134" s="5">
        <v>3.0</v>
      </c>
      <c r="AO134" s="5">
        <v>0.0</v>
      </c>
      <c r="AP134" s="5">
        <v>1.0</v>
      </c>
      <c r="AQ134" s="5" t="s">
        <v>570</v>
      </c>
      <c r="AR134" s="5"/>
      <c r="AS134" s="5"/>
      <c r="AT134" s="5" t="s">
        <v>60</v>
      </c>
      <c r="AU134" s="5" t="s">
        <v>83</v>
      </c>
      <c r="AV134" s="5"/>
      <c r="AW134" s="7"/>
      <c r="AX134" s="7" t="s">
        <v>654</v>
      </c>
      <c r="AY134" s="6" t="s">
        <v>654</v>
      </c>
      <c r="AZ134" s="6" t="s">
        <v>652</v>
      </c>
      <c r="BA134" s="5"/>
      <c r="BB134" s="6" t="s">
        <v>652</v>
      </c>
      <c r="BC134" s="5" t="str">
        <f t="shared" si="7"/>
        <v>CED304</v>
      </c>
      <c r="BD134" s="5"/>
      <c r="BE134" s="5"/>
      <c r="BF134" s="5"/>
      <c r="BG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 t="s">
        <v>176</v>
      </c>
      <c r="AA135" s="5"/>
      <c r="AB135" s="5"/>
      <c r="AC135" s="5" t="s">
        <v>641</v>
      </c>
      <c r="AD135" s="5" t="s">
        <v>686</v>
      </c>
      <c r="AE135" s="5">
        <v>30.0</v>
      </c>
      <c r="AF135" s="5"/>
      <c r="AG135" s="5"/>
      <c r="AH135" s="5"/>
      <c r="AI135" s="5"/>
      <c r="AJ135" s="5"/>
      <c r="AK135" s="5"/>
      <c r="AL135" s="5" t="s">
        <v>573</v>
      </c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7"/>
      <c r="AX135" s="7"/>
      <c r="AY135" s="6"/>
      <c r="AZ135" s="5"/>
      <c r="BA135" s="5"/>
      <c r="BB135" s="5"/>
      <c r="BC135" s="5" t="str">
        <f t="shared" si="7"/>
        <v>CED304</v>
      </c>
      <c r="BD135" s="5"/>
      <c r="BE135" s="5"/>
      <c r="BF135" s="5"/>
      <c r="BG135" s="5"/>
    </row>
    <row r="136" ht="13.5" customHeight="1">
      <c r="A136" s="5" t="s">
        <v>104</v>
      </c>
      <c r="B136" s="5" t="s">
        <v>544</v>
      </c>
      <c r="C136" s="5" t="s">
        <v>687</v>
      </c>
      <c r="D136" s="5" t="s">
        <v>688</v>
      </c>
      <c r="E136" s="5">
        <v>4.0</v>
      </c>
      <c r="F136" s="5" t="s">
        <v>117</v>
      </c>
      <c r="G136" s="5" t="s">
        <v>76</v>
      </c>
      <c r="H136" s="5" t="s">
        <v>118</v>
      </c>
      <c r="I136" s="7" t="s">
        <v>689</v>
      </c>
      <c r="J136" s="5"/>
      <c r="K136" s="5"/>
      <c r="L136" s="5"/>
      <c r="M136" s="5"/>
      <c r="N136" s="5"/>
      <c r="O136" s="5"/>
      <c r="P136" s="5"/>
      <c r="Q136" s="5"/>
      <c r="R136" s="5"/>
      <c r="S136" s="5">
        <v>60.0</v>
      </c>
      <c r="T136" s="5">
        <v>3.0</v>
      </c>
      <c r="U136" s="5">
        <v>1.0</v>
      </c>
      <c r="V136" s="5"/>
      <c r="W136" s="5">
        <v>1.5</v>
      </c>
      <c r="X136" s="5" t="s">
        <v>63</v>
      </c>
      <c r="Y136" s="5" t="s">
        <v>120</v>
      </c>
      <c r="Z136" s="5"/>
      <c r="AA136" s="5" t="s">
        <v>690</v>
      </c>
      <c r="AB136" s="5" t="s">
        <v>690</v>
      </c>
      <c r="AC136" s="5"/>
      <c r="AD136" s="5"/>
      <c r="AE136" s="5"/>
      <c r="AF136" s="5"/>
      <c r="AG136" s="5" t="s">
        <v>60</v>
      </c>
      <c r="AH136" s="5" t="s">
        <v>60</v>
      </c>
      <c r="AI136" s="5"/>
      <c r="AJ136" s="5"/>
      <c r="AK136" s="5" t="s">
        <v>568</v>
      </c>
      <c r="AL136" s="5"/>
      <c r="AM136" s="5" t="s">
        <v>691</v>
      </c>
      <c r="AN136" s="5">
        <v>3.0</v>
      </c>
      <c r="AO136" s="5">
        <v>1.0</v>
      </c>
      <c r="AP136" s="5">
        <v>0.0</v>
      </c>
      <c r="AQ136" s="5" t="s">
        <v>550</v>
      </c>
      <c r="AR136" s="5"/>
      <c r="AS136" s="5"/>
      <c r="AT136" s="5" t="s">
        <v>60</v>
      </c>
      <c r="AU136" s="5" t="s">
        <v>83</v>
      </c>
      <c r="AV136" s="5"/>
      <c r="AW136" s="7"/>
      <c r="AX136" s="7" t="s">
        <v>692</v>
      </c>
      <c r="AY136" s="6" t="s">
        <v>692</v>
      </c>
      <c r="AZ136" s="6" t="s">
        <v>689</v>
      </c>
      <c r="BA136" s="5" t="s">
        <v>689</v>
      </c>
      <c r="BB136" s="5"/>
      <c r="BC136" s="5" t="str">
        <f t="shared" si="7"/>
        <v>CED307</v>
      </c>
      <c r="BD136" s="5"/>
      <c r="BE136" s="5"/>
      <c r="BF136" s="5"/>
      <c r="BG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 t="s">
        <v>175</v>
      </c>
      <c r="Z137" s="5"/>
      <c r="AA137" s="5"/>
      <c r="AB137" s="5" t="s">
        <v>690</v>
      </c>
      <c r="AC137" s="5"/>
      <c r="AD137" s="5"/>
      <c r="AE137" s="5"/>
      <c r="AF137" s="5"/>
      <c r="AG137" s="5"/>
      <c r="AH137" s="5"/>
      <c r="AI137" s="5"/>
      <c r="AJ137" s="5"/>
      <c r="AK137" s="5" t="s">
        <v>693</v>
      </c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7"/>
      <c r="AX137" s="7"/>
      <c r="AY137" s="6"/>
      <c r="AZ137" s="5"/>
      <c r="BA137" s="5"/>
      <c r="BB137" s="5"/>
      <c r="BC137" s="5" t="str">
        <f t="shared" si="7"/>
        <v>CED307</v>
      </c>
      <c r="BD137" s="5"/>
      <c r="BE137" s="5"/>
      <c r="BF137" s="5"/>
      <c r="BG137" s="5"/>
    </row>
    <row r="138" ht="13.5" customHeight="1">
      <c r="A138" s="5" t="s">
        <v>55</v>
      </c>
      <c r="B138" s="5" t="s">
        <v>320</v>
      </c>
      <c r="C138" s="5" t="s">
        <v>694</v>
      </c>
      <c r="D138" s="5" t="s">
        <v>695</v>
      </c>
      <c r="E138" s="5">
        <v>1.0</v>
      </c>
      <c r="F138" s="5" t="s">
        <v>117</v>
      </c>
      <c r="G138" s="5" t="s">
        <v>60</v>
      </c>
      <c r="H138" s="5" t="s">
        <v>61</v>
      </c>
      <c r="I138" s="7" t="s">
        <v>397</v>
      </c>
      <c r="J138" s="7" t="s">
        <v>366</v>
      </c>
      <c r="K138" s="7" t="s">
        <v>343</v>
      </c>
      <c r="L138" s="5"/>
      <c r="M138" s="5"/>
      <c r="N138" s="5"/>
      <c r="O138" s="5"/>
      <c r="P138" s="5"/>
      <c r="Q138" s="5"/>
      <c r="R138" s="5"/>
      <c r="S138" s="5">
        <v>15.0</v>
      </c>
      <c r="T138" s="5">
        <v>1.0</v>
      </c>
      <c r="U138" s="5"/>
      <c r="V138" s="5"/>
      <c r="W138" s="5">
        <v>1.0</v>
      </c>
      <c r="X138" s="5" t="s">
        <v>63</v>
      </c>
      <c r="Y138" s="5"/>
      <c r="Z138" s="5"/>
      <c r="AA138" s="5" t="s">
        <v>696</v>
      </c>
      <c r="AB138" s="5"/>
      <c r="AC138" s="5"/>
      <c r="AD138" s="5"/>
      <c r="AE138" s="5"/>
      <c r="AF138" s="5"/>
      <c r="AG138" s="5" t="s">
        <v>60</v>
      </c>
      <c r="AH138" s="5"/>
      <c r="AI138" s="5"/>
      <c r="AJ138" s="5"/>
      <c r="AK138" s="5"/>
      <c r="AL138" s="5"/>
      <c r="AM138" s="5" t="s">
        <v>348</v>
      </c>
      <c r="AN138" s="5">
        <v>1.0</v>
      </c>
      <c r="AO138" s="5">
        <v>0.0</v>
      </c>
      <c r="AP138" s="5">
        <v>0.0</v>
      </c>
      <c r="AQ138" s="5" t="s">
        <v>697</v>
      </c>
      <c r="AR138" s="5"/>
      <c r="AS138" s="5"/>
      <c r="AT138" s="5" t="s">
        <v>60</v>
      </c>
      <c r="AU138" s="5" t="s">
        <v>100</v>
      </c>
      <c r="AV138" s="5"/>
      <c r="AW138" s="7"/>
      <c r="AX138" s="7" t="s">
        <v>698</v>
      </c>
      <c r="AY138" s="6" t="s">
        <v>698</v>
      </c>
      <c r="AZ138" s="6" t="s">
        <v>699</v>
      </c>
      <c r="BA138" s="5"/>
      <c r="BB138" s="5"/>
      <c r="BC138" s="5" t="str">
        <f t="shared" si="7"/>
        <v>CHY400</v>
      </c>
      <c r="BD138" s="5"/>
      <c r="BE138" s="5"/>
      <c r="BF138" s="5"/>
      <c r="BG138" s="5"/>
    </row>
    <row r="139" ht="13.5" customHeight="1">
      <c r="A139" s="5" t="s">
        <v>55</v>
      </c>
      <c r="B139" s="5" t="s">
        <v>56</v>
      </c>
      <c r="C139" s="5" t="s">
        <v>700</v>
      </c>
      <c r="D139" s="5" t="s">
        <v>701</v>
      </c>
      <c r="E139" s="5">
        <v>4.0</v>
      </c>
      <c r="F139" s="5" t="s">
        <v>117</v>
      </c>
      <c r="G139" s="5" t="s">
        <v>60</v>
      </c>
      <c r="H139" s="5" t="s">
        <v>61</v>
      </c>
      <c r="I139" s="7" t="s">
        <v>324</v>
      </c>
      <c r="J139" s="7" t="s">
        <v>326</v>
      </c>
      <c r="K139" s="7" t="s">
        <v>547</v>
      </c>
      <c r="L139" s="7" t="s">
        <v>702</v>
      </c>
      <c r="M139" s="7" t="s">
        <v>163</v>
      </c>
      <c r="N139" s="7" t="s">
        <v>164</v>
      </c>
      <c r="O139" s="7" t="s">
        <v>703</v>
      </c>
      <c r="P139" s="5"/>
      <c r="Q139" s="5"/>
      <c r="R139" s="5"/>
      <c r="S139" s="5">
        <v>320.0</v>
      </c>
      <c r="T139" s="5">
        <v>3.0</v>
      </c>
      <c r="U139" s="5">
        <v>1.0</v>
      </c>
      <c r="V139" s="5"/>
      <c r="W139" s="5">
        <v>1.5</v>
      </c>
      <c r="X139" s="5" t="s">
        <v>63</v>
      </c>
      <c r="Y139" s="5" t="s">
        <v>120</v>
      </c>
      <c r="Z139" s="5"/>
      <c r="AA139" s="5" t="s">
        <v>704</v>
      </c>
      <c r="AB139" s="5" t="s">
        <v>705</v>
      </c>
      <c r="AC139" s="5"/>
      <c r="AD139" s="5"/>
      <c r="AE139" s="5"/>
      <c r="AF139" s="5" t="s">
        <v>706</v>
      </c>
      <c r="AG139" s="5" t="s">
        <v>60</v>
      </c>
      <c r="AH139" s="5" t="s">
        <v>76</v>
      </c>
      <c r="AI139" s="5"/>
      <c r="AJ139" s="5"/>
      <c r="AK139" s="5"/>
      <c r="AL139" s="5"/>
      <c r="AM139" s="5" t="s">
        <v>707</v>
      </c>
      <c r="AN139" s="5">
        <v>3.0</v>
      </c>
      <c r="AO139" s="5">
        <v>1.0</v>
      </c>
      <c r="AP139" s="5">
        <v>0.0</v>
      </c>
      <c r="AQ139" s="5" t="s">
        <v>67</v>
      </c>
      <c r="AR139" s="5"/>
      <c r="AS139" s="5"/>
      <c r="AT139" s="5" t="s">
        <v>60</v>
      </c>
      <c r="AU139" s="5" t="s">
        <v>83</v>
      </c>
      <c r="AV139" s="5"/>
      <c r="AW139" s="7"/>
      <c r="AX139" s="7" t="s">
        <v>708</v>
      </c>
      <c r="AY139" s="7" t="s">
        <v>709</v>
      </c>
      <c r="AZ139" s="7" t="s">
        <v>710</v>
      </c>
      <c r="BA139" s="8" t="s">
        <v>711</v>
      </c>
      <c r="BB139" s="5"/>
      <c r="BC139" s="5" t="str">
        <f t="shared" si="7"/>
        <v>MAT103</v>
      </c>
      <c r="BD139" s="7" t="s">
        <v>103</v>
      </c>
      <c r="BE139" s="5"/>
      <c r="BF139" s="5"/>
      <c r="BG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 t="s">
        <v>175</v>
      </c>
      <c r="Z140" s="5"/>
      <c r="AA140" s="5"/>
      <c r="AB140" s="5" t="s">
        <v>712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7"/>
      <c r="AX140" s="7"/>
      <c r="AY140" s="6"/>
      <c r="AZ140" s="5"/>
      <c r="BA140" s="8" t="s">
        <v>713</v>
      </c>
      <c r="BB140" s="5"/>
      <c r="BC140" s="5" t="str">
        <f t="shared" si="7"/>
        <v>MAT103</v>
      </c>
      <c r="BD140" s="5"/>
      <c r="BE140" s="5"/>
      <c r="BF140" s="5"/>
      <c r="BG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 t="s">
        <v>180</v>
      </c>
      <c r="Z141" s="5"/>
      <c r="AA141" s="5"/>
      <c r="AB141" s="5" t="s">
        <v>714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7"/>
      <c r="AX141" s="7"/>
      <c r="AY141" s="6"/>
      <c r="AZ141" s="5"/>
      <c r="BA141" s="7" t="s">
        <v>715</v>
      </c>
      <c r="BB141" s="5"/>
      <c r="BC141" s="5" t="str">
        <f t="shared" si="7"/>
        <v>MAT103</v>
      </c>
      <c r="BD141" s="5"/>
      <c r="BE141" s="5"/>
      <c r="BF141" s="5"/>
      <c r="BG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 t="s">
        <v>183</v>
      </c>
      <c r="Z142" s="5"/>
      <c r="AA142" s="5"/>
      <c r="AB142" s="5" t="s">
        <v>716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7"/>
      <c r="AX142" s="7"/>
      <c r="AY142" s="6"/>
      <c r="AZ142" s="5"/>
      <c r="BA142" s="7" t="s">
        <v>717</v>
      </c>
      <c r="BB142" s="5"/>
      <c r="BC142" s="5" t="str">
        <f t="shared" si="7"/>
        <v>MAT103</v>
      </c>
      <c r="BD142" s="5"/>
      <c r="BE142" s="5"/>
      <c r="BF142" s="5"/>
      <c r="BG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 t="s">
        <v>186</v>
      </c>
      <c r="Z143" s="5"/>
      <c r="AA143" s="5"/>
      <c r="AB143" s="5" t="s">
        <v>718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7"/>
      <c r="AX143" s="7"/>
      <c r="AY143" s="6"/>
      <c r="AZ143" s="5"/>
      <c r="BA143" s="7" t="s">
        <v>719</v>
      </c>
      <c r="BB143" s="5"/>
      <c r="BC143" s="5" t="str">
        <f t="shared" si="7"/>
        <v>MAT103</v>
      </c>
      <c r="BD143" s="5"/>
      <c r="BE143" s="5"/>
      <c r="BF143" s="5"/>
      <c r="BG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 t="s">
        <v>671</v>
      </c>
      <c r="Z144" s="5"/>
      <c r="AA144" s="5"/>
      <c r="AB144" s="5" t="s">
        <v>720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7"/>
      <c r="AX144" s="7"/>
      <c r="AY144" s="6"/>
      <c r="AZ144" s="5"/>
      <c r="BA144" s="7" t="s">
        <v>721</v>
      </c>
      <c r="BB144" s="5"/>
      <c r="BC144" s="5" t="str">
        <f t="shared" si="7"/>
        <v>MAT103</v>
      </c>
      <c r="BD144" s="5"/>
      <c r="BE144" s="5"/>
      <c r="BF144" s="5"/>
      <c r="BG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 t="s">
        <v>673</v>
      </c>
      <c r="Z145" s="5"/>
      <c r="AA145" s="5"/>
      <c r="AB145" s="5" t="s">
        <v>722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7"/>
      <c r="AX145" s="7"/>
      <c r="AY145" s="6"/>
      <c r="AZ145" s="5"/>
      <c r="BA145" s="7" t="s">
        <v>174</v>
      </c>
      <c r="BB145" s="5"/>
      <c r="BC145" s="5" t="str">
        <f t="shared" si="7"/>
        <v>MAT103</v>
      </c>
      <c r="BD145" s="5"/>
      <c r="BE145" s="5"/>
      <c r="BF145" s="5"/>
      <c r="BG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 t="s">
        <v>723</v>
      </c>
      <c r="Z146" s="5"/>
      <c r="AA146" s="5"/>
      <c r="AB146" s="5" t="s">
        <v>724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7"/>
      <c r="AX146" s="7"/>
      <c r="AY146" s="6"/>
      <c r="AZ146" s="5"/>
      <c r="BA146" s="7" t="s">
        <v>179</v>
      </c>
      <c r="BB146" s="5"/>
      <c r="BC146" s="5" t="str">
        <f t="shared" si="7"/>
        <v>MAT103</v>
      </c>
      <c r="BD146" s="5"/>
      <c r="BE146" s="5"/>
      <c r="BF146" s="5"/>
      <c r="BG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 t="s">
        <v>725</v>
      </c>
      <c r="Z147" s="5"/>
      <c r="AA147" s="5"/>
      <c r="AB147" s="5" t="s">
        <v>726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7"/>
      <c r="AX147" s="7"/>
      <c r="AY147" s="6"/>
      <c r="AZ147" s="5"/>
      <c r="BA147" s="7" t="s">
        <v>182</v>
      </c>
      <c r="BB147" s="5"/>
      <c r="BC147" s="5" t="str">
        <f t="shared" si="7"/>
        <v>MAT103</v>
      </c>
      <c r="BD147" s="5"/>
      <c r="BE147" s="5"/>
      <c r="BF147" s="5"/>
      <c r="BG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 t="s">
        <v>727</v>
      </c>
      <c r="Z148" s="5"/>
      <c r="AA148" s="5"/>
      <c r="AB148" s="5" t="s">
        <v>728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7"/>
      <c r="AX148" s="7"/>
      <c r="AY148" s="6"/>
      <c r="AZ148" s="5"/>
      <c r="BA148" s="7" t="s">
        <v>185</v>
      </c>
      <c r="BB148" s="5"/>
      <c r="BC148" s="5" t="str">
        <f t="shared" si="7"/>
        <v>MAT103</v>
      </c>
      <c r="BD148" s="5"/>
      <c r="BE148" s="5"/>
      <c r="BF148" s="5"/>
      <c r="BG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7" t="s">
        <v>729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7"/>
      <c r="AX149" s="7"/>
      <c r="AY149" s="6"/>
      <c r="AZ149" s="5"/>
      <c r="BA149" s="7" t="s">
        <v>730</v>
      </c>
      <c r="BB149" s="5"/>
      <c r="BC149" s="5" t="str">
        <f t="shared" si="7"/>
        <v>MAT103</v>
      </c>
      <c r="BD149" s="5"/>
      <c r="BE149" s="5"/>
      <c r="BF149" s="5"/>
      <c r="BG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7" t="s">
        <v>731</v>
      </c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7"/>
      <c r="AX150" s="7"/>
      <c r="AY150" s="6"/>
      <c r="AZ150" s="5"/>
      <c r="BA150" s="7" t="s">
        <v>732</v>
      </c>
      <c r="BB150" s="5"/>
      <c r="BC150" s="5" t="str">
        <f t="shared" si="7"/>
        <v>MAT103</v>
      </c>
      <c r="BD150" s="5"/>
      <c r="BE150" s="5"/>
      <c r="BF150" s="5"/>
      <c r="BG150" s="5"/>
    </row>
    <row r="151" ht="13.5" customHeight="1">
      <c r="A151" s="5" t="s">
        <v>55</v>
      </c>
      <c r="B151" s="5" t="s">
        <v>56</v>
      </c>
      <c r="C151" s="5" t="s">
        <v>733</v>
      </c>
      <c r="D151" s="5" t="s">
        <v>734</v>
      </c>
      <c r="E151" s="5">
        <v>3.0</v>
      </c>
      <c r="F151" s="5" t="s">
        <v>117</v>
      </c>
      <c r="G151" s="5" t="s">
        <v>60</v>
      </c>
      <c r="H151" s="5" t="s">
        <v>61</v>
      </c>
      <c r="I151" s="7" t="s">
        <v>297</v>
      </c>
      <c r="J151" s="7" t="s">
        <v>565</v>
      </c>
      <c r="K151" s="7" t="s">
        <v>192</v>
      </c>
      <c r="L151" s="7" t="s">
        <v>193</v>
      </c>
      <c r="M151" s="7" t="s">
        <v>98</v>
      </c>
      <c r="N151" s="5"/>
      <c r="O151" s="5"/>
      <c r="P151" s="5"/>
      <c r="Q151" s="5"/>
      <c r="R151" s="5"/>
      <c r="S151" s="5">
        <v>150.0</v>
      </c>
      <c r="T151" s="5">
        <v>3.0</v>
      </c>
      <c r="U151" s="5"/>
      <c r="V151" s="5"/>
      <c r="W151" s="5">
        <v>1.0</v>
      </c>
      <c r="X151" s="5" t="s">
        <v>63</v>
      </c>
      <c r="Y151" s="5"/>
      <c r="Z151" s="5"/>
      <c r="AA151" s="5" t="s">
        <v>735</v>
      </c>
      <c r="AB151" s="5"/>
      <c r="AC151" s="5"/>
      <c r="AD151" s="5"/>
      <c r="AE151" s="5"/>
      <c r="AF151" s="5"/>
      <c r="AG151" s="5" t="s">
        <v>60</v>
      </c>
      <c r="AH151" s="5"/>
      <c r="AI151" s="5"/>
      <c r="AJ151" s="5" t="s">
        <v>736</v>
      </c>
      <c r="AK151" s="5"/>
      <c r="AL151" s="5"/>
      <c r="AM151" s="5" t="s">
        <v>737</v>
      </c>
      <c r="AN151" s="5">
        <v>3.0</v>
      </c>
      <c r="AO151" s="5">
        <v>0.0</v>
      </c>
      <c r="AP151" s="5">
        <v>0.0</v>
      </c>
      <c r="AQ151" s="5" t="s">
        <v>67</v>
      </c>
      <c r="AR151" s="5"/>
      <c r="AS151" s="5"/>
      <c r="AT151" s="5" t="s">
        <v>60</v>
      </c>
      <c r="AU151" s="5" t="s">
        <v>83</v>
      </c>
      <c r="AV151" s="5"/>
      <c r="AW151" s="7"/>
      <c r="AX151" s="7" t="s">
        <v>738</v>
      </c>
      <c r="AY151" s="7" t="s">
        <v>739</v>
      </c>
      <c r="AZ151" s="6" t="s">
        <v>740</v>
      </c>
      <c r="BA151" s="5"/>
      <c r="BB151" s="5"/>
      <c r="BC151" s="5" t="str">
        <f t="shared" si="7"/>
        <v>MAT205</v>
      </c>
      <c r="BD151" s="7" t="s">
        <v>103</v>
      </c>
      <c r="BE151" s="5"/>
      <c r="BF151" s="5"/>
      <c r="BG151" s="5"/>
    </row>
    <row r="152" ht="13.5" customHeight="1">
      <c r="A152" s="5" t="s">
        <v>55</v>
      </c>
      <c r="B152" s="5" t="s">
        <v>56</v>
      </c>
      <c r="C152" s="5" t="s">
        <v>741</v>
      </c>
      <c r="D152" s="5" t="s">
        <v>742</v>
      </c>
      <c r="E152" s="5">
        <v>4.0</v>
      </c>
      <c r="F152" s="5" t="s">
        <v>117</v>
      </c>
      <c r="G152" s="5" t="s">
        <v>60</v>
      </c>
      <c r="H152" s="5" t="s">
        <v>61</v>
      </c>
      <c r="I152" s="7" t="s">
        <v>323</v>
      </c>
      <c r="J152" s="5"/>
      <c r="K152" s="5"/>
      <c r="L152" s="5"/>
      <c r="M152" s="5"/>
      <c r="N152" s="5"/>
      <c r="O152" s="5"/>
      <c r="P152" s="5"/>
      <c r="Q152" s="5"/>
      <c r="R152" s="5"/>
      <c r="S152" s="5">
        <v>40.0</v>
      </c>
      <c r="T152" s="5">
        <v>3.0</v>
      </c>
      <c r="U152" s="5">
        <v>1.0</v>
      </c>
      <c r="V152" s="5"/>
      <c r="W152" s="5">
        <v>1.0</v>
      </c>
      <c r="X152" s="5" t="s">
        <v>63</v>
      </c>
      <c r="Y152" s="5" t="s">
        <v>120</v>
      </c>
      <c r="Z152" s="5"/>
      <c r="AA152" s="5" t="s">
        <v>743</v>
      </c>
      <c r="AB152" s="5" t="s">
        <v>743</v>
      </c>
      <c r="AC152" s="5"/>
      <c r="AD152" s="5"/>
      <c r="AE152" s="5"/>
      <c r="AF152" s="5"/>
      <c r="AG152" s="5" t="s">
        <v>60</v>
      </c>
      <c r="AH152" s="5" t="s">
        <v>60</v>
      </c>
      <c r="AI152" s="5"/>
      <c r="AJ152" s="5"/>
      <c r="AK152" s="5"/>
      <c r="AL152" s="5"/>
      <c r="AM152" s="5" t="s">
        <v>744</v>
      </c>
      <c r="AN152" s="5">
        <v>3.0</v>
      </c>
      <c r="AO152" s="5">
        <v>1.0</v>
      </c>
      <c r="AP152" s="5">
        <v>0.0</v>
      </c>
      <c r="AQ152" s="5" t="s">
        <v>67</v>
      </c>
      <c r="AR152" s="5"/>
      <c r="AS152" s="5"/>
      <c r="AT152" s="5" t="s">
        <v>60</v>
      </c>
      <c r="AU152" s="5" t="s">
        <v>83</v>
      </c>
      <c r="AV152" s="5"/>
      <c r="AW152" s="7"/>
      <c r="AX152" s="7" t="s">
        <v>745</v>
      </c>
      <c r="AY152" s="6" t="s">
        <v>745</v>
      </c>
      <c r="AZ152" s="6" t="s">
        <v>323</v>
      </c>
      <c r="BA152" s="5" t="s">
        <v>323</v>
      </c>
      <c r="BB152" s="5"/>
      <c r="BC152" s="5" t="str">
        <f t="shared" si="7"/>
        <v>MAT020</v>
      </c>
      <c r="BD152" s="5"/>
      <c r="BE152" s="5"/>
      <c r="BF152" s="5"/>
      <c r="BG152" s="5"/>
    </row>
    <row r="153" ht="13.5" customHeight="1">
      <c r="A153" s="5" t="s">
        <v>55</v>
      </c>
      <c r="B153" s="5" t="s">
        <v>56</v>
      </c>
      <c r="C153" s="5" t="s">
        <v>746</v>
      </c>
      <c r="D153" s="5" t="s">
        <v>747</v>
      </c>
      <c r="E153" s="5">
        <v>4.0</v>
      </c>
      <c r="F153" s="5" t="s">
        <v>117</v>
      </c>
      <c r="G153" s="5" t="s">
        <v>76</v>
      </c>
      <c r="H153" s="5" t="s">
        <v>118</v>
      </c>
      <c r="I153" s="7" t="s">
        <v>748</v>
      </c>
      <c r="J153" s="5"/>
      <c r="K153" s="5"/>
      <c r="L153" s="5"/>
      <c r="M153" s="5"/>
      <c r="N153" s="5"/>
      <c r="O153" s="5"/>
      <c r="P153" s="5"/>
      <c r="Q153" s="5"/>
      <c r="R153" s="5"/>
      <c r="S153" s="5">
        <v>40.0</v>
      </c>
      <c r="T153" s="5">
        <v>3.0</v>
      </c>
      <c r="U153" s="5">
        <v>1.0</v>
      </c>
      <c r="V153" s="5"/>
      <c r="W153" s="5">
        <v>1.0</v>
      </c>
      <c r="X153" s="5" t="s">
        <v>63</v>
      </c>
      <c r="Y153" s="5" t="s">
        <v>120</v>
      </c>
      <c r="Z153" s="5"/>
      <c r="AA153" s="5" t="s">
        <v>749</v>
      </c>
      <c r="AB153" s="5" t="s">
        <v>749</v>
      </c>
      <c r="AC153" s="5"/>
      <c r="AD153" s="5"/>
      <c r="AE153" s="5"/>
      <c r="AF153" s="5"/>
      <c r="AG153" s="5" t="s">
        <v>60</v>
      </c>
      <c r="AH153" s="5" t="s">
        <v>60</v>
      </c>
      <c r="AI153" s="5"/>
      <c r="AJ153" s="5"/>
      <c r="AK153" s="5"/>
      <c r="AL153" s="5"/>
      <c r="AM153" s="5" t="s">
        <v>750</v>
      </c>
      <c r="AN153" s="5">
        <v>3.0</v>
      </c>
      <c r="AO153" s="5">
        <v>1.0</v>
      </c>
      <c r="AP153" s="5">
        <v>0.0</v>
      </c>
      <c r="AQ153" s="5" t="s">
        <v>67</v>
      </c>
      <c r="AR153" s="5"/>
      <c r="AS153" s="5"/>
      <c r="AT153" s="5" t="s">
        <v>60</v>
      </c>
      <c r="AU153" s="5" t="s">
        <v>83</v>
      </c>
      <c r="AV153" s="5"/>
      <c r="AW153" s="7"/>
      <c r="AX153" s="7" t="s">
        <v>751</v>
      </c>
      <c r="AY153" s="6" t="s">
        <v>751</v>
      </c>
      <c r="AZ153" s="6" t="s">
        <v>748</v>
      </c>
      <c r="BA153" s="5" t="s">
        <v>748</v>
      </c>
      <c r="BB153" s="5"/>
      <c r="BC153" s="5" t="str">
        <f t="shared" si="7"/>
        <v>MAT160</v>
      </c>
      <c r="BD153" s="5"/>
      <c r="BE153" s="5"/>
      <c r="BF153" s="5"/>
      <c r="BG153" s="5"/>
    </row>
    <row r="154" ht="13.5" customHeight="1">
      <c r="A154" s="5" t="s">
        <v>71</v>
      </c>
      <c r="B154" s="5" t="s">
        <v>114</v>
      </c>
      <c r="C154" s="5" t="s">
        <v>752</v>
      </c>
      <c r="D154" s="5" t="s">
        <v>753</v>
      </c>
      <c r="E154" s="5">
        <v>4.0</v>
      </c>
      <c r="F154" s="5" t="s">
        <v>117</v>
      </c>
      <c r="G154" s="5" t="s">
        <v>76</v>
      </c>
      <c r="H154" s="5" t="s">
        <v>118</v>
      </c>
      <c r="I154" s="7" t="s">
        <v>527</v>
      </c>
      <c r="J154" s="5"/>
      <c r="K154" s="5"/>
      <c r="L154" s="5"/>
      <c r="M154" s="5"/>
      <c r="N154" s="5"/>
      <c r="O154" s="5"/>
      <c r="P154" s="5"/>
      <c r="Q154" s="5"/>
      <c r="R154" s="5"/>
      <c r="S154" s="5">
        <v>20.0</v>
      </c>
      <c r="T154" s="5">
        <v>3.0</v>
      </c>
      <c r="U154" s="5">
        <v>1.0</v>
      </c>
      <c r="V154" s="5"/>
      <c r="W154" s="5">
        <v>1.0</v>
      </c>
      <c r="X154" s="5" t="s">
        <v>63</v>
      </c>
      <c r="Y154" s="5" t="s">
        <v>120</v>
      </c>
      <c r="Z154" s="5"/>
      <c r="AA154" s="5" t="s">
        <v>754</v>
      </c>
      <c r="AB154" s="5" t="s">
        <v>754</v>
      </c>
      <c r="AC154" s="5"/>
      <c r="AD154" s="5"/>
      <c r="AE154" s="5"/>
      <c r="AF154" s="5" t="s">
        <v>122</v>
      </c>
      <c r="AG154" s="5" t="s">
        <v>60</v>
      </c>
      <c r="AH154" s="5" t="s">
        <v>60</v>
      </c>
      <c r="AI154" s="5"/>
      <c r="AJ154" s="5"/>
      <c r="AK154" s="5"/>
      <c r="AL154" s="5"/>
      <c r="AM154" s="5" t="s">
        <v>755</v>
      </c>
      <c r="AN154" s="5">
        <v>3.0</v>
      </c>
      <c r="AO154" s="5">
        <v>1.0</v>
      </c>
      <c r="AP154" s="5">
        <v>0.0</v>
      </c>
      <c r="AQ154" s="5" t="s">
        <v>756</v>
      </c>
      <c r="AR154" s="5"/>
      <c r="AS154" s="5"/>
      <c r="AT154" s="5" t="s">
        <v>60</v>
      </c>
      <c r="AU154" s="5" t="s">
        <v>581</v>
      </c>
      <c r="AV154" s="5"/>
      <c r="AW154" s="7"/>
      <c r="AX154" s="7" t="s">
        <v>531</v>
      </c>
      <c r="AY154" s="6" t="s">
        <v>531</v>
      </c>
      <c r="AZ154" s="6" t="s">
        <v>527</v>
      </c>
      <c r="BA154" s="5" t="s">
        <v>527</v>
      </c>
      <c r="BB154" s="5"/>
      <c r="BC154" s="5" t="str">
        <f t="shared" si="7"/>
        <v>HIS201</v>
      </c>
      <c r="BD154" s="5"/>
      <c r="BE154" s="5"/>
      <c r="BF154" s="5"/>
      <c r="BG154" s="5"/>
    </row>
    <row r="155" ht="13.5" customHeight="1">
      <c r="A155" s="5" t="s">
        <v>71</v>
      </c>
      <c r="B155" s="5" t="s">
        <v>114</v>
      </c>
      <c r="C155" s="5" t="s">
        <v>757</v>
      </c>
      <c r="D155" s="5" t="s">
        <v>758</v>
      </c>
      <c r="E155" s="5">
        <v>4.0</v>
      </c>
      <c r="F155" s="5" t="s">
        <v>117</v>
      </c>
      <c r="G155" s="5" t="s">
        <v>76</v>
      </c>
      <c r="H155" s="5" t="s">
        <v>118</v>
      </c>
      <c r="I155" s="7" t="s">
        <v>554</v>
      </c>
      <c r="J155" s="7" t="s">
        <v>555</v>
      </c>
      <c r="K155" s="7" t="s">
        <v>601</v>
      </c>
      <c r="L155" s="7" t="s">
        <v>609</v>
      </c>
      <c r="M155" s="5"/>
      <c r="N155" s="5"/>
      <c r="O155" s="5"/>
      <c r="P155" s="5"/>
      <c r="Q155" s="5"/>
      <c r="R155" s="5"/>
      <c r="S155" s="5">
        <v>30.0</v>
      </c>
      <c r="T155" s="5">
        <v>3.0</v>
      </c>
      <c r="U155" s="5">
        <v>1.0</v>
      </c>
      <c r="V155" s="5"/>
      <c r="W155" s="5">
        <v>1.5</v>
      </c>
      <c r="X155" s="5" t="s">
        <v>63</v>
      </c>
      <c r="Y155" s="5" t="s">
        <v>120</v>
      </c>
      <c r="Z155" s="5"/>
      <c r="AA155" s="5" t="s">
        <v>759</v>
      </c>
      <c r="AB155" s="5" t="s">
        <v>759</v>
      </c>
      <c r="AC155" s="5"/>
      <c r="AD155" s="5"/>
      <c r="AE155" s="5"/>
      <c r="AF155" s="5" t="s">
        <v>122</v>
      </c>
      <c r="AG155" s="5" t="s">
        <v>60</v>
      </c>
      <c r="AH155" s="5" t="s">
        <v>60</v>
      </c>
      <c r="AI155" s="5"/>
      <c r="AJ155" s="5"/>
      <c r="AK155" s="5"/>
      <c r="AL155" s="5"/>
      <c r="AM155" s="5" t="s">
        <v>760</v>
      </c>
      <c r="AN155" s="5">
        <v>3.0</v>
      </c>
      <c r="AO155" s="5">
        <v>1.0</v>
      </c>
      <c r="AP155" s="5">
        <v>0.0</v>
      </c>
      <c r="AQ155" s="5" t="s">
        <v>761</v>
      </c>
      <c r="AR155" s="5"/>
      <c r="AS155" s="5"/>
      <c r="AT155" s="5" t="s">
        <v>60</v>
      </c>
      <c r="AU155" s="5" t="s">
        <v>69</v>
      </c>
      <c r="AV155" s="5"/>
      <c r="AW155" s="7"/>
      <c r="AX155" s="7" t="s">
        <v>762</v>
      </c>
      <c r="AY155" s="6" t="s">
        <v>762</v>
      </c>
      <c r="AZ155" s="6" t="s">
        <v>762</v>
      </c>
      <c r="BA155" s="5" t="s">
        <v>762</v>
      </c>
      <c r="BB155" s="5"/>
      <c r="BC155" s="5" t="str">
        <f t="shared" si="7"/>
        <v>HIS314</v>
      </c>
      <c r="BD155" s="5"/>
      <c r="BE155" s="5"/>
      <c r="BF155" s="5"/>
      <c r="BG155" s="5"/>
    </row>
    <row r="156" ht="13.5" customHeight="1">
      <c r="A156" s="5" t="s">
        <v>71</v>
      </c>
      <c r="B156" s="5" t="s">
        <v>114</v>
      </c>
      <c r="C156" s="5" t="s">
        <v>763</v>
      </c>
      <c r="D156" s="5" t="s">
        <v>764</v>
      </c>
      <c r="E156" s="5">
        <v>4.0</v>
      </c>
      <c r="F156" s="5" t="s">
        <v>117</v>
      </c>
      <c r="G156" s="5" t="s">
        <v>76</v>
      </c>
      <c r="H156" s="5" t="s">
        <v>118</v>
      </c>
      <c r="I156" s="7" t="s">
        <v>554</v>
      </c>
      <c r="J156" s="7" t="s">
        <v>555</v>
      </c>
      <c r="K156" s="5"/>
      <c r="L156" s="5"/>
      <c r="M156" s="5"/>
      <c r="N156" s="5"/>
      <c r="O156" s="5"/>
      <c r="P156" s="5"/>
      <c r="Q156" s="5"/>
      <c r="R156" s="5"/>
      <c r="S156" s="5">
        <v>20.0</v>
      </c>
      <c r="T156" s="5">
        <v>3.0</v>
      </c>
      <c r="U156" s="5">
        <v>1.0</v>
      </c>
      <c r="V156" s="5"/>
      <c r="W156" s="5">
        <v>1.5</v>
      </c>
      <c r="X156" s="5" t="s">
        <v>63</v>
      </c>
      <c r="Y156" s="5" t="s">
        <v>120</v>
      </c>
      <c r="Z156" s="5"/>
      <c r="AA156" s="5" t="s">
        <v>121</v>
      </c>
      <c r="AB156" s="5" t="s">
        <v>121</v>
      </c>
      <c r="AC156" s="5"/>
      <c r="AD156" s="5"/>
      <c r="AE156" s="5"/>
      <c r="AF156" s="5" t="s">
        <v>122</v>
      </c>
      <c r="AG156" s="5" t="s">
        <v>60</v>
      </c>
      <c r="AH156" s="5" t="s">
        <v>60</v>
      </c>
      <c r="AI156" s="5"/>
      <c r="AJ156" s="5"/>
      <c r="AK156" s="5"/>
      <c r="AL156" s="5"/>
      <c r="AM156" s="5" t="s">
        <v>123</v>
      </c>
      <c r="AN156" s="5">
        <v>3.0</v>
      </c>
      <c r="AO156" s="5">
        <v>1.0</v>
      </c>
      <c r="AP156" s="5">
        <v>0.0</v>
      </c>
      <c r="AQ156" s="5" t="s">
        <v>765</v>
      </c>
      <c r="AR156" s="5"/>
      <c r="AS156" s="5" t="s">
        <v>766</v>
      </c>
      <c r="AT156" s="5" t="s">
        <v>60</v>
      </c>
      <c r="AU156" s="5" t="s">
        <v>69</v>
      </c>
      <c r="AV156" s="5"/>
      <c r="AW156" s="7"/>
      <c r="AX156" s="7" t="s">
        <v>559</v>
      </c>
      <c r="AY156" s="6" t="s">
        <v>559</v>
      </c>
      <c r="AZ156" s="6" t="s">
        <v>559</v>
      </c>
      <c r="BA156" s="5" t="s">
        <v>559</v>
      </c>
      <c r="BB156" s="5"/>
      <c r="BC156" s="5" t="str">
        <f t="shared" si="7"/>
        <v>HIS317</v>
      </c>
      <c r="BD156" s="5"/>
      <c r="BE156" s="5"/>
      <c r="BF156" s="5"/>
      <c r="BG156" s="5"/>
    </row>
    <row r="157" ht="13.5" customHeight="1">
      <c r="A157" s="5" t="s">
        <v>71</v>
      </c>
      <c r="B157" s="5" t="s">
        <v>114</v>
      </c>
      <c r="C157" s="5" t="s">
        <v>767</v>
      </c>
      <c r="D157" s="5" t="s">
        <v>768</v>
      </c>
      <c r="E157" s="5">
        <v>4.0</v>
      </c>
      <c r="F157" s="5" t="s">
        <v>117</v>
      </c>
      <c r="G157" s="5" t="s">
        <v>76</v>
      </c>
      <c r="H157" s="5" t="s">
        <v>118</v>
      </c>
      <c r="I157" s="7" t="s">
        <v>554</v>
      </c>
      <c r="J157" s="7" t="s">
        <v>555</v>
      </c>
      <c r="K157" s="5"/>
      <c r="L157" s="5"/>
      <c r="M157" s="5"/>
      <c r="N157" s="5"/>
      <c r="O157" s="5"/>
      <c r="P157" s="5"/>
      <c r="Q157" s="5"/>
      <c r="R157" s="5"/>
      <c r="S157" s="5">
        <v>20.0</v>
      </c>
      <c r="T157" s="5">
        <v>3.0</v>
      </c>
      <c r="U157" s="5">
        <v>1.0</v>
      </c>
      <c r="V157" s="5"/>
      <c r="W157" s="5">
        <v>1.0</v>
      </c>
      <c r="X157" s="5" t="s">
        <v>63</v>
      </c>
      <c r="Y157" s="5" t="s">
        <v>120</v>
      </c>
      <c r="Z157" s="5"/>
      <c r="AA157" s="5" t="s">
        <v>769</v>
      </c>
      <c r="AB157" s="5" t="s">
        <v>769</v>
      </c>
      <c r="AC157" s="5"/>
      <c r="AD157" s="5"/>
      <c r="AE157" s="5"/>
      <c r="AF157" s="5" t="s">
        <v>122</v>
      </c>
      <c r="AG157" s="5" t="s">
        <v>60</v>
      </c>
      <c r="AH157" s="5" t="s">
        <v>60</v>
      </c>
      <c r="AI157" s="5"/>
      <c r="AJ157" s="5"/>
      <c r="AK157" s="5"/>
      <c r="AL157" s="5"/>
      <c r="AM157" s="5" t="s">
        <v>770</v>
      </c>
      <c r="AN157" s="5">
        <v>3.0</v>
      </c>
      <c r="AO157" s="5">
        <v>1.0</v>
      </c>
      <c r="AP157" s="5">
        <v>0.0</v>
      </c>
      <c r="AQ157" s="5" t="s">
        <v>771</v>
      </c>
      <c r="AR157" s="5"/>
      <c r="AS157" s="5"/>
      <c r="AT157" s="5" t="s">
        <v>60</v>
      </c>
      <c r="AU157" s="5" t="s">
        <v>83</v>
      </c>
      <c r="AV157" s="5"/>
      <c r="AW157" s="7"/>
      <c r="AX157" s="7" t="s">
        <v>559</v>
      </c>
      <c r="AY157" s="6" t="s">
        <v>559</v>
      </c>
      <c r="AZ157" s="6" t="s">
        <v>559</v>
      </c>
      <c r="BA157" s="5" t="s">
        <v>559</v>
      </c>
      <c r="BB157" s="5"/>
      <c r="BC157" s="5" t="str">
        <f>if(ISBLANK(C157),#REF!,C157)</f>
        <v>HIS305</v>
      </c>
      <c r="BD157" s="5"/>
      <c r="BE157" s="5"/>
      <c r="BF157" s="5"/>
      <c r="BG157" s="5"/>
    </row>
    <row r="158" ht="13.5" customHeight="1">
      <c r="A158" s="5" t="s">
        <v>71</v>
      </c>
      <c r="B158" s="5" t="s">
        <v>114</v>
      </c>
      <c r="C158" s="5" t="s">
        <v>772</v>
      </c>
      <c r="D158" s="5" t="s">
        <v>773</v>
      </c>
      <c r="E158" s="5">
        <v>1.5</v>
      </c>
      <c r="F158" s="5" t="s">
        <v>293</v>
      </c>
      <c r="G158" s="5" t="s">
        <v>60</v>
      </c>
      <c r="H158" s="5" t="s">
        <v>61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>
        <v>60.0</v>
      </c>
      <c r="T158" s="5">
        <v>3.0</v>
      </c>
      <c r="U158" s="5"/>
      <c r="V158" s="5"/>
      <c r="W158" s="5">
        <v>1.0</v>
      </c>
      <c r="X158" s="5" t="s">
        <v>63</v>
      </c>
      <c r="Y158" s="5"/>
      <c r="Z158" s="5"/>
      <c r="AA158" s="5" t="s">
        <v>528</v>
      </c>
      <c r="AB158" s="5"/>
      <c r="AC158" s="5"/>
      <c r="AD158" s="5"/>
      <c r="AE158" s="5"/>
      <c r="AF158" s="5" t="s">
        <v>774</v>
      </c>
      <c r="AG158" s="5" t="s">
        <v>60</v>
      </c>
      <c r="AH158" s="5"/>
      <c r="AI158" s="5"/>
      <c r="AJ158" s="5" t="s">
        <v>775</v>
      </c>
      <c r="AK158" s="5"/>
      <c r="AL158" s="5"/>
      <c r="AM158" s="5" t="s">
        <v>529</v>
      </c>
      <c r="AN158" s="5">
        <v>1.5</v>
      </c>
      <c r="AO158" s="5">
        <v>0.0</v>
      </c>
      <c r="AP158" s="5">
        <v>0.0</v>
      </c>
      <c r="AQ158" s="5" t="s">
        <v>776</v>
      </c>
      <c r="AR158" s="5"/>
      <c r="AS158" s="5"/>
      <c r="AT158" s="5" t="s">
        <v>60</v>
      </c>
      <c r="AU158" s="5" t="s">
        <v>83</v>
      </c>
      <c r="AV158" s="5"/>
      <c r="AW158" s="7"/>
      <c r="AX158" s="7"/>
      <c r="AY158" s="6"/>
      <c r="AZ158" s="6"/>
      <c r="BA158" s="5"/>
      <c r="BB158" s="5"/>
      <c r="BC158" s="5" t="str">
        <f t="shared" ref="BC158:BC165" si="8">if(ISBLANK(C158),BC157,C158)</f>
        <v>CCC114</v>
      </c>
      <c r="BD158" s="5"/>
      <c r="BE158" s="5"/>
      <c r="BF158" s="5"/>
      <c r="BG158" s="5"/>
    </row>
    <row r="159" ht="13.5" customHeight="1">
      <c r="A159" s="5" t="s">
        <v>71</v>
      </c>
      <c r="B159" s="5" t="s">
        <v>114</v>
      </c>
      <c r="C159" s="5" t="s">
        <v>777</v>
      </c>
      <c r="D159" s="5" t="s">
        <v>778</v>
      </c>
      <c r="E159" s="5">
        <v>1.5</v>
      </c>
      <c r="F159" s="5" t="s">
        <v>293</v>
      </c>
      <c r="G159" s="5" t="s">
        <v>60</v>
      </c>
      <c r="H159" s="5" t="s">
        <v>61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>
        <v>60.0</v>
      </c>
      <c r="T159" s="5">
        <v>3.0</v>
      </c>
      <c r="U159" s="5"/>
      <c r="V159" s="5"/>
      <c r="W159" s="5">
        <v>1.0</v>
      </c>
      <c r="X159" s="5" t="s">
        <v>63</v>
      </c>
      <c r="Y159" s="5"/>
      <c r="Z159" s="5"/>
      <c r="AA159" s="5" t="s">
        <v>769</v>
      </c>
      <c r="AB159" s="5"/>
      <c r="AC159" s="5"/>
      <c r="AD159" s="5"/>
      <c r="AE159" s="5"/>
      <c r="AF159" s="5" t="s">
        <v>779</v>
      </c>
      <c r="AG159" s="5" t="s">
        <v>60</v>
      </c>
      <c r="AH159" s="5"/>
      <c r="AI159" s="5"/>
      <c r="AJ159" s="5" t="s">
        <v>780</v>
      </c>
      <c r="AK159" s="5"/>
      <c r="AL159" s="5"/>
      <c r="AM159" s="5" t="s">
        <v>770</v>
      </c>
      <c r="AN159" s="5">
        <v>1.5</v>
      </c>
      <c r="AO159" s="5">
        <v>0.0</v>
      </c>
      <c r="AP159" s="5">
        <v>0.0</v>
      </c>
      <c r="AQ159" s="5" t="s">
        <v>781</v>
      </c>
      <c r="AR159" s="5"/>
      <c r="AS159" s="5"/>
      <c r="AT159" s="5" t="s">
        <v>60</v>
      </c>
      <c r="AU159" s="5" t="s">
        <v>782</v>
      </c>
      <c r="AV159" s="5"/>
      <c r="AW159" s="7"/>
      <c r="AX159" s="7"/>
      <c r="AY159" s="6"/>
      <c r="AZ159" s="6"/>
      <c r="BA159" s="5"/>
      <c r="BB159" s="5"/>
      <c r="BC159" s="5" t="str">
        <f t="shared" si="8"/>
        <v>CCC228</v>
      </c>
      <c r="BD159" s="5"/>
      <c r="BE159" s="5"/>
      <c r="BF159" s="5"/>
      <c r="BG159" s="5"/>
    </row>
    <row r="160" ht="13.5" customHeight="1">
      <c r="A160" s="5" t="s">
        <v>71</v>
      </c>
      <c r="B160" s="5" t="s">
        <v>783</v>
      </c>
      <c r="C160" s="5" t="s">
        <v>784</v>
      </c>
      <c r="D160" s="5" t="s">
        <v>785</v>
      </c>
      <c r="E160" s="5">
        <v>4.0</v>
      </c>
      <c r="F160" s="5" t="s">
        <v>117</v>
      </c>
      <c r="G160" s="5" t="s">
        <v>76</v>
      </c>
      <c r="H160" s="5" t="s">
        <v>118</v>
      </c>
      <c r="I160" s="7" t="s">
        <v>429</v>
      </c>
      <c r="J160" s="5"/>
      <c r="K160" s="5"/>
      <c r="L160" s="5"/>
      <c r="M160" s="5"/>
      <c r="N160" s="5"/>
      <c r="O160" s="5"/>
      <c r="P160" s="5"/>
      <c r="Q160" s="5"/>
      <c r="R160" s="5"/>
      <c r="S160" s="5">
        <v>30.0</v>
      </c>
      <c r="T160" s="5">
        <v>3.0</v>
      </c>
      <c r="U160" s="5">
        <v>1.0</v>
      </c>
      <c r="V160" s="5"/>
      <c r="W160" s="5">
        <v>1.5</v>
      </c>
      <c r="X160" s="5" t="s">
        <v>63</v>
      </c>
      <c r="Y160" s="5" t="s">
        <v>120</v>
      </c>
      <c r="Z160" s="5"/>
      <c r="AA160" s="5" t="s">
        <v>786</v>
      </c>
      <c r="AB160" s="5" t="s">
        <v>786</v>
      </c>
      <c r="AC160" s="5"/>
      <c r="AD160" s="5"/>
      <c r="AE160" s="5"/>
      <c r="AF160" s="5"/>
      <c r="AG160" s="5" t="s">
        <v>60</v>
      </c>
      <c r="AH160" s="5" t="s">
        <v>60</v>
      </c>
      <c r="AI160" s="5"/>
      <c r="AJ160" s="5"/>
      <c r="AK160" s="5"/>
      <c r="AL160" s="5"/>
      <c r="AM160" s="5" t="s">
        <v>787</v>
      </c>
      <c r="AN160" s="5">
        <v>3.0</v>
      </c>
      <c r="AO160" s="5">
        <v>1.0</v>
      </c>
      <c r="AP160" s="5">
        <v>0.0</v>
      </c>
      <c r="AQ160" s="5" t="s">
        <v>788</v>
      </c>
      <c r="AR160" s="5"/>
      <c r="AS160" s="5"/>
      <c r="AT160" s="5" t="s">
        <v>60</v>
      </c>
      <c r="AU160" s="5" t="s">
        <v>134</v>
      </c>
      <c r="AV160" s="5"/>
      <c r="AW160" s="7"/>
      <c r="AX160" s="7" t="s">
        <v>789</v>
      </c>
      <c r="AY160" s="6" t="s">
        <v>789</v>
      </c>
      <c r="AZ160" s="6" t="s">
        <v>429</v>
      </c>
      <c r="BA160" s="5" t="s">
        <v>429</v>
      </c>
      <c r="BB160" s="5"/>
      <c r="BC160" s="5" t="str">
        <f t="shared" si="8"/>
        <v>SOC101</v>
      </c>
      <c r="BD160" s="5"/>
      <c r="BE160" s="5"/>
      <c r="BF160" s="5"/>
      <c r="BG160" s="5"/>
    </row>
    <row r="161" ht="13.5" customHeight="1">
      <c r="A161" s="5" t="s">
        <v>71</v>
      </c>
      <c r="B161" s="5" t="s">
        <v>783</v>
      </c>
      <c r="C161" s="5" t="s">
        <v>790</v>
      </c>
      <c r="D161" s="5" t="s">
        <v>791</v>
      </c>
      <c r="E161" s="5">
        <v>4.0</v>
      </c>
      <c r="F161" s="5" t="s">
        <v>117</v>
      </c>
      <c r="G161" s="5" t="s">
        <v>76</v>
      </c>
      <c r="H161" s="5" t="s">
        <v>118</v>
      </c>
      <c r="I161" s="7" t="s">
        <v>792</v>
      </c>
      <c r="J161" s="5"/>
      <c r="K161" s="5"/>
      <c r="L161" s="5"/>
      <c r="M161" s="5"/>
      <c r="N161" s="5"/>
      <c r="O161" s="5"/>
      <c r="P161" s="5"/>
      <c r="Q161" s="5"/>
      <c r="R161" s="5"/>
      <c r="S161" s="5">
        <v>30.0</v>
      </c>
      <c r="T161" s="5">
        <v>3.0</v>
      </c>
      <c r="U161" s="5">
        <v>1.0</v>
      </c>
      <c r="V161" s="5"/>
      <c r="W161" s="5">
        <v>1.5</v>
      </c>
      <c r="X161" s="5" t="s">
        <v>63</v>
      </c>
      <c r="Y161" s="5" t="s">
        <v>120</v>
      </c>
      <c r="Z161" s="5"/>
      <c r="AA161" s="5" t="s">
        <v>793</v>
      </c>
      <c r="AB161" s="5" t="s">
        <v>793</v>
      </c>
      <c r="AC161" s="5"/>
      <c r="AD161" s="5"/>
      <c r="AE161" s="5"/>
      <c r="AF161" s="5"/>
      <c r="AG161" s="5" t="s">
        <v>60</v>
      </c>
      <c r="AH161" s="5" t="s">
        <v>60</v>
      </c>
      <c r="AI161" s="5"/>
      <c r="AJ161" s="5"/>
      <c r="AK161" s="5"/>
      <c r="AL161" s="5"/>
      <c r="AM161" s="5" t="s">
        <v>794</v>
      </c>
      <c r="AN161" s="5">
        <v>3.0</v>
      </c>
      <c r="AO161" s="5">
        <v>1.0</v>
      </c>
      <c r="AP161" s="5">
        <v>0.0</v>
      </c>
      <c r="AQ161" s="5" t="s">
        <v>795</v>
      </c>
      <c r="AR161" s="5"/>
      <c r="AS161" s="5"/>
      <c r="AT161" s="5" t="s">
        <v>60</v>
      </c>
      <c r="AU161" s="5" t="s">
        <v>134</v>
      </c>
      <c r="AV161" s="5"/>
      <c r="AW161" s="7"/>
      <c r="AX161" s="7" t="s">
        <v>796</v>
      </c>
      <c r="AY161" s="6" t="s">
        <v>796</v>
      </c>
      <c r="AZ161" s="6" t="s">
        <v>792</v>
      </c>
      <c r="BA161" s="5" t="s">
        <v>792</v>
      </c>
      <c r="BB161" s="5"/>
      <c r="BC161" s="5" t="str">
        <f t="shared" si="8"/>
        <v>SOC201</v>
      </c>
      <c r="BD161" s="5"/>
      <c r="BE161" s="5"/>
      <c r="BF161" s="5"/>
      <c r="BG161" s="5"/>
    </row>
    <row r="162" ht="13.5" customHeight="1">
      <c r="A162" s="5" t="s">
        <v>71</v>
      </c>
      <c r="B162" s="5" t="s">
        <v>783</v>
      </c>
      <c r="C162" s="5" t="s">
        <v>797</v>
      </c>
      <c r="D162" s="5" t="s">
        <v>798</v>
      </c>
      <c r="E162" s="5">
        <v>4.0</v>
      </c>
      <c r="F162" s="5" t="s">
        <v>117</v>
      </c>
      <c r="G162" s="5" t="s">
        <v>76</v>
      </c>
      <c r="H162" s="5" t="s">
        <v>118</v>
      </c>
      <c r="I162" s="7" t="s">
        <v>792</v>
      </c>
      <c r="J162" s="5"/>
      <c r="K162" s="5"/>
      <c r="L162" s="5"/>
      <c r="M162" s="5"/>
      <c r="N162" s="5"/>
      <c r="O162" s="5"/>
      <c r="P162" s="5"/>
      <c r="Q162" s="5"/>
      <c r="R162" s="5"/>
      <c r="S162" s="5">
        <v>30.0</v>
      </c>
      <c r="T162" s="7">
        <v>3.0</v>
      </c>
      <c r="U162" s="7">
        <v>1.0</v>
      </c>
      <c r="V162" s="5"/>
      <c r="W162" s="7">
        <v>1.5</v>
      </c>
      <c r="X162" s="5" t="s">
        <v>63</v>
      </c>
      <c r="Y162" s="7" t="s">
        <v>120</v>
      </c>
      <c r="Z162" s="5"/>
      <c r="AA162" s="13" t="s">
        <v>799</v>
      </c>
      <c r="AB162" s="13" t="s">
        <v>799</v>
      </c>
      <c r="AC162" s="5"/>
      <c r="AD162" s="5"/>
      <c r="AE162" s="5"/>
      <c r="AF162" s="5"/>
      <c r="AG162" s="5" t="s">
        <v>60</v>
      </c>
      <c r="AH162" s="5"/>
      <c r="AI162" s="5"/>
      <c r="AJ162" s="5"/>
      <c r="AK162" s="5"/>
      <c r="AL162" s="5"/>
      <c r="AM162" s="13" t="s">
        <v>800</v>
      </c>
      <c r="AN162" s="5">
        <v>4.0</v>
      </c>
      <c r="AO162" s="5">
        <v>0.0</v>
      </c>
      <c r="AP162" s="5">
        <v>0.0</v>
      </c>
      <c r="AQ162" s="5" t="s">
        <v>801</v>
      </c>
      <c r="AR162" s="5"/>
      <c r="AS162" s="5"/>
      <c r="AT162" s="5" t="s">
        <v>60</v>
      </c>
      <c r="AU162" s="5" t="s">
        <v>802</v>
      </c>
      <c r="AV162" s="5"/>
      <c r="AW162" s="7"/>
      <c r="AX162" s="7" t="s">
        <v>796</v>
      </c>
      <c r="AY162" s="6" t="s">
        <v>796</v>
      </c>
      <c r="AZ162" s="6" t="s">
        <v>792</v>
      </c>
      <c r="BA162" s="6" t="s">
        <v>792</v>
      </c>
      <c r="BB162" s="5"/>
      <c r="BC162" s="5" t="str">
        <f t="shared" si="8"/>
        <v>SOC204</v>
      </c>
      <c r="BD162" s="5"/>
      <c r="BE162" s="5"/>
      <c r="BF162" s="5"/>
      <c r="BG162" s="5"/>
    </row>
    <row r="163" ht="13.5" customHeight="1">
      <c r="A163" s="5" t="s">
        <v>71</v>
      </c>
      <c r="B163" s="5" t="s">
        <v>783</v>
      </c>
      <c r="C163" s="5" t="s">
        <v>803</v>
      </c>
      <c r="D163" s="5" t="s">
        <v>804</v>
      </c>
      <c r="E163" s="5">
        <v>4.0</v>
      </c>
      <c r="F163" s="5" t="s">
        <v>117</v>
      </c>
      <c r="G163" s="5" t="s">
        <v>76</v>
      </c>
      <c r="H163" s="5" t="s">
        <v>118</v>
      </c>
      <c r="I163" s="7" t="s">
        <v>805</v>
      </c>
      <c r="J163" s="5"/>
      <c r="K163" s="5"/>
      <c r="L163" s="5"/>
      <c r="M163" s="5"/>
      <c r="N163" s="5"/>
      <c r="O163" s="5"/>
      <c r="P163" s="5"/>
      <c r="Q163" s="5"/>
      <c r="R163" s="5"/>
      <c r="S163" s="5">
        <v>30.0</v>
      </c>
      <c r="T163" s="5">
        <v>3.0</v>
      </c>
      <c r="U163" s="5">
        <v>1.0</v>
      </c>
      <c r="V163" s="5"/>
      <c r="W163" s="5">
        <v>1.5</v>
      </c>
      <c r="X163" s="5" t="s">
        <v>63</v>
      </c>
      <c r="Y163" s="5" t="s">
        <v>120</v>
      </c>
      <c r="Z163" s="5"/>
      <c r="AA163" s="5" t="s">
        <v>806</v>
      </c>
      <c r="AB163" s="5" t="s">
        <v>806</v>
      </c>
      <c r="AC163" s="5"/>
      <c r="AD163" s="5"/>
      <c r="AE163" s="5"/>
      <c r="AF163" s="5"/>
      <c r="AG163" s="5" t="s">
        <v>60</v>
      </c>
      <c r="AH163" s="5" t="s">
        <v>60</v>
      </c>
      <c r="AI163" s="5"/>
      <c r="AJ163" s="5"/>
      <c r="AK163" s="5"/>
      <c r="AL163" s="5"/>
      <c r="AM163" s="5" t="s">
        <v>807</v>
      </c>
      <c r="AN163" s="5">
        <v>3.0</v>
      </c>
      <c r="AO163" s="5">
        <v>1.0</v>
      </c>
      <c r="AP163" s="5">
        <v>0.0</v>
      </c>
      <c r="AQ163" s="5" t="s">
        <v>808</v>
      </c>
      <c r="AR163" s="5"/>
      <c r="AS163" s="5"/>
      <c r="AT163" s="5" t="s">
        <v>60</v>
      </c>
      <c r="AU163" s="5" t="s">
        <v>134</v>
      </c>
      <c r="AV163" s="5"/>
      <c r="AW163" s="7"/>
      <c r="AX163" s="7" t="s">
        <v>809</v>
      </c>
      <c r="AY163" s="6" t="s">
        <v>809</v>
      </c>
      <c r="AZ163" s="6" t="s">
        <v>805</v>
      </c>
      <c r="BA163" s="5" t="s">
        <v>805</v>
      </c>
      <c r="BB163" s="5"/>
      <c r="BC163" s="5" t="str">
        <f t="shared" si="8"/>
        <v>SOC301</v>
      </c>
      <c r="BD163" s="5"/>
      <c r="BE163" s="5"/>
      <c r="BF163" s="5"/>
      <c r="BG163" s="5"/>
    </row>
    <row r="164" ht="13.5" customHeight="1">
      <c r="A164" s="5" t="s">
        <v>71</v>
      </c>
      <c r="B164" s="5" t="s">
        <v>783</v>
      </c>
      <c r="C164" s="5" t="s">
        <v>810</v>
      </c>
      <c r="D164" s="5" t="s">
        <v>811</v>
      </c>
      <c r="E164" s="5">
        <v>4.0</v>
      </c>
      <c r="F164" s="5" t="s">
        <v>59</v>
      </c>
      <c r="G164" s="5" t="s">
        <v>76</v>
      </c>
      <c r="H164" s="5" t="s">
        <v>118</v>
      </c>
      <c r="I164" s="7" t="s">
        <v>805</v>
      </c>
      <c r="J164" s="5"/>
      <c r="K164" s="5"/>
      <c r="L164" s="5"/>
      <c r="M164" s="5"/>
      <c r="N164" s="5"/>
      <c r="O164" s="5"/>
      <c r="P164" s="5"/>
      <c r="Q164" s="5"/>
      <c r="R164" s="5"/>
      <c r="S164" s="5">
        <v>30.0</v>
      </c>
      <c r="T164" s="5">
        <v>3.0</v>
      </c>
      <c r="U164" s="5">
        <v>1.0</v>
      </c>
      <c r="V164" s="5"/>
      <c r="W164" s="5">
        <v>1.5</v>
      </c>
      <c r="X164" s="5" t="s">
        <v>63</v>
      </c>
      <c r="Y164" s="5" t="s">
        <v>120</v>
      </c>
      <c r="Z164" s="5"/>
      <c r="AA164" s="5" t="s">
        <v>812</v>
      </c>
      <c r="AB164" s="5" t="s">
        <v>812</v>
      </c>
      <c r="AC164" s="5"/>
      <c r="AD164" s="5"/>
      <c r="AE164" s="5"/>
      <c r="AF164" s="5"/>
      <c r="AG164" s="5" t="s">
        <v>60</v>
      </c>
      <c r="AH164" s="5" t="s">
        <v>60</v>
      </c>
      <c r="AI164" s="5"/>
      <c r="AJ164" s="5"/>
      <c r="AK164" s="5"/>
      <c r="AL164" s="5"/>
      <c r="AM164" s="5" t="s">
        <v>813</v>
      </c>
      <c r="AN164" s="5">
        <v>3.0</v>
      </c>
      <c r="AO164" s="5">
        <v>1.0</v>
      </c>
      <c r="AP164" s="5">
        <v>0.0</v>
      </c>
      <c r="AQ164" s="5" t="s">
        <v>814</v>
      </c>
      <c r="AR164" s="5"/>
      <c r="AS164" s="5"/>
      <c r="AT164" s="5" t="s">
        <v>60</v>
      </c>
      <c r="AU164" s="5" t="s">
        <v>581</v>
      </c>
      <c r="AV164" s="5"/>
      <c r="AW164" s="7"/>
      <c r="AX164" s="7" t="s">
        <v>809</v>
      </c>
      <c r="AY164" s="6" t="s">
        <v>809</v>
      </c>
      <c r="AZ164" s="6" t="s">
        <v>805</v>
      </c>
      <c r="BA164" s="5" t="s">
        <v>805</v>
      </c>
      <c r="BB164" s="5"/>
      <c r="BC164" s="5" t="str">
        <f t="shared" si="8"/>
        <v>SOC317</v>
      </c>
      <c r="BD164" s="5"/>
      <c r="BE164" s="5"/>
      <c r="BF164" s="5"/>
      <c r="BG164" s="5"/>
    </row>
    <row r="165" ht="13.5" customHeight="1">
      <c r="A165" s="5" t="s">
        <v>71</v>
      </c>
      <c r="B165" s="5" t="s">
        <v>783</v>
      </c>
      <c r="C165" s="5" t="s">
        <v>815</v>
      </c>
      <c r="D165" s="5" t="s">
        <v>816</v>
      </c>
      <c r="E165" s="5">
        <v>4.0</v>
      </c>
      <c r="F165" s="5" t="s">
        <v>59</v>
      </c>
      <c r="G165" s="5" t="s">
        <v>76</v>
      </c>
      <c r="H165" s="5" t="s">
        <v>118</v>
      </c>
      <c r="I165" s="7" t="s">
        <v>817</v>
      </c>
      <c r="J165" s="5"/>
      <c r="K165" s="5"/>
      <c r="L165" s="5"/>
      <c r="M165" s="5"/>
      <c r="N165" s="5"/>
      <c r="O165" s="5"/>
      <c r="P165" s="5"/>
      <c r="Q165" s="5"/>
      <c r="R165" s="5"/>
      <c r="S165" s="5">
        <v>30.0</v>
      </c>
      <c r="T165" s="5">
        <v>4.0</v>
      </c>
      <c r="U165" s="5"/>
      <c r="V165" s="5"/>
      <c r="W165" s="5">
        <v>2.0</v>
      </c>
      <c r="X165" s="5" t="s">
        <v>63</v>
      </c>
      <c r="Y165" s="5"/>
      <c r="Z165" s="5"/>
      <c r="AA165" s="5" t="s">
        <v>818</v>
      </c>
      <c r="AB165" s="5"/>
      <c r="AC165" s="5"/>
      <c r="AD165" s="5"/>
      <c r="AE165" s="5"/>
      <c r="AF165" s="5"/>
      <c r="AG165" s="5" t="s">
        <v>60</v>
      </c>
      <c r="AH165" s="5"/>
      <c r="AI165" s="5"/>
      <c r="AJ165" s="5"/>
      <c r="AK165" s="5"/>
      <c r="AL165" s="5"/>
      <c r="AM165" s="5" t="s">
        <v>819</v>
      </c>
      <c r="AN165" s="5">
        <v>4.0</v>
      </c>
      <c r="AO165" s="5">
        <v>0.0</v>
      </c>
      <c r="AP165" s="5">
        <v>0.0</v>
      </c>
      <c r="AQ165" s="5" t="s">
        <v>801</v>
      </c>
      <c r="AR165" s="5"/>
      <c r="AS165" s="5"/>
      <c r="AT165" s="5" t="s">
        <v>60</v>
      </c>
      <c r="AU165" s="5" t="s">
        <v>134</v>
      </c>
      <c r="AV165" s="5"/>
      <c r="AW165" s="7"/>
      <c r="AX165" s="7" t="s">
        <v>820</v>
      </c>
      <c r="AY165" s="6" t="s">
        <v>820</v>
      </c>
      <c r="AZ165" s="6" t="s">
        <v>817</v>
      </c>
      <c r="BA165" s="5"/>
      <c r="BB165" s="5"/>
      <c r="BC165" s="5" t="str">
        <f t="shared" si="8"/>
        <v>SOC413</v>
      </c>
      <c r="BD165" s="5"/>
      <c r="BE165" s="5"/>
      <c r="BF165" s="5"/>
      <c r="BG165" s="5"/>
    </row>
    <row r="166" ht="13.5" customHeight="1">
      <c r="A166" s="5" t="s">
        <v>71</v>
      </c>
      <c r="B166" s="5" t="s">
        <v>783</v>
      </c>
      <c r="C166" s="5" t="s">
        <v>821</v>
      </c>
      <c r="D166" s="5" t="s">
        <v>822</v>
      </c>
      <c r="E166" s="5">
        <v>1.5</v>
      </c>
      <c r="F166" s="5" t="s">
        <v>293</v>
      </c>
      <c r="G166" s="5" t="s">
        <v>60</v>
      </c>
      <c r="H166" s="5" t="s">
        <v>61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>
        <v>25.0</v>
      </c>
      <c r="T166" s="5">
        <v>3.0</v>
      </c>
      <c r="U166" s="5"/>
      <c r="V166" s="5"/>
      <c r="W166" s="5">
        <v>1.5</v>
      </c>
      <c r="X166" s="5" t="s">
        <v>63</v>
      </c>
      <c r="Y166" s="5"/>
      <c r="Z166" s="5"/>
      <c r="AA166" s="5" t="s">
        <v>823</v>
      </c>
      <c r="AB166" s="5"/>
      <c r="AC166" s="5"/>
      <c r="AD166" s="5"/>
      <c r="AE166" s="5"/>
      <c r="AF166" s="5"/>
      <c r="AG166" s="5" t="s">
        <v>60</v>
      </c>
      <c r="AH166" s="5"/>
      <c r="AI166" s="5"/>
      <c r="AJ166" s="5"/>
      <c r="AK166" s="5"/>
      <c r="AL166" s="5"/>
      <c r="AM166" s="5" t="s">
        <v>824</v>
      </c>
      <c r="AN166" s="5">
        <v>1.5</v>
      </c>
      <c r="AO166" s="5">
        <v>0.0</v>
      </c>
      <c r="AP166" s="5">
        <v>0.0</v>
      </c>
      <c r="AQ166" s="5" t="s">
        <v>825</v>
      </c>
      <c r="AR166" s="5"/>
      <c r="AS166" s="5"/>
      <c r="AT166" s="5" t="s">
        <v>60</v>
      </c>
      <c r="AU166" s="5" t="s">
        <v>69</v>
      </c>
      <c r="AV166" s="5"/>
      <c r="AW166" s="7"/>
      <c r="AX166" s="7"/>
      <c r="AY166" s="6"/>
      <c r="AZ166" s="6"/>
      <c r="BA166" s="5"/>
      <c r="BB166" s="5"/>
      <c r="BC166" s="5" t="str">
        <f>if(ISBLANK(C166),#REF!,C166)</f>
        <v>CCC236</v>
      </c>
      <c r="BD166" s="5"/>
      <c r="BE166" s="5"/>
      <c r="BF166" s="5"/>
      <c r="BG166" s="5"/>
    </row>
    <row r="167" ht="13.5" customHeight="1">
      <c r="A167" s="5" t="s">
        <v>71</v>
      </c>
      <c r="B167" s="5" t="s">
        <v>783</v>
      </c>
      <c r="C167" s="5" t="s">
        <v>826</v>
      </c>
      <c r="D167" s="5" t="s">
        <v>827</v>
      </c>
      <c r="E167" s="5">
        <v>4.0</v>
      </c>
      <c r="F167" s="5" t="s">
        <v>59</v>
      </c>
      <c r="G167" s="5" t="s">
        <v>76</v>
      </c>
      <c r="H167" s="5" t="s">
        <v>118</v>
      </c>
      <c r="I167" s="7" t="s">
        <v>805</v>
      </c>
      <c r="J167" s="5"/>
      <c r="K167" s="5"/>
      <c r="L167" s="5"/>
      <c r="M167" s="5"/>
      <c r="N167" s="5"/>
      <c r="O167" s="5"/>
      <c r="P167" s="5"/>
      <c r="Q167" s="5"/>
      <c r="R167" s="5"/>
      <c r="S167" s="5">
        <v>25.0</v>
      </c>
      <c r="T167" s="5">
        <v>3.0</v>
      </c>
      <c r="U167" s="5">
        <v>1.0</v>
      </c>
      <c r="V167" s="5"/>
      <c r="W167" s="5">
        <v>1.5</v>
      </c>
      <c r="X167" s="5" t="s">
        <v>63</v>
      </c>
      <c r="Y167" s="5" t="s">
        <v>120</v>
      </c>
      <c r="Z167" s="5"/>
      <c r="AA167" s="5" t="s">
        <v>786</v>
      </c>
      <c r="AB167" s="5" t="s">
        <v>786</v>
      </c>
      <c r="AC167" s="5"/>
      <c r="AD167" s="5"/>
      <c r="AE167" s="5"/>
      <c r="AF167" s="5"/>
      <c r="AG167" s="5" t="s">
        <v>60</v>
      </c>
      <c r="AH167" s="5" t="s">
        <v>60</v>
      </c>
      <c r="AI167" s="5"/>
      <c r="AJ167" s="5"/>
      <c r="AK167" s="5"/>
      <c r="AL167" s="5"/>
      <c r="AM167" s="5" t="s">
        <v>828</v>
      </c>
      <c r="AN167" s="5">
        <v>3.0</v>
      </c>
      <c r="AO167" s="5">
        <v>1.0</v>
      </c>
      <c r="AP167" s="5">
        <v>0.0</v>
      </c>
      <c r="AQ167" s="5" t="s">
        <v>829</v>
      </c>
      <c r="AR167" s="5"/>
      <c r="AS167" s="5"/>
      <c r="AT167" s="5" t="s">
        <v>60</v>
      </c>
      <c r="AU167" s="5" t="s">
        <v>69</v>
      </c>
      <c r="AV167" s="5"/>
      <c r="AW167" s="7"/>
      <c r="AX167" s="7" t="s">
        <v>809</v>
      </c>
      <c r="AY167" s="6" t="s">
        <v>809</v>
      </c>
      <c r="AZ167" s="6" t="s">
        <v>805</v>
      </c>
      <c r="BA167" s="5" t="s">
        <v>805</v>
      </c>
      <c r="BB167" s="5"/>
      <c r="BC167" s="5" t="str">
        <f t="shared" ref="BC167:BC195" si="9">if(ISBLANK(C167),BC166,C167)</f>
        <v>SOC306</v>
      </c>
      <c r="BD167" s="5"/>
      <c r="BE167" s="5"/>
      <c r="BF167" s="5"/>
      <c r="BG167" s="5"/>
    </row>
    <row r="168" ht="13.5" customHeight="1">
      <c r="A168" s="5" t="s">
        <v>104</v>
      </c>
      <c r="B168" s="5" t="s">
        <v>830</v>
      </c>
      <c r="C168" s="5" t="s">
        <v>831</v>
      </c>
      <c r="D168" s="5" t="s">
        <v>832</v>
      </c>
      <c r="E168" s="5">
        <v>3.0</v>
      </c>
      <c r="F168" s="5" t="s">
        <v>59</v>
      </c>
      <c r="G168" s="5" t="s">
        <v>60</v>
      </c>
      <c r="H168" s="5" t="s">
        <v>61</v>
      </c>
      <c r="I168" s="7" t="s">
        <v>833</v>
      </c>
      <c r="J168" s="5"/>
      <c r="K168" s="5"/>
      <c r="L168" s="5"/>
      <c r="M168" s="5"/>
      <c r="N168" s="5"/>
      <c r="O168" s="5"/>
      <c r="P168" s="5"/>
      <c r="Q168" s="5"/>
      <c r="R168" s="5"/>
      <c r="S168" s="5">
        <v>40.0</v>
      </c>
      <c r="T168" s="5">
        <v>3.0</v>
      </c>
      <c r="U168" s="5"/>
      <c r="V168" s="5"/>
      <c r="W168" s="5">
        <v>1.5</v>
      </c>
      <c r="X168" s="5" t="s">
        <v>63</v>
      </c>
      <c r="Y168" s="5"/>
      <c r="Z168" s="5"/>
      <c r="AA168" s="5" t="s">
        <v>834</v>
      </c>
      <c r="AB168" s="5"/>
      <c r="AC168" s="5"/>
      <c r="AD168" s="5"/>
      <c r="AE168" s="5"/>
      <c r="AF168" s="5"/>
      <c r="AG168" s="5" t="s">
        <v>76</v>
      </c>
      <c r="AH168" s="5"/>
      <c r="AI168" s="5"/>
      <c r="AJ168" s="5"/>
      <c r="AK168" s="5"/>
      <c r="AL168" s="5"/>
      <c r="AM168" s="5" t="s">
        <v>835</v>
      </c>
      <c r="AN168" s="5">
        <v>3.0</v>
      </c>
      <c r="AO168" s="5">
        <v>0.0</v>
      </c>
      <c r="AP168" s="5">
        <v>0.0</v>
      </c>
      <c r="AQ168" s="5" t="s">
        <v>133</v>
      </c>
      <c r="AR168" s="5"/>
      <c r="AS168" s="5"/>
      <c r="AT168" s="5" t="s">
        <v>60</v>
      </c>
      <c r="AU168" s="5" t="s">
        <v>83</v>
      </c>
      <c r="AV168" s="5"/>
      <c r="AW168" s="7"/>
      <c r="AX168" s="7" t="s">
        <v>836</v>
      </c>
      <c r="AY168" s="7" t="s">
        <v>837</v>
      </c>
      <c r="AZ168" s="6"/>
      <c r="BA168" s="5"/>
      <c r="BB168" s="5"/>
      <c r="BC168" s="5" t="str">
        <f t="shared" si="9"/>
        <v>MED308</v>
      </c>
      <c r="BD168" s="5"/>
      <c r="BE168" s="5"/>
      <c r="BF168" s="5"/>
      <c r="BG168" s="5"/>
    </row>
    <row r="169" ht="13.5" customHeight="1">
      <c r="A169" s="5" t="s">
        <v>104</v>
      </c>
      <c r="B169" s="5" t="s">
        <v>830</v>
      </c>
      <c r="C169" s="5" t="s">
        <v>838</v>
      </c>
      <c r="D169" s="5" t="s">
        <v>839</v>
      </c>
      <c r="E169" s="5">
        <v>3.0</v>
      </c>
      <c r="F169" s="5" t="s">
        <v>117</v>
      </c>
      <c r="G169" s="5" t="s">
        <v>76</v>
      </c>
      <c r="H169" s="5" t="s">
        <v>77</v>
      </c>
      <c r="I169" s="7" t="s">
        <v>840</v>
      </c>
      <c r="J169" s="5"/>
      <c r="K169" s="5"/>
      <c r="L169" s="5"/>
      <c r="M169" s="5"/>
      <c r="N169" s="5"/>
      <c r="O169" s="5"/>
      <c r="P169" s="5"/>
      <c r="Q169" s="5"/>
      <c r="R169" s="5"/>
      <c r="S169" s="5">
        <v>60.0</v>
      </c>
      <c r="T169" s="5">
        <v>2.0</v>
      </c>
      <c r="U169" s="5">
        <v>1.0</v>
      </c>
      <c r="V169" s="5"/>
      <c r="W169" s="5">
        <v>1.0</v>
      </c>
      <c r="X169" s="5" t="s">
        <v>63</v>
      </c>
      <c r="Y169" s="5" t="s">
        <v>120</v>
      </c>
      <c r="Z169" s="5"/>
      <c r="AA169" s="5" t="s">
        <v>841</v>
      </c>
      <c r="AB169" s="5" t="s">
        <v>841</v>
      </c>
      <c r="AC169" s="5"/>
      <c r="AD169" s="5"/>
      <c r="AE169" s="5"/>
      <c r="AF169" s="5"/>
      <c r="AG169" s="5" t="s">
        <v>60</v>
      </c>
      <c r="AH169" s="5" t="s">
        <v>60</v>
      </c>
      <c r="AI169" s="5"/>
      <c r="AJ169" s="5"/>
      <c r="AK169" s="5"/>
      <c r="AL169" s="5"/>
      <c r="AM169" s="5" t="s">
        <v>842</v>
      </c>
      <c r="AN169" s="5">
        <v>2.0</v>
      </c>
      <c r="AO169" s="5">
        <v>1.0</v>
      </c>
      <c r="AP169" s="5">
        <v>0.0</v>
      </c>
      <c r="AQ169" s="5" t="s">
        <v>133</v>
      </c>
      <c r="AR169" s="5"/>
      <c r="AS169" s="5"/>
      <c r="AT169" s="5" t="s">
        <v>60</v>
      </c>
      <c r="AU169" s="5" t="s">
        <v>83</v>
      </c>
      <c r="AV169" s="5"/>
      <c r="AW169" s="7"/>
      <c r="AX169" s="7" t="s">
        <v>843</v>
      </c>
      <c r="AY169" s="7" t="s">
        <v>844</v>
      </c>
      <c r="AZ169" s="6" t="s">
        <v>845</v>
      </c>
      <c r="BA169" s="7" t="s">
        <v>846</v>
      </c>
      <c r="BB169" s="5"/>
      <c r="BC169" s="5" t="str">
        <f t="shared" si="9"/>
        <v>MED309</v>
      </c>
      <c r="BD169" s="5"/>
      <c r="BE169" s="5"/>
      <c r="BF169" s="5"/>
      <c r="BG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 t="s">
        <v>175</v>
      </c>
      <c r="Z170" s="5"/>
      <c r="AA170" s="5"/>
      <c r="AB170" s="5" t="s">
        <v>841</v>
      </c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7"/>
      <c r="AX170" s="7"/>
      <c r="AY170" s="6"/>
      <c r="AZ170" s="5"/>
      <c r="BA170" s="9" t="s">
        <v>847</v>
      </c>
      <c r="BB170" s="5"/>
      <c r="BC170" s="5" t="str">
        <f t="shared" si="9"/>
        <v>MED309</v>
      </c>
      <c r="BD170" s="5"/>
      <c r="BE170" s="5"/>
      <c r="BF170" s="5"/>
      <c r="BG170" s="5"/>
    </row>
    <row r="171" ht="13.5" customHeight="1">
      <c r="A171" s="5" t="s">
        <v>104</v>
      </c>
      <c r="B171" s="5" t="s">
        <v>830</v>
      </c>
      <c r="C171" s="5" t="s">
        <v>848</v>
      </c>
      <c r="D171" s="5" t="s">
        <v>849</v>
      </c>
      <c r="E171" s="5">
        <v>3.0</v>
      </c>
      <c r="F171" s="5" t="s">
        <v>59</v>
      </c>
      <c r="G171" s="5" t="s">
        <v>60</v>
      </c>
      <c r="H171" s="5" t="s">
        <v>61</v>
      </c>
      <c r="I171" s="7" t="s">
        <v>833</v>
      </c>
      <c r="J171" s="5"/>
      <c r="K171" s="5"/>
      <c r="L171" s="5"/>
      <c r="M171" s="5"/>
      <c r="N171" s="5"/>
      <c r="O171" s="5"/>
      <c r="P171" s="5"/>
      <c r="Q171" s="5"/>
      <c r="R171" s="5"/>
      <c r="S171" s="5">
        <v>60.0</v>
      </c>
      <c r="T171" s="5">
        <v>3.0</v>
      </c>
      <c r="U171" s="5"/>
      <c r="V171" s="5"/>
      <c r="W171" s="5">
        <v>1.5</v>
      </c>
      <c r="X171" s="5" t="s">
        <v>63</v>
      </c>
      <c r="Y171" s="5"/>
      <c r="Z171" s="5"/>
      <c r="AA171" s="5" t="s">
        <v>841</v>
      </c>
      <c r="AB171" s="5"/>
      <c r="AC171" s="5"/>
      <c r="AD171" s="5"/>
      <c r="AE171" s="5"/>
      <c r="AF171" s="5"/>
      <c r="AG171" s="5" t="s">
        <v>60</v>
      </c>
      <c r="AH171" s="5"/>
      <c r="AI171" s="5"/>
      <c r="AJ171" s="5"/>
      <c r="AK171" s="5"/>
      <c r="AL171" s="5"/>
      <c r="AM171" s="5" t="s">
        <v>842</v>
      </c>
      <c r="AN171" s="5">
        <v>3.0</v>
      </c>
      <c r="AO171" s="5">
        <v>0.0</v>
      </c>
      <c r="AP171" s="5">
        <v>0.0</v>
      </c>
      <c r="AQ171" s="5" t="s">
        <v>133</v>
      </c>
      <c r="AR171" s="5"/>
      <c r="AS171" s="5"/>
      <c r="AT171" s="5" t="s">
        <v>60</v>
      </c>
      <c r="AU171" s="5" t="s">
        <v>83</v>
      </c>
      <c r="AV171" s="5"/>
      <c r="AW171" s="7"/>
      <c r="AX171" s="7" t="s">
        <v>836</v>
      </c>
      <c r="AY171" s="7" t="s">
        <v>837</v>
      </c>
      <c r="AZ171" s="6"/>
      <c r="BA171" s="5"/>
      <c r="BB171" s="5"/>
      <c r="BC171" s="5" t="str">
        <f t="shared" si="9"/>
        <v>MED318</v>
      </c>
      <c r="BD171" s="5"/>
      <c r="BE171" s="5"/>
      <c r="BF171" s="5"/>
      <c r="BG171" s="5"/>
    </row>
    <row r="172" ht="13.5" hidden="1" customHeight="1">
      <c r="A172" s="5" t="s">
        <v>104</v>
      </c>
      <c r="B172" s="5" t="s">
        <v>830</v>
      </c>
      <c r="C172" s="5" t="s">
        <v>850</v>
      </c>
      <c r="D172" s="5" t="s">
        <v>851</v>
      </c>
      <c r="E172" s="5">
        <v>3.0</v>
      </c>
      <c r="F172" s="5" t="s">
        <v>59</v>
      </c>
      <c r="G172" s="5" t="s">
        <v>60</v>
      </c>
      <c r="H172" s="5" t="s">
        <v>61</v>
      </c>
      <c r="I172" s="7" t="s">
        <v>833</v>
      </c>
      <c r="J172" s="5"/>
      <c r="K172" s="5"/>
      <c r="L172" s="5"/>
      <c r="M172" s="5"/>
      <c r="N172" s="5"/>
      <c r="O172" s="5"/>
      <c r="P172" s="5"/>
      <c r="Q172" s="5"/>
      <c r="R172" s="5"/>
      <c r="S172" s="5">
        <v>60.0</v>
      </c>
      <c r="T172" s="5">
        <v>3.0</v>
      </c>
      <c r="U172" s="5"/>
      <c r="V172" s="5"/>
      <c r="W172" s="5">
        <v>1.5</v>
      </c>
      <c r="X172" s="5" t="s">
        <v>63</v>
      </c>
      <c r="Y172" s="5"/>
      <c r="Z172" s="5"/>
      <c r="AA172" s="5" t="s">
        <v>852</v>
      </c>
      <c r="AB172" s="5"/>
      <c r="AC172" s="5"/>
      <c r="AD172" s="5"/>
      <c r="AE172" s="5"/>
      <c r="AF172" s="5"/>
      <c r="AG172" s="5" t="s">
        <v>76</v>
      </c>
      <c r="AH172" s="5"/>
      <c r="AI172" s="5"/>
      <c r="AJ172" s="5"/>
      <c r="AK172" s="5"/>
      <c r="AL172" s="5"/>
      <c r="AM172" s="5" t="s">
        <v>853</v>
      </c>
      <c r="AN172" s="5">
        <v>3.0</v>
      </c>
      <c r="AO172" s="5">
        <v>0.0</v>
      </c>
      <c r="AP172" s="5">
        <v>0.0</v>
      </c>
      <c r="AQ172" s="5" t="s">
        <v>133</v>
      </c>
      <c r="AR172" s="5"/>
      <c r="AS172" s="5"/>
      <c r="AT172" s="5" t="s">
        <v>60</v>
      </c>
      <c r="AU172" s="5" t="s">
        <v>83</v>
      </c>
      <c r="AV172" s="5"/>
      <c r="AW172" s="7"/>
      <c r="AX172" s="7" t="s">
        <v>836</v>
      </c>
      <c r="AY172" s="7" t="s">
        <v>837</v>
      </c>
      <c r="AZ172" s="6" t="s">
        <v>854</v>
      </c>
      <c r="BA172" s="5"/>
      <c r="BB172" s="5"/>
      <c r="BC172" s="5" t="str">
        <f t="shared" si="9"/>
        <v>MED415</v>
      </c>
      <c r="BD172" s="5"/>
      <c r="BE172" s="5"/>
      <c r="BF172" s="5"/>
      <c r="BG172" s="5"/>
    </row>
    <row r="173" ht="13.5" customHeight="1">
      <c r="A173" s="5" t="s">
        <v>104</v>
      </c>
      <c r="B173" s="5" t="s">
        <v>830</v>
      </c>
      <c r="C173" s="5" t="s">
        <v>855</v>
      </c>
      <c r="D173" s="5" t="s">
        <v>856</v>
      </c>
      <c r="E173" s="5">
        <v>3.0</v>
      </c>
      <c r="F173" s="5" t="s">
        <v>59</v>
      </c>
      <c r="G173" s="5" t="s">
        <v>60</v>
      </c>
      <c r="H173" s="5" t="s">
        <v>61</v>
      </c>
      <c r="I173" s="7" t="s">
        <v>833</v>
      </c>
      <c r="J173" s="5"/>
      <c r="K173" s="5"/>
      <c r="L173" s="5"/>
      <c r="M173" s="5"/>
      <c r="N173" s="5"/>
      <c r="O173" s="5"/>
      <c r="P173" s="5"/>
      <c r="Q173" s="5"/>
      <c r="R173" s="5"/>
      <c r="S173" s="5">
        <v>60.0</v>
      </c>
      <c r="T173" s="5">
        <v>3.0</v>
      </c>
      <c r="U173" s="5"/>
      <c r="V173" s="5"/>
      <c r="W173" s="5">
        <v>1.5</v>
      </c>
      <c r="X173" s="5" t="s">
        <v>63</v>
      </c>
      <c r="Y173" s="5"/>
      <c r="Z173" s="5"/>
      <c r="AA173" s="5" t="s">
        <v>857</v>
      </c>
      <c r="AB173" s="5"/>
      <c r="AC173" s="5"/>
      <c r="AD173" s="5"/>
      <c r="AE173" s="5"/>
      <c r="AF173" s="5"/>
      <c r="AG173" s="5" t="s">
        <v>76</v>
      </c>
      <c r="AH173" s="5"/>
      <c r="AI173" s="5"/>
      <c r="AJ173" s="5"/>
      <c r="AK173" s="5"/>
      <c r="AL173" s="5"/>
      <c r="AM173" s="5" t="s">
        <v>858</v>
      </c>
      <c r="AN173" s="5">
        <v>3.0</v>
      </c>
      <c r="AO173" s="5">
        <v>0.0</v>
      </c>
      <c r="AP173" s="5">
        <v>0.0</v>
      </c>
      <c r="AQ173" s="5" t="s">
        <v>133</v>
      </c>
      <c r="AR173" s="5"/>
      <c r="AS173" s="5"/>
      <c r="AT173" s="5" t="s">
        <v>60</v>
      </c>
      <c r="AU173" s="5" t="s">
        <v>83</v>
      </c>
      <c r="AV173" s="5"/>
      <c r="AW173" s="7"/>
      <c r="AX173" s="7" t="s">
        <v>836</v>
      </c>
      <c r="AY173" s="7" t="s">
        <v>837</v>
      </c>
      <c r="AZ173" s="6" t="s">
        <v>854</v>
      </c>
      <c r="BA173" s="5"/>
      <c r="BB173" s="5"/>
      <c r="BC173" s="5" t="str">
        <f t="shared" si="9"/>
        <v>MED409</v>
      </c>
      <c r="BD173" s="5"/>
      <c r="BE173" s="5"/>
      <c r="BF173" s="5"/>
      <c r="BG173" s="5"/>
    </row>
    <row r="174" ht="13.5" customHeight="1">
      <c r="A174" s="5" t="s">
        <v>104</v>
      </c>
      <c r="B174" s="5" t="s">
        <v>830</v>
      </c>
      <c r="C174" s="5" t="s">
        <v>859</v>
      </c>
      <c r="D174" s="5" t="s">
        <v>107</v>
      </c>
      <c r="E174" s="5">
        <v>3.0</v>
      </c>
      <c r="F174" s="5" t="s">
        <v>59</v>
      </c>
      <c r="G174" s="5" t="s">
        <v>60</v>
      </c>
      <c r="H174" s="5" t="s">
        <v>61</v>
      </c>
      <c r="I174" s="7" t="s">
        <v>833</v>
      </c>
      <c r="J174" s="5"/>
      <c r="K174" s="5"/>
      <c r="L174" s="5"/>
      <c r="M174" s="5"/>
      <c r="N174" s="5"/>
      <c r="O174" s="5"/>
      <c r="P174" s="5"/>
      <c r="Q174" s="5"/>
      <c r="R174" s="5"/>
      <c r="S174" s="5">
        <v>60.0</v>
      </c>
      <c r="T174" s="5">
        <v>3.0</v>
      </c>
      <c r="U174" s="5"/>
      <c r="V174" s="5"/>
      <c r="W174" s="5">
        <v>1.5</v>
      </c>
      <c r="X174" s="5" t="s">
        <v>63</v>
      </c>
      <c r="Y174" s="5"/>
      <c r="Z174" s="5"/>
      <c r="AA174" s="5" t="s">
        <v>860</v>
      </c>
      <c r="AB174" s="5"/>
      <c r="AC174" s="5"/>
      <c r="AD174" s="5"/>
      <c r="AE174" s="5"/>
      <c r="AF174" s="5"/>
      <c r="AG174" s="5" t="s">
        <v>60</v>
      </c>
      <c r="AH174" s="5"/>
      <c r="AI174" s="5"/>
      <c r="AJ174" s="5"/>
      <c r="AK174" s="5"/>
      <c r="AL174" s="5"/>
      <c r="AM174" s="5" t="s">
        <v>861</v>
      </c>
      <c r="AN174" s="5">
        <v>3.0</v>
      </c>
      <c r="AO174" s="5">
        <v>0.0</v>
      </c>
      <c r="AP174" s="5">
        <v>0.0</v>
      </c>
      <c r="AQ174" s="5" t="s">
        <v>133</v>
      </c>
      <c r="AR174" s="5"/>
      <c r="AS174" s="5"/>
      <c r="AT174" s="5" t="s">
        <v>60</v>
      </c>
      <c r="AU174" s="5" t="s">
        <v>83</v>
      </c>
      <c r="AV174" s="5"/>
      <c r="AW174" s="7"/>
      <c r="AX174" s="7" t="s">
        <v>836</v>
      </c>
      <c r="AY174" s="7" t="s">
        <v>837</v>
      </c>
      <c r="AZ174" s="6" t="s">
        <v>854</v>
      </c>
      <c r="BA174" s="5"/>
      <c r="BB174" s="5"/>
      <c r="BC174" s="5" t="str">
        <f t="shared" si="9"/>
        <v>MED410</v>
      </c>
      <c r="BD174" s="5"/>
      <c r="BE174" s="5"/>
      <c r="BF174" s="5"/>
      <c r="BG174" s="5"/>
    </row>
    <row r="175" ht="13.5" customHeight="1">
      <c r="A175" s="5" t="s">
        <v>104</v>
      </c>
      <c r="B175" s="5" t="s">
        <v>830</v>
      </c>
      <c r="C175" s="5" t="s">
        <v>862</v>
      </c>
      <c r="D175" s="5" t="s">
        <v>863</v>
      </c>
      <c r="E175" s="5">
        <v>4.0</v>
      </c>
      <c r="F175" s="5" t="s">
        <v>117</v>
      </c>
      <c r="G175" s="5" t="s">
        <v>60</v>
      </c>
      <c r="H175" s="5" t="s">
        <v>61</v>
      </c>
      <c r="I175" s="7" t="s">
        <v>833</v>
      </c>
      <c r="J175" s="5"/>
      <c r="K175" s="5"/>
      <c r="L175" s="5"/>
      <c r="M175" s="5"/>
      <c r="N175" s="5"/>
      <c r="O175" s="5"/>
      <c r="P175" s="5"/>
      <c r="Q175" s="5"/>
      <c r="R175" s="5"/>
      <c r="S175" s="5">
        <v>100.0</v>
      </c>
      <c r="T175" s="5">
        <v>3.0</v>
      </c>
      <c r="U175" s="5"/>
      <c r="V175" s="5">
        <v>2.0</v>
      </c>
      <c r="W175" s="5">
        <v>1.0</v>
      </c>
      <c r="X175" s="5" t="s">
        <v>63</v>
      </c>
      <c r="Y175" s="5"/>
      <c r="Z175" s="5" t="s">
        <v>78</v>
      </c>
      <c r="AA175" s="5" t="s">
        <v>864</v>
      </c>
      <c r="AB175" s="5"/>
      <c r="AC175" s="5" t="s">
        <v>864</v>
      </c>
      <c r="AD175" s="5" t="s">
        <v>865</v>
      </c>
      <c r="AE175" s="5">
        <v>30.0</v>
      </c>
      <c r="AF175" s="5"/>
      <c r="AG175" s="5" t="s">
        <v>60</v>
      </c>
      <c r="AH175" s="5"/>
      <c r="AI175" s="5" t="s">
        <v>60</v>
      </c>
      <c r="AJ175" s="5"/>
      <c r="AK175" s="5"/>
      <c r="AL175" s="5"/>
      <c r="AM175" s="5" t="s">
        <v>866</v>
      </c>
      <c r="AN175" s="5">
        <v>3.0</v>
      </c>
      <c r="AO175" s="5">
        <v>0.0</v>
      </c>
      <c r="AP175" s="5">
        <v>1.0</v>
      </c>
      <c r="AQ175" s="5" t="s">
        <v>133</v>
      </c>
      <c r="AR175" s="5"/>
      <c r="AS175" s="5"/>
      <c r="AT175" s="5" t="s">
        <v>60</v>
      </c>
      <c r="AU175" s="5" t="s">
        <v>83</v>
      </c>
      <c r="AV175" s="5"/>
      <c r="AW175" s="7"/>
      <c r="AX175" s="7" t="s">
        <v>836</v>
      </c>
      <c r="AY175" s="7" t="s">
        <v>837</v>
      </c>
      <c r="AZ175" s="6" t="s">
        <v>854</v>
      </c>
      <c r="BA175" s="5"/>
      <c r="BB175" s="7" t="s">
        <v>867</v>
      </c>
      <c r="BC175" s="5" t="str">
        <f t="shared" si="9"/>
        <v>MED412</v>
      </c>
      <c r="BD175" s="7" t="s">
        <v>103</v>
      </c>
      <c r="BE175" s="5"/>
      <c r="BF175" s="5"/>
      <c r="BG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 t="s">
        <v>176</v>
      </c>
      <c r="AA176" s="5"/>
      <c r="AB176" s="5"/>
      <c r="AC176" s="5" t="s">
        <v>864</v>
      </c>
      <c r="AD176" s="5" t="s">
        <v>865</v>
      </c>
      <c r="AE176" s="5">
        <v>30.0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7"/>
      <c r="AX176" s="7"/>
      <c r="AY176" s="6"/>
      <c r="AZ176" s="5"/>
      <c r="BA176" s="5"/>
      <c r="BB176" s="8" t="s">
        <v>868</v>
      </c>
      <c r="BC176" s="5" t="str">
        <f t="shared" si="9"/>
        <v>MED412</v>
      </c>
      <c r="BD176" s="5"/>
      <c r="BE176" s="5"/>
      <c r="BF176" s="5"/>
      <c r="BG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 t="s">
        <v>181</v>
      </c>
      <c r="AA177" s="5"/>
      <c r="AB177" s="5"/>
      <c r="AC177" s="5" t="s">
        <v>864</v>
      </c>
      <c r="AD177" s="5" t="s">
        <v>865</v>
      </c>
      <c r="AE177" s="5">
        <v>30.0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7"/>
      <c r="AX177" s="7"/>
      <c r="AY177" s="6"/>
      <c r="AZ177" s="5"/>
      <c r="BA177" s="5"/>
      <c r="BB177" s="9" t="s">
        <v>869</v>
      </c>
      <c r="BC177" s="5" t="str">
        <f t="shared" si="9"/>
        <v>MED412</v>
      </c>
      <c r="BD177" s="5"/>
      <c r="BE177" s="5"/>
      <c r="BF177" s="5"/>
      <c r="BG177" s="5"/>
    </row>
    <row r="178" ht="13.5" customHeight="1">
      <c r="A178" s="5" t="s">
        <v>104</v>
      </c>
      <c r="B178" s="5" t="s">
        <v>830</v>
      </c>
      <c r="C178" s="5" t="s">
        <v>870</v>
      </c>
      <c r="D178" s="5" t="s">
        <v>871</v>
      </c>
      <c r="E178" s="5">
        <v>4.0</v>
      </c>
      <c r="F178" s="5" t="s">
        <v>117</v>
      </c>
      <c r="G178" s="5" t="s">
        <v>60</v>
      </c>
      <c r="H178" s="5" t="s">
        <v>61</v>
      </c>
      <c r="I178" s="7" t="s">
        <v>833</v>
      </c>
      <c r="J178" s="5"/>
      <c r="K178" s="5"/>
      <c r="L178" s="5"/>
      <c r="M178" s="5"/>
      <c r="N178" s="5"/>
      <c r="O178" s="5"/>
      <c r="P178" s="5"/>
      <c r="Q178" s="5"/>
      <c r="R178" s="5"/>
      <c r="S178" s="5">
        <v>85.0</v>
      </c>
      <c r="T178" s="5">
        <v>3.0</v>
      </c>
      <c r="U178" s="5"/>
      <c r="V178" s="5">
        <v>2.0</v>
      </c>
      <c r="W178" s="5">
        <v>1.0</v>
      </c>
      <c r="X178" s="5" t="s">
        <v>63</v>
      </c>
      <c r="Y178" s="5"/>
      <c r="Z178" s="5" t="s">
        <v>78</v>
      </c>
      <c r="AA178" s="14" t="s">
        <v>872</v>
      </c>
      <c r="AB178" s="5"/>
      <c r="AC178" s="14" t="s">
        <v>872</v>
      </c>
      <c r="AD178" s="5" t="s">
        <v>873</v>
      </c>
      <c r="AE178" s="5">
        <v>30.0</v>
      </c>
      <c r="AF178" s="5"/>
      <c r="AG178" s="5" t="s">
        <v>76</v>
      </c>
      <c r="AH178" s="5"/>
      <c r="AI178" s="5" t="s">
        <v>60</v>
      </c>
      <c r="AJ178" s="5"/>
      <c r="AK178" s="5"/>
      <c r="AL178" s="5"/>
      <c r="AM178" s="14" t="s">
        <v>874</v>
      </c>
      <c r="AN178" s="5">
        <v>3.0</v>
      </c>
      <c r="AO178" s="5">
        <v>0.0</v>
      </c>
      <c r="AP178" s="5">
        <v>1.0</v>
      </c>
      <c r="AQ178" s="5" t="s">
        <v>133</v>
      </c>
      <c r="AR178" s="5"/>
      <c r="AS178" s="5" t="s">
        <v>875</v>
      </c>
      <c r="AT178" s="5" t="s">
        <v>60</v>
      </c>
      <c r="AU178" s="5" t="s">
        <v>83</v>
      </c>
      <c r="AV178" s="5"/>
      <c r="AW178" s="7"/>
      <c r="AX178" s="7" t="s">
        <v>836</v>
      </c>
      <c r="AY178" s="7" t="s">
        <v>837</v>
      </c>
      <c r="AZ178" s="6" t="s">
        <v>854</v>
      </c>
      <c r="BA178" s="5"/>
      <c r="BB178" s="7" t="s">
        <v>867</v>
      </c>
      <c r="BC178" s="5" t="str">
        <f t="shared" si="9"/>
        <v>MED315</v>
      </c>
      <c r="BD178" s="7" t="s">
        <v>103</v>
      </c>
      <c r="BE178" s="5"/>
      <c r="BF178" s="5"/>
      <c r="BG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 t="s">
        <v>176</v>
      </c>
      <c r="AA179" s="5"/>
      <c r="AB179" s="5"/>
      <c r="AC179" s="14" t="s">
        <v>872</v>
      </c>
      <c r="AD179" s="5" t="s">
        <v>873</v>
      </c>
      <c r="AE179" s="5">
        <v>30.0</v>
      </c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7"/>
      <c r="AX179" s="7"/>
      <c r="AY179" s="6"/>
      <c r="AZ179" s="5"/>
      <c r="BA179" s="5"/>
      <c r="BB179" s="8" t="s">
        <v>868</v>
      </c>
      <c r="BC179" s="5" t="str">
        <f t="shared" si="9"/>
        <v>MED315</v>
      </c>
      <c r="BD179" s="5"/>
      <c r="BE179" s="5"/>
      <c r="BF179" s="5"/>
      <c r="BG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 t="s">
        <v>181</v>
      </c>
      <c r="AA180" s="5"/>
      <c r="AB180" s="5"/>
      <c r="AC180" s="14" t="s">
        <v>872</v>
      </c>
      <c r="AD180" s="5" t="s">
        <v>873</v>
      </c>
      <c r="AE180" s="5">
        <v>30.0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7"/>
      <c r="AX180" s="7"/>
      <c r="AY180" s="6"/>
      <c r="AZ180" s="5"/>
      <c r="BA180" s="5"/>
      <c r="BB180" s="9" t="s">
        <v>869</v>
      </c>
      <c r="BC180" s="5" t="str">
        <f t="shared" si="9"/>
        <v>MED315</v>
      </c>
      <c r="BD180" s="5"/>
      <c r="BE180" s="5"/>
      <c r="BF180" s="5"/>
      <c r="BG180" s="5"/>
    </row>
    <row r="181" ht="13.5" customHeight="1">
      <c r="A181" s="5" t="s">
        <v>104</v>
      </c>
      <c r="B181" s="5" t="s">
        <v>830</v>
      </c>
      <c r="C181" s="5" t="s">
        <v>876</v>
      </c>
      <c r="D181" s="5" t="s">
        <v>877</v>
      </c>
      <c r="E181" s="5">
        <v>3.0</v>
      </c>
      <c r="F181" s="5" t="s">
        <v>117</v>
      </c>
      <c r="G181" s="5" t="s">
        <v>76</v>
      </c>
      <c r="H181" s="5" t="s">
        <v>77</v>
      </c>
      <c r="I181" s="7" t="s">
        <v>840</v>
      </c>
      <c r="J181" s="5"/>
      <c r="K181" s="5"/>
      <c r="L181" s="5"/>
      <c r="M181" s="5"/>
      <c r="N181" s="5"/>
      <c r="O181" s="5"/>
      <c r="P181" s="5"/>
      <c r="Q181" s="5"/>
      <c r="R181" s="5"/>
      <c r="S181" s="5">
        <v>60.0</v>
      </c>
      <c r="T181" s="5">
        <v>2.0</v>
      </c>
      <c r="U181" s="5"/>
      <c r="V181" s="5">
        <v>2.0</v>
      </c>
      <c r="W181" s="5">
        <v>1.0</v>
      </c>
      <c r="X181" s="5" t="s">
        <v>63</v>
      </c>
      <c r="Y181" s="5"/>
      <c r="Z181" s="5" t="s">
        <v>78</v>
      </c>
      <c r="AA181" s="5" t="s">
        <v>878</v>
      </c>
      <c r="AB181" s="5"/>
      <c r="AC181" s="5" t="s">
        <v>878</v>
      </c>
      <c r="AD181" s="5" t="s">
        <v>879</v>
      </c>
      <c r="AE181" s="5">
        <v>30.0</v>
      </c>
      <c r="AF181" s="5"/>
      <c r="AG181" s="5" t="s">
        <v>76</v>
      </c>
      <c r="AH181" s="5"/>
      <c r="AI181" s="5" t="s">
        <v>76</v>
      </c>
      <c r="AJ181" s="5"/>
      <c r="AK181" s="5"/>
      <c r="AL181" s="5"/>
      <c r="AM181" s="5" t="s">
        <v>866</v>
      </c>
      <c r="AN181" s="5">
        <v>2.0</v>
      </c>
      <c r="AO181" s="5">
        <v>0.0</v>
      </c>
      <c r="AP181" s="5">
        <v>1.0</v>
      </c>
      <c r="AQ181" s="5" t="s">
        <v>133</v>
      </c>
      <c r="AR181" s="5"/>
      <c r="AS181" s="5"/>
      <c r="AT181" s="5" t="s">
        <v>60</v>
      </c>
      <c r="AU181" s="5" t="s">
        <v>83</v>
      </c>
      <c r="AV181" s="5"/>
      <c r="AW181" s="7"/>
      <c r="AX181" s="7" t="s">
        <v>843</v>
      </c>
      <c r="AY181" s="7" t="s">
        <v>844</v>
      </c>
      <c r="AZ181" s="6" t="s">
        <v>845</v>
      </c>
      <c r="BA181" s="5"/>
      <c r="BB181" s="7" t="s">
        <v>846</v>
      </c>
      <c r="BC181" s="5" t="str">
        <f t="shared" si="9"/>
        <v>MED314</v>
      </c>
      <c r="BD181" s="5"/>
      <c r="BE181" s="5"/>
      <c r="BF181" s="5"/>
      <c r="BG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 t="s">
        <v>176</v>
      </c>
      <c r="AA182" s="5"/>
      <c r="AB182" s="5"/>
      <c r="AC182" s="5" t="s">
        <v>878</v>
      </c>
      <c r="AD182" s="5" t="s">
        <v>879</v>
      </c>
      <c r="AE182" s="5">
        <v>30.0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7"/>
      <c r="AX182" s="7"/>
      <c r="AY182" s="6"/>
      <c r="AZ182" s="5"/>
      <c r="BA182" s="5"/>
      <c r="BB182" s="9" t="s">
        <v>847</v>
      </c>
      <c r="BC182" s="5" t="str">
        <f t="shared" si="9"/>
        <v>MED314</v>
      </c>
      <c r="BD182" s="5"/>
      <c r="BE182" s="5"/>
      <c r="BF182" s="5"/>
      <c r="BG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 t="s">
        <v>181</v>
      </c>
      <c r="AA183" s="5"/>
      <c r="AB183" s="5"/>
      <c r="AC183" s="5" t="s">
        <v>878</v>
      </c>
      <c r="AD183" s="5" t="s">
        <v>879</v>
      </c>
      <c r="AE183" s="5">
        <v>30.0</v>
      </c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7"/>
      <c r="AX183" s="7"/>
      <c r="AY183" s="6"/>
      <c r="AZ183" s="5"/>
      <c r="BA183" s="5"/>
      <c r="BB183" s="5"/>
      <c r="BC183" s="5" t="str">
        <f t="shared" si="9"/>
        <v>MED314</v>
      </c>
      <c r="BD183" s="5"/>
      <c r="BE183" s="5"/>
      <c r="BF183" s="5"/>
      <c r="BG183" s="5"/>
    </row>
    <row r="184" ht="13.5" customHeight="1">
      <c r="A184" s="5" t="s">
        <v>104</v>
      </c>
      <c r="B184" s="5" t="s">
        <v>830</v>
      </c>
      <c r="C184" s="5" t="s">
        <v>880</v>
      </c>
      <c r="D184" s="5" t="s">
        <v>881</v>
      </c>
      <c r="E184" s="5">
        <v>4.0</v>
      </c>
      <c r="F184" s="5" t="s">
        <v>117</v>
      </c>
      <c r="G184" s="5" t="s">
        <v>76</v>
      </c>
      <c r="H184" s="5" t="s">
        <v>61</v>
      </c>
      <c r="I184" s="7" t="s">
        <v>840</v>
      </c>
      <c r="J184" s="5"/>
      <c r="K184" s="5"/>
      <c r="L184" s="5"/>
      <c r="M184" s="5"/>
      <c r="N184" s="5"/>
      <c r="O184" s="5"/>
      <c r="P184" s="5"/>
      <c r="Q184" s="5"/>
      <c r="R184" s="5"/>
      <c r="S184" s="5">
        <v>60.0</v>
      </c>
      <c r="T184" s="5">
        <v>3.0</v>
      </c>
      <c r="U184" s="5"/>
      <c r="V184" s="5">
        <v>2.0</v>
      </c>
      <c r="W184" s="5">
        <v>1.0</v>
      </c>
      <c r="X184" s="5" t="s">
        <v>63</v>
      </c>
      <c r="Y184" s="5"/>
      <c r="Z184" s="5" t="s">
        <v>78</v>
      </c>
      <c r="AA184" s="5" t="s">
        <v>882</v>
      </c>
      <c r="AB184" s="5"/>
      <c r="AC184" s="5" t="s">
        <v>882</v>
      </c>
      <c r="AD184" s="5" t="s">
        <v>883</v>
      </c>
      <c r="AE184" s="5">
        <v>30.0</v>
      </c>
      <c r="AF184" s="5"/>
      <c r="AG184" s="5" t="s">
        <v>76</v>
      </c>
      <c r="AH184" s="5"/>
      <c r="AI184" s="5" t="s">
        <v>76</v>
      </c>
      <c r="AJ184" s="5"/>
      <c r="AK184" s="5"/>
      <c r="AL184" s="5"/>
      <c r="AM184" s="5" t="s">
        <v>884</v>
      </c>
      <c r="AN184" s="5">
        <v>3.0</v>
      </c>
      <c r="AO184" s="5">
        <v>0.0</v>
      </c>
      <c r="AP184" s="5">
        <v>1.0</v>
      </c>
      <c r="AQ184" s="5" t="s">
        <v>133</v>
      </c>
      <c r="AR184" s="5"/>
      <c r="AS184" s="5"/>
      <c r="AT184" s="5" t="s">
        <v>60</v>
      </c>
      <c r="AU184" s="5" t="s">
        <v>83</v>
      </c>
      <c r="AV184" s="5"/>
      <c r="AW184" s="7"/>
      <c r="AX184" s="7" t="s">
        <v>843</v>
      </c>
      <c r="AY184" s="7" t="s">
        <v>844</v>
      </c>
      <c r="AZ184" s="6" t="s">
        <v>845</v>
      </c>
      <c r="BA184" s="5"/>
      <c r="BB184" s="7" t="s">
        <v>846</v>
      </c>
      <c r="BC184" s="5" t="str">
        <f t="shared" si="9"/>
        <v>MED303</v>
      </c>
      <c r="BD184" s="5"/>
      <c r="BE184" s="5"/>
      <c r="BF184" s="5"/>
      <c r="BG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 t="s">
        <v>176</v>
      </c>
      <c r="AA185" s="5"/>
      <c r="AB185" s="5"/>
      <c r="AC185" s="5" t="s">
        <v>882</v>
      </c>
      <c r="AD185" s="5" t="s">
        <v>883</v>
      </c>
      <c r="AE185" s="5">
        <v>30.0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7"/>
      <c r="AX185" s="7"/>
      <c r="AY185" s="6"/>
      <c r="AZ185" s="5"/>
      <c r="BA185" s="5"/>
      <c r="BB185" s="9" t="s">
        <v>847</v>
      </c>
      <c r="BC185" s="5" t="str">
        <f t="shared" si="9"/>
        <v>MED303</v>
      </c>
      <c r="BD185" s="5"/>
      <c r="BE185" s="5"/>
      <c r="BF185" s="5"/>
      <c r="BG185" s="5"/>
    </row>
    <row r="186" ht="13.5" customHeight="1">
      <c r="A186" s="5" t="s">
        <v>104</v>
      </c>
      <c r="B186" s="5" t="s">
        <v>830</v>
      </c>
      <c r="C186" s="5" t="s">
        <v>885</v>
      </c>
      <c r="D186" s="5" t="s">
        <v>886</v>
      </c>
      <c r="E186" s="5">
        <v>3.0</v>
      </c>
      <c r="F186" s="5" t="s">
        <v>117</v>
      </c>
      <c r="G186" s="5" t="s">
        <v>60</v>
      </c>
      <c r="H186" s="5" t="s">
        <v>61</v>
      </c>
      <c r="I186" s="7" t="s">
        <v>840</v>
      </c>
      <c r="J186" s="5"/>
      <c r="K186" s="5"/>
      <c r="L186" s="5"/>
      <c r="M186" s="5"/>
      <c r="N186" s="5"/>
      <c r="O186" s="5"/>
      <c r="P186" s="5"/>
      <c r="Q186" s="5"/>
      <c r="R186" s="5"/>
      <c r="S186" s="5">
        <v>60.0</v>
      </c>
      <c r="T186" s="5">
        <v>2.0</v>
      </c>
      <c r="U186" s="5">
        <v>1.0</v>
      </c>
      <c r="V186" s="5"/>
      <c r="W186" s="5">
        <v>1.0</v>
      </c>
      <c r="X186" s="5" t="s">
        <v>63</v>
      </c>
      <c r="Y186" s="5" t="s">
        <v>120</v>
      </c>
      <c r="Z186" s="5"/>
      <c r="AA186" s="5" t="s">
        <v>887</v>
      </c>
      <c r="AB186" s="5" t="s">
        <v>887</v>
      </c>
      <c r="AC186" s="5"/>
      <c r="AD186" s="5"/>
      <c r="AE186" s="5"/>
      <c r="AF186" s="5"/>
      <c r="AG186" s="5" t="s">
        <v>60</v>
      </c>
      <c r="AH186" s="5" t="s">
        <v>60</v>
      </c>
      <c r="AI186" s="5"/>
      <c r="AJ186" s="5"/>
      <c r="AK186" s="5"/>
      <c r="AL186" s="5"/>
      <c r="AM186" s="5" t="s">
        <v>888</v>
      </c>
      <c r="AN186" s="5">
        <v>2.0</v>
      </c>
      <c r="AO186" s="5">
        <v>1.0</v>
      </c>
      <c r="AP186" s="5">
        <v>0.0</v>
      </c>
      <c r="AQ186" s="5" t="s">
        <v>133</v>
      </c>
      <c r="AR186" s="5"/>
      <c r="AS186" s="5"/>
      <c r="AT186" s="5" t="s">
        <v>60</v>
      </c>
      <c r="AU186" s="5" t="s">
        <v>83</v>
      </c>
      <c r="AV186" s="5"/>
      <c r="AW186" s="7"/>
      <c r="AX186" s="7" t="s">
        <v>843</v>
      </c>
      <c r="AY186" s="7" t="s">
        <v>844</v>
      </c>
      <c r="AZ186" s="6" t="s">
        <v>845</v>
      </c>
      <c r="BA186" s="7" t="s">
        <v>846</v>
      </c>
      <c r="BB186" s="5"/>
      <c r="BC186" s="5" t="str">
        <f t="shared" si="9"/>
        <v>MED301</v>
      </c>
      <c r="BD186" s="5"/>
      <c r="BE186" s="5"/>
      <c r="BF186" s="5"/>
      <c r="BG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 t="s">
        <v>175</v>
      </c>
      <c r="Z187" s="5"/>
      <c r="AA187" s="5"/>
      <c r="AB187" s="5" t="s">
        <v>887</v>
      </c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7"/>
      <c r="AX187" s="7"/>
      <c r="AY187" s="6"/>
      <c r="AZ187" s="5"/>
      <c r="BA187" s="9" t="s">
        <v>847</v>
      </c>
      <c r="BB187" s="5"/>
      <c r="BC187" s="5" t="str">
        <f t="shared" si="9"/>
        <v>MED301</v>
      </c>
      <c r="BD187" s="5"/>
      <c r="BE187" s="5"/>
      <c r="BF187" s="5"/>
      <c r="BG187" s="5"/>
    </row>
    <row r="188" ht="13.5" customHeight="1">
      <c r="A188" s="5" t="s">
        <v>104</v>
      </c>
      <c r="B188" s="5" t="s">
        <v>830</v>
      </c>
      <c r="C188" s="5" t="s">
        <v>889</v>
      </c>
      <c r="D188" s="5" t="s">
        <v>890</v>
      </c>
      <c r="E188" s="5">
        <v>4.0</v>
      </c>
      <c r="F188" s="5" t="s">
        <v>117</v>
      </c>
      <c r="G188" s="5" t="s">
        <v>76</v>
      </c>
      <c r="H188" s="5" t="s">
        <v>77</v>
      </c>
      <c r="I188" s="7" t="s">
        <v>98</v>
      </c>
      <c r="J188" s="5"/>
      <c r="K188" s="5"/>
      <c r="L188" s="5"/>
      <c r="M188" s="5"/>
      <c r="N188" s="5"/>
      <c r="O188" s="5"/>
      <c r="P188" s="5"/>
      <c r="Q188" s="5"/>
      <c r="R188" s="5"/>
      <c r="S188" s="5">
        <v>60.0</v>
      </c>
      <c r="T188" s="5">
        <v>3.0</v>
      </c>
      <c r="U188" s="5"/>
      <c r="V188" s="5">
        <v>2.0</v>
      </c>
      <c r="W188" s="5">
        <v>1.0</v>
      </c>
      <c r="X188" s="5" t="s">
        <v>63</v>
      </c>
      <c r="Y188" s="5"/>
      <c r="Z188" s="5" t="s">
        <v>78</v>
      </c>
      <c r="AA188" s="5" t="s">
        <v>891</v>
      </c>
      <c r="AB188" s="5"/>
      <c r="AC188" s="5" t="s">
        <v>891</v>
      </c>
      <c r="AD188" s="5" t="s">
        <v>595</v>
      </c>
      <c r="AE188" s="5">
        <v>30.0</v>
      </c>
      <c r="AF188" s="5"/>
      <c r="AG188" s="5" t="s">
        <v>60</v>
      </c>
      <c r="AH188" s="5"/>
      <c r="AI188" s="5" t="s">
        <v>60</v>
      </c>
      <c r="AJ188" s="5"/>
      <c r="AK188" s="5"/>
      <c r="AL188" s="5"/>
      <c r="AM188" s="5" t="s">
        <v>888</v>
      </c>
      <c r="AN188" s="5">
        <v>3.0</v>
      </c>
      <c r="AO188" s="5">
        <v>0.0</v>
      </c>
      <c r="AP188" s="5">
        <v>1.0</v>
      </c>
      <c r="AQ188" s="5" t="s">
        <v>133</v>
      </c>
      <c r="AR188" s="5"/>
      <c r="AS188" s="5"/>
      <c r="AT188" s="5" t="s">
        <v>60</v>
      </c>
      <c r="AU188" s="5" t="s">
        <v>83</v>
      </c>
      <c r="AV188" s="5"/>
      <c r="AW188" s="7"/>
      <c r="AX188" s="7" t="s">
        <v>892</v>
      </c>
      <c r="AY188" s="6" t="s">
        <v>892</v>
      </c>
      <c r="AZ188" s="6" t="s">
        <v>98</v>
      </c>
      <c r="BA188" s="5"/>
      <c r="BB188" s="6" t="s">
        <v>98</v>
      </c>
      <c r="BC188" s="5" t="str">
        <f t="shared" si="9"/>
        <v>MED211</v>
      </c>
      <c r="BD188" s="5"/>
      <c r="BE188" s="5"/>
      <c r="BF188" s="5"/>
      <c r="BG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 t="s">
        <v>176</v>
      </c>
      <c r="AA189" s="5"/>
      <c r="AB189" s="5"/>
      <c r="AC189" s="5" t="s">
        <v>891</v>
      </c>
      <c r="AD189" s="5" t="s">
        <v>595</v>
      </c>
      <c r="AE189" s="5">
        <v>30.0</v>
      </c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7"/>
      <c r="AX189" s="7"/>
      <c r="AY189" s="6"/>
      <c r="AZ189" s="5"/>
      <c r="BA189" s="5"/>
      <c r="BB189" s="5"/>
      <c r="BC189" s="5" t="str">
        <f t="shared" si="9"/>
        <v>MED211</v>
      </c>
      <c r="BD189" s="5"/>
      <c r="BE189" s="5"/>
      <c r="BF189" s="5"/>
      <c r="BG189" s="5"/>
    </row>
    <row r="190" ht="13.5" customHeight="1">
      <c r="A190" s="5" t="s">
        <v>104</v>
      </c>
      <c r="B190" s="5" t="s">
        <v>830</v>
      </c>
      <c r="C190" s="5" t="s">
        <v>893</v>
      </c>
      <c r="D190" s="5" t="s">
        <v>894</v>
      </c>
      <c r="E190" s="5">
        <v>4.0</v>
      </c>
      <c r="F190" s="5" t="s">
        <v>117</v>
      </c>
      <c r="G190" s="5" t="s">
        <v>60</v>
      </c>
      <c r="H190" s="5" t="s">
        <v>61</v>
      </c>
      <c r="I190" s="7" t="s">
        <v>98</v>
      </c>
      <c r="J190" s="5"/>
      <c r="K190" s="5"/>
      <c r="L190" s="5"/>
      <c r="M190" s="5"/>
      <c r="N190" s="5"/>
      <c r="O190" s="5"/>
      <c r="P190" s="5"/>
      <c r="Q190" s="5"/>
      <c r="R190" s="5"/>
      <c r="S190" s="5">
        <v>60.0</v>
      </c>
      <c r="T190" s="5">
        <v>3.0</v>
      </c>
      <c r="U190" s="5"/>
      <c r="V190" s="5">
        <v>2.0</v>
      </c>
      <c r="W190" s="5">
        <v>1.0</v>
      </c>
      <c r="X190" s="5" t="s">
        <v>63</v>
      </c>
      <c r="Y190" s="5"/>
      <c r="Z190" s="5" t="s">
        <v>78</v>
      </c>
      <c r="AA190" s="5" t="s">
        <v>895</v>
      </c>
      <c r="AB190" s="5"/>
      <c r="AC190" s="5" t="s">
        <v>895</v>
      </c>
      <c r="AD190" s="5" t="s">
        <v>896</v>
      </c>
      <c r="AE190" s="5">
        <v>30.0</v>
      </c>
      <c r="AF190" s="5"/>
      <c r="AG190" s="5" t="s">
        <v>60</v>
      </c>
      <c r="AH190" s="5"/>
      <c r="AI190" s="5" t="s">
        <v>60</v>
      </c>
      <c r="AJ190" s="5"/>
      <c r="AK190" s="5"/>
      <c r="AL190" s="5"/>
      <c r="AM190" s="5" t="s">
        <v>897</v>
      </c>
      <c r="AN190" s="5">
        <v>3.0</v>
      </c>
      <c r="AO190" s="5">
        <v>0.0</v>
      </c>
      <c r="AP190" s="5">
        <v>1.0</v>
      </c>
      <c r="AQ190" s="5" t="s">
        <v>133</v>
      </c>
      <c r="AR190" s="5"/>
      <c r="AS190" s="5" t="s">
        <v>898</v>
      </c>
      <c r="AT190" s="5" t="s">
        <v>60</v>
      </c>
      <c r="AU190" s="5" t="s">
        <v>83</v>
      </c>
      <c r="AV190" s="5"/>
      <c r="AW190" s="7"/>
      <c r="AX190" s="7" t="s">
        <v>892</v>
      </c>
      <c r="AY190" s="6" t="s">
        <v>892</v>
      </c>
      <c r="AZ190" s="6" t="s">
        <v>98</v>
      </c>
      <c r="BA190" s="5"/>
      <c r="BB190" s="6" t="s">
        <v>98</v>
      </c>
      <c r="BC190" s="5" t="str">
        <f t="shared" si="9"/>
        <v>MED208</v>
      </c>
      <c r="BD190" s="5"/>
      <c r="BE190" s="5"/>
      <c r="BF190" s="5"/>
      <c r="BG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 t="s">
        <v>176</v>
      </c>
      <c r="AA191" s="5"/>
      <c r="AB191" s="5"/>
      <c r="AC191" s="5" t="s">
        <v>895</v>
      </c>
      <c r="AD191" s="5" t="s">
        <v>896</v>
      </c>
      <c r="AE191" s="5">
        <v>30.0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7"/>
      <c r="AX191" s="7"/>
      <c r="AY191" s="6"/>
      <c r="AZ191" s="5"/>
      <c r="BA191" s="5"/>
      <c r="BB191" s="5"/>
      <c r="BC191" s="5" t="str">
        <f t="shared" si="9"/>
        <v>MED208</v>
      </c>
      <c r="BD191" s="5"/>
      <c r="BE191" s="5"/>
      <c r="BF191" s="5"/>
      <c r="BG191" s="5"/>
    </row>
    <row r="192" ht="13.5" customHeight="1">
      <c r="A192" s="5" t="s">
        <v>104</v>
      </c>
      <c r="B192" s="5" t="s">
        <v>830</v>
      </c>
      <c r="C192" s="5" t="s">
        <v>899</v>
      </c>
      <c r="D192" s="5" t="s">
        <v>900</v>
      </c>
      <c r="E192" s="5">
        <v>4.0</v>
      </c>
      <c r="F192" s="5" t="s">
        <v>117</v>
      </c>
      <c r="G192" s="5" t="s">
        <v>60</v>
      </c>
      <c r="H192" s="5" t="s">
        <v>61</v>
      </c>
      <c r="I192" s="7" t="s">
        <v>98</v>
      </c>
      <c r="J192" s="5"/>
      <c r="K192" s="5"/>
      <c r="L192" s="5"/>
      <c r="M192" s="5"/>
      <c r="N192" s="5"/>
      <c r="O192" s="5"/>
      <c r="P192" s="5"/>
      <c r="Q192" s="5"/>
      <c r="R192" s="5"/>
      <c r="S192" s="5">
        <v>60.0</v>
      </c>
      <c r="T192" s="5">
        <v>3.0</v>
      </c>
      <c r="U192" s="5"/>
      <c r="V192" s="5">
        <v>2.0</v>
      </c>
      <c r="W192" s="5">
        <v>1.0</v>
      </c>
      <c r="X192" s="5" t="s">
        <v>63</v>
      </c>
      <c r="Y192" s="5"/>
      <c r="Z192" s="5" t="s">
        <v>78</v>
      </c>
      <c r="AA192" s="5" t="s">
        <v>852</v>
      </c>
      <c r="AB192" s="5"/>
      <c r="AC192" s="5" t="s">
        <v>852</v>
      </c>
      <c r="AD192" s="5" t="s">
        <v>567</v>
      </c>
      <c r="AE192" s="5">
        <v>30.0</v>
      </c>
      <c r="AF192" s="5"/>
      <c r="AG192" s="5" t="s">
        <v>60</v>
      </c>
      <c r="AH192" s="5"/>
      <c r="AI192" s="5" t="s">
        <v>60</v>
      </c>
      <c r="AJ192" s="5"/>
      <c r="AK192" s="5"/>
      <c r="AL192" s="5"/>
      <c r="AM192" s="5" t="s">
        <v>853</v>
      </c>
      <c r="AN192" s="5">
        <v>3.0</v>
      </c>
      <c r="AO192" s="5">
        <v>0.0</v>
      </c>
      <c r="AP192" s="5">
        <v>1.0</v>
      </c>
      <c r="AQ192" s="5" t="s">
        <v>133</v>
      </c>
      <c r="AR192" s="5"/>
      <c r="AS192" s="5"/>
      <c r="AT192" s="5" t="s">
        <v>60</v>
      </c>
      <c r="AU192" s="5" t="s">
        <v>83</v>
      </c>
      <c r="AV192" s="5"/>
      <c r="AW192" s="7"/>
      <c r="AX192" s="7" t="s">
        <v>892</v>
      </c>
      <c r="AY192" s="6" t="s">
        <v>892</v>
      </c>
      <c r="AZ192" s="6" t="s">
        <v>98</v>
      </c>
      <c r="BA192" s="5"/>
      <c r="BB192" s="6" t="s">
        <v>98</v>
      </c>
      <c r="BC192" s="5" t="str">
        <f t="shared" si="9"/>
        <v>MED203</v>
      </c>
      <c r="BD192" s="5"/>
      <c r="BE192" s="5"/>
      <c r="BF192" s="5"/>
      <c r="BG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 t="s">
        <v>176</v>
      </c>
      <c r="AA193" s="5"/>
      <c r="AB193" s="5"/>
      <c r="AC193" s="5" t="s">
        <v>852</v>
      </c>
      <c r="AD193" s="5" t="s">
        <v>567</v>
      </c>
      <c r="AE193" s="5">
        <v>30.0</v>
      </c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7"/>
      <c r="AX193" s="7"/>
      <c r="AY193" s="6"/>
      <c r="AZ193" s="5"/>
      <c r="BA193" s="5"/>
      <c r="BB193" s="5"/>
      <c r="BC193" s="5" t="str">
        <f t="shared" si="9"/>
        <v>MED203</v>
      </c>
      <c r="BD193" s="5"/>
      <c r="BE193" s="5"/>
      <c r="BF193" s="5"/>
      <c r="BG193" s="5"/>
    </row>
    <row r="194" ht="13.5" customHeight="1">
      <c r="A194" s="5" t="s">
        <v>104</v>
      </c>
      <c r="B194" s="5" t="s">
        <v>830</v>
      </c>
      <c r="C194" s="5" t="s">
        <v>901</v>
      </c>
      <c r="D194" s="5" t="s">
        <v>902</v>
      </c>
      <c r="E194" s="5">
        <v>3.0</v>
      </c>
      <c r="F194" s="5" t="s">
        <v>117</v>
      </c>
      <c r="G194" s="5" t="s">
        <v>60</v>
      </c>
      <c r="H194" s="5" t="s">
        <v>61</v>
      </c>
      <c r="I194" s="7" t="s">
        <v>98</v>
      </c>
      <c r="J194" s="5"/>
      <c r="K194" s="5"/>
      <c r="L194" s="5"/>
      <c r="M194" s="5"/>
      <c r="N194" s="5"/>
      <c r="O194" s="5"/>
      <c r="P194" s="5"/>
      <c r="Q194" s="5"/>
      <c r="R194" s="5"/>
      <c r="S194" s="5">
        <v>60.0</v>
      </c>
      <c r="T194" s="5">
        <v>3.0</v>
      </c>
      <c r="U194" s="5"/>
      <c r="V194" s="5"/>
      <c r="W194" s="5">
        <v>1.0</v>
      </c>
      <c r="X194" s="5" t="s">
        <v>63</v>
      </c>
      <c r="Y194" s="5"/>
      <c r="Z194" s="5"/>
      <c r="AA194" s="5" t="s">
        <v>903</v>
      </c>
      <c r="AB194" s="5"/>
      <c r="AC194" s="5"/>
      <c r="AD194" s="5"/>
      <c r="AE194" s="5"/>
      <c r="AF194" s="5"/>
      <c r="AG194" s="5" t="s">
        <v>60</v>
      </c>
      <c r="AH194" s="5"/>
      <c r="AI194" s="5"/>
      <c r="AJ194" s="5"/>
      <c r="AK194" s="5"/>
      <c r="AL194" s="5"/>
      <c r="AM194" s="5" t="s">
        <v>904</v>
      </c>
      <c r="AN194" s="5">
        <v>3.0</v>
      </c>
      <c r="AO194" s="5">
        <v>0.0</v>
      </c>
      <c r="AP194" s="5">
        <v>0.0</v>
      </c>
      <c r="AQ194" s="5" t="s">
        <v>133</v>
      </c>
      <c r="AR194" s="5"/>
      <c r="AS194" s="5"/>
      <c r="AT194" s="5" t="s">
        <v>60</v>
      </c>
      <c r="AU194" s="5" t="s">
        <v>83</v>
      </c>
      <c r="AV194" s="5"/>
      <c r="AW194" s="7"/>
      <c r="AX194" s="7" t="s">
        <v>905</v>
      </c>
      <c r="AY194" s="7" t="s">
        <v>905</v>
      </c>
      <c r="AZ194" s="7" t="s">
        <v>905</v>
      </c>
      <c r="BA194" s="5"/>
      <c r="BB194" s="5"/>
      <c r="BC194" s="5" t="str">
        <f t="shared" si="9"/>
        <v>MED201</v>
      </c>
      <c r="BD194" s="5"/>
      <c r="BE194" s="5"/>
      <c r="BF194" s="5"/>
      <c r="BG194" s="5"/>
    </row>
    <row r="195" ht="13.5" customHeight="1">
      <c r="A195" s="5" t="s">
        <v>104</v>
      </c>
      <c r="B195" s="5" t="s">
        <v>830</v>
      </c>
      <c r="C195" s="5" t="s">
        <v>906</v>
      </c>
      <c r="D195" s="5" t="s">
        <v>907</v>
      </c>
      <c r="E195" s="5">
        <v>2.0</v>
      </c>
      <c r="F195" s="5" t="s">
        <v>117</v>
      </c>
      <c r="G195" s="5" t="s">
        <v>76</v>
      </c>
      <c r="H195" s="5" t="s">
        <v>77</v>
      </c>
      <c r="I195" s="7" t="s">
        <v>703</v>
      </c>
      <c r="J195" s="7" t="s">
        <v>326</v>
      </c>
      <c r="K195" s="7" t="s">
        <v>547</v>
      </c>
      <c r="L195" s="5"/>
      <c r="M195" s="5"/>
      <c r="N195" s="5"/>
      <c r="O195" s="5"/>
      <c r="P195" s="5"/>
      <c r="Q195" s="5"/>
      <c r="R195" s="5"/>
      <c r="S195" s="5">
        <v>90.0</v>
      </c>
      <c r="T195" s="5"/>
      <c r="U195" s="5"/>
      <c r="V195" s="7">
        <v>3.0</v>
      </c>
      <c r="W195" s="5"/>
      <c r="X195" s="5"/>
      <c r="Y195" s="5"/>
      <c r="Z195" s="5" t="s">
        <v>78</v>
      </c>
      <c r="AA195" s="5" t="s">
        <v>908</v>
      </c>
      <c r="AB195" s="5"/>
      <c r="AC195" s="5" t="s">
        <v>908</v>
      </c>
      <c r="AD195" s="5" t="s">
        <v>909</v>
      </c>
      <c r="AE195" s="5">
        <v>30.0</v>
      </c>
      <c r="AF195" s="5"/>
      <c r="AG195" s="5" t="s">
        <v>60</v>
      </c>
      <c r="AH195" s="5"/>
      <c r="AI195" s="5" t="s">
        <v>60</v>
      </c>
      <c r="AJ195" s="5"/>
      <c r="AK195" s="5"/>
      <c r="AL195" s="5"/>
      <c r="AM195" s="5" t="s">
        <v>910</v>
      </c>
      <c r="AN195" s="5">
        <v>1.0</v>
      </c>
      <c r="AO195" s="5">
        <v>0.0</v>
      </c>
      <c r="AP195" s="5">
        <v>1.0</v>
      </c>
      <c r="AQ195" s="5" t="s">
        <v>133</v>
      </c>
      <c r="AR195" s="5"/>
      <c r="AS195" s="5"/>
      <c r="AT195" s="5" t="s">
        <v>60</v>
      </c>
      <c r="AU195" s="5" t="s">
        <v>83</v>
      </c>
      <c r="AV195" s="5"/>
      <c r="AW195" s="7"/>
      <c r="AX195" s="7" t="s">
        <v>911</v>
      </c>
      <c r="AY195" s="7" t="s">
        <v>912</v>
      </c>
      <c r="AZ195" s="6"/>
      <c r="BA195" s="5"/>
      <c r="BB195" s="6" t="s">
        <v>913</v>
      </c>
      <c r="BC195" s="5" t="str">
        <f t="shared" si="9"/>
        <v>MED104</v>
      </c>
      <c r="BD195" s="7"/>
      <c r="BE195" s="5"/>
      <c r="BF195" s="5"/>
      <c r="BG195" s="5"/>
    </row>
    <row r="196" ht="13.5" customHeight="1">
      <c r="A196" s="5" t="s">
        <v>104</v>
      </c>
      <c r="B196" s="5" t="s">
        <v>830</v>
      </c>
      <c r="C196" s="5" t="s">
        <v>914</v>
      </c>
      <c r="D196" s="5" t="s">
        <v>915</v>
      </c>
      <c r="E196" s="5">
        <v>2.0</v>
      </c>
      <c r="F196" s="5" t="s">
        <v>117</v>
      </c>
      <c r="G196" s="5" t="s">
        <v>76</v>
      </c>
      <c r="H196" s="5" t="s">
        <v>77</v>
      </c>
      <c r="I196" s="7" t="s">
        <v>703</v>
      </c>
      <c r="J196" s="5"/>
      <c r="K196" s="5"/>
      <c r="L196" s="5"/>
      <c r="M196" s="5"/>
      <c r="N196" s="5"/>
      <c r="O196" s="5"/>
      <c r="P196" s="5"/>
      <c r="Q196" s="5"/>
      <c r="R196" s="5"/>
      <c r="S196" s="5">
        <v>90.0</v>
      </c>
      <c r="T196" s="5"/>
      <c r="U196" s="5"/>
      <c r="V196" s="7">
        <v>3.0</v>
      </c>
      <c r="W196" s="5"/>
      <c r="X196" s="5"/>
      <c r="Y196" s="5"/>
      <c r="Z196" s="5" t="s">
        <v>78</v>
      </c>
      <c r="AA196" s="14" t="s">
        <v>872</v>
      </c>
      <c r="AB196" s="5"/>
      <c r="AC196" s="14" t="s">
        <v>872</v>
      </c>
      <c r="AD196" s="5" t="s">
        <v>896</v>
      </c>
      <c r="AE196" s="5">
        <v>30.0</v>
      </c>
      <c r="AF196" s="5"/>
      <c r="AG196" s="5" t="s">
        <v>60</v>
      </c>
      <c r="AH196" s="5"/>
      <c r="AI196" s="5" t="s">
        <v>60</v>
      </c>
      <c r="AJ196" s="5"/>
      <c r="AK196" s="5"/>
      <c r="AL196" s="5"/>
      <c r="AM196" s="14" t="s">
        <v>874</v>
      </c>
      <c r="AN196" s="5">
        <v>1.0</v>
      </c>
      <c r="AO196" s="5">
        <v>0.0</v>
      </c>
      <c r="AP196" s="5">
        <v>1.0</v>
      </c>
      <c r="AQ196" s="5" t="s">
        <v>133</v>
      </c>
      <c r="AR196" s="5"/>
      <c r="AS196" s="5"/>
      <c r="AT196" s="5" t="s">
        <v>60</v>
      </c>
      <c r="AU196" s="5" t="s">
        <v>83</v>
      </c>
      <c r="AV196" s="5"/>
      <c r="AW196" s="7"/>
      <c r="AX196" s="7" t="s">
        <v>916</v>
      </c>
      <c r="AY196" s="7" t="s">
        <v>917</v>
      </c>
      <c r="AZ196" s="6"/>
      <c r="BA196" s="5"/>
      <c r="BB196" s="7" t="s">
        <v>918</v>
      </c>
      <c r="BC196" s="5" t="str">
        <f t="shared" ref="BC196:BC197" si="10">if(ISBLANK(C196),#REF!,C196)</f>
        <v>MED101</v>
      </c>
      <c r="BD196" s="7"/>
      <c r="BE196" s="5"/>
      <c r="BF196" s="5"/>
      <c r="BG196" s="5"/>
    </row>
    <row r="197" ht="13.5" customHeight="1">
      <c r="A197" s="5" t="s">
        <v>104</v>
      </c>
      <c r="B197" s="5" t="s">
        <v>544</v>
      </c>
      <c r="C197" s="5" t="s">
        <v>919</v>
      </c>
      <c r="D197" s="5" t="s">
        <v>920</v>
      </c>
      <c r="E197" s="5">
        <v>3.0</v>
      </c>
      <c r="F197" s="5" t="s">
        <v>59</v>
      </c>
      <c r="G197" s="5" t="s">
        <v>60</v>
      </c>
      <c r="H197" s="5" t="s">
        <v>61</v>
      </c>
      <c r="I197" s="7" t="s">
        <v>689</v>
      </c>
      <c r="J197" s="5"/>
      <c r="K197" s="5"/>
      <c r="L197" s="5"/>
      <c r="M197" s="5"/>
      <c r="N197" s="5"/>
      <c r="O197" s="5"/>
      <c r="P197" s="5"/>
      <c r="Q197" s="5"/>
      <c r="R197" s="5"/>
      <c r="S197" s="5">
        <v>30.0</v>
      </c>
      <c r="T197" s="5">
        <v>3.0</v>
      </c>
      <c r="U197" s="5"/>
      <c r="V197" s="5"/>
      <c r="W197" s="5">
        <v>1.5</v>
      </c>
      <c r="X197" s="5" t="s">
        <v>63</v>
      </c>
      <c r="Y197" s="5"/>
      <c r="Z197" s="5"/>
      <c r="AA197" s="5" t="s">
        <v>682</v>
      </c>
      <c r="AB197" s="5"/>
      <c r="AC197" s="5"/>
      <c r="AD197" s="5"/>
      <c r="AE197" s="5"/>
      <c r="AF197" s="5"/>
      <c r="AG197" s="5" t="s">
        <v>60</v>
      </c>
      <c r="AH197" s="5"/>
      <c r="AI197" s="5"/>
      <c r="AJ197" s="5"/>
      <c r="AK197" s="5"/>
      <c r="AL197" s="5"/>
      <c r="AM197" s="5" t="s">
        <v>683</v>
      </c>
      <c r="AN197" s="5">
        <v>3.0</v>
      </c>
      <c r="AO197" s="5">
        <v>0.0</v>
      </c>
      <c r="AP197" s="5">
        <v>0.0</v>
      </c>
      <c r="AQ197" s="5" t="s">
        <v>921</v>
      </c>
      <c r="AR197" s="5"/>
      <c r="AS197" s="5"/>
      <c r="AT197" s="5" t="s">
        <v>60</v>
      </c>
      <c r="AU197" s="5" t="s">
        <v>922</v>
      </c>
      <c r="AV197" s="5"/>
      <c r="AW197" s="7"/>
      <c r="AX197" s="7" t="s">
        <v>692</v>
      </c>
      <c r="AY197" s="6" t="s">
        <v>692</v>
      </c>
      <c r="AZ197" s="6" t="s">
        <v>689</v>
      </c>
      <c r="BA197" s="5"/>
      <c r="BB197" s="5"/>
      <c r="BC197" s="5" t="str">
        <f t="shared" si="10"/>
        <v>CED607</v>
      </c>
      <c r="BD197" s="5"/>
      <c r="BE197" s="5"/>
      <c r="BF197" s="5"/>
      <c r="BG197" s="5"/>
    </row>
    <row r="198" ht="13.5" customHeight="1">
      <c r="A198" s="5" t="s">
        <v>104</v>
      </c>
      <c r="B198" s="5" t="s">
        <v>544</v>
      </c>
      <c r="C198" s="5" t="s">
        <v>923</v>
      </c>
      <c r="D198" s="5" t="s">
        <v>924</v>
      </c>
      <c r="E198" s="5">
        <v>3.0</v>
      </c>
      <c r="F198" s="5" t="s">
        <v>59</v>
      </c>
      <c r="G198" s="5" t="s">
        <v>60</v>
      </c>
      <c r="H198" s="5" t="s">
        <v>61</v>
      </c>
      <c r="I198" s="7" t="s">
        <v>689</v>
      </c>
      <c r="J198" s="5"/>
      <c r="K198" s="5"/>
      <c r="L198" s="5"/>
      <c r="M198" s="5"/>
      <c r="N198" s="5"/>
      <c r="O198" s="5"/>
      <c r="P198" s="5"/>
      <c r="Q198" s="5"/>
      <c r="R198" s="5"/>
      <c r="S198" s="5">
        <v>30.0</v>
      </c>
      <c r="T198" s="5">
        <v>3.0</v>
      </c>
      <c r="U198" s="5"/>
      <c r="V198" s="5"/>
      <c r="W198" s="5">
        <v>1.5</v>
      </c>
      <c r="X198" s="5" t="s">
        <v>63</v>
      </c>
      <c r="Y198" s="5"/>
      <c r="Z198" s="5"/>
      <c r="AA198" s="5" t="s">
        <v>677</v>
      </c>
      <c r="AB198" s="5"/>
      <c r="AC198" s="5"/>
      <c r="AD198" s="5"/>
      <c r="AE198" s="5"/>
      <c r="AF198" s="5"/>
      <c r="AG198" s="5" t="s">
        <v>60</v>
      </c>
      <c r="AH198" s="5"/>
      <c r="AI198" s="5"/>
      <c r="AJ198" s="5" t="s">
        <v>925</v>
      </c>
      <c r="AK198" s="5"/>
      <c r="AL198" s="5"/>
      <c r="AM198" s="5" t="s">
        <v>678</v>
      </c>
      <c r="AN198" s="5">
        <v>3.0</v>
      </c>
      <c r="AO198" s="5">
        <v>0.0</v>
      </c>
      <c r="AP198" s="5">
        <v>0.0</v>
      </c>
      <c r="AQ198" s="5" t="s">
        <v>926</v>
      </c>
      <c r="AR198" s="5"/>
      <c r="AS198" s="5"/>
      <c r="AT198" s="5" t="s">
        <v>60</v>
      </c>
      <c r="AU198" s="5" t="s">
        <v>69</v>
      </c>
      <c r="AV198" s="5"/>
      <c r="AW198" s="7"/>
      <c r="AX198" s="7" t="s">
        <v>692</v>
      </c>
      <c r="AY198" s="6" t="s">
        <v>692</v>
      </c>
      <c r="AZ198" s="6" t="s">
        <v>689</v>
      </c>
      <c r="BA198" s="5"/>
      <c r="BB198" s="5"/>
      <c r="BC198" s="5" t="str">
        <f t="shared" ref="BC198:BC210" si="11">if(ISBLANK(C198),BC197,C198)</f>
        <v>CED431</v>
      </c>
      <c r="BD198" s="5"/>
      <c r="BE198" s="5"/>
      <c r="BF198" s="5"/>
      <c r="BG198" s="5"/>
    </row>
    <row r="199" ht="13.5" customHeight="1">
      <c r="A199" s="5" t="s">
        <v>104</v>
      </c>
      <c r="B199" s="5" t="s">
        <v>544</v>
      </c>
      <c r="C199" s="5" t="s">
        <v>927</v>
      </c>
      <c r="D199" s="5" t="s">
        <v>928</v>
      </c>
      <c r="E199" s="5">
        <v>3.0</v>
      </c>
      <c r="F199" s="5" t="s">
        <v>293</v>
      </c>
      <c r="G199" s="5" t="s">
        <v>60</v>
      </c>
      <c r="H199" s="5" t="s">
        <v>61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>
        <v>60.0</v>
      </c>
      <c r="T199" s="5">
        <v>3.0</v>
      </c>
      <c r="U199" s="5"/>
      <c r="V199" s="5"/>
      <c r="W199" s="5">
        <v>1.5</v>
      </c>
      <c r="X199" s="5" t="s">
        <v>63</v>
      </c>
      <c r="Y199" s="5"/>
      <c r="Z199" s="5"/>
      <c r="AA199" s="5" t="s">
        <v>690</v>
      </c>
      <c r="AB199" s="5"/>
      <c r="AC199" s="5"/>
      <c r="AD199" s="5"/>
      <c r="AE199" s="5"/>
      <c r="AF199" s="5"/>
      <c r="AG199" s="5" t="s">
        <v>76</v>
      </c>
      <c r="AH199" s="5"/>
      <c r="AI199" s="5"/>
      <c r="AJ199" s="5" t="s">
        <v>929</v>
      </c>
      <c r="AK199" s="5"/>
      <c r="AL199" s="5"/>
      <c r="AM199" s="5" t="s">
        <v>691</v>
      </c>
      <c r="AN199" s="5">
        <v>3.0</v>
      </c>
      <c r="AO199" s="5">
        <v>0.0</v>
      </c>
      <c r="AP199" s="5">
        <v>0.0</v>
      </c>
      <c r="AQ199" s="5" t="s">
        <v>926</v>
      </c>
      <c r="AR199" s="5"/>
      <c r="AS199" s="5"/>
      <c r="AT199" s="5" t="s">
        <v>60</v>
      </c>
      <c r="AU199" s="5" t="s">
        <v>930</v>
      </c>
      <c r="AV199" s="5"/>
      <c r="AW199" s="7"/>
      <c r="AX199" s="7"/>
      <c r="AY199" s="6"/>
      <c r="AZ199" s="6"/>
      <c r="BA199" s="5"/>
      <c r="BB199" s="5"/>
      <c r="BC199" s="5" t="str">
        <f t="shared" si="11"/>
        <v>CCC621</v>
      </c>
      <c r="BD199" s="5"/>
      <c r="BE199" s="5"/>
      <c r="BF199" s="5"/>
      <c r="BG199" s="5"/>
    </row>
    <row r="200" ht="13.5" customHeight="1">
      <c r="A200" s="5" t="s">
        <v>104</v>
      </c>
      <c r="B200" s="5" t="s">
        <v>544</v>
      </c>
      <c r="C200" s="5" t="s">
        <v>931</v>
      </c>
      <c r="D200" s="5" t="s">
        <v>932</v>
      </c>
      <c r="E200" s="5">
        <v>3.0</v>
      </c>
      <c r="F200" s="5" t="s">
        <v>293</v>
      </c>
      <c r="G200" s="5" t="s">
        <v>60</v>
      </c>
      <c r="H200" s="5" t="s">
        <v>61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>
        <v>60.0</v>
      </c>
      <c r="T200" s="5">
        <v>3.0</v>
      </c>
      <c r="U200" s="5"/>
      <c r="V200" s="5"/>
      <c r="W200" s="5">
        <v>1.0</v>
      </c>
      <c r="X200" s="5" t="s">
        <v>63</v>
      </c>
      <c r="Y200" s="5"/>
      <c r="Z200" s="5"/>
      <c r="AA200" s="5" t="s">
        <v>933</v>
      </c>
      <c r="AB200" s="5"/>
      <c r="AC200" s="5"/>
      <c r="AD200" s="5"/>
      <c r="AE200" s="5"/>
      <c r="AF200" s="5"/>
      <c r="AG200" s="5" t="s">
        <v>60</v>
      </c>
      <c r="AH200" s="5"/>
      <c r="AI200" s="5"/>
      <c r="AJ200" s="5"/>
      <c r="AK200" s="5"/>
      <c r="AL200" s="5"/>
      <c r="AM200" s="5" t="s">
        <v>934</v>
      </c>
      <c r="AN200" s="5">
        <v>3.0</v>
      </c>
      <c r="AO200" s="5">
        <v>0.0</v>
      </c>
      <c r="AP200" s="5">
        <v>0.0</v>
      </c>
      <c r="AQ200" s="5" t="s">
        <v>926</v>
      </c>
      <c r="AR200" s="5"/>
      <c r="AS200" s="5"/>
      <c r="AT200" s="5" t="s">
        <v>60</v>
      </c>
      <c r="AU200" s="5" t="s">
        <v>69</v>
      </c>
      <c r="AV200" s="5"/>
      <c r="AW200" s="7"/>
      <c r="AX200" s="7"/>
      <c r="AY200" s="6"/>
      <c r="AZ200" s="6"/>
      <c r="BA200" s="5"/>
      <c r="BB200" s="5"/>
      <c r="BC200" s="5" t="str">
        <f t="shared" si="11"/>
        <v>CCC644</v>
      </c>
      <c r="BD200" s="5"/>
      <c r="BE200" s="5"/>
      <c r="BF200" s="5"/>
      <c r="BG200" s="5"/>
    </row>
    <row r="201" ht="13.5" customHeight="1">
      <c r="A201" s="5" t="s">
        <v>104</v>
      </c>
      <c r="B201" s="5" t="s">
        <v>105</v>
      </c>
      <c r="C201" s="5" t="s">
        <v>935</v>
      </c>
      <c r="D201" s="5" t="s">
        <v>936</v>
      </c>
      <c r="E201" s="5">
        <v>3.0</v>
      </c>
      <c r="F201" s="5" t="s">
        <v>117</v>
      </c>
      <c r="G201" s="5" t="s">
        <v>76</v>
      </c>
      <c r="H201" s="5" t="s">
        <v>77</v>
      </c>
      <c r="I201" s="7" t="s">
        <v>937</v>
      </c>
      <c r="J201" s="5"/>
      <c r="K201" s="5"/>
      <c r="L201" s="5"/>
      <c r="M201" s="5"/>
      <c r="N201" s="5"/>
      <c r="O201" s="5"/>
      <c r="P201" s="5"/>
      <c r="Q201" s="5"/>
      <c r="R201" s="5"/>
      <c r="S201" s="5">
        <v>30.0</v>
      </c>
      <c r="T201" s="5">
        <v>2.0</v>
      </c>
      <c r="U201" s="5">
        <v>1.0</v>
      </c>
      <c r="V201" s="5"/>
      <c r="W201" s="5">
        <v>1.0</v>
      </c>
      <c r="X201" s="5" t="s">
        <v>63</v>
      </c>
      <c r="Y201" s="5" t="s">
        <v>120</v>
      </c>
      <c r="Z201" s="5"/>
      <c r="AA201" s="5" t="s">
        <v>938</v>
      </c>
      <c r="AB201" s="5" t="s">
        <v>938</v>
      </c>
      <c r="AC201" s="5"/>
      <c r="AD201" s="5"/>
      <c r="AE201" s="5"/>
      <c r="AF201" s="5"/>
      <c r="AG201" s="5" t="s">
        <v>60</v>
      </c>
      <c r="AH201" s="5" t="s">
        <v>60</v>
      </c>
      <c r="AI201" s="5"/>
      <c r="AJ201" s="5"/>
      <c r="AK201" s="5"/>
      <c r="AL201" s="5"/>
      <c r="AM201" s="5" t="s">
        <v>939</v>
      </c>
      <c r="AN201" s="5">
        <v>2.0</v>
      </c>
      <c r="AO201" s="5">
        <v>1.0</v>
      </c>
      <c r="AP201" s="5">
        <v>0.0</v>
      </c>
      <c r="AQ201" s="5" t="s">
        <v>112</v>
      </c>
      <c r="AR201" s="5"/>
      <c r="AS201" s="5"/>
      <c r="AT201" s="5" t="s">
        <v>60</v>
      </c>
      <c r="AU201" s="5" t="s">
        <v>69</v>
      </c>
      <c r="AV201" s="5"/>
      <c r="AW201" s="7"/>
      <c r="AX201" s="7" t="s">
        <v>940</v>
      </c>
      <c r="AY201" s="6" t="s">
        <v>940</v>
      </c>
      <c r="AZ201" s="6" t="s">
        <v>937</v>
      </c>
      <c r="BA201" s="5" t="s">
        <v>937</v>
      </c>
      <c r="BB201" s="5"/>
      <c r="BC201" s="5" t="str">
        <f t="shared" si="11"/>
        <v>CHD315</v>
      </c>
      <c r="BD201" s="5"/>
      <c r="BE201" s="5"/>
      <c r="BF201" s="5"/>
      <c r="BG201" s="5"/>
    </row>
    <row r="202" ht="13.5" customHeight="1">
      <c r="A202" s="5" t="s">
        <v>104</v>
      </c>
      <c r="B202" s="5" t="s">
        <v>105</v>
      </c>
      <c r="C202" s="5" t="s">
        <v>941</v>
      </c>
      <c r="D202" s="5" t="s">
        <v>942</v>
      </c>
      <c r="E202" s="5">
        <v>4.0</v>
      </c>
      <c r="F202" s="5" t="s">
        <v>117</v>
      </c>
      <c r="G202" s="5" t="s">
        <v>60</v>
      </c>
      <c r="H202" s="5" t="s">
        <v>61</v>
      </c>
      <c r="I202" s="7" t="s">
        <v>937</v>
      </c>
      <c r="J202" s="5"/>
      <c r="K202" s="5"/>
      <c r="L202" s="5"/>
      <c r="M202" s="5"/>
      <c r="N202" s="5"/>
      <c r="O202" s="5"/>
      <c r="P202" s="5"/>
      <c r="Q202" s="5"/>
      <c r="R202" s="5"/>
      <c r="S202" s="5">
        <v>30.0</v>
      </c>
      <c r="T202" s="5">
        <v>3.0</v>
      </c>
      <c r="U202" s="5">
        <v>1.0</v>
      </c>
      <c r="V202" s="5"/>
      <c r="W202" s="5">
        <v>1.0</v>
      </c>
      <c r="X202" s="5" t="s">
        <v>63</v>
      </c>
      <c r="Y202" s="5" t="s">
        <v>120</v>
      </c>
      <c r="Z202" s="5"/>
      <c r="AA202" s="5" t="s">
        <v>943</v>
      </c>
      <c r="AB202" s="5" t="s">
        <v>943</v>
      </c>
      <c r="AC202" s="5"/>
      <c r="AD202" s="5"/>
      <c r="AE202" s="5"/>
      <c r="AF202" s="5"/>
      <c r="AG202" s="5" t="s">
        <v>60</v>
      </c>
      <c r="AH202" s="5" t="s">
        <v>60</v>
      </c>
      <c r="AI202" s="5"/>
      <c r="AJ202" s="5"/>
      <c r="AK202" s="5"/>
      <c r="AL202" s="5"/>
      <c r="AM202" s="5" t="s">
        <v>944</v>
      </c>
      <c r="AN202" s="5">
        <v>3.0</v>
      </c>
      <c r="AO202" s="5">
        <v>1.0</v>
      </c>
      <c r="AP202" s="5">
        <v>0.0</v>
      </c>
      <c r="AQ202" s="5" t="s">
        <v>112</v>
      </c>
      <c r="AR202" s="5"/>
      <c r="AS202" s="5"/>
      <c r="AT202" s="5" t="s">
        <v>60</v>
      </c>
      <c r="AU202" s="5" t="s">
        <v>69</v>
      </c>
      <c r="AV202" s="5"/>
      <c r="AW202" s="7"/>
      <c r="AX202" s="7" t="s">
        <v>940</v>
      </c>
      <c r="AY202" s="6" t="s">
        <v>940</v>
      </c>
      <c r="AZ202" s="6" t="s">
        <v>937</v>
      </c>
      <c r="BA202" s="5" t="s">
        <v>937</v>
      </c>
      <c r="BB202" s="5"/>
      <c r="BC202" s="5" t="str">
        <f t="shared" si="11"/>
        <v>CHD313</v>
      </c>
      <c r="BD202" s="5"/>
      <c r="BE202" s="5"/>
      <c r="BF202" s="5"/>
      <c r="BG202" s="5"/>
    </row>
    <row r="203" ht="13.5" customHeight="1">
      <c r="A203" s="5" t="s">
        <v>104</v>
      </c>
      <c r="B203" s="5" t="s">
        <v>105</v>
      </c>
      <c r="C203" s="5" t="s">
        <v>945</v>
      </c>
      <c r="D203" s="5" t="s">
        <v>946</v>
      </c>
      <c r="E203" s="5">
        <v>4.0</v>
      </c>
      <c r="F203" s="5" t="s">
        <v>117</v>
      </c>
      <c r="G203" s="5" t="s">
        <v>60</v>
      </c>
      <c r="H203" s="5" t="s">
        <v>61</v>
      </c>
      <c r="I203" s="7" t="s">
        <v>937</v>
      </c>
      <c r="J203" s="5"/>
      <c r="K203" s="5"/>
      <c r="L203" s="5"/>
      <c r="M203" s="5"/>
      <c r="N203" s="5"/>
      <c r="O203" s="5"/>
      <c r="P203" s="5"/>
      <c r="Q203" s="5"/>
      <c r="R203" s="5"/>
      <c r="S203" s="5">
        <v>30.0</v>
      </c>
      <c r="T203" s="5">
        <v>3.0</v>
      </c>
      <c r="U203" s="5">
        <v>1.0</v>
      </c>
      <c r="V203" s="5"/>
      <c r="W203" s="5">
        <v>1.0</v>
      </c>
      <c r="X203" s="5" t="s">
        <v>63</v>
      </c>
      <c r="Y203" s="5" t="s">
        <v>120</v>
      </c>
      <c r="Z203" s="5"/>
      <c r="AA203" s="5" t="s">
        <v>947</v>
      </c>
      <c r="AB203" s="5" t="s">
        <v>947</v>
      </c>
      <c r="AC203" s="5"/>
      <c r="AD203" s="5"/>
      <c r="AE203" s="5"/>
      <c r="AF203" s="5"/>
      <c r="AG203" s="5" t="s">
        <v>60</v>
      </c>
      <c r="AH203" s="5" t="s">
        <v>60</v>
      </c>
      <c r="AI203" s="5"/>
      <c r="AJ203" s="5"/>
      <c r="AK203" s="5"/>
      <c r="AL203" s="5"/>
      <c r="AM203" s="5" t="s">
        <v>948</v>
      </c>
      <c r="AN203" s="5">
        <v>3.0</v>
      </c>
      <c r="AO203" s="5">
        <v>1.0</v>
      </c>
      <c r="AP203" s="5">
        <v>0.0</v>
      </c>
      <c r="AQ203" s="5" t="s">
        <v>112</v>
      </c>
      <c r="AR203" s="5"/>
      <c r="AS203" s="5"/>
      <c r="AT203" s="5" t="s">
        <v>60</v>
      </c>
      <c r="AU203" s="5" t="s">
        <v>69</v>
      </c>
      <c r="AV203" s="5"/>
      <c r="AW203" s="7"/>
      <c r="AX203" s="7" t="s">
        <v>940</v>
      </c>
      <c r="AY203" s="6" t="s">
        <v>940</v>
      </c>
      <c r="AZ203" s="6" t="s">
        <v>937</v>
      </c>
      <c r="BA203" s="5" t="s">
        <v>937</v>
      </c>
      <c r="BB203" s="5"/>
      <c r="BC203" s="5" t="str">
        <f t="shared" si="11"/>
        <v>CHD317</v>
      </c>
      <c r="BD203" s="5"/>
      <c r="BE203" s="5"/>
      <c r="BF203" s="5"/>
      <c r="BG203" s="5"/>
    </row>
    <row r="204" ht="13.5" customHeight="1">
      <c r="A204" s="5" t="s">
        <v>104</v>
      </c>
      <c r="B204" s="5" t="s">
        <v>105</v>
      </c>
      <c r="C204" s="5" t="s">
        <v>949</v>
      </c>
      <c r="D204" s="5" t="s">
        <v>950</v>
      </c>
      <c r="E204" s="5">
        <v>2.0</v>
      </c>
      <c r="F204" s="5" t="s">
        <v>117</v>
      </c>
      <c r="G204" s="5" t="s">
        <v>76</v>
      </c>
      <c r="H204" s="5" t="s">
        <v>77</v>
      </c>
      <c r="I204" s="7" t="s">
        <v>937</v>
      </c>
      <c r="J204" s="5"/>
      <c r="K204" s="5"/>
      <c r="L204" s="5"/>
      <c r="M204" s="5"/>
      <c r="N204" s="5"/>
      <c r="O204" s="5"/>
      <c r="P204" s="5"/>
      <c r="Q204" s="5"/>
      <c r="R204" s="5"/>
      <c r="S204" s="5">
        <v>30.0</v>
      </c>
      <c r="T204" s="5"/>
      <c r="U204" s="5"/>
      <c r="V204" s="5">
        <v>4.0</v>
      </c>
      <c r="W204" s="5"/>
      <c r="X204" s="5"/>
      <c r="Y204" s="5"/>
      <c r="Z204" s="5" t="s">
        <v>78</v>
      </c>
      <c r="AA204" s="5"/>
      <c r="AB204" s="5"/>
      <c r="AC204" s="5" t="s">
        <v>938</v>
      </c>
      <c r="AD204" s="5" t="s">
        <v>951</v>
      </c>
      <c r="AE204" s="5" t="s">
        <v>331</v>
      </c>
      <c r="AF204" s="5"/>
      <c r="AG204" s="5"/>
      <c r="AH204" s="5"/>
      <c r="AI204" s="5" t="s">
        <v>60</v>
      </c>
      <c r="AJ204" s="5"/>
      <c r="AK204" s="5"/>
      <c r="AL204" s="5" t="s">
        <v>952</v>
      </c>
      <c r="AM204" s="5" t="s">
        <v>939</v>
      </c>
      <c r="AN204" s="5">
        <v>0.0</v>
      </c>
      <c r="AO204" s="5">
        <v>0.0</v>
      </c>
      <c r="AP204" s="5">
        <v>2.0</v>
      </c>
      <c r="AQ204" s="5" t="s">
        <v>112</v>
      </c>
      <c r="AR204" s="5"/>
      <c r="AS204" s="5"/>
      <c r="AT204" s="5" t="s">
        <v>60</v>
      </c>
      <c r="AU204" s="5" t="s">
        <v>69</v>
      </c>
      <c r="AV204" s="5"/>
      <c r="AW204" s="7"/>
      <c r="AX204" s="7" t="s">
        <v>940</v>
      </c>
      <c r="AY204" s="6" t="s">
        <v>940</v>
      </c>
      <c r="AZ204" s="5"/>
      <c r="BA204" s="5"/>
      <c r="BB204" s="7" t="s">
        <v>937</v>
      </c>
      <c r="BC204" s="5" t="str">
        <f t="shared" si="11"/>
        <v>CHD319</v>
      </c>
      <c r="BD204" s="5"/>
      <c r="BE204" s="5"/>
      <c r="BF204" s="5"/>
      <c r="BG204" s="5"/>
    </row>
    <row r="205" ht="13.5" customHeight="1">
      <c r="A205" s="5" t="s">
        <v>104</v>
      </c>
      <c r="B205" s="5" t="s">
        <v>230</v>
      </c>
      <c r="C205" s="5" t="s">
        <v>953</v>
      </c>
      <c r="D205" s="5" t="s">
        <v>954</v>
      </c>
      <c r="E205" s="5">
        <v>4.0</v>
      </c>
      <c r="F205" s="5" t="s">
        <v>117</v>
      </c>
      <c r="G205" s="5" t="s">
        <v>60</v>
      </c>
      <c r="H205" s="5" t="s">
        <v>61</v>
      </c>
      <c r="I205" s="7" t="s">
        <v>955</v>
      </c>
      <c r="J205" s="5"/>
      <c r="K205" s="5"/>
      <c r="L205" s="5"/>
      <c r="M205" s="5"/>
      <c r="N205" s="5"/>
      <c r="O205" s="5"/>
      <c r="P205" s="5"/>
      <c r="Q205" s="5"/>
      <c r="R205" s="5"/>
      <c r="S205" s="5">
        <v>90.0</v>
      </c>
      <c r="T205" s="5">
        <v>3.0</v>
      </c>
      <c r="U205" s="5"/>
      <c r="V205" s="5">
        <v>2.0</v>
      </c>
      <c r="W205" s="5">
        <v>1.0</v>
      </c>
      <c r="X205" s="5" t="s">
        <v>63</v>
      </c>
      <c r="Y205" s="5"/>
      <c r="Z205" s="5" t="s">
        <v>78</v>
      </c>
      <c r="AA205" s="5" t="s">
        <v>956</v>
      </c>
      <c r="AB205" s="5"/>
      <c r="AC205" s="5" t="s">
        <v>956</v>
      </c>
      <c r="AD205" s="5" t="s">
        <v>234</v>
      </c>
      <c r="AE205" s="5">
        <v>80.0</v>
      </c>
      <c r="AF205" s="5"/>
      <c r="AG205" s="5" t="s">
        <v>60</v>
      </c>
      <c r="AH205" s="5"/>
      <c r="AI205" s="5" t="s">
        <v>60</v>
      </c>
      <c r="AJ205" s="5"/>
      <c r="AK205" s="5"/>
      <c r="AL205" s="5"/>
      <c r="AM205" s="5" t="s">
        <v>957</v>
      </c>
      <c r="AN205" s="5">
        <v>3.0</v>
      </c>
      <c r="AO205" s="5">
        <v>0.0</v>
      </c>
      <c r="AP205" s="5">
        <v>1.0</v>
      </c>
      <c r="AQ205" s="5" t="s">
        <v>237</v>
      </c>
      <c r="AR205" s="5"/>
      <c r="AS205" s="5" t="s">
        <v>958</v>
      </c>
      <c r="AT205" s="5" t="s">
        <v>60</v>
      </c>
      <c r="AU205" s="5" t="s">
        <v>83</v>
      </c>
      <c r="AV205" s="5"/>
      <c r="AW205" s="7"/>
      <c r="AX205" s="7" t="s">
        <v>959</v>
      </c>
      <c r="AY205" s="6" t="s">
        <v>959</v>
      </c>
      <c r="AZ205" s="6" t="s">
        <v>955</v>
      </c>
      <c r="BA205" s="5"/>
      <c r="BB205" s="6" t="s">
        <v>955</v>
      </c>
      <c r="BC205" s="5" t="str">
        <f t="shared" si="11"/>
        <v>CSD402</v>
      </c>
      <c r="BD205" s="7" t="s">
        <v>103</v>
      </c>
      <c r="BE205" s="5"/>
      <c r="BF205" s="5"/>
      <c r="BG205" s="5"/>
    </row>
    <row r="206" ht="13.5" customHeight="1">
      <c r="A206" s="5" t="s">
        <v>104</v>
      </c>
      <c r="B206" s="5" t="s">
        <v>230</v>
      </c>
      <c r="C206" s="5" t="s">
        <v>960</v>
      </c>
      <c r="D206" s="5" t="s">
        <v>961</v>
      </c>
      <c r="E206" s="5">
        <v>4.0</v>
      </c>
      <c r="F206" s="5" t="s">
        <v>117</v>
      </c>
      <c r="G206" s="5" t="s">
        <v>60</v>
      </c>
      <c r="H206" s="5" t="s">
        <v>61</v>
      </c>
      <c r="I206" s="7" t="s">
        <v>955</v>
      </c>
      <c r="J206" s="5"/>
      <c r="K206" s="5"/>
      <c r="L206" s="5"/>
      <c r="M206" s="5"/>
      <c r="N206" s="5"/>
      <c r="O206" s="5"/>
      <c r="P206" s="5"/>
      <c r="Q206" s="5"/>
      <c r="R206" s="5"/>
      <c r="S206" s="5">
        <v>90.0</v>
      </c>
      <c r="T206" s="5">
        <v>4.0</v>
      </c>
      <c r="U206" s="5"/>
      <c r="V206" s="5"/>
      <c r="W206" s="5">
        <v>2.0</v>
      </c>
      <c r="X206" s="5" t="s">
        <v>63</v>
      </c>
      <c r="Y206" s="5"/>
      <c r="Z206" s="5"/>
      <c r="AA206" s="5" t="s">
        <v>233</v>
      </c>
      <c r="AB206" s="5"/>
      <c r="AC206" s="5"/>
      <c r="AD206" s="5"/>
      <c r="AE206" s="5"/>
      <c r="AF206" s="5"/>
      <c r="AG206" s="5" t="s">
        <v>60</v>
      </c>
      <c r="AH206" s="5"/>
      <c r="AI206" s="5"/>
      <c r="AJ206" s="5"/>
      <c r="AK206" s="5"/>
      <c r="AL206" s="5"/>
      <c r="AM206" s="5" t="s">
        <v>236</v>
      </c>
      <c r="AN206" s="5">
        <v>4.0</v>
      </c>
      <c r="AO206" s="5">
        <v>0.0</v>
      </c>
      <c r="AP206" s="5">
        <v>0.0</v>
      </c>
      <c r="AQ206" s="5" t="s">
        <v>237</v>
      </c>
      <c r="AR206" s="5"/>
      <c r="AS206" s="5" t="s">
        <v>962</v>
      </c>
      <c r="AT206" s="5" t="s">
        <v>60</v>
      </c>
      <c r="AU206" s="5" t="s">
        <v>83</v>
      </c>
      <c r="AV206" s="5"/>
      <c r="AW206" s="7"/>
      <c r="AX206" s="7" t="s">
        <v>959</v>
      </c>
      <c r="AY206" s="6" t="s">
        <v>959</v>
      </c>
      <c r="AZ206" s="6" t="s">
        <v>955</v>
      </c>
      <c r="BA206" s="5"/>
      <c r="BB206" s="5"/>
      <c r="BC206" s="5" t="str">
        <f t="shared" si="11"/>
        <v>CSD429</v>
      </c>
      <c r="BD206" s="7" t="s">
        <v>103</v>
      </c>
      <c r="BE206" s="5"/>
      <c r="BF206" s="5"/>
      <c r="BG206" s="5"/>
    </row>
    <row r="207" ht="13.5" customHeight="1">
      <c r="A207" s="5" t="s">
        <v>104</v>
      </c>
      <c r="B207" s="5" t="s">
        <v>230</v>
      </c>
      <c r="C207" s="5" t="s">
        <v>963</v>
      </c>
      <c r="D207" s="5" t="s">
        <v>964</v>
      </c>
      <c r="E207" s="5">
        <v>4.0</v>
      </c>
      <c r="F207" s="5" t="s">
        <v>117</v>
      </c>
      <c r="G207" s="5" t="s">
        <v>76</v>
      </c>
      <c r="H207" s="5" t="s">
        <v>118</v>
      </c>
      <c r="I207" s="7" t="s">
        <v>702</v>
      </c>
      <c r="J207" s="7" t="s">
        <v>164</v>
      </c>
      <c r="K207" s="7" t="s">
        <v>163</v>
      </c>
      <c r="L207" s="5"/>
      <c r="M207" s="5"/>
      <c r="N207" s="5"/>
      <c r="O207" s="5"/>
      <c r="P207" s="5"/>
      <c r="Q207" s="5"/>
      <c r="R207" s="5"/>
      <c r="S207" s="7">
        <v>260.0</v>
      </c>
      <c r="T207" s="5">
        <v>3.0</v>
      </c>
      <c r="U207" s="5"/>
      <c r="V207" s="5">
        <v>2.0</v>
      </c>
      <c r="W207" s="5">
        <v>1.5</v>
      </c>
      <c r="X207" s="5" t="s">
        <v>63</v>
      </c>
      <c r="Y207" s="5"/>
      <c r="Z207" s="5" t="s">
        <v>78</v>
      </c>
      <c r="AA207" s="5" t="s">
        <v>965</v>
      </c>
      <c r="AB207" s="5"/>
      <c r="AC207" s="5" t="s">
        <v>965</v>
      </c>
      <c r="AD207" s="5" t="s">
        <v>966</v>
      </c>
      <c r="AE207" s="5">
        <v>40.0</v>
      </c>
      <c r="AF207" s="5" t="s">
        <v>967</v>
      </c>
      <c r="AG207" s="5" t="s">
        <v>60</v>
      </c>
      <c r="AH207" s="5"/>
      <c r="AI207" s="5" t="s">
        <v>60</v>
      </c>
      <c r="AJ207" s="5"/>
      <c r="AK207" s="5"/>
      <c r="AL207" s="5"/>
      <c r="AM207" s="5" t="s">
        <v>968</v>
      </c>
      <c r="AN207" s="5">
        <v>3.0</v>
      </c>
      <c r="AO207" s="5">
        <v>0.0</v>
      </c>
      <c r="AP207" s="5">
        <v>1.0</v>
      </c>
      <c r="AQ207" s="5" t="s">
        <v>237</v>
      </c>
      <c r="AR207" s="5"/>
      <c r="AS207" s="5"/>
      <c r="AT207" s="5" t="s">
        <v>60</v>
      </c>
      <c r="AU207" s="5" t="s">
        <v>100</v>
      </c>
      <c r="AV207" s="5"/>
      <c r="AW207" s="7"/>
      <c r="AX207" s="7" t="s">
        <v>969</v>
      </c>
      <c r="AY207" s="7" t="s">
        <v>970</v>
      </c>
      <c r="AZ207" s="7" t="s">
        <v>971</v>
      </c>
      <c r="BA207" s="5"/>
      <c r="BB207" s="7" t="s">
        <v>972</v>
      </c>
      <c r="BC207" s="5" t="str">
        <f t="shared" si="11"/>
        <v>CSD101</v>
      </c>
      <c r="BD207" s="7" t="s">
        <v>103</v>
      </c>
      <c r="BE207" s="5"/>
      <c r="BF207" s="5"/>
      <c r="BG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 t="s">
        <v>437</v>
      </c>
      <c r="Y208" s="5"/>
      <c r="Z208" s="5" t="s">
        <v>176</v>
      </c>
      <c r="AA208" s="5" t="s">
        <v>233</v>
      </c>
      <c r="AB208" s="5"/>
      <c r="AC208" s="5" t="s">
        <v>965</v>
      </c>
      <c r="AD208" s="5" t="s">
        <v>966</v>
      </c>
      <c r="AE208" s="5">
        <v>40.0</v>
      </c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7"/>
      <c r="AX208" s="7"/>
      <c r="AY208" s="6"/>
      <c r="AZ208" s="7" t="s">
        <v>973</v>
      </c>
      <c r="BA208" s="5"/>
      <c r="BB208" s="7" t="s">
        <v>974</v>
      </c>
      <c r="BC208" s="5" t="str">
        <f t="shared" si="11"/>
        <v>CSD101</v>
      </c>
      <c r="BD208" s="5"/>
      <c r="BE208" s="5"/>
      <c r="BF208" s="5"/>
      <c r="BG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 t="s">
        <v>181</v>
      </c>
      <c r="AA209" s="5"/>
      <c r="AB209" s="5"/>
      <c r="AC209" s="5" t="s">
        <v>965</v>
      </c>
      <c r="AD209" s="5" t="s">
        <v>966</v>
      </c>
      <c r="AE209" s="5">
        <v>40.0</v>
      </c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7"/>
      <c r="AX209" s="7"/>
      <c r="AY209" s="6"/>
      <c r="AZ209" s="5"/>
      <c r="BA209" s="5"/>
      <c r="BB209" s="7" t="s">
        <v>975</v>
      </c>
      <c r="BC209" s="5" t="str">
        <f t="shared" si="11"/>
        <v>CSD101</v>
      </c>
      <c r="BD209" s="5"/>
      <c r="BE209" s="5"/>
      <c r="BF209" s="5"/>
      <c r="BG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 t="s">
        <v>184</v>
      </c>
      <c r="AA210" s="5"/>
      <c r="AB210" s="5"/>
      <c r="AC210" s="5" t="s">
        <v>965</v>
      </c>
      <c r="AD210" s="5" t="s">
        <v>966</v>
      </c>
      <c r="AE210" s="5">
        <v>40.0</v>
      </c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7"/>
      <c r="AX210" s="7"/>
      <c r="AY210" s="6"/>
      <c r="AZ210" s="5"/>
      <c r="BA210" s="5"/>
      <c r="BB210" s="7" t="s">
        <v>976</v>
      </c>
      <c r="BC210" s="5" t="str">
        <f t="shared" si="11"/>
        <v>CSD101</v>
      </c>
      <c r="BD210" s="5"/>
      <c r="BE210" s="5"/>
      <c r="BF210" s="5"/>
      <c r="BG210" s="5"/>
    </row>
    <row r="211" ht="13.5" customHeight="1">
      <c r="A211" s="5" t="s">
        <v>104</v>
      </c>
      <c r="B211" s="5" t="s">
        <v>230</v>
      </c>
      <c r="C211" s="5" t="s">
        <v>977</v>
      </c>
      <c r="D211" s="5" t="s">
        <v>978</v>
      </c>
      <c r="E211" s="5">
        <v>3.0</v>
      </c>
      <c r="F211" s="5" t="s">
        <v>59</v>
      </c>
      <c r="G211" s="5" t="s">
        <v>60</v>
      </c>
      <c r="H211" s="5" t="s">
        <v>61</v>
      </c>
      <c r="I211" s="7" t="s">
        <v>955</v>
      </c>
      <c r="J211" s="5"/>
      <c r="K211" s="5"/>
      <c r="L211" s="5"/>
      <c r="M211" s="5"/>
      <c r="N211" s="5"/>
      <c r="O211" s="5"/>
      <c r="P211" s="5"/>
      <c r="Q211" s="5"/>
      <c r="R211" s="5"/>
      <c r="S211" s="5">
        <v>60.0</v>
      </c>
      <c r="T211" s="5">
        <v>3.0</v>
      </c>
      <c r="U211" s="5"/>
      <c r="V211" s="5"/>
      <c r="W211" s="5">
        <v>1.5</v>
      </c>
      <c r="X211" s="5" t="s">
        <v>63</v>
      </c>
      <c r="Y211" s="5"/>
      <c r="Z211" s="5"/>
      <c r="AA211" s="5" t="s">
        <v>979</v>
      </c>
      <c r="AB211" s="5"/>
      <c r="AC211" s="5"/>
      <c r="AD211" s="5"/>
      <c r="AE211" s="5"/>
      <c r="AF211" s="5" t="s">
        <v>980</v>
      </c>
      <c r="AG211" s="5" t="s">
        <v>60</v>
      </c>
      <c r="AH211" s="5"/>
      <c r="AI211" s="5"/>
      <c r="AJ211" s="5"/>
      <c r="AK211" s="5"/>
      <c r="AL211" s="5"/>
      <c r="AM211" s="5" t="s">
        <v>981</v>
      </c>
      <c r="AN211" s="5">
        <v>3.0</v>
      </c>
      <c r="AO211" s="5">
        <v>0.0</v>
      </c>
      <c r="AP211" s="5">
        <v>0.0</v>
      </c>
      <c r="AQ211" s="5" t="s">
        <v>237</v>
      </c>
      <c r="AR211" s="5"/>
      <c r="AS211" s="5" t="s">
        <v>982</v>
      </c>
      <c r="AT211" s="5" t="s">
        <v>60</v>
      </c>
      <c r="AU211" s="5" t="s">
        <v>83</v>
      </c>
      <c r="AV211" s="5"/>
      <c r="AW211" s="7"/>
      <c r="AX211" s="7" t="s">
        <v>959</v>
      </c>
      <c r="AY211" s="6" t="s">
        <v>959</v>
      </c>
      <c r="AZ211" s="6" t="s">
        <v>955</v>
      </c>
      <c r="BA211" s="5"/>
      <c r="BB211" s="5"/>
      <c r="BC211" s="5" t="str">
        <f>if(ISBLANK(C211),#REF!,C211)</f>
        <v>CSD339</v>
      </c>
      <c r="BD211" s="5"/>
      <c r="BE211" s="5"/>
      <c r="BF211" s="5"/>
      <c r="BG211" s="5"/>
    </row>
    <row r="212" ht="13.5" customHeight="1">
      <c r="A212" s="5" t="s">
        <v>71</v>
      </c>
      <c r="B212" s="5" t="s">
        <v>516</v>
      </c>
      <c r="C212" s="5" t="s">
        <v>983</v>
      </c>
      <c r="D212" s="5" t="s">
        <v>984</v>
      </c>
      <c r="E212" s="5">
        <v>4.0</v>
      </c>
      <c r="F212" s="5" t="s">
        <v>75</v>
      </c>
      <c r="G212" s="5" t="s">
        <v>76</v>
      </c>
      <c r="H212" s="5" t="s">
        <v>77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>
        <v>30.0</v>
      </c>
      <c r="T212" s="5">
        <v>1.0</v>
      </c>
      <c r="U212" s="5">
        <v>1.0</v>
      </c>
      <c r="V212" s="5">
        <v>4.0</v>
      </c>
      <c r="W212" s="5">
        <v>1.0</v>
      </c>
      <c r="X212" s="5" t="s">
        <v>63</v>
      </c>
      <c r="Y212" s="5" t="s">
        <v>120</v>
      </c>
      <c r="Z212" s="5" t="s">
        <v>78</v>
      </c>
      <c r="AA212" s="5" t="s">
        <v>985</v>
      </c>
      <c r="AB212" s="5" t="s">
        <v>985</v>
      </c>
      <c r="AC212" s="5" t="s">
        <v>985</v>
      </c>
      <c r="AD212" s="5" t="s">
        <v>520</v>
      </c>
      <c r="AE212" s="5">
        <v>30.0</v>
      </c>
      <c r="AF212" s="5"/>
      <c r="AG212" s="5" t="s">
        <v>60</v>
      </c>
      <c r="AH212" s="5" t="s">
        <v>60</v>
      </c>
      <c r="AI212" s="5" t="s">
        <v>60</v>
      </c>
      <c r="AJ212" s="5"/>
      <c r="AK212" s="5"/>
      <c r="AL212" s="5" t="s">
        <v>986</v>
      </c>
      <c r="AM212" s="5" t="s">
        <v>987</v>
      </c>
      <c r="AN212" s="5">
        <v>1.0</v>
      </c>
      <c r="AO212" s="5">
        <v>1.0</v>
      </c>
      <c r="AP212" s="5">
        <v>2.0</v>
      </c>
      <c r="AQ212" s="5" t="s">
        <v>988</v>
      </c>
      <c r="AR212" s="5"/>
      <c r="AS212" s="5"/>
      <c r="AT212" s="5" t="s">
        <v>60</v>
      </c>
      <c r="AU212" s="5" t="s">
        <v>134</v>
      </c>
      <c r="AV212" s="5"/>
      <c r="AW212" s="7"/>
      <c r="AX212" s="7"/>
      <c r="AY212" s="6"/>
      <c r="AZ212" s="6"/>
      <c r="BA212" s="5"/>
      <c r="BB212" s="5"/>
      <c r="BC212" s="5" t="str">
        <f t="shared" ref="BC212:BC213" si="12">if(ISBLANK(C212),BC211,C212)</f>
        <v>COM199</v>
      </c>
      <c r="BD212" s="5"/>
      <c r="BE212" s="5"/>
      <c r="BF212" s="5"/>
      <c r="BG212" s="5"/>
    </row>
    <row r="213" ht="13.5" customHeight="1">
      <c r="A213" s="5" t="s">
        <v>71</v>
      </c>
      <c r="B213" s="5" t="s">
        <v>516</v>
      </c>
      <c r="C213" s="5" t="s">
        <v>989</v>
      </c>
      <c r="D213" s="5" t="s">
        <v>990</v>
      </c>
      <c r="E213" s="5">
        <v>6.0</v>
      </c>
      <c r="F213" s="5" t="s">
        <v>75</v>
      </c>
      <c r="G213" s="5" t="s">
        <v>76</v>
      </c>
      <c r="H213" s="5" t="s">
        <v>118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>
        <v>15.0</v>
      </c>
      <c r="T213" s="5">
        <v>1.0</v>
      </c>
      <c r="U213" s="5">
        <v>1.0</v>
      </c>
      <c r="V213" s="5">
        <v>4.0</v>
      </c>
      <c r="W213" s="5">
        <v>1.0</v>
      </c>
      <c r="X213" s="5" t="s">
        <v>63</v>
      </c>
      <c r="Y213" s="5" t="s">
        <v>120</v>
      </c>
      <c r="Z213" s="5" t="s">
        <v>78</v>
      </c>
      <c r="AA213" s="5" t="s">
        <v>985</v>
      </c>
      <c r="AB213" s="5" t="s">
        <v>985</v>
      </c>
      <c r="AC213" s="5" t="s">
        <v>985</v>
      </c>
      <c r="AD213" s="5" t="s">
        <v>520</v>
      </c>
      <c r="AE213" s="5">
        <v>30.0</v>
      </c>
      <c r="AF213" s="5"/>
      <c r="AG213" s="5" t="s">
        <v>60</v>
      </c>
      <c r="AH213" s="5" t="s">
        <v>60</v>
      </c>
      <c r="AI213" s="5" t="s">
        <v>60</v>
      </c>
      <c r="AJ213" s="5"/>
      <c r="AK213" s="5"/>
      <c r="AL213" s="5" t="s">
        <v>991</v>
      </c>
      <c r="AM213" s="5" t="s">
        <v>987</v>
      </c>
      <c r="AN213" s="5">
        <v>1.0</v>
      </c>
      <c r="AO213" s="5">
        <v>1.0</v>
      </c>
      <c r="AP213" s="5">
        <v>4.0</v>
      </c>
      <c r="AQ213" s="5" t="s">
        <v>992</v>
      </c>
      <c r="AR213" s="5"/>
      <c r="AS213" s="5" t="s">
        <v>993</v>
      </c>
      <c r="AT213" s="5" t="s">
        <v>60</v>
      </c>
      <c r="AU213" s="5" t="s">
        <v>100</v>
      </c>
      <c r="AV213" s="5"/>
      <c r="AW213" s="7"/>
      <c r="AX213" s="7"/>
      <c r="AY213" s="6"/>
      <c r="AZ213" s="6"/>
      <c r="BA213" s="5"/>
      <c r="BB213" s="5"/>
      <c r="BC213" s="5" t="str">
        <f t="shared" si="12"/>
        <v>COM196</v>
      </c>
      <c r="BD213" s="5"/>
      <c r="BE213" s="5"/>
      <c r="BF213" s="5"/>
      <c r="BG213" s="5"/>
    </row>
    <row r="214" ht="13.5" customHeight="1">
      <c r="A214" s="5" t="s">
        <v>104</v>
      </c>
      <c r="B214" s="5" t="s">
        <v>160</v>
      </c>
      <c r="C214" s="5" t="s">
        <v>994</v>
      </c>
      <c r="D214" s="5" t="s">
        <v>995</v>
      </c>
      <c r="E214" s="5">
        <v>3.0</v>
      </c>
      <c r="F214" s="5" t="s">
        <v>59</v>
      </c>
      <c r="G214" s="5" t="s">
        <v>60</v>
      </c>
      <c r="H214" s="5" t="s">
        <v>61</v>
      </c>
      <c r="I214" s="7" t="s">
        <v>408</v>
      </c>
      <c r="J214" s="7" t="s">
        <v>422</v>
      </c>
      <c r="K214" s="5"/>
      <c r="L214" s="5"/>
      <c r="M214" s="5"/>
      <c r="N214" s="5"/>
      <c r="O214" s="5"/>
      <c r="P214" s="5"/>
      <c r="Q214" s="5"/>
      <c r="R214" s="5"/>
      <c r="S214" s="5">
        <v>30.0</v>
      </c>
      <c r="T214" s="5">
        <v>2.0</v>
      </c>
      <c r="U214" s="5"/>
      <c r="V214" s="5">
        <v>2.0</v>
      </c>
      <c r="W214" s="5">
        <v>1.0</v>
      </c>
      <c r="X214" s="5" t="s">
        <v>63</v>
      </c>
      <c r="Y214" s="5"/>
      <c r="Z214" s="5" t="s">
        <v>78</v>
      </c>
      <c r="AA214" s="5" t="s">
        <v>996</v>
      </c>
      <c r="AB214" s="5"/>
      <c r="AC214" s="5" t="s">
        <v>996</v>
      </c>
      <c r="AD214" s="5" t="s">
        <v>997</v>
      </c>
      <c r="AE214" s="5">
        <v>30.0</v>
      </c>
      <c r="AF214" s="5"/>
      <c r="AG214" s="5" t="s">
        <v>60</v>
      </c>
      <c r="AH214" s="5"/>
      <c r="AI214" s="5" t="s">
        <v>60</v>
      </c>
      <c r="AJ214" s="5"/>
      <c r="AK214" s="5"/>
      <c r="AL214" s="5"/>
      <c r="AM214" s="5" t="s">
        <v>214</v>
      </c>
      <c r="AN214" s="5">
        <v>2.0</v>
      </c>
      <c r="AO214" s="5">
        <v>0.0</v>
      </c>
      <c r="AP214" s="5">
        <v>1.0</v>
      </c>
      <c r="AQ214" s="5" t="s">
        <v>133</v>
      </c>
      <c r="AR214" s="5"/>
      <c r="AS214" s="5"/>
      <c r="AT214" s="5" t="s">
        <v>60</v>
      </c>
      <c r="AU214" s="5" t="s">
        <v>69</v>
      </c>
      <c r="AV214" s="5"/>
      <c r="AW214" s="7"/>
      <c r="AX214" s="7" t="s">
        <v>448</v>
      </c>
      <c r="AY214" s="7" t="s">
        <v>449</v>
      </c>
      <c r="AZ214" s="6" t="s">
        <v>998</v>
      </c>
      <c r="BA214" s="5"/>
      <c r="BB214" s="7" t="s">
        <v>448</v>
      </c>
      <c r="BC214" s="5" t="str">
        <f t="shared" ref="BC214:BC215" si="13">if(ISBLANK(C214),#REF!,C214)</f>
        <v>EED375</v>
      </c>
      <c r="BD214" s="5"/>
      <c r="BE214" s="5"/>
      <c r="BF214" s="5"/>
      <c r="BG214" s="5"/>
    </row>
    <row r="215" ht="13.5" customHeight="1">
      <c r="A215" s="5" t="s">
        <v>104</v>
      </c>
      <c r="B215" s="5" t="s">
        <v>230</v>
      </c>
      <c r="C215" s="5" t="s">
        <v>999</v>
      </c>
      <c r="D215" s="5" t="s">
        <v>1000</v>
      </c>
      <c r="E215" s="5">
        <v>4.0</v>
      </c>
      <c r="F215" s="5" t="s">
        <v>59</v>
      </c>
      <c r="G215" s="5" t="s">
        <v>60</v>
      </c>
      <c r="H215" s="5" t="s">
        <v>61</v>
      </c>
      <c r="I215" s="7" t="s">
        <v>191</v>
      </c>
      <c r="J215" s="5"/>
      <c r="K215" s="5"/>
      <c r="L215" s="5"/>
      <c r="M215" s="5"/>
      <c r="N215" s="5"/>
      <c r="O215" s="5"/>
      <c r="P215" s="5"/>
      <c r="Q215" s="5"/>
      <c r="R215" s="5"/>
      <c r="S215" s="5">
        <v>40.0</v>
      </c>
      <c r="T215" s="5">
        <v>4.0</v>
      </c>
      <c r="U215" s="5"/>
      <c r="V215" s="5"/>
      <c r="W215" s="5">
        <v>2.0</v>
      </c>
      <c r="X215" s="5" t="s">
        <v>63</v>
      </c>
      <c r="Y215" s="5"/>
      <c r="Z215" s="5"/>
      <c r="AA215" s="5" t="s">
        <v>1001</v>
      </c>
      <c r="AB215" s="5"/>
      <c r="AC215" s="5"/>
      <c r="AD215" s="5"/>
      <c r="AE215" s="5"/>
      <c r="AF215" s="5" t="s">
        <v>1002</v>
      </c>
      <c r="AG215" s="5" t="s">
        <v>60</v>
      </c>
      <c r="AH215" s="5"/>
      <c r="AI215" s="5"/>
      <c r="AJ215" s="5"/>
      <c r="AK215" s="5"/>
      <c r="AL215" s="5"/>
      <c r="AM215" s="5" t="s">
        <v>1003</v>
      </c>
      <c r="AN215" s="5">
        <v>4.0</v>
      </c>
      <c r="AO215" s="5">
        <v>0.0</v>
      </c>
      <c r="AP215" s="5">
        <v>0.0</v>
      </c>
      <c r="AQ215" s="5" t="s">
        <v>237</v>
      </c>
      <c r="AR215" s="5"/>
      <c r="AS215" s="5"/>
      <c r="AT215" s="5" t="s">
        <v>60</v>
      </c>
      <c r="AU215" s="5" t="s">
        <v>1004</v>
      </c>
      <c r="AV215" s="5"/>
      <c r="AW215" s="7"/>
      <c r="AX215" s="7" t="s">
        <v>239</v>
      </c>
      <c r="AY215" s="7" t="s">
        <v>240</v>
      </c>
      <c r="AZ215" s="6" t="s">
        <v>241</v>
      </c>
      <c r="BA215" s="5"/>
      <c r="BB215" s="5"/>
      <c r="BC215" s="5" t="str">
        <f t="shared" si="13"/>
        <v>CSD320</v>
      </c>
      <c r="BD215" s="5"/>
      <c r="BE215" s="5"/>
      <c r="BF215" s="5"/>
      <c r="BG215" s="5"/>
    </row>
    <row r="216" ht="13.5" customHeight="1">
      <c r="A216" s="5" t="s">
        <v>104</v>
      </c>
      <c r="B216" s="5" t="s">
        <v>160</v>
      </c>
      <c r="C216" s="5" t="s">
        <v>1005</v>
      </c>
      <c r="D216" s="5" t="s">
        <v>1006</v>
      </c>
      <c r="E216" s="5">
        <v>4.0</v>
      </c>
      <c r="F216" s="5" t="s">
        <v>59</v>
      </c>
      <c r="G216" s="5" t="s">
        <v>76</v>
      </c>
      <c r="H216" s="5" t="s">
        <v>118</v>
      </c>
      <c r="I216" s="7" t="s">
        <v>422</v>
      </c>
      <c r="J216" s="5"/>
      <c r="K216" s="5"/>
      <c r="L216" s="5"/>
      <c r="M216" s="5"/>
      <c r="N216" s="5"/>
      <c r="O216" s="5"/>
      <c r="P216" s="5"/>
      <c r="Q216" s="5"/>
      <c r="R216" s="5"/>
      <c r="S216" s="5">
        <v>30.0</v>
      </c>
      <c r="T216" s="5">
        <v>3.0</v>
      </c>
      <c r="U216" s="5"/>
      <c r="V216" s="5">
        <v>2.0</v>
      </c>
      <c r="W216" s="5">
        <v>1.5</v>
      </c>
      <c r="X216" s="5" t="s">
        <v>63</v>
      </c>
      <c r="Y216" s="5"/>
      <c r="Z216" s="5" t="s">
        <v>78</v>
      </c>
      <c r="AA216" s="5" t="s">
        <v>178</v>
      </c>
      <c r="AB216" s="5"/>
      <c r="AC216" s="5" t="s">
        <v>178</v>
      </c>
      <c r="AD216" s="5" t="s">
        <v>1007</v>
      </c>
      <c r="AE216" s="5">
        <v>30.0</v>
      </c>
      <c r="AF216" s="5"/>
      <c r="AG216" s="5" t="s">
        <v>60</v>
      </c>
      <c r="AH216" s="5"/>
      <c r="AI216" s="5" t="s">
        <v>76</v>
      </c>
      <c r="AJ216" s="5" t="s">
        <v>1008</v>
      </c>
      <c r="AK216" s="5"/>
      <c r="AL216" s="5" t="s">
        <v>1009</v>
      </c>
      <c r="AM216" s="5" t="s">
        <v>1010</v>
      </c>
      <c r="AN216" s="5">
        <v>3.0</v>
      </c>
      <c r="AO216" s="5">
        <v>0.0</v>
      </c>
      <c r="AP216" s="5">
        <v>1.0</v>
      </c>
      <c r="AQ216" s="5" t="s">
        <v>133</v>
      </c>
      <c r="AR216" s="5"/>
      <c r="AS216" s="5" t="s">
        <v>1011</v>
      </c>
      <c r="AT216" s="5" t="s">
        <v>60</v>
      </c>
      <c r="AU216" s="5" t="s">
        <v>69</v>
      </c>
      <c r="AV216" s="5"/>
      <c r="AW216" s="7"/>
      <c r="AX216" s="7" t="s">
        <v>424</v>
      </c>
      <c r="AY216" s="7" t="s">
        <v>425</v>
      </c>
      <c r="AZ216" s="6" t="s">
        <v>426</v>
      </c>
      <c r="BA216" s="5"/>
      <c r="BB216" s="7" t="s">
        <v>422</v>
      </c>
      <c r="BC216" s="5" t="str">
        <f t="shared" ref="BC216:BC218" si="14">if(ISBLANK(C216),BC215,C216)</f>
        <v>EED376</v>
      </c>
      <c r="BD216" s="5"/>
      <c r="BE216" s="5"/>
      <c r="BF216" s="5"/>
      <c r="BG216" s="5"/>
    </row>
    <row r="217" ht="13.5" customHeight="1">
      <c r="A217" s="5" t="s">
        <v>104</v>
      </c>
      <c r="B217" s="5" t="s">
        <v>230</v>
      </c>
      <c r="C217" s="5" t="s">
        <v>1012</v>
      </c>
      <c r="D217" s="5" t="s">
        <v>1013</v>
      </c>
      <c r="E217" s="5">
        <v>4.0</v>
      </c>
      <c r="F217" s="5" t="s">
        <v>117</v>
      </c>
      <c r="G217" s="5" t="s">
        <v>76</v>
      </c>
      <c r="H217" s="5" t="s">
        <v>118</v>
      </c>
      <c r="I217" s="7" t="s">
        <v>97</v>
      </c>
      <c r="J217" s="5"/>
      <c r="K217" s="5"/>
      <c r="L217" s="5"/>
      <c r="M217" s="5"/>
      <c r="N217" s="5"/>
      <c r="O217" s="5"/>
      <c r="P217" s="5"/>
      <c r="Q217" s="5"/>
      <c r="R217" s="5"/>
      <c r="S217" s="5">
        <v>62.0</v>
      </c>
      <c r="T217" s="5">
        <v>3.0</v>
      </c>
      <c r="U217" s="5"/>
      <c r="V217" s="5">
        <v>2.0</v>
      </c>
      <c r="W217" s="5">
        <v>1.5</v>
      </c>
      <c r="X217" s="5" t="s">
        <v>63</v>
      </c>
      <c r="Y217" s="5"/>
      <c r="Z217" s="5" t="s">
        <v>78</v>
      </c>
      <c r="AA217" s="5" t="s">
        <v>1014</v>
      </c>
      <c r="AB217" s="5"/>
      <c r="AC217" s="5" t="s">
        <v>1014</v>
      </c>
      <c r="AD217" s="5" t="s">
        <v>234</v>
      </c>
      <c r="AE217" s="5">
        <v>80.0</v>
      </c>
      <c r="AF217" s="5"/>
      <c r="AG217" s="5" t="s">
        <v>60</v>
      </c>
      <c r="AH217" s="5"/>
      <c r="AI217" s="5" t="s">
        <v>60</v>
      </c>
      <c r="AJ217" s="5"/>
      <c r="AK217" s="5"/>
      <c r="AL217" s="5"/>
      <c r="AM217" s="5" t="s">
        <v>1015</v>
      </c>
      <c r="AN217" s="5">
        <v>3.0</v>
      </c>
      <c r="AO217" s="5">
        <v>0.0</v>
      </c>
      <c r="AP217" s="5">
        <v>1.0</v>
      </c>
      <c r="AQ217" s="5" t="s">
        <v>237</v>
      </c>
      <c r="AR217" s="5"/>
      <c r="AS217" s="5" t="s">
        <v>1016</v>
      </c>
      <c r="AT217" s="5" t="s">
        <v>60</v>
      </c>
      <c r="AU217" s="5" t="s">
        <v>134</v>
      </c>
      <c r="AV217" s="5"/>
      <c r="AW217" s="7"/>
      <c r="AX217" s="7" t="s">
        <v>491</v>
      </c>
      <c r="AY217" s="7" t="s">
        <v>492</v>
      </c>
      <c r="AZ217" s="6" t="s">
        <v>493</v>
      </c>
      <c r="BA217" s="5"/>
      <c r="BB217" s="6" t="s">
        <v>493</v>
      </c>
      <c r="BC217" s="5" t="str">
        <f t="shared" si="14"/>
        <v>CSD207</v>
      </c>
      <c r="BD217" s="5"/>
      <c r="BE217" s="5"/>
      <c r="BF217" s="5"/>
      <c r="BG217" s="5"/>
    </row>
    <row r="218" ht="13.5" customHeight="1">
      <c r="A218" s="5" t="s">
        <v>104</v>
      </c>
      <c r="B218" s="5" t="s">
        <v>230</v>
      </c>
      <c r="C218" s="5" t="s">
        <v>1017</v>
      </c>
      <c r="D218" s="5" t="s">
        <v>1018</v>
      </c>
      <c r="E218" s="5">
        <v>1.5</v>
      </c>
      <c r="F218" s="5" t="s">
        <v>293</v>
      </c>
      <c r="G218" s="5" t="s">
        <v>60</v>
      </c>
      <c r="H218" s="5" t="s">
        <v>61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>
        <v>60.0</v>
      </c>
      <c r="T218" s="5">
        <v>3.0</v>
      </c>
      <c r="U218" s="5"/>
      <c r="V218" s="5"/>
      <c r="W218" s="5">
        <v>1.5</v>
      </c>
      <c r="X218" s="5" t="s">
        <v>63</v>
      </c>
      <c r="Y218" s="5"/>
      <c r="Z218" s="5"/>
      <c r="AA218" s="5" t="s">
        <v>956</v>
      </c>
      <c r="AB218" s="5"/>
      <c r="AC218" s="5"/>
      <c r="AD218" s="5"/>
      <c r="AE218" s="5"/>
      <c r="AF218" s="5"/>
      <c r="AG218" s="5" t="s">
        <v>60</v>
      </c>
      <c r="AH218" s="5"/>
      <c r="AI218" s="5"/>
      <c r="AJ218" s="5"/>
      <c r="AK218" s="5"/>
      <c r="AL218" s="5"/>
      <c r="AM218" s="5" t="s">
        <v>957</v>
      </c>
      <c r="AN218" s="5">
        <v>1.5</v>
      </c>
      <c r="AO218" s="5">
        <v>0.0</v>
      </c>
      <c r="AP218" s="5">
        <v>0.0</v>
      </c>
      <c r="AQ218" s="5" t="s">
        <v>237</v>
      </c>
      <c r="AR218" s="5"/>
      <c r="AS218" s="5"/>
      <c r="AT218" s="5" t="s">
        <v>60</v>
      </c>
      <c r="AU218" s="5" t="s">
        <v>69</v>
      </c>
      <c r="AV218" s="5"/>
      <c r="AW218" s="7"/>
      <c r="AX218" s="7"/>
      <c r="AY218" s="6"/>
      <c r="AZ218" s="6"/>
      <c r="BA218" s="5"/>
      <c r="BB218" s="5"/>
      <c r="BC218" s="5" t="str">
        <f t="shared" si="14"/>
        <v>CCC645</v>
      </c>
      <c r="BD218" s="5"/>
      <c r="BE218" s="5"/>
      <c r="BF218" s="5"/>
      <c r="BG218" s="5"/>
    </row>
    <row r="219" ht="13.5" customHeight="1">
      <c r="A219" s="5" t="s">
        <v>55</v>
      </c>
      <c r="B219" s="5" t="s">
        <v>56</v>
      </c>
      <c r="C219" s="5" t="s">
        <v>1019</v>
      </c>
      <c r="D219" s="5" t="s">
        <v>1020</v>
      </c>
      <c r="E219" s="5">
        <v>4.0</v>
      </c>
      <c r="F219" s="5" t="s">
        <v>117</v>
      </c>
      <c r="G219" s="5" t="s">
        <v>60</v>
      </c>
      <c r="H219" s="5" t="s">
        <v>61</v>
      </c>
      <c r="I219" s="7" t="s">
        <v>748</v>
      </c>
      <c r="J219" s="5"/>
      <c r="K219" s="5"/>
      <c r="L219" s="5"/>
      <c r="M219" s="5"/>
      <c r="N219" s="5"/>
      <c r="O219" s="5"/>
      <c r="P219" s="5"/>
      <c r="Q219" s="5"/>
      <c r="R219" s="5"/>
      <c r="S219" s="5">
        <v>30.0</v>
      </c>
      <c r="T219" s="5">
        <v>3.0</v>
      </c>
      <c r="U219" s="5">
        <v>1.0</v>
      </c>
      <c r="V219" s="5"/>
      <c r="W219" s="5">
        <v>1.0</v>
      </c>
      <c r="X219" s="5" t="s">
        <v>63</v>
      </c>
      <c r="Y219" s="5" t="s">
        <v>120</v>
      </c>
      <c r="Z219" s="5"/>
      <c r="AA219" s="5" t="s">
        <v>1021</v>
      </c>
      <c r="AB219" s="5" t="s">
        <v>1021</v>
      </c>
      <c r="AC219" s="5"/>
      <c r="AD219" s="5"/>
      <c r="AE219" s="5"/>
      <c r="AF219" s="5"/>
      <c r="AG219" s="5" t="s">
        <v>60</v>
      </c>
      <c r="AH219" s="5" t="s">
        <v>60</v>
      </c>
      <c r="AI219" s="5"/>
      <c r="AJ219" s="5"/>
      <c r="AK219" s="5"/>
      <c r="AL219" s="5"/>
      <c r="AM219" s="5" t="s">
        <v>1022</v>
      </c>
      <c r="AN219" s="5">
        <v>3.0</v>
      </c>
      <c r="AO219" s="5">
        <v>1.0</v>
      </c>
      <c r="AP219" s="5">
        <v>0.0</v>
      </c>
      <c r="AQ219" s="5" t="s">
        <v>67</v>
      </c>
      <c r="AR219" s="5"/>
      <c r="AS219" s="5"/>
      <c r="AT219" s="5" t="s">
        <v>60</v>
      </c>
      <c r="AU219" s="5" t="s">
        <v>83</v>
      </c>
      <c r="AV219" s="5"/>
      <c r="AW219" s="7"/>
      <c r="AX219" s="7" t="s">
        <v>751</v>
      </c>
      <c r="AY219" s="6" t="s">
        <v>751</v>
      </c>
      <c r="AZ219" s="6" t="s">
        <v>748</v>
      </c>
      <c r="BA219" s="5" t="s">
        <v>748</v>
      </c>
      <c r="BB219" s="5"/>
      <c r="BC219" s="5" t="str">
        <f>if(ISBLANK(C219),#REF!,C219)</f>
        <v>MAT150</v>
      </c>
      <c r="BD219" s="5"/>
      <c r="BE219" s="5"/>
      <c r="BF219" s="5"/>
      <c r="BG219" s="5"/>
    </row>
    <row r="220" ht="13.5" customHeight="1">
      <c r="A220" s="5" t="s">
        <v>55</v>
      </c>
      <c r="B220" s="5" t="s">
        <v>56</v>
      </c>
      <c r="C220" s="5" t="s">
        <v>1023</v>
      </c>
      <c r="D220" s="5" t="s">
        <v>1024</v>
      </c>
      <c r="E220" s="5">
        <v>4.0</v>
      </c>
      <c r="F220" s="5" t="s">
        <v>117</v>
      </c>
      <c r="G220" s="5" t="s">
        <v>76</v>
      </c>
      <c r="H220" s="5" t="s">
        <v>118</v>
      </c>
      <c r="I220" s="7" t="s">
        <v>1025</v>
      </c>
      <c r="J220" s="5"/>
      <c r="K220" s="5"/>
      <c r="L220" s="5"/>
      <c r="M220" s="5"/>
      <c r="N220" s="5"/>
      <c r="O220" s="5"/>
      <c r="P220" s="5"/>
      <c r="Q220" s="5"/>
      <c r="R220" s="5"/>
      <c r="S220" s="5">
        <v>30.0</v>
      </c>
      <c r="T220" s="5">
        <v>3.0</v>
      </c>
      <c r="U220" s="5">
        <v>1.0</v>
      </c>
      <c r="V220" s="5"/>
      <c r="W220" s="7">
        <v>1.5</v>
      </c>
      <c r="X220" s="5" t="s">
        <v>63</v>
      </c>
      <c r="Y220" s="5" t="s">
        <v>120</v>
      </c>
      <c r="Z220" s="5"/>
      <c r="AA220" s="5" t="s">
        <v>1026</v>
      </c>
      <c r="AB220" s="5" t="s">
        <v>1026</v>
      </c>
      <c r="AC220" s="5"/>
      <c r="AD220" s="5"/>
      <c r="AE220" s="5"/>
      <c r="AF220" s="5" t="s">
        <v>1027</v>
      </c>
      <c r="AG220" s="5" t="s">
        <v>60</v>
      </c>
      <c r="AH220" s="5" t="s">
        <v>60</v>
      </c>
      <c r="AI220" s="5"/>
      <c r="AJ220" s="5"/>
      <c r="AK220" s="5"/>
      <c r="AL220" s="5"/>
      <c r="AM220" s="5" t="s">
        <v>1028</v>
      </c>
      <c r="AN220" s="5">
        <v>3.0</v>
      </c>
      <c r="AO220" s="5">
        <v>1.0</v>
      </c>
      <c r="AP220" s="5">
        <v>0.0</v>
      </c>
      <c r="AQ220" s="5" t="s">
        <v>67</v>
      </c>
      <c r="AR220" s="5"/>
      <c r="AS220" s="5" t="s">
        <v>1029</v>
      </c>
      <c r="AT220" s="5" t="s">
        <v>60</v>
      </c>
      <c r="AU220" s="5" t="s">
        <v>83</v>
      </c>
      <c r="AV220" s="5"/>
      <c r="AW220" s="7"/>
      <c r="AX220" s="7" t="s">
        <v>1030</v>
      </c>
      <c r="AY220" s="6" t="s">
        <v>1030</v>
      </c>
      <c r="AZ220" s="6" t="s">
        <v>1025</v>
      </c>
      <c r="BA220" s="5" t="s">
        <v>1025</v>
      </c>
      <c r="BB220" s="5"/>
      <c r="BC220" s="5" t="str">
        <f t="shared" ref="BC220:BC226" si="15">if(ISBLANK(C220),BC219,C220)</f>
        <v>MAT220</v>
      </c>
      <c r="BD220" s="5"/>
      <c r="BE220" s="5"/>
      <c r="BF220" s="5"/>
      <c r="BG220" s="5"/>
    </row>
    <row r="221" ht="13.5" customHeight="1">
      <c r="A221" s="5" t="s">
        <v>55</v>
      </c>
      <c r="B221" s="5" t="s">
        <v>56</v>
      </c>
      <c r="C221" s="5" t="s">
        <v>1031</v>
      </c>
      <c r="D221" s="5" t="s">
        <v>1032</v>
      </c>
      <c r="E221" s="5">
        <v>4.0</v>
      </c>
      <c r="F221" s="5" t="s">
        <v>117</v>
      </c>
      <c r="G221" s="5" t="s">
        <v>76</v>
      </c>
      <c r="H221" s="5" t="s">
        <v>118</v>
      </c>
      <c r="I221" s="7" t="s">
        <v>1025</v>
      </c>
      <c r="J221" s="5"/>
      <c r="K221" s="5"/>
      <c r="L221" s="5"/>
      <c r="M221" s="5"/>
      <c r="N221" s="5"/>
      <c r="O221" s="5"/>
      <c r="P221" s="5"/>
      <c r="Q221" s="5"/>
      <c r="R221" s="5"/>
      <c r="S221" s="5">
        <v>30.0</v>
      </c>
      <c r="T221" s="5">
        <v>3.0</v>
      </c>
      <c r="U221" s="5">
        <v>1.0</v>
      </c>
      <c r="V221" s="5"/>
      <c r="W221" s="5">
        <v>1.0</v>
      </c>
      <c r="X221" s="5" t="s">
        <v>63</v>
      </c>
      <c r="Y221" s="5" t="s">
        <v>120</v>
      </c>
      <c r="Z221" s="5"/>
      <c r="AA221" s="5" t="s">
        <v>1033</v>
      </c>
      <c r="AB221" s="5" t="s">
        <v>1033</v>
      </c>
      <c r="AC221" s="5"/>
      <c r="AD221" s="5"/>
      <c r="AE221" s="5"/>
      <c r="AF221" s="5"/>
      <c r="AG221" s="5" t="s">
        <v>60</v>
      </c>
      <c r="AH221" s="5" t="s">
        <v>60</v>
      </c>
      <c r="AI221" s="5"/>
      <c r="AJ221" s="5"/>
      <c r="AK221" s="5"/>
      <c r="AL221" s="5"/>
      <c r="AM221" s="5" t="s">
        <v>1034</v>
      </c>
      <c r="AN221" s="5">
        <v>3.0</v>
      </c>
      <c r="AO221" s="5">
        <v>1.0</v>
      </c>
      <c r="AP221" s="5">
        <v>0.0</v>
      </c>
      <c r="AQ221" s="5" t="s">
        <v>67</v>
      </c>
      <c r="AR221" s="5"/>
      <c r="AS221" s="5" t="s">
        <v>1035</v>
      </c>
      <c r="AT221" s="5" t="s">
        <v>60</v>
      </c>
      <c r="AU221" s="5" t="s">
        <v>83</v>
      </c>
      <c r="AV221" s="5"/>
      <c r="AW221" s="7"/>
      <c r="AX221" s="7" t="s">
        <v>1030</v>
      </c>
      <c r="AY221" s="6" t="s">
        <v>1030</v>
      </c>
      <c r="AZ221" s="6" t="s">
        <v>1025</v>
      </c>
      <c r="BA221" s="5" t="s">
        <v>1025</v>
      </c>
      <c r="BB221" s="5"/>
      <c r="BC221" s="5" t="str">
        <f t="shared" si="15"/>
        <v>MAT240</v>
      </c>
      <c r="BD221" s="5"/>
      <c r="BE221" s="5"/>
      <c r="BF221" s="5"/>
      <c r="BG221" s="5"/>
    </row>
    <row r="222" ht="13.5" customHeight="1">
      <c r="A222" s="5" t="s">
        <v>55</v>
      </c>
      <c r="B222" s="5" t="s">
        <v>56</v>
      </c>
      <c r="C222" s="5" t="s">
        <v>1036</v>
      </c>
      <c r="D222" s="5" t="s">
        <v>1037</v>
      </c>
      <c r="E222" s="5">
        <v>4.0</v>
      </c>
      <c r="F222" s="5" t="s">
        <v>117</v>
      </c>
      <c r="G222" s="5" t="s">
        <v>76</v>
      </c>
      <c r="H222" s="5" t="s">
        <v>118</v>
      </c>
      <c r="I222" s="7" t="s">
        <v>1025</v>
      </c>
      <c r="J222" s="5"/>
      <c r="K222" s="5"/>
      <c r="L222" s="5"/>
      <c r="M222" s="5"/>
      <c r="N222" s="5"/>
      <c r="O222" s="5"/>
      <c r="P222" s="5"/>
      <c r="Q222" s="5"/>
      <c r="R222" s="5"/>
      <c r="S222" s="5">
        <v>28.0</v>
      </c>
      <c r="T222" s="5">
        <v>3.0</v>
      </c>
      <c r="U222" s="5"/>
      <c r="V222" s="5">
        <v>2.0</v>
      </c>
      <c r="W222" s="5">
        <v>1.0</v>
      </c>
      <c r="X222" s="5" t="s">
        <v>63</v>
      </c>
      <c r="Y222" s="5"/>
      <c r="Z222" s="5" t="s">
        <v>78</v>
      </c>
      <c r="AA222" s="5" t="s">
        <v>743</v>
      </c>
      <c r="AB222" s="5"/>
      <c r="AC222" s="5" t="s">
        <v>743</v>
      </c>
      <c r="AD222" s="5" t="s">
        <v>1038</v>
      </c>
      <c r="AE222" s="5">
        <v>30.0</v>
      </c>
      <c r="AF222" s="5"/>
      <c r="AG222" s="5" t="s">
        <v>60</v>
      </c>
      <c r="AH222" s="5"/>
      <c r="AI222" s="5" t="s">
        <v>60</v>
      </c>
      <c r="AJ222" s="5"/>
      <c r="AK222" s="5"/>
      <c r="AL222" s="5" t="s">
        <v>1039</v>
      </c>
      <c r="AM222" s="5" t="s">
        <v>744</v>
      </c>
      <c r="AN222" s="5">
        <v>3.0</v>
      </c>
      <c r="AO222" s="5">
        <v>0.0</v>
      </c>
      <c r="AP222" s="5">
        <v>1.0</v>
      </c>
      <c r="AQ222" s="5" t="s">
        <v>67</v>
      </c>
      <c r="AR222" s="5"/>
      <c r="AS222" s="5" t="s">
        <v>1040</v>
      </c>
      <c r="AT222" s="5" t="s">
        <v>60</v>
      </c>
      <c r="AU222" s="5" t="s">
        <v>100</v>
      </c>
      <c r="AV222" s="5"/>
      <c r="AW222" s="7"/>
      <c r="AX222" s="7" t="s">
        <v>1030</v>
      </c>
      <c r="AY222" s="6" t="s">
        <v>1030</v>
      </c>
      <c r="AZ222" s="6" t="s">
        <v>1025</v>
      </c>
      <c r="BA222" s="5"/>
      <c r="BB222" s="7" t="s">
        <v>1025</v>
      </c>
      <c r="BC222" s="5" t="str">
        <f t="shared" si="15"/>
        <v>MAT280</v>
      </c>
      <c r="BD222" s="5"/>
      <c r="BE222" s="5"/>
      <c r="BF222" s="5"/>
      <c r="BG222" s="5"/>
    </row>
    <row r="223" ht="13.5" customHeight="1">
      <c r="A223" s="5" t="s">
        <v>55</v>
      </c>
      <c r="B223" s="5" t="s">
        <v>56</v>
      </c>
      <c r="C223" s="5" t="s">
        <v>1041</v>
      </c>
      <c r="D223" s="5" t="s">
        <v>1042</v>
      </c>
      <c r="E223" s="5">
        <v>4.0</v>
      </c>
      <c r="F223" s="5" t="s">
        <v>117</v>
      </c>
      <c r="G223" s="5" t="s">
        <v>76</v>
      </c>
      <c r="H223" s="5" t="s">
        <v>118</v>
      </c>
      <c r="I223" s="7" t="s">
        <v>62</v>
      </c>
      <c r="J223" s="5"/>
      <c r="K223" s="5"/>
      <c r="L223" s="5"/>
      <c r="M223" s="5"/>
      <c r="N223" s="5"/>
      <c r="O223" s="5"/>
      <c r="P223" s="5"/>
      <c r="Q223" s="5"/>
      <c r="R223" s="5"/>
      <c r="S223" s="5">
        <v>30.0</v>
      </c>
      <c r="T223" s="5">
        <v>3.0</v>
      </c>
      <c r="U223" s="5">
        <v>1.0</v>
      </c>
      <c r="V223" s="5"/>
      <c r="W223" s="5">
        <v>1.0</v>
      </c>
      <c r="X223" s="5" t="s">
        <v>63</v>
      </c>
      <c r="Y223" s="5" t="s">
        <v>120</v>
      </c>
      <c r="Z223" s="5"/>
      <c r="AA223" s="5" t="s">
        <v>1043</v>
      </c>
      <c r="AB223" s="5" t="s">
        <v>1043</v>
      </c>
      <c r="AC223" s="5"/>
      <c r="AD223" s="5"/>
      <c r="AE223" s="5"/>
      <c r="AF223" s="5"/>
      <c r="AG223" s="5" t="s">
        <v>60</v>
      </c>
      <c r="AH223" s="5" t="s">
        <v>60</v>
      </c>
      <c r="AI223" s="5"/>
      <c r="AJ223" s="5" t="s">
        <v>1044</v>
      </c>
      <c r="AK223" s="5"/>
      <c r="AL223" s="5"/>
      <c r="AM223" s="5" t="s">
        <v>1045</v>
      </c>
      <c r="AN223" s="5">
        <v>3.0</v>
      </c>
      <c r="AO223" s="5">
        <v>1.0</v>
      </c>
      <c r="AP223" s="5">
        <v>0.0</v>
      </c>
      <c r="AQ223" s="5" t="s">
        <v>67</v>
      </c>
      <c r="AR223" s="5"/>
      <c r="AS223" s="5"/>
      <c r="AT223" s="5" t="s">
        <v>60</v>
      </c>
      <c r="AU223" s="5" t="s">
        <v>83</v>
      </c>
      <c r="AV223" s="5"/>
      <c r="AW223" s="7"/>
      <c r="AX223" s="7" t="s">
        <v>70</v>
      </c>
      <c r="AY223" s="6" t="s">
        <v>70</v>
      </c>
      <c r="AZ223" s="6" t="s">
        <v>62</v>
      </c>
      <c r="BA223" s="5" t="s">
        <v>62</v>
      </c>
      <c r="BB223" s="5"/>
      <c r="BC223" s="5" t="str">
        <f t="shared" si="15"/>
        <v>MAT360</v>
      </c>
      <c r="BD223" s="5"/>
      <c r="BE223" s="5"/>
      <c r="BF223" s="5"/>
      <c r="BG223" s="5"/>
    </row>
    <row r="224" ht="13.5" customHeight="1">
      <c r="A224" s="5" t="s">
        <v>55</v>
      </c>
      <c r="B224" s="5" t="s">
        <v>56</v>
      </c>
      <c r="C224" s="5" t="s">
        <v>1046</v>
      </c>
      <c r="D224" s="5" t="s">
        <v>1047</v>
      </c>
      <c r="E224" s="5">
        <v>4.0</v>
      </c>
      <c r="F224" s="5" t="s">
        <v>117</v>
      </c>
      <c r="G224" s="5" t="s">
        <v>76</v>
      </c>
      <c r="H224" s="5" t="s">
        <v>118</v>
      </c>
      <c r="I224" s="7" t="s">
        <v>62</v>
      </c>
      <c r="J224" s="5"/>
      <c r="K224" s="5"/>
      <c r="L224" s="5"/>
      <c r="M224" s="5"/>
      <c r="N224" s="5"/>
      <c r="O224" s="5"/>
      <c r="P224" s="5"/>
      <c r="Q224" s="5"/>
      <c r="R224" s="5"/>
      <c r="S224" s="5">
        <v>40.0</v>
      </c>
      <c r="T224" s="5">
        <v>3.0</v>
      </c>
      <c r="U224" s="5">
        <v>1.0</v>
      </c>
      <c r="V224" s="5"/>
      <c r="W224" s="5">
        <v>1.0</v>
      </c>
      <c r="X224" s="5" t="s">
        <v>63</v>
      </c>
      <c r="Y224" s="5" t="s">
        <v>120</v>
      </c>
      <c r="Z224" s="5"/>
      <c r="AA224" s="5" t="s">
        <v>1021</v>
      </c>
      <c r="AB224" s="5" t="s">
        <v>1021</v>
      </c>
      <c r="AC224" s="5"/>
      <c r="AD224" s="5"/>
      <c r="AE224" s="5"/>
      <c r="AF224" s="5"/>
      <c r="AG224" s="5" t="s">
        <v>60</v>
      </c>
      <c r="AH224" s="5" t="s">
        <v>60</v>
      </c>
      <c r="AI224" s="5"/>
      <c r="AJ224" s="5"/>
      <c r="AK224" s="5"/>
      <c r="AL224" s="5"/>
      <c r="AM224" s="5" t="s">
        <v>1022</v>
      </c>
      <c r="AN224" s="5">
        <v>3.0</v>
      </c>
      <c r="AO224" s="5">
        <v>1.0</v>
      </c>
      <c r="AP224" s="5">
        <v>0.0</v>
      </c>
      <c r="AQ224" s="5" t="s">
        <v>67</v>
      </c>
      <c r="AR224" s="5"/>
      <c r="AS224" s="5"/>
      <c r="AT224" s="5" t="s">
        <v>60</v>
      </c>
      <c r="AU224" s="5" t="s">
        <v>83</v>
      </c>
      <c r="AV224" s="5"/>
      <c r="AW224" s="7"/>
      <c r="AX224" s="7" t="s">
        <v>70</v>
      </c>
      <c r="AY224" s="6" t="s">
        <v>70</v>
      </c>
      <c r="AZ224" s="6" t="s">
        <v>62</v>
      </c>
      <c r="BA224" s="5" t="s">
        <v>62</v>
      </c>
      <c r="BB224" s="5"/>
      <c r="BC224" s="5" t="str">
        <f t="shared" si="15"/>
        <v>MAT330</v>
      </c>
      <c r="BD224" s="5"/>
      <c r="BE224" s="5"/>
      <c r="BF224" s="5"/>
      <c r="BG224" s="5"/>
    </row>
    <row r="225" ht="13.5" customHeight="1">
      <c r="A225" s="5" t="s">
        <v>55</v>
      </c>
      <c r="B225" s="5" t="s">
        <v>56</v>
      </c>
      <c r="C225" s="5" t="s">
        <v>1048</v>
      </c>
      <c r="D225" s="5" t="s">
        <v>1049</v>
      </c>
      <c r="E225" s="5">
        <v>4.0</v>
      </c>
      <c r="F225" s="5" t="s">
        <v>59</v>
      </c>
      <c r="G225" s="5" t="s">
        <v>76</v>
      </c>
      <c r="H225" s="5" t="s">
        <v>118</v>
      </c>
      <c r="I225" s="7" t="s">
        <v>62</v>
      </c>
      <c r="J225" s="5"/>
      <c r="K225" s="5"/>
      <c r="L225" s="5"/>
      <c r="M225" s="5"/>
      <c r="N225" s="5"/>
      <c r="O225" s="5"/>
      <c r="P225" s="5"/>
      <c r="Q225" s="5"/>
      <c r="R225" s="5"/>
      <c r="S225" s="5">
        <v>28.0</v>
      </c>
      <c r="T225" s="5">
        <v>3.0</v>
      </c>
      <c r="U225" s="5"/>
      <c r="V225" s="5">
        <v>2.0</v>
      </c>
      <c r="W225" s="5">
        <v>1.0</v>
      </c>
      <c r="X225" s="5" t="s">
        <v>63</v>
      </c>
      <c r="Y225" s="5"/>
      <c r="Z225" s="5" t="s">
        <v>78</v>
      </c>
      <c r="AA225" s="5" t="s">
        <v>1050</v>
      </c>
      <c r="AB225" s="5"/>
      <c r="AC225" s="5" t="s">
        <v>1050</v>
      </c>
      <c r="AD225" s="5" t="s">
        <v>1038</v>
      </c>
      <c r="AE225" s="5">
        <v>30.0</v>
      </c>
      <c r="AF225" s="5"/>
      <c r="AG225" s="5" t="s">
        <v>60</v>
      </c>
      <c r="AH225" s="5"/>
      <c r="AI225" s="5" t="s">
        <v>60</v>
      </c>
      <c r="AJ225" s="5"/>
      <c r="AK225" s="5"/>
      <c r="AL225" s="5" t="s">
        <v>1051</v>
      </c>
      <c r="AM225" s="5" t="s">
        <v>1052</v>
      </c>
      <c r="AN225" s="5">
        <v>3.0</v>
      </c>
      <c r="AO225" s="5">
        <v>0.0</v>
      </c>
      <c r="AP225" s="5">
        <v>1.0</v>
      </c>
      <c r="AQ225" s="5" t="s">
        <v>67</v>
      </c>
      <c r="AR225" s="5"/>
      <c r="AS225" s="5" t="s">
        <v>1053</v>
      </c>
      <c r="AT225" s="5" t="s">
        <v>60</v>
      </c>
      <c r="AU225" s="5" t="s">
        <v>83</v>
      </c>
      <c r="AV225" s="5"/>
      <c r="AW225" s="7"/>
      <c r="AX225" s="7" t="s">
        <v>70</v>
      </c>
      <c r="AY225" s="6" t="s">
        <v>70</v>
      </c>
      <c r="AZ225" s="6" t="s">
        <v>62</v>
      </c>
      <c r="BA225" s="5"/>
      <c r="BB225" s="7" t="s">
        <v>62</v>
      </c>
      <c r="BC225" s="5" t="str">
        <f t="shared" si="15"/>
        <v>MAT390</v>
      </c>
      <c r="BD225" s="5"/>
      <c r="BE225" s="5"/>
      <c r="BF225" s="5"/>
      <c r="BG225" s="5"/>
    </row>
    <row r="226" ht="13.5" customHeight="1">
      <c r="A226" s="5" t="s">
        <v>55</v>
      </c>
      <c r="B226" s="5" t="s">
        <v>56</v>
      </c>
      <c r="C226" s="5" t="s">
        <v>1054</v>
      </c>
      <c r="D226" s="5" t="s">
        <v>1055</v>
      </c>
      <c r="E226" s="5">
        <v>4.0</v>
      </c>
      <c r="F226" s="5" t="s">
        <v>59</v>
      </c>
      <c r="G226" s="5" t="s">
        <v>76</v>
      </c>
      <c r="H226" s="5" t="s">
        <v>118</v>
      </c>
      <c r="I226" s="7" t="s">
        <v>62</v>
      </c>
      <c r="J226" s="5"/>
      <c r="K226" s="5"/>
      <c r="L226" s="5"/>
      <c r="M226" s="5"/>
      <c r="N226" s="5"/>
      <c r="O226" s="5"/>
      <c r="P226" s="5"/>
      <c r="Q226" s="5"/>
      <c r="R226" s="5"/>
      <c r="S226" s="5">
        <v>20.0</v>
      </c>
      <c r="T226" s="5">
        <v>3.0</v>
      </c>
      <c r="U226" s="5">
        <v>1.0</v>
      </c>
      <c r="V226" s="5"/>
      <c r="W226" s="5">
        <v>1.5</v>
      </c>
      <c r="X226" s="5" t="s">
        <v>63</v>
      </c>
      <c r="Y226" s="5" t="s">
        <v>120</v>
      </c>
      <c r="Z226" s="5"/>
      <c r="AA226" s="5" t="s">
        <v>1026</v>
      </c>
      <c r="AB226" s="5" t="s">
        <v>1026</v>
      </c>
      <c r="AC226" s="5"/>
      <c r="AD226" s="5"/>
      <c r="AE226" s="5"/>
      <c r="AF226" s="5" t="s">
        <v>1056</v>
      </c>
      <c r="AG226" s="5" t="s">
        <v>60</v>
      </c>
      <c r="AH226" s="5" t="s">
        <v>60</v>
      </c>
      <c r="AI226" s="5"/>
      <c r="AJ226" s="5"/>
      <c r="AK226" s="5"/>
      <c r="AL226" s="5"/>
      <c r="AM226" s="5" t="s">
        <v>1028</v>
      </c>
      <c r="AN226" s="5">
        <v>3.0</v>
      </c>
      <c r="AO226" s="5">
        <v>1.0</v>
      </c>
      <c r="AP226" s="5">
        <v>0.0</v>
      </c>
      <c r="AQ226" s="5" t="s">
        <v>67</v>
      </c>
      <c r="AR226" s="5"/>
      <c r="AS226" s="5" t="s">
        <v>1057</v>
      </c>
      <c r="AT226" s="5" t="s">
        <v>60</v>
      </c>
      <c r="AU226" s="5" t="s">
        <v>83</v>
      </c>
      <c r="AV226" s="5"/>
      <c r="AW226" s="7"/>
      <c r="AX226" s="7" t="s">
        <v>70</v>
      </c>
      <c r="AY226" s="6" t="s">
        <v>70</v>
      </c>
      <c r="AZ226" s="6"/>
      <c r="BA226" s="5"/>
      <c r="BB226" s="5"/>
      <c r="BC226" s="5" t="str">
        <f t="shared" si="15"/>
        <v>MAT422</v>
      </c>
      <c r="BD226" s="5"/>
      <c r="BE226" s="5"/>
      <c r="BF226" s="5"/>
      <c r="BG226" s="5"/>
    </row>
    <row r="227" ht="13.5" customHeight="1">
      <c r="A227" s="5" t="s">
        <v>55</v>
      </c>
      <c r="B227" s="5" t="s">
        <v>56</v>
      </c>
      <c r="C227" s="5" t="s">
        <v>1058</v>
      </c>
      <c r="D227" s="5" t="s">
        <v>1059</v>
      </c>
      <c r="E227" s="5">
        <v>4.0</v>
      </c>
      <c r="F227" s="5" t="s">
        <v>59</v>
      </c>
      <c r="G227" s="5" t="s">
        <v>76</v>
      </c>
      <c r="H227" s="5" t="s">
        <v>118</v>
      </c>
      <c r="I227" s="7" t="s">
        <v>62</v>
      </c>
      <c r="J227" s="7" t="s">
        <v>1025</v>
      </c>
      <c r="K227" s="5"/>
      <c r="L227" s="5"/>
      <c r="M227" s="5"/>
      <c r="N227" s="5"/>
      <c r="O227" s="5"/>
      <c r="P227" s="5"/>
      <c r="Q227" s="5"/>
      <c r="R227" s="5"/>
      <c r="S227" s="5">
        <v>40.0</v>
      </c>
      <c r="T227" s="5">
        <v>3.0</v>
      </c>
      <c r="U227" s="5">
        <v>1.0</v>
      </c>
      <c r="V227" s="5"/>
      <c r="W227" s="5">
        <v>1.0</v>
      </c>
      <c r="X227" s="5" t="s">
        <v>63</v>
      </c>
      <c r="Y227" s="5" t="s">
        <v>120</v>
      </c>
      <c r="Z227" s="5"/>
      <c r="AA227" s="5" t="s">
        <v>1060</v>
      </c>
      <c r="AB227" s="5" t="s">
        <v>1060</v>
      </c>
      <c r="AC227" s="5"/>
      <c r="AD227" s="5"/>
      <c r="AE227" s="5"/>
      <c r="AF227" s="5"/>
      <c r="AG227" s="5" t="s">
        <v>60</v>
      </c>
      <c r="AH227" s="5" t="s">
        <v>60</v>
      </c>
      <c r="AI227" s="5"/>
      <c r="AJ227" s="5"/>
      <c r="AK227" s="5"/>
      <c r="AL227" s="5"/>
      <c r="AM227" s="5" t="s">
        <v>1061</v>
      </c>
      <c r="AN227" s="5">
        <v>3.0</v>
      </c>
      <c r="AO227" s="5">
        <v>1.0</v>
      </c>
      <c r="AP227" s="5">
        <v>0.0</v>
      </c>
      <c r="AQ227" s="5" t="s">
        <v>67</v>
      </c>
      <c r="AR227" s="5"/>
      <c r="AS227" s="5"/>
      <c r="AT227" s="5" t="s">
        <v>60</v>
      </c>
      <c r="AU227" s="5" t="s">
        <v>83</v>
      </c>
      <c r="AV227" s="5"/>
      <c r="AW227" s="7"/>
      <c r="AX227" s="7" t="s">
        <v>1062</v>
      </c>
      <c r="AY227" s="6" t="s">
        <v>1062</v>
      </c>
      <c r="AZ227" s="7" t="s">
        <v>1025</v>
      </c>
      <c r="BA227" s="7" t="s">
        <v>1025</v>
      </c>
      <c r="BB227" s="5"/>
      <c r="BC227" s="5" t="str">
        <f>if(ISBLANK(C227),#REF!,C227)</f>
        <v>MAT440</v>
      </c>
      <c r="BD227" s="5"/>
      <c r="BE227" s="5"/>
      <c r="BF227" s="5"/>
      <c r="BG227" s="5"/>
    </row>
    <row r="228" ht="13.5" customHeight="1">
      <c r="A228" s="5" t="s">
        <v>55</v>
      </c>
      <c r="B228" s="5" t="s">
        <v>56</v>
      </c>
      <c r="C228" s="5" t="s">
        <v>1063</v>
      </c>
      <c r="D228" s="5" t="s">
        <v>1064</v>
      </c>
      <c r="E228" s="5">
        <v>4.0</v>
      </c>
      <c r="F228" s="5" t="s">
        <v>59</v>
      </c>
      <c r="G228" s="5" t="s">
        <v>76</v>
      </c>
      <c r="H228" s="5" t="s">
        <v>118</v>
      </c>
      <c r="I228" s="7" t="s">
        <v>62</v>
      </c>
      <c r="J228" s="5"/>
      <c r="K228" s="5"/>
      <c r="L228" s="5"/>
      <c r="M228" s="5"/>
      <c r="N228" s="5"/>
      <c r="O228" s="5"/>
      <c r="P228" s="5"/>
      <c r="Q228" s="5"/>
      <c r="R228" s="5"/>
      <c r="S228" s="5">
        <v>40.0</v>
      </c>
      <c r="T228" s="5">
        <v>3.0</v>
      </c>
      <c r="U228" s="5">
        <v>1.0</v>
      </c>
      <c r="V228" s="5"/>
      <c r="W228" s="7">
        <v>1.5</v>
      </c>
      <c r="X228" s="5" t="s">
        <v>63</v>
      </c>
      <c r="Y228" s="5" t="s">
        <v>120</v>
      </c>
      <c r="Z228" s="5"/>
      <c r="AA228" s="5" t="s">
        <v>1033</v>
      </c>
      <c r="AB228" s="5" t="s">
        <v>1033</v>
      </c>
      <c r="AC228" s="5"/>
      <c r="AD228" s="5"/>
      <c r="AE228" s="5"/>
      <c r="AF228" s="5"/>
      <c r="AG228" s="5" t="s">
        <v>60</v>
      </c>
      <c r="AH228" s="5" t="s">
        <v>60</v>
      </c>
      <c r="AI228" s="5"/>
      <c r="AJ228" s="5"/>
      <c r="AK228" s="5"/>
      <c r="AL228" s="5"/>
      <c r="AM228" s="5" t="s">
        <v>1034</v>
      </c>
      <c r="AN228" s="5">
        <v>3.0</v>
      </c>
      <c r="AO228" s="5">
        <v>1.0</v>
      </c>
      <c r="AP228" s="5">
        <v>0.0</v>
      </c>
      <c r="AQ228" s="5" t="s">
        <v>67</v>
      </c>
      <c r="AR228" s="5"/>
      <c r="AS228" s="5"/>
      <c r="AT228" s="5" t="s">
        <v>60</v>
      </c>
      <c r="AU228" s="5" t="s">
        <v>83</v>
      </c>
      <c r="AV228" s="5"/>
      <c r="AW228" s="7"/>
      <c r="AX228" s="7" t="s">
        <v>70</v>
      </c>
      <c r="AY228" s="6" t="s">
        <v>70</v>
      </c>
      <c r="AZ228" s="6" t="s">
        <v>62</v>
      </c>
      <c r="BA228" s="5" t="s">
        <v>62</v>
      </c>
      <c r="BB228" s="5"/>
      <c r="BC228" s="5" t="str">
        <f t="shared" ref="BC228:BC247" si="16">if(ISBLANK(C228),BC227,C228)</f>
        <v>MAT442</v>
      </c>
      <c r="BD228" s="5"/>
      <c r="BE228" s="5"/>
      <c r="BF228" s="5"/>
      <c r="BG228" s="5"/>
    </row>
    <row r="229" ht="13.5" customHeight="1">
      <c r="A229" s="5" t="s">
        <v>55</v>
      </c>
      <c r="B229" s="5" t="s">
        <v>56</v>
      </c>
      <c r="C229" s="5" t="s">
        <v>1065</v>
      </c>
      <c r="D229" s="5" t="s">
        <v>1066</v>
      </c>
      <c r="E229" s="5">
        <v>1.5</v>
      </c>
      <c r="F229" s="5" t="s">
        <v>293</v>
      </c>
      <c r="G229" s="5" t="s">
        <v>60</v>
      </c>
      <c r="H229" s="5" t="s">
        <v>61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>
        <v>60.0</v>
      </c>
      <c r="T229" s="5">
        <v>3.0</v>
      </c>
      <c r="U229" s="5"/>
      <c r="V229" s="5"/>
      <c r="W229" s="5">
        <v>1.0</v>
      </c>
      <c r="X229" s="5" t="s">
        <v>63</v>
      </c>
      <c r="Y229" s="5"/>
      <c r="Z229" s="5"/>
      <c r="AA229" s="5" t="s">
        <v>735</v>
      </c>
      <c r="AB229" s="5"/>
      <c r="AC229" s="5"/>
      <c r="AD229" s="5"/>
      <c r="AE229" s="5"/>
      <c r="AF229" s="5"/>
      <c r="AG229" s="5" t="s">
        <v>60</v>
      </c>
      <c r="AH229" s="5"/>
      <c r="AI229" s="5"/>
      <c r="AJ229" s="5"/>
      <c r="AK229" s="5"/>
      <c r="AL229" s="5"/>
      <c r="AM229" s="5" t="s">
        <v>737</v>
      </c>
      <c r="AN229" s="5">
        <v>1.5</v>
      </c>
      <c r="AO229" s="5">
        <v>0.0</v>
      </c>
      <c r="AP229" s="5">
        <v>0.0</v>
      </c>
      <c r="AQ229" s="5" t="s">
        <v>67</v>
      </c>
      <c r="AR229" s="5"/>
      <c r="AS229" s="5"/>
      <c r="AT229" s="5" t="s">
        <v>60</v>
      </c>
      <c r="AU229" s="5" t="s">
        <v>100</v>
      </c>
      <c r="AV229" s="5"/>
      <c r="AW229" s="7"/>
      <c r="AX229" s="7"/>
      <c r="AY229" s="6"/>
      <c r="AZ229" s="6"/>
      <c r="BA229" s="5"/>
      <c r="BB229" s="5"/>
      <c r="BC229" s="5" t="str">
        <f t="shared" si="16"/>
        <v>CCC805</v>
      </c>
      <c r="BD229" s="5"/>
      <c r="BE229" s="5"/>
      <c r="BF229" s="5"/>
      <c r="BG229" s="5"/>
    </row>
    <row r="230" ht="13.5" customHeight="1">
      <c r="A230" s="5" t="s">
        <v>55</v>
      </c>
      <c r="B230" s="5" t="s">
        <v>56</v>
      </c>
      <c r="C230" s="5" t="s">
        <v>1067</v>
      </c>
      <c r="D230" s="5" t="s">
        <v>1068</v>
      </c>
      <c r="E230" s="5">
        <v>1.5</v>
      </c>
      <c r="F230" s="5" t="s">
        <v>293</v>
      </c>
      <c r="G230" s="5" t="s">
        <v>60</v>
      </c>
      <c r="H230" s="5" t="s">
        <v>61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>
        <v>60.0</v>
      </c>
      <c r="T230" s="5">
        <v>3.0</v>
      </c>
      <c r="U230" s="5"/>
      <c r="V230" s="5"/>
      <c r="W230" s="5">
        <v>1.0</v>
      </c>
      <c r="X230" s="5" t="s">
        <v>63</v>
      </c>
      <c r="Y230" s="5"/>
      <c r="Z230" s="5"/>
      <c r="AA230" s="5" t="s">
        <v>1043</v>
      </c>
      <c r="AB230" s="5"/>
      <c r="AC230" s="5"/>
      <c r="AD230" s="5"/>
      <c r="AE230" s="5"/>
      <c r="AF230" s="5"/>
      <c r="AG230" s="5" t="s">
        <v>60</v>
      </c>
      <c r="AH230" s="5"/>
      <c r="AI230" s="5"/>
      <c r="AJ230" s="5"/>
      <c r="AK230" s="5"/>
      <c r="AL230" s="5"/>
      <c r="AM230" s="5" t="s">
        <v>1045</v>
      </c>
      <c r="AN230" s="5">
        <v>1.5</v>
      </c>
      <c r="AO230" s="5">
        <v>0.0</v>
      </c>
      <c r="AP230" s="5">
        <v>0.0</v>
      </c>
      <c r="AQ230" s="5" t="s">
        <v>67</v>
      </c>
      <c r="AR230" s="5"/>
      <c r="AS230" s="5"/>
      <c r="AT230" s="5" t="s">
        <v>60</v>
      </c>
      <c r="AU230" s="5" t="s">
        <v>100</v>
      </c>
      <c r="AV230" s="5"/>
      <c r="AW230" s="7"/>
      <c r="AX230" s="7"/>
      <c r="AY230" s="6"/>
      <c r="AZ230" s="6"/>
      <c r="BA230" s="5"/>
      <c r="BB230" s="5"/>
      <c r="BC230" s="5" t="str">
        <f t="shared" si="16"/>
        <v>CCC801</v>
      </c>
      <c r="BD230" s="5"/>
      <c r="BE230" s="5"/>
      <c r="BF230" s="5"/>
      <c r="BG230" s="5"/>
    </row>
    <row r="231" ht="13.5" customHeight="1">
      <c r="A231" s="5" t="s">
        <v>104</v>
      </c>
      <c r="B231" s="5" t="s">
        <v>230</v>
      </c>
      <c r="C231" s="5" t="s">
        <v>1069</v>
      </c>
      <c r="D231" s="5" t="s">
        <v>1070</v>
      </c>
      <c r="E231" s="5">
        <v>4.0</v>
      </c>
      <c r="F231" s="5" t="s">
        <v>117</v>
      </c>
      <c r="G231" s="5" t="s">
        <v>76</v>
      </c>
      <c r="H231" s="5" t="s">
        <v>118</v>
      </c>
      <c r="I231" s="7" t="s">
        <v>191</v>
      </c>
      <c r="J231" s="5"/>
      <c r="K231" s="5"/>
      <c r="L231" s="5"/>
      <c r="M231" s="5"/>
      <c r="N231" s="5"/>
      <c r="O231" s="5"/>
      <c r="P231" s="5"/>
      <c r="Q231" s="5"/>
      <c r="R231" s="5"/>
      <c r="S231" s="5">
        <v>75.0</v>
      </c>
      <c r="T231" s="5">
        <v>3.0</v>
      </c>
      <c r="U231" s="5"/>
      <c r="V231" s="5">
        <v>1.0</v>
      </c>
      <c r="W231" s="5">
        <v>1.0</v>
      </c>
      <c r="X231" s="5" t="s">
        <v>63</v>
      </c>
      <c r="Y231" s="5"/>
      <c r="Z231" s="5" t="s">
        <v>78</v>
      </c>
      <c r="AA231" s="5" t="s">
        <v>965</v>
      </c>
      <c r="AB231" s="5"/>
      <c r="AC231" s="5" t="s">
        <v>965</v>
      </c>
      <c r="AD231" s="5" t="s">
        <v>1071</v>
      </c>
      <c r="AE231" s="5">
        <v>30.0</v>
      </c>
      <c r="AF231" s="5" t="s">
        <v>1072</v>
      </c>
      <c r="AG231" s="5" t="s">
        <v>60</v>
      </c>
      <c r="AH231" s="5"/>
      <c r="AI231" s="5" t="s">
        <v>60</v>
      </c>
      <c r="AJ231" s="5"/>
      <c r="AK231" s="5"/>
      <c r="AL231" s="5"/>
      <c r="AM231" s="5" t="s">
        <v>968</v>
      </c>
      <c r="AN231" s="5">
        <v>3.0</v>
      </c>
      <c r="AO231" s="5">
        <v>0.0</v>
      </c>
      <c r="AP231" s="5">
        <v>1.0</v>
      </c>
      <c r="AQ231" s="5" t="s">
        <v>237</v>
      </c>
      <c r="AR231" s="5"/>
      <c r="AS231" s="5" t="s">
        <v>1073</v>
      </c>
      <c r="AT231" s="5" t="s">
        <v>60</v>
      </c>
      <c r="AU231" s="5" t="s">
        <v>83</v>
      </c>
      <c r="AV231" s="5"/>
      <c r="AW231" s="7"/>
      <c r="AX231" s="7" t="s">
        <v>239</v>
      </c>
      <c r="AY231" s="7" t="s">
        <v>240</v>
      </c>
      <c r="AZ231" s="6" t="s">
        <v>241</v>
      </c>
      <c r="BA231" s="5"/>
      <c r="BB231" s="7" t="s">
        <v>203</v>
      </c>
      <c r="BC231" s="5" t="str">
        <f t="shared" si="16"/>
        <v>CSD301</v>
      </c>
      <c r="BD231" s="5"/>
      <c r="BE231" s="5"/>
      <c r="BF231" s="5"/>
      <c r="BG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7" t="s">
        <v>176</v>
      </c>
      <c r="AA232" s="5" t="s">
        <v>965</v>
      </c>
      <c r="AB232" s="5"/>
      <c r="AC232" s="5" t="s">
        <v>965</v>
      </c>
      <c r="AD232" s="5" t="s">
        <v>1071</v>
      </c>
      <c r="AE232" s="5">
        <v>30.0</v>
      </c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7"/>
      <c r="AX232" s="7"/>
      <c r="AY232" s="7"/>
      <c r="AZ232" s="6"/>
      <c r="BA232" s="5"/>
      <c r="BB232" s="7" t="s">
        <v>205</v>
      </c>
      <c r="BC232" s="5" t="str">
        <f t="shared" si="16"/>
        <v>CSD301</v>
      </c>
      <c r="BD232" s="5"/>
      <c r="BE232" s="5"/>
      <c r="BF232" s="5"/>
      <c r="BG232" s="5"/>
    </row>
    <row r="233" ht="13.5" customHeight="1">
      <c r="A233" s="5" t="s">
        <v>104</v>
      </c>
      <c r="B233" s="5" t="s">
        <v>230</v>
      </c>
      <c r="C233" s="5" t="s">
        <v>1074</v>
      </c>
      <c r="D233" s="5" t="s">
        <v>1075</v>
      </c>
      <c r="E233" s="5">
        <v>1.5</v>
      </c>
      <c r="F233" s="5" t="s">
        <v>293</v>
      </c>
      <c r="G233" s="5" t="s">
        <v>60</v>
      </c>
      <c r="H233" s="5" t="s">
        <v>61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>
        <v>60.0</v>
      </c>
      <c r="T233" s="5">
        <v>3.0</v>
      </c>
      <c r="U233" s="5"/>
      <c r="V233" s="5"/>
      <c r="W233" s="5">
        <v>1.0</v>
      </c>
      <c r="X233" s="5" t="s">
        <v>63</v>
      </c>
      <c r="Y233" s="5"/>
      <c r="Z233" s="5"/>
      <c r="AA233" s="5" t="s">
        <v>1076</v>
      </c>
      <c r="AB233" s="5"/>
      <c r="AC233" s="5"/>
      <c r="AD233" s="5"/>
      <c r="AE233" s="5"/>
      <c r="AF233" s="5"/>
      <c r="AG233" s="5" t="s">
        <v>60</v>
      </c>
      <c r="AH233" s="5"/>
      <c r="AI233" s="5"/>
      <c r="AJ233" s="5"/>
      <c r="AK233" s="5"/>
      <c r="AL233" s="5"/>
      <c r="AM233" s="5" t="s">
        <v>1077</v>
      </c>
      <c r="AN233" s="5">
        <v>1.5</v>
      </c>
      <c r="AO233" s="5">
        <v>0.0</v>
      </c>
      <c r="AP233" s="5">
        <v>0.0</v>
      </c>
      <c r="AQ233" s="5" t="s">
        <v>237</v>
      </c>
      <c r="AR233" s="5"/>
      <c r="AS233" s="5"/>
      <c r="AT233" s="5" t="s">
        <v>60</v>
      </c>
      <c r="AU233" s="5" t="s">
        <v>69</v>
      </c>
      <c r="AV233" s="5"/>
      <c r="AW233" s="7"/>
      <c r="AX233" s="7"/>
      <c r="AY233" s="6"/>
      <c r="AZ233" s="6"/>
      <c r="BA233" s="5"/>
      <c r="BB233" s="5"/>
      <c r="BC233" s="5" t="str">
        <f t="shared" si="16"/>
        <v>CCC420</v>
      </c>
      <c r="BD233" s="5"/>
      <c r="BE233" s="5"/>
      <c r="BF233" s="5"/>
      <c r="BG233" s="5"/>
    </row>
    <row r="234" ht="13.5" customHeight="1">
      <c r="A234" s="5" t="s">
        <v>55</v>
      </c>
      <c r="B234" s="5" t="s">
        <v>1078</v>
      </c>
      <c r="C234" s="5" t="s">
        <v>1079</v>
      </c>
      <c r="D234" s="5" t="s">
        <v>1080</v>
      </c>
      <c r="E234" s="5">
        <v>3.0</v>
      </c>
      <c r="F234" s="5" t="s">
        <v>117</v>
      </c>
      <c r="G234" s="5" t="s">
        <v>76</v>
      </c>
      <c r="H234" s="5" t="s">
        <v>77</v>
      </c>
      <c r="I234" s="7" t="s">
        <v>1081</v>
      </c>
      <c r="J234" s="7" t="s">
        <v>343</v>
      </c>
      <c r="K234" s="5"/>
      <c r="L234" s="5"/>
      <c r="M234" s="5"/>
      <c r="N234" s="5"/>
      <c r="O234" s="5"/>
      <c r="P234" s="5"/>
      <c r="Q234" s="5"/>
      <c r="R234" s="5"/>
      <c r="S234" s="5">
        <v>30.0</v>
      </c>
      <c r="T234" s="5">
        <v>2.0</v>
      </c>
      <c r="U234" s="5"/>
      <c r="V234" s="5">
        <v>3.0</v>
      </c>
      <c r="W234" s="5">
        <v>1.0</v>
      </c>
      <c r="X234" s="5" t="s">
        <v>63</v>
      </c>
      <c r="Y234" s="5"/>
      <c r="Z234" s="5" t="s">
        <v>78</v>
      </c>
      <c r="AA234" s="5" t="s">
        <v>1082</v>
      </c>
      <c r="AB234" s="5"/>
      <c r="AC234" s="5" t="s">
        <v>1082</v>
      </c>
      <c r="AD234" s="5" t="s">
        <v>1083</v>
      </c>
      <c r="AE234" s="5">
        <v>30.0</v>
      </c>
      <c r="AF234" s="5"/>
      <c r="AG234" s="5" t="s">
        <v>60</v>
      </c>
      <c r="AH234" s="5"/>
      <c r="AI234" s="5" t="s">
        <v>60</v>
      </c>
      <c r="AJ234" s="5"/>
      <c r="AK234" s="5"/>
      <c r="AL234" s="5"/>
      <c r="AM234" s="5" t="s">
        <v>1084</v>
      </c>
      <c r="AN234" s="5">
        <v>2.0</v>
      </c>
      <c r="AO234" s="5">
        <v>0.0</v>
      </c>
      <c r="AP234" s="5">
        <v>1.0</v>
      </c>
      <c r="AQ234" s="5" t="s">
        <v>133</v>
      </c>
      <c r="AR234" s="5"/>
      <c r="AS234" s="5"/>
      <c r="AT234" s="5" t="s">
        <v>60</v>
      </c>
      <c r="AU234" s="5" t="s">
        <v>134</v>
      </c>
      <c r="AV234" s="5"/>
      <c r="AW234" s="7"/>
      <c r="AX234" s="7" t="s">
        <v>1085</v>
      </c>
      <c r="AY234" s="7" t="s">
        <v>1086</v>
      </c>
      <c r="AZ234" s="7" t="s">
        <v>1086</v>
      </c>
      <c r="BA234" s="5"/>
      <c r="BB234" s="7" t="s">
        <v>1086</v>
      </c>
      <c r="BC234" s="5" t="str">
        <f t="shared" si="16"/>
        <v>BIO201</v>
      </c>
      <c r="BD234" s="5"/>
      <c r="BE234" s="5"/>
      <c r="BF234" s="5"/>
      <c r="BG234" s="5"/>
    </row>
    <row r="235" ht="13.5" customHeight="1">
      <c r="A235" s="5" t="s">
        <v>55</v>
      </c>
      <c r="B235" s="5" t="s">
        <v>1078</v>
      </c>
      <c r="C235" s="5" t="s">
        <v>1087</v>
      </c>
      <c r="D235" s="5" t="s">
        <v>1088</v>
      </c>
      <c r="E235" s="5">
        <v>3.0</v>
      </c>
      <c r="F235" s="5" t="s">
        <v>117</v>
      </c>
      <c r="G235" s="5" t="s">
        <v>76</v>
      </c>
      <c r="H235" s="5" t="s">
        <v>77</v>
      </c>
      <c r="I235" s="7" t="s">
        <v>1081</v>
      </c>
      <c r="J235" s="5"/>
      <c r="K235" s="5"/>
      <c r="L235" s="5"/>
      <c r="M235" s="5"/>
      <c r="N235" s="5"/>
      <c r="O235" s="5"/>
      <c r="P235" s="5"/>
      <c r="Q235" s="5"/>
      <c r="R235" s="5"/>
      <c r="S235" s="5">
        <v>30.0</v>
      </c>
      <c r="T235" s="5">
        <v>2.0</v>
      </c>
      <c r="U235" s="5"/>
      <c r="V235" s="5">
        <v>3.0</v>
      </c>
      <c r="W235" s="5">
        <v>1.0</v>
      </c>
      <c r="X235" s="5" t="s">
        <v>63</v>
      </c>
      <c r="Y235" s="5"/>
      <c r="Z235" s="5" t="s">
        <v>78</v>
      </c>
      <c r="AA235" s="5" t="s">
        <v>1089</v>
      </c>
      <c r="AB235" s="5"/>
      <c r="AC235" s="5" t="s">
        <v>1089</v>
      </c>
      <c r="AD235" s="5" t="s">
        <v>1090</v>
      </c>
      <c r="AE235" s="5">
        <v>30.0</v>
      </c>
      <c r="AF235" s="5"/>
      <c r="AG235" s="5" t="s">
        <v>60</v>
      </c>
      <c r="AH235" s="5"/>
      <c r="AI235" s="5" t="s">
        <v>60</v>
      </c>
      <c r="AJ235" s="5"/>
      <c r="AK235" s="5"/>
      <c r="AL235" s="5"/>
      <c r="AM235" s="5" t="s">
        <v>1091</v>
      </c>
      <c r="AN235" s="5">
        <v>2.0</v>
      </c>
      <c r="AO235" s="5">
        <v>0.0</v>
      </c>
      <c r="AP235" s="5">
        <v>1.0</v>
      </c>
      <c r="AQ235" s="5" t="s">
        <v>133</v>
      </c>
      <c r="AR235" s="5"/>
      <c r="AS235" s="5"/>
      <c r="AT235" s="5" t="s">
        <v>60</v>
      </c>
      <c r="AU235" s="5" t="s">
        <v>134</v>
      </c>
      <c r="AV235" s="5"/>
      <c r="AW235" s="7"/>
      <c r="AX235" s="7" t="s">
        <v>1092</v>
      </c>
      <c r="AY235" s="6" t="s">
        <v>1092</v>
      </c>
      <c r="AZ235" s="6" t="s">
        <v>1081</v>
      </c>
      <c r="BA235" s="5"/>
      <c r="BB235" s="6" t="s">
        <v>1081</v>
      </c>
      <c r="BC235" s="5" t="str">
        <f t="shared" si="16"/>
        <v>BIO202</v>
      </c>
      <c r="BD235" s="5"/>
      <c r="BE235" s="5"/>
      <c r="BF235" s="5"/>
      <c r="BG235" s="5"/>
    </row>
    <row r="236" ht="13.5" customHeight="1">
      <c r="A236" s="5" t="s">
        <v>55</v>
      </c>
      <c r="B236" s="5" t="s">
        <v>1078</v>
      </c>
      <c r="C236" s="5" t="s">
        <v>1093</v>
      </c>
      <c r="D236" s="5" t="s">
        <v>1094</v>
      </c>
      <c r="E236" s="5">
        <v>3.0</v>
      </c>
      <c r="F236" s="5" t="s">
        <v>117</v>
      </c>
      <c r="G236" s="5" t="s">
        <v>76</v>
      </c>
      <c r="H236" s="5" t="s">
        <v>77</v>
      </c>
      <c r="I236" s="7" t="s">
        <v>1081</v>
      </c>
      <c r="J236" s="5"/>
      <c r="K236" s="5"/>
      <c r="L236" s="5"/>
      <c r="M236" s="5"/>
      <c r="N236" s="5"/>
      <c r="O236" s="5"/>
      <c r="P236" s="5"/>
      <c r="Q236" s="5"/>
      <c r="R236" s="5"/>
      <c r="S236" s="5">
        <v>30.0</v>
      </c>
      <c r="T236" s="5">
        <v>2.0</v>
      </c>
      <c r="U236" s="5"/>
      <c r="V236" s="5">
        <v>3.0</v>
      </c>
      <c r="W236" s="5">
        <v>1.0</v>
      </c>
      <c r="X236" s="5" t="s">
        <v>63</v>
      </c>
      <c r="Y236" s="5"/>
      <c r="Z236" s="5" t="s">
        <v>78</v>
      </c>
      <c r="AA236" s="5" t="s">
        <v>1095</v>
      </c>
      <c r="AB236" s="5"/>
      <c r="AC236" s="5" t="s">
        <v>1095</v>
      </c>
      <c r="AD236" s="5" t="s">
        <v>1090</v>
      </c>
      <c r="AE236" s="5">
        <v>30.0</v>
      </c>
      <c r="AF236" s="5"/>
      <c r="AG236" s="5" t="s">
        <v>60</v>
      </c>
      <c r="AH236" s="5"/>
      <c r="AI236" s="5" t="s">
        <v>60</v>
      </c>
      <c r="AJ236" s="5"/>
      <c r="AK236" s="5"/>
      <c r="AL236" s="5"/>
      <c r="AM236" s="5" t="s">
        <v>1096</v>
      </c>
      <c r="AN236" s="5">
        <v>2.0</v>
      </c>
      <c r="AO236" s="5">
        <v>0.0</v>
      </c>
      <c r="AP236" s="5">
        <v>1.0</v>
      </c>
      <c r="AQ236" s="5" t="s">
        <v>133</v>
      </c>
      <c r="AR236" s="5"/>
      <c r="AS236" s="5"/>
      <c r="AT236" s="5" t="s">
        <v>60</v>
      </c>
      <c r="AU236" s="5" t="s">
        <v>134</v>
      </c>
      <c r="AV236" s="5"/>
      <c r="AW236" s="7"/>
      <c r="AX236" s="7" t="s">
        <v>1092</v>
      </c>
      <c r="AY236" s="6" t="s">
        <v>1092</v>
      </c>
      <c r="AZ236" s="6" t="s">
        <v>1081</v>
      </c>
      <c r="BA236" s="5"/>
      <c r="BB236" s="6" t="s">
        <v>1081</v>
      </c>
      <c r="BC236" s="5" t="str">
        <f t="shared" si="16"/>
        <v>BIO204</v>
      </c>
      <c r="BD236" s="5"/>
      <c r="BE236" s="5"/>
      <c r="BF236" s="5"/>
      <c r="BG236" s="5"/>
    </row>
    <row r="237" ht="13.5" customHeight="1">
      <c r="A237" s="5" t="s">
        <v>55</v>
      </c>
      <c r="B237" s="5" t="s">
        <v>1078</v>
      </c>
      <c r="C237" s="5" t="s">
        <v>1097</v>
      </c>
      <c r="D237" s="5" t="s">
        <v>1098</v>
      </c>
      <c r="E237" s="5">
        <v>3.0</v>
      </c>
      <c r="F237" s="5" t="s">
        <v>117</v>
      </c>
      <c r="G237" s="5" t="s">
        <v>76</v>
      </c>
      <c r="H237" s="5" t="s">
        <v>118</v>
      </c>
      <c r="I237" s="7" t="s">
        <v>1099</v>
      </c>
      <c r="J237" s="5"/>
      <c r="K237" s="5"/>
      <c r="L237" s="5"/>
      <c r="M237" s="5"/>
      <c r="N237" s="5"/>
      <c r="O237" s="5"/>
      <c r="P237" s="5"/>
      <c r="Q237" s="5"/>
      <c r="R237" s="5"/>
      <c r="S237" s="5">
        <v>30.0</v>
      </c>
      <c r="T237" s="5">
        <v>2.0</v>
      </c>
      <c r="U237" s="5"/>
      <c r="V237" s="5">
        <v>3.0</v>
      </c>
      <c r="W237" s="5">
        <v>1.0</v>
      </c>
      <c r="X237" s="5" t="s">
        <v>63</v>
      </c>
      <c r="Y237" s="5"/>
      <c r="Z237" s="5" t="s">
        <v>78</v>
      </c>
      <c r="AA237" s="5" t="s">
        <v>1100</v>
      </c>
      <c r="AB237" s="5"/>
      <c r="AC237" s="5" t="s">
        <v>1100</v>
      </c>
      <c r="AD237" s="5" t="s">
        <v>1090</v>
      </c>
      <c r="AE237" s="5">
        <v>30.0</v>
      </c>
      <c r="AF237" s="5"/>
      <c r="AG237" s="5" t="s">
        <v>60</v>
      </c>
      <c r="AH237" s="5"/>
      <c r="AI237" s="5" t="s">
        <v>60</v>
      </c>
      <c r="AJ237" s="5"/>
      <c r="AK237" s="5"/>
      <c r="AL237" s="5"/>
      <c r="AM237" s="5" t="s">
        <v>1101</v>
      </c>
      <c r="AN237" s="5">
        <v>2.0</v>
      </c>
      <c r="AO237" s="5">
        <v>0.0</v>
      </c>
      <c r="AP237" s="5">
        <v>1.0</v>
      </c>
      <c r="AQ237" s="5" t="s">
        <v>133</v>
      </c>
      <c r="AR237" s="5"/>
      <c r="AS237" s="5"/>
      <c r="AT237" s="5" t="s">
        <v>60</v>
      </c>
      <c r="AU237" s="5" t="s">
        <v>134</v>
      </c>
      <c r="AV237" s="5"/>
      <c r="AW237" s="7"/>
      <c r="AX237" s="7" t="s">
        <v>1102</v>
      </c>
      <c r="AY237" s="6" t="s">
        <v>1103</v>
      </c>
      <c r="AZ237" s="6" t="s">
        <v>1099</v>
      </c>
      <c r="BA237" s="5"/>
      <c r="BB237" s="6" t="s">
        <v>1099</v>
      </c>
      <c r="BC237" s="5" t="str">
        <f t="shared" si="16"/>
        <v>BIO301</v>
      </c>
      <c r="BD237" s="5"/>
      <c r="BE237" s="5"/>
      <c r="BF237" s="5"/>
      <c r="BG237" s="5"/>
    </row>
    <row r="238" ht="13.5" customHeight="1">
      <c r="A238" s="5" t="s">
        <v>55</v>
      </c>
      <c r="B238" s="5" t="s">
        <v>1078</v>
      </c>
      <c r="C238" s="5" t="s">
        <v>1104</v>
      </c>
      <c r="D238" s="5" t="s">
        <v>1105</v>
      </c>
      <c r="E238" s="5">
        <v>3.0</v>
      </c>
      <c r="F238" s="5" t="s">
        <v>117</v>
      </c>
      <c r="G238" s="5" t="s">
        <v>76</v>
      </c>
      <c r="H238" s="5" t="s">
        <v>118</v>
      </c>
      <c r="I238" s="7" t="s">
        <v>1099</v>
      </c>
      <c r="J238" s="5"/>
      <c r="K238" s="5"/>
      <c r="L238" s="5"/>
      <c r="M238" s="5"/>
      <c r="N238" s="5"/>
      <c r="O238" s="5"/>
      <c r="P238" s="5"/>
      <c r="Q238" s="5"/>
      <c r="R238" s="5"/>
      <c r="S238" s="5">
        <v>30.0</v>
      </c>
      <c r="T238" s="5">
        <v>2.0</v>
      </c>
      <c r="U238" s="5"/>
      <c r="V238" s="5">
        <v>3.0</v>
      </c>
      <c r="W238" s="5">
        <v>1.0</v>
      </c>
      <c r="X238" s="5" t="s">
        <v>63</v>
      </c>
      <c r="Y238" s="5"/>
      <c r="Z238" s="5" t="s">
        <v>78</v>
      </c>
      <c r="AA238" s="5" t="s">
        <v>1106</v>
      </c>
      <c r="AB238" s="5"/>
      <c r="AC238" s="5" t="s">
        <v>1106</v>
      </c>
      <c r="AD238" s="5" t="s">
        <v>1107</v>
      </c>
      <c r="AE238" s="5">
        <v>30.0</v>
      </c>
      <c r="AF238" s="5"/>
      <c r="AG238" s="5" t="s">
        <v>60</v>
      </c>
      <c r="AH238" s="5"/>
      <c r="AI238" s="5" t="s">
        <v>60</v>
      </c>
      <c r="AJ238" s="5"/>
      <c r="AK238" s="5"/>
      <c r="AL238" s="5"/>
      <c r="AM238" s="5" t="s">
        <v>1108</v>
      </c>
      <c r="AN238" s="5">
        <v>2.0</v>
      </c>
      <c r="AO238" s="5">
        <v>0.0</v>
      </c>
      <c r="AP238" s="5">
        <v>1.0</v>
      </c>
      <c r="AQ238" s="5" t="s">
        <v>133</v>
      </c>
      <c r="AR238" s="5"/>
      <c r="AS238" s="5"/>
      <c r="AT238" s="5" t="s">
        <v>60</v>
      </c>
      <c r="AU238" s="5" t="s">
        <v>134</v>
      </c>
      <c r="AV238" s="5"/>
      <c r="AW238" s="7"/>
      <c r="AX238" s="7" t="s">
        <v>1103</v>
      </c>
      <c r="AY238" s="6" t="s">
        <v>1103</v>
      </c>
      <c r="AZ238" s="6" t="s">
        <v>1099</v>
      </c>
      <c r="BA238" s="5"/>
      <c r="BB238" s="6" t="s">
        <v>1099</v>
      </c>
      <c r="BC238" s="5" t="str">
        <f t="shared" si="16"/>
        <v>BIO302</v>
      </c>
      <c r="BD238" s="5"/>
      <c r="BE238" s="5"/>
      <c r="BF238" s="5"/>
      <c r="BG238" s="5"/>
    </row>
    <row r="239" ht="13.5" customHeight="1">
      <c r="A239" s="5" t="s">
        <v>55</v>
      </c>
      <c r="B239" s="5" t="s">
        <v>1078</v>
      </c>
      <c r="C239" s="5" t="s">
        <v>1109</v>
      </c>
      <c r="D239" s="5" t="s">
        <v>1110</v>
      </c>
      <c r="E239" s="5">
        <v>3.0</v>
      </c>
      <c r="F239" s="5" t="s">
        <v>117</v>
      </c>
      <c r="G239" s="5" t="s">
        <v>76</v>
      </c>
      <c r="H239" s="5" t="s">
        <v>118</v>
      </c>
      <c r="I239" s="7" t="s">
        <v>1099</v>
      </c>
      <c r="J239" s="5"/>
      <c r="K239" s="5"/>
      <c r="L239" s="5"/>
      <c r="M239" s="5"/>
      <c r="N239" s="5"/>
      <c r="O239" s="5"/>
      <c r="P239" s="5"/>
      <c r="Q239" s="5"/>
      <c r="R239" s="5"/>
      <c r="S239" s="5">
        <v>30.0</v>
      </c>
      <c r="T239" s="5">
        <v>2.0</v>
      </c>
      <c r="U239" s="5"/>
      <c r="V239" s="5">
        <v>3.0</v>
      </c>
      <c r="W239" s="5">
        <v>1.0</v>
      </c>
      <c r="X239" s="5" t="s">
        <v>63</v>
      </c>
      <c r="Y239" s="5"/>
      <c r="Z239" s="5" t="s">
        <v>78</v>
      </c>
      <c r="AA239" s="5" t="s">
        <v>1111</v>
      </c>
      <c r="AB239" s="5"/>
      <c r="AC239" s="5" t="s">
        <v>1111</v>
      </c>
      <c r="AD239" s="5" t="s">
        <v>1090</v>
      </c>
      <c r="AE239" s="5">
        <v>30.0</v>
      </c>
      <c r="AF239" s="5"/>
      <c r="AG239" s="5" t="s">
        <v>60</v>
      </c>
      <c r="AH239" s="5"/>
      <c r="AI239" s="5" t="s">
        <v>60</v>
      </c>
      <c r="AJ239" s="5"/>
      <c r="AK239" s="5"/>
      <c r="AL239" s="5"/>
      <c r="AM239" s="5" t="s">
        <v>1112</v>
      </c>
      <c r="AN239" s="5">
        <v>2.0</v>
      </c>
      <c r="AO239" s="5">
        <v>0.0</v>
      </c>
      <c r="AP239" s="5">
        <v>1.0</v>
      </c>
      <c r="AQ239" s="5" t="s">
        <v>133</v>
      </c>
      <c r="AR239" s="5"/>
      <c r="AS239" s="5"/>
      <c r="AT239" s="5" t="s">
        <v>60</v>
      </c>
      <c r="AU239" s="5" t="s">
        <v>134</v>
      </c>
      <c r="AV239" s="5"/>
      <c r="AW239" s="7"/>
      <c r="AX239" s="7" t="s">
        <v>1103</v>
      </c>
      <c r="AY239" s="6" t="s">
        <v>1103</v>
      </c>
      <c r="AZ239" s="6" t="s">
        <v>1099</v>
      </c>
      <c r="BA239" s="5"/>
      <c r="BB239" s="6" t="s">
        <v>1099</v>
      </c>
      <c r="BC239" s="5" t="str">
        <f t="shared" si="16"/>
        <v>BIO303</v>
      </c>
      <c r="BD239" s="5"/>
      <c r="BE239" s="5"/>
      <c r="BF239" s="5"/>
      <c r="BG239" s="5"/>
    </row>
    <row r="240" ht="13.5" customHeight="1">
      <c r="A240" s="5" t="s">
        <v>55</v>
      </c>
      <c r="B240" s="5" t="s">
        <v>1078</v>
      </c>
      <c r="C240" s="5" t="s">
        <v>1113</v>
      </c>
      <c r="D240" s="5" t="s">
        <v>1114</v>
      </c>
      <c r="E240" s="5">
        <v>3.0</v>
      </c>
      <c r="F240" s="5" t="s">
        <v>117</v>
      </c>
      <c r="G240" s="5" t="s">
        <v>76</v>
      </c>
      <c r="H240" s="5" t="s">
        <v>118</v>
      </c>
      <c r="I240" s="7" t="s">
        <v>1099</v>
      </c>
      <c r="J240" s="5"/>
      <c r="K240" s="5"/>
      <c r="L240" s="5"/>
      <c r="M240" s="5"/>
      <c r="N240" s="5"/>
      <c r="O240" s="5"/>
      <c r="P240" s="5"/>
      <c r="Q240" s="5"/>
      <c r="R240" s="5"/>
      <c r="S240" s="5">
        <v>30.0</v>
      </c>
      <c r="T240" s="5">
        <v>2.0</v>
      </c>
      <c r="U240" s="5"/>
      <c r="V240" s="5">
        <v>3.0</v>
      </c>
      <c r="W240" s="5">
        <v>1.0</v>
      </c>
      <c r="X240" s="5" t="s">
        <v>63</v>
      </c>
      <c r="Y240" s="5"/>
      <c r="Z240" s="5" t="s">
        <v>78</v>
      </c>
      <c r="AA240" s="5" t="s">
        <v>1115</v>
      </c>
      <c r="AB240" s="5"/>
      <c r="AC240" s="5" t="s">
        <v>1115</v>
      </c>
      <c r="AD240" s="5" t="s">
        <v>1090</v>
      </c>
      <c r="AE240" s="5">
        <v>30.0</v>
      </c>
      <c r="AF240" s="5"/>
      <c r="AG240" s="5" t="s">
        <v>60</v>
      </c>
      <c r="AH240" s="5"/>
      <c r="AI240" s="5" t="s">
        <v>60</v>
      </c>
      <c r="AJ240" s="5"/>
      <c r="AK240" s="5"/>
      <c r="AL240" s="5"/>
      <c r="AM240" s="5" t="s">
        <v>1116</v>
      </c>
      <c r="AN240" s="5">
        <v>2.0</v>
      </c>
      <c r="AO240" s="5">
        <v>0.0</v>
      </c>
      <c r="AP240" s="5">
        <v>1.0</v>
      </c>
      <c r="AQ240" s="5" t="s">
        <v>133</v>
      </c>
      <c r="AR240" s="5"/>
      <c r="AS240" s="5"/>
      <c r="AT240" s="5" t="s">
        <v>60</v>
      </c>
      <c r="AU240" s="5" t="s">
        <v>134</v>
      </c>
      <c r="AV240" s="5"/>
      <c r="AW240" s="7"/>
      <c r="AX240" s="7" t="s">
        <v>1103</v>
      </c>
      <c r="AY240" s="6" t="s">
        <v>1103</v>
      </c>
      <c r="AZ240" s="6" t="s">
        <v>1099</v>
      </c>
      <c r="BA240" s="5"/>
      <c r="BB240" s="6" t="s">
        <v>1099</v>
      </c>
      <c r="BC240" s="5" t="str">
        <f t="shared" si="16"/>
        <v>BIO304</v>
      </c>
      <c r="BD240" s="5"/>
      <c r="BE240" s="5"/>
      <c r="BF240" s="5"/>
      <c r="BG240" s="5"/>
    </row>
    <row r="241" ht="13.5" customHeight="1">
      <c r="A241" s="5" t="s">
        <v>55</v>
      </c>
      <c r="B241" s="5" t="s">
        <v>1078</v>
      </c>
      <c r="C241" s="5" t="s">
        <v>1117</v>
      </c>
      <c r="D241" s="5" t="s">
        <v>1118</v>
      </c>
      <c r="E241" s="5">
        <v>3.0</v>
      </c>
      <c r="F241" s="5" t="s">
        <v>117</v>
      </c>
      <c r="G241" s="5" t="s">
        <v>60</v>
      </c>
      <c r="H241" s="5" t="s">
        <v>61</v>
      </c>
      <c r="I241" s="7" t="s">
        <v>1119</v>
      </c>
      <c r="J241" s="5"/>
      <c r="K241" s="5"/>
      <c r="L241" s="5"/>
      <c r="M241" s="5"/>
      <c r="N241" s="5"/>
      <c r="O241" s="5"/>
      <c r="P241" s="5"/>
      <c r="Q241" s="5"/>
      <c r="R241" s="5"/>
      <c r="S241" s="5">
        <v>30.0</v>
      </c>
      <c r="T241" s="5">
        <v>3.0</v>
      </c>
      <c r="U241" s="5"/>
      <c r="V241" s="5"/>
      <c r="W241" s="5">
        <v>1.0</v>
      </c>
      <c r="X241" s="5" t="s">
        <v>63</v>
      </c>
      <c r="Y241" s="5"/>
      <c r="Z241" s="5"/>
      <c r="AA241" s="5" t="s">
        <v>1120</v>
      </c>
      <c r="AB241" s="5"/>
      <c r="AC241" s="5"/>
      <c r="AD241" s="5"/>
      <c r="AE241" s="5"/>
      <c r="AF241" s="5"/>
      <c r="AG241" s="5" t="s">
        <v>60</v>
      </c>
      <c r="AH241" s="5"/>
      <c r="AI241" s="5"/>
      <c r="AJ241" s="5"/>
      <c r="AK241" s="5"/>
      <c r="AL241" s="5"/>
      <c r="AM241" s="5" t="s">
        <v>1121</v>
      </c>
      <c r="AN241" s="5">
        <v>3.0</v>
      </c>
      <c r="AO241" s="5">
        <v>0.0</v>
      </c>
      <c r="AP241" s="5">
        <v>0.0</v>
      </c>
      <c r="AQ241" s="5" t="s">
        <v>133</v>
      </c>
      <c r="AR241" s="5"/>
      <c r="AS241" s="5"/>
      <c r="AT241" s="5" t="s">
        <v>60</v>
      </c>
      <c r="AU241" s="5" t="s">
        <v>134</v>
      </c>
      <c r="AV241" s="5"/>
      <c r="AW241" s="7"/>
      <c r="AX241" s="7" t="s">
        <v>1122</v>
      </c>
      <c r="AY241" s="6" t="s">
        <v>1122</v>
      </c>
      <c r="AZ241" s="6" t="s">
        <v>1119</v>
      </c>
      <c r="BA241" s="5"/>
      <c r="BB241" s="5"/>
      <c r="BC241" s="5" t="str">
        <f t="shared" si="16"/>
        <v>BIO401</v>
      </c>
      <c r="BD241" s="5"/>
      <c r="BE241" s="5"/>
      <c r="BF241" s="5"/>
      <c r="BG241" s="5"/>
    </row>
    <row r="242" ht="13.5" customHeight="1">
      <c r="A242" s="5" t="s">
        <v>55</v>
      </c>
      <c r="B242" s="5" t="s">
        <v>1078</v>
      </c>
      <c r="C242" s="5" t="s">
        <v>1123</v>
      </c>
      <c r="D242" s="5" t="s">
        <v>1124</v>
      </c>
      <c r="E242" s="5">
        <v>9.0</v>
      </c>
      <c r="F242" s="5" t="s">
        <v>117</v>
      </c>
      <c r="G242" s="5" t="s">
        <v>60</v>
      </c>
      <c r="H242" s="5" t="s">
        <v>61</v>
      </c>
      <c r="I242" s="7" t="s">
        <v>1119</v>
      </c>
      <c r="J242" s="5"/>
      <c r="K242" s="5"/>
      <c r="L242" s="5"/>
      <c r="M242" s="5"/>
      <c r="N242" s="5"/>
      <c r="O242" s="5"/>
      <c r="P242" s="5"/>
      <c r="Q242" s="5"/>
      <c r="R242" s="5"/>
      <c r="S242" s="5">
        <v>20.0</v>
      </c>
      <c r="T242" s="5"/>
      <c r="U242" s="5"/>
      <c r="V242" s="5">
        <v>30.0</v>
      </c>
      <c r="W242" s="5"/>
      <c r="X242" s="5"/>
      <c r="Y242" s="5"/>
      <c r="Z242" s="5" t="s">
        <v>78</v>
      </c>
      <c r="AA242" s="5"/>
      <c r="AB242" s="5"/>
      <c r="AC242" s="5" t="s">
        <v>1125</v>
      </c>
      <c r="AD242" s="5" t="s">
        <v>1090</v>
      </c>
      <c r="AE242" s="5">
        <v>30.0</v>
      </c>
      <c r="AF242" s="5"/>
      <c r="AG242" s="5"/>
      <c r="AH242" s="5"/>
      <c r="AI242" s="5" t="s">
        <v>60</v>
      </c>
      <c r="AJ242" s="5"/>
      <c r="AK242" s="5"/>
      <c r="AL242" s="5"/>
      <c r="AM242" s="5" t="s">
        <v>1116</v>
      </c>
      <c r="AN242" s="5">
        <v>0.0</v>
      </c>
      <c r="AO242" s="5">
        <v>0.0</v>
      </c>
      <c r="AP242" s="5">
        <v>9.0</v>
      </c>
      <c r="AQ242" s="5" t="s">
        <v>133</v>
      </c>
      <c r="AR242" s="5"/>
      <c r="AS242" s="5"/>
      <c r="AT242" s="5" t="s">
        <v>60</v>
      </c>
      <c r="AU242" s="5" t="s">
        <v>134</v>
      </c>
      <c r="AV242" s="5"/>
      <c r="AW242" s="7"/>
      <c r="AX242" s="7" t="s">
        <v>1126</v>
      </c>
      <c r="AY242" s="6" t="s">
        <v>1122</v>
      </c>
      <c r="AZ242" s="5"/>
      <c r="BA242" s="5"/>
      <c r="BB242" s="7" t="s">
        <v>1119</v>
      </c>
      <c r="BC242" s="5" t="str">
        <f t="shared" si="16"/>
        <v>BIO402</v>
      </c>
      <c r="BD242" s="5"/>
      <c r="BE242" s="5"/>
      <c r="BF242" s="5"/>
      <c r="BG242" s="5"/>
    </row>
    <row r="243" ht="13.5" customHeight="1">
      <c r="A243" s="5" t="s">
        <v>55</v>
      </c>
      <c r="B243" s="5" t="s">
        <v>1078</v>
      </c>
      <c r="C243" s="5" t="s">
        <v>1127</v>
      </c>
      <c r="D243" s="5" t="s">
        <v>1128</v>
      </c>
      <c r="E243" s="5">
        <v>3.0</v>
      </c>
      <c r="F243" s="5" t="s">
        <v>117</v>
      </c>
      <c r="G243" s="5" t="s">
        <v>76</v>
      </c>
      <c r="H243" s="5" t="s">
        <v>61</v>
      </c>
      <c r="I243" s="7" t="s">
        <v>323</v>
      </c>
      <c r="J243" s="5"/>
      <c r="K243" s="5"/>
      <c r="L243" s="5"/>
      <c r="M243" s="5"/>
      <c r="N243" s="5"/>
      <c r="O243" s="5"/>
      <c r="P243" s="5"/>
      <c r="Q243" s="5"/>
      <c r="R243" s="5"/>
      <c r="S243" s="5">
        <v>30.0</v>
      </c>
      <c r="T243" s="5">
        <v>2.0</v>
      </c>
      <c r="U243" s="5"/>
      <c r="V243" s="5">
        <v>3.0</v>
      </c>
      <c r="W243" s="5">
        <v>1.0</v>
      </c>
      <c r="X243" s="5" t="s">
        <v>63</v>
      </c>
      <c r="Y243" s="5"/>
      <c r="Z243" s="5" t="s">
        <v>78</v>
      </c>
      <c r="AA243" s="5" t="s">
        <v>1129</v>
      </c>
      <c r="AB243" s="5"/>
      <c r="AC243" s="5" t="s">
        <v>1130</v>
      </c>
      <c r="AD243" s="5" t="s">
        <v>1107</v>
      </c>
      <c r="AE243" s="5">
        <v>30.0</v>
      </c>
      <c r="AF243" s="5"/>
      <c r="AG243" s="5" t="s">
        <v>60</v>
      </c>
      <c r="AH243" s="5"/>
      <c r="AI243" s="5" t="s">
        <v>60</v>
      </c>
      <c r="AJ243" s="5"/>
      <c r="AK243" s="5"/>
      <c r="AL243" s="5"/>
      <c r="AM243" s="5" t="s">
        <v>1131</v>
      </c>
      <c r="AN243" s="5">
        <v>2.0</v>
      </c>
      <c r="AO243" s="5">
        <v>0.0</v>
      </c>
      <c r="AP243" s="5">
        <v>1.0</v>
      </c>
      <c r="AQ243" s="5" t="s">
        <v>133</v>
      </c>
      <c r="AR243" s="5"/>
      <c r="AS243" s="5"/>
      <c r="AT243" s="5" t="s">
        <v>60</v>
      </c>
      <c r="AU243" s="5" t="s">
        <v>134</v>
      </c>
      <c r="AV243" s="5"/>
      <c r="AW243" s="7"/>
      <c r="AX243" s="7" t="s">
        <v>745</v>
      </c>
      <c r="AY243" s="6" t="s">
        <v>745</v>
      </c>
      <c r="AZ243" s="6" t="s">
        <v>323</v>
      </c>
      <c r="BA243" s="5"/>
      <c r="BB243" s="6" t="s">
        <v>323</v>
      </c>
      <c r="BC243" s="5" t="str">
        <f t="shared" si="16"/>
        <v>BIO102</v>
      </c>
      <c r="BD243" s="5"/>
      <c r="BE243" s="5"/>
      <c r="BF243" s="5"/>
      <c r="BG243" s="5"/>
    </row>
    <row r="244" ht="13.5" customHeight="1">
      <c r="A244" s="5" t="s">
        <v>55</v>
      </c>
      <c r="B244" s="5" t="s">
        <v>1078</v>
      </c>
      <c r="C244" s="5" t="s">
        <v>1132</v>
      </c>
      <c r="D244" s="5" t="s">
        <v>1133</v>
      </c>
      <c r="E244" s="5">
        <v>3.0</v>
      </c>
      <c r="F244" s="5" t="s">
        <v>117</v>
      </c>
      <c r="G244" s="5" t="s">
        <v>76</v>
      </c>
      <c r="H244" s="5" t="s">
        <v>61</v>
      </c>
      <c r="I244" s="7" t="s">
        <v>323</v>
      </c>
      <c r="J244" s="5"/>
      <c r="K244" s="5"/>
      <c r="L244" s="5"/>
      <c r="M244" s="5"/>
      <c r="N244" s="5"/>
      <c r="O244" s="5"/>
      <c r="P244" s="5"/>
      <c r="Q244" s="5"/>
      <c r="R244" s="5"/>
      <c r="S244" s="5">
        <v>30.0</v>
      </c>
      <c r="T244" s="5">
        <v>2.0</v>
      </c>
      <c r="U244" s="5"/>
      <c r="V244" s="5">
        <v>3.0</v>
      </c>
      <c r="W244" s="5">
        <v>1.0</v>
      </c>
      <c r="X244" s="5" t="s">
        <v>63</v>
      </c>
      <c r="Y244" s="5"/>
      <c r="Z244" s="5" t="s">
        <v>78</v>
      </c>
      <c r="AA244" s="5" t="s">
        <v>1134</v>
      </c>
      <c r="AB244" s="5"/>
      <c r="AC244" s="5" t="s">
        <v>1134</v>
      </c>
      <c r="AD244" s="5" t="s">
        <v>1090</v>
      </c>
      <c r="AE244" s="5">
        <v>30.0</v>
      </c>
      <c r="AF244" s="5"/>
      <c r="AG244" s="5" t="s">
        <v>60</v>
      </c>
      <c r="AH244" s="5"/>
      <c r="AI244" s="5" t="s">
        <v>60</v>
      </c>
      <c r="AJ244" s="5"/>
      <c r="AK244" s="5"/>
      <c r="AL244" s="5"/>
      <c r="AM244" s="5" t="s">
        <v>1135</v>
      </c>
      <c r="AN244" s="5">
        <v>2.0</v>
      </c>
      <c r="AO244" s="5">
        <v>0.0</v>
      </c>
      <c r="AP244" s="5">
        <v>1.0</v>
      </c>
      <c r="AQ244" s="5" t="s">
        <v>133</v>
      </c>
      <c r="AR244" s="5"/>
      <c r="AS244" s="5"/>
      <c r="AT244" s="5" t="s">
        <v>60</v>
      </c>
      <c r="AU244" s="5" t="s">
        <v>134</v>
      </c>
      <c r="AV244" s="5"/>
      <c r="AW244" s="7"/>
      <c r="AX244" s="7" t="s">
        <v>745</v>
      </c>
      <c r="AY244" s="6" t="s">
        <v>745</v>
      </c>
      <c r="AZ244" s="6" t="s">
        <v>323</v>
      </c>
      <c r="BA244" s="5"/>
      <c r="BB244" s="6" t="s">
        <v>323</v>
      </c>
      <c r="BC244" s="5" t="str">
        <f t="shared" si="16"/>
        <v>BIO103</v>
      </c>
      <c r="BD244" s="5"/>
      <c r="BE244" s="5"/>
      <c r="BF244" s="5"/>
      <c r="BG244" s="5"/>
    </row>
    <row r="245" ht="13.5" customHeight="1">
      <c r="A245" s="5" t="s">
        <v>55</v>
      </c>
      <c r="B245" s="5" t="s">
        <v>1078</v>
      </c>
      <c r="C245" s="5" t="s">
        <v>1136</v>
      </c>
      <c r="D245" s="5" t="s">
        <v>1137</v>
      </c>
      <c r="E245" s="5">
        <v>3.0</v>
      </c>
      <c r="F245" s="5" t="s">
        <v>117</v>
      </c>
      <c r="G245" s="5" t="s">
        <v>76</v>
      </c>
      <c r="H245" s="5" t="s">
        <v>61</v>
      </c>
      <c r="I245" s="7" t="s">
        <v>323</v>
      </c>
      <c r="J245" s="5"/>
      <c r="K245" s="5"/>
      <c r="L245" s="5"/>
      <c r="M245" s="5"/>
      <c r="N245" s="5"/>
      <c r="O245" s="5"/>
      <c r="P245" s="5"/>
      <c r="Q245" s="5"/>
      <c r="R245" s="5"/>
      <c r="S245" s="5">
        <v>30.0</v>
      </c>
      <c r="T245" s="5">
        <v>2.0</v>
      </c>
      <c r="U245" s="5"/>
      <c r="V245" s="5">
        <v>3.0</v>
      </c>
      <c r="W245" s="5">
        <v>1.0</v>
      </c>
      <c r="X245" s="5" t="s">
        <v>63</v>
      </c>
      <c r="Y245" s="5"/>
      <c r="Z245" s="5" t="s">
        <v>78</v>
      </c>
      <c r="AA245" s="5" t="s">
        <v>1138</v>
      </c>
      <c r="AB245" s="5"/>
      <c r="AC245" s="5" t="s">
        <v>1138</v>
      </c>
      <c r="AD245" s="5" t="s">
        <v>1107</v>
      </c>
      <c r="AE245" s="5">
        <v>30.0</v>
      </c>
      <c r="AF245" s="5"/>
      <c r="AG245" s="5" t="s">
        <v>60</v>
      </c>
      <c r="AH245" s="5"/>
      <c r="AI245" s="5" t="s">
        <v>60</v>
      </c>
      <c r="AJ245" s="5"/>
      <c r="AK245" s="5"/>
      <c r="AL245" s="5"/>
      <c r="AM245" s="5" t="s">
        <v>1139</v>
      </c>
      <c r="AN245" s="5">
        <v>2.0</v>
      </c>
      <c r="AO245" s="5">
        <v>0.0</v>
      </c>
      <c r="AP245" s="5">
        <v>1.0</v>
      </c>
      <c r="AQ245" s="5" t="s">
        <v>133</v>
      </c>
      <c r="AR245" s="5"/>
      <c r="AS245" s="5"/>
      <c r="AT245" s="5" t="s">
        <v>60</v>
      </c>
      <c r="AU245" s="5" t="s">
        <v>134</v>
      </c>
      <c r="AV245" s="5"/>
      <c r="AW245" s="7"/>
      <c r="AX245" s="7" t="s">
        <v>745</v>
      </c>
      <c r="AY245" s="6" t="s">
        <v>745</v>
      </c>
      <c r="AZ245" s="6" t="s">
        <v>323</v>
      </c>
      <c r="BA245" s="5"/>
      <c r="BB245" s="6" t="s">
        <v>323</v>
      </c>
      <c r="BC245" s="5" t="str">
        <f t="shared" si="16"/>
        <v>BIO104</v>
      </c>
      <c r="BD245" s="5"/>
      <c r="BE245" s="5"/>
      <c r="BF245" s="5"/>
      <c r="BG245" s="5"/>
    </row>
    <row r="246" ht="13.5" customHeight="1">
      <c r="A246" s="5" t="s">
        <v>55</v>
      </c>
      <c r="B246" s="5" t="s">
        <v>1078</v>
      </c>
      <c r="C246" s="5" t="s">
        <v>1140</v>
      </c>
      <c r="D246" s="5" t="s">
        <v>1141</v>
      </c>
      <c r="E246" s="5">
        <v>3.0</v>
      </c>
      <c r="F246" s="5" t="s">
        <v>117</v>
      </c>
      <c r="G246" s="5" t="s">
        <v>76</v>
      </c>
      <c r="H246" s="5" t="s">
        <v>61</v>
      </c>
      <c r="I246" s="7" t="s">
        <v>323</v>
      </c>
      <c r="J246" s="5"/>
      <c r="K246" s="5"/>
      <c r="L246" s="5"/>
      <c r="M246" s="5"/>
      <c r="N246" s="5"/>
      <c r="O246" s="5"/>
      <c r="P246" s="5"/>
      <c r="Q246" s="5"/>
      <c r="R246" s="5"/>
      <c r="S246" s="5">
        <v>30.0</v>
      </c>
      <c r="T246" s="5">
        <v>2.0</v>
      </c>
      <c r="U246" s="5"/>
      <c r="V246" s="5">
        <v>3.0</v>
      </c>
      <c r="W246" s="5">
        <v>1.0</v>
      </c>
      <c r="X246" s="5" t="s">
        <v>63</v>
      </c>
      <c r="Y246" s="5"/>
      <c r="Z246" s="5" t="s">
        <v>78</v>
      </c>
      <c r="AA246" s="5" t="s">
        <v>1142</v>
      </c>
      <c r="AB246" s="5"/>
      <c r="AC246" s="5" t="s">
        <v>1142</v>
      </c>
      <c r="AD246" s="5" t="s">
        <v>1143</v>
      </c>
      <c r="AE246" s="5">
        <v>30.0</v>
      </c>
      <c r="AF246" s="5"/>
      <c r="AG246" s="5" t="s">
        <v>60</v>
      </c>
      <c r="AH246" s="5"/>
      <c r="AI246" s="5" t="s">
        <v>60</v>
      </c>
      <c r="AJ246" s="5"/>
      <c r="AK246" s="5"/>
      <c r="AL246" s="5"/>
      <c r="AM246" s="5" t="s">
        <v>1144</v>
      </c>
      <c r="AN246" s="5">
        <v>2.0</v>
      </c>
      <c r="AO246" s="5">
        <v>0.0</v>
      </c>
      <c r="AP246" s="5">
        <v>1.0</v>
      </c>
      <c r="AQ246" s="5" t="s">
        <v>133</v>
      </c>
      <c r="AR246" s="5"/>
      <c r="AS246" s="5"/>
      <c r="AT246" s="5" t="s">
        <v>60</v>
      </c>
      <c r="AU246" s="5" t="s">
        <v>134</v>
      </c>
      <c r="AV246" s="5"/>
      <c r="AW246" s="7"/>
      <c r="AX246" s="7" t="s">
        <v>745</v>
      </c>
      <c r="AY246" s="6" t="s">
        <v>745</v>
      </c>
      <c r="AZ246" s="6" t="s">
        <v>323</v>
      </c>
      <c r="BA246" s="5"/>
      <c r="BB246" s="6" t="s">
        <v>323</v>
      </c>
      <c r="BC246" s="5" t="str">
        <f t="shared" si="16"/>
        <v>BIO101</v>
      </c>
      <c r="BD246" s="5"/>
      <c r="BE246" s="5"/>
      <c r="BF246" s="5"/>
      <c r="BG246" s="5"/>
    </row>
    <row r="247" ht="13.5" customHeight="1">
      <c r="A247" s="5" t="s">
        <v>55</v>
      </c>
      <c r="B247" s="5" t="s">
        <v>1078</v>
      </c>
      <c r="C247" s="5" t="s">
        <v>1145</v>
      </c>
      <c r="D247" s="5" t="s">
        <v>1146</v>
      </c>
      <c r="E247" s="5">
        <v>1.5</v>
      </c>
      <c r="F247" s="5" t="s">
        <v>293</v>
      </c>
      <c r="G247" s="5" t="s">
        <v>60</v>
      </c>
      <c r="H247" s="5" t="s">
        <v>61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>
        <v>120.0</v>
      </c>
      <c r="T247" s="5">
        <v>3.0</v>
      </c>
      <c r="U247" s="5"/>
      <c r="V247" s="5"/>
      <c r="W247" s="5">
        <v>1.0</v>
      </c>
      <c r="X247" s="5" t="s">
        <v>63</v>
      </c>
      <c r="Y247" s="5"/>
      <c r="Z247" s="5"/>
      <c r="AA247" s="5" t="s">
        <v>1115</v>
      </c>
      <c r="AB247" s="5"/>
      <c r="AC247" s="5"/>
      <c r="AD247" s="5"/>
      <c r="AE247" s="5"/>
      <c r="AF247" s="5"/>
      <c r="AG247" s="5" t="s">
        <v>60</v>
      </c>
      <c r="AH247" s="5"/>
      <c r="AI247" s="5"/>
      <c r="AJ247" s="5"/>
      <c r="AK247" s="5"/>
      <c r="AL247" s="5"/>
      <c r="AM247" s="5" t="s">
        <v>1116</v>
      </c>
      <c r="AN247" s="5">
        <v>1.5</v>
      </c>
      <c r="AO247" s="5">
        <v>0.0</v>
      </c>
      <c r="AP247" s="5">
        <v>0.0</v>
      </c>
      <c r="AQ247" s="5" t="s">
        <v>133</v>
      </c>
      <c r="AR247" s="5"/>
      <c r="AS247" s="5"/>
      <c r="AT247" s="5" t="s">
        <v>60</v>
      </c>
      <c r="AU247" s="5" t="s">
        <v>1147</v>
      </c>
      <c r="AV247" s="5"/>
      <c r="AW247" s="7"/>
      <c r="AX247" s="7"/>
      <c r="AY247" s="6"/>
      <c r="AZ247" s="6"/>
      <c r="BA247" s="5"/>
      <c r="BB247" s="5"/>
      <c r="BC247" s="5" t="str">
        <f t="shared" si="16"/>
        <v>CCC402</v>
      </c>
      <c r="BD247" s="7" t="s">
        <v>103</v>
      </c>
      <c r="BE247" s="5"/>
      <c r="BF247" s="5"/>
      <c r="BG247" s="5"/>
    </row>
    <row r="248" ht="13.5" customHeight="1">
      <c r="A248" s="5" t="s">
        <v>55</v>
      </c>
      <c r="B248" s="5" t="s">
        <v>1078</v>
      </c>
      <c r="C248" s="5" t="s">
        <v>1148</v>
      </c>
      <c r="D248" s="5" t="s">
        <v>1149</v>
      </c>
      <c r="E248" s="5">
        <v>1.5</v>
      </c>
      <c r="F248" s="5" t="s">
        <v>293</v>
      </c>
      <c r="G248" s="5" t="s">
        <v>60</v>
      </c>
      <c r="H248" s="5" t="s">
        <v>61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>
        <v>60.0</v>
      </c>
      <c r="T248" s="5">
        <v>3.0</v>
      </c>
      <c r="U248" s="5"/>
      <c r="V248" s="5"/>
      <c r="W248" s="5">
        <v>1.0</v>
      </c>
      <c r="X248" s="5" t="s">
        <v>63</v>
      </c>
      <c r="Y248" s="5"/>
      <c r="Z248" s="5"/>
      <c r="AA248" s="5" t="s">
        <v>1150</v>
      </c>
      <c r="AB248" s="5"/>
      <c r="AC248" s="5"/>
      <c r="AD248" s="5"/>
      <c r="AE248" s="5"/>
      <c r="AF248" s="5"/>
      <c r="AG248" s="5" t="s">
        <v>60</v>
      </c>
      <c r="AH248" s="5"/>
      <c r="AI248" s="5"/>
      <c r="AJ248" s="5"/>
      <c r="AK248" s="5"/>
      <c r="AL248" s="5"/>
      <c r="AM248" s="5" t="s">
        <v>1121</v>
      </c>
      <c r="AN248" s="5">
        <v>1.5</v>
      </c>
      <c r="AO248" s="5">
        <v>0.0</v>
      </c>
      <c r="AP248" s="5">
        <v>0.0</v>
      </c>
      <c r="AQ248" s="5" t="s">
        <v>133</v>
      </c>
      <c r="AR248" s="5"/>
      <c r="AS248" s="5"/>
      <c r="AT248" s="5" t="s">
        <v>60</v>
      </c>
      <c r="AU248" s="5" t="s">
        <v>1147</v>
      </c>
      <c r="AV248" s="5"/>
      <c r="AW248" s="7"/>
      <c r="AX248" s="7"/>
      <c r="AY248" s="6"/>
      <c r="AZ248" s="6"/>
      <c r="BA248" s="5"/>
      <c r="BB248" s="5"/>
      <c r="BC248" s="5" t="str">
        <f>if(ISBLANK(C248),#REF!,C248)</f>
        <v>CCC512</v>
      </c>
      <c r="BD248" s="5"/>
      <c r="BE248" s="5"/>
      <c r="BF248" s="5"/>
      <c r="BG248" s="5"/>
    </row>
    <row r="249" ht="13.5" customHeight="1">
      <c r="A249" s="5" t="s">
        <v>55</v>
      </c>
      <c r="B249" s="5" t="s">
        <v>1078</v>
      </c>
      <c r="C249" s="5" t="s">
        <v>1151</v>
      </c>
      <c r="D249" s="5" t="s">
        <v>1152</v>
      </c>
      <c r="E249" s="5">
        <v>1.5</v>
      </c>
      <c r="F249" s="5" t="s">
        <v>293</v>
      </c>
      <c r="G249" s="5" t="s">
        <v>60</v>
      </c>
      <c r="H249" s="5" t="s">
        <v>61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>
        <v>120.0</v>
      </c>
      <c r="T249" s="5">
        <v>3.0</v>
      </c>
      <c r="U249" s="5"/>
      <c r="V249" s="5"/>
      <c r="W249" s="5">
        <v>1.0</v>
      </c>
      <c r="X249" s="5" t="s">
        <v>63</v>
      </c>
      <c r="Y249" s="5"/>
      <c r="Z249" s="5"/>
      <c r="AA249" s="5" t="s">
        <v>1095</v>
      </c>
      <c r="AB249" s="5"/>
      <c r="AC249" s="5"/>
      <c r="AD249" s="5"/>
      <c r="AE249" s="5"/>
      <c r="AF249" s="5"/>
      <c r="AG249" s="5" t="s">
        <v>60</v>
      </c>
      <c r="AH249" s="5"/>
      <c r="AI249" s="5"/>
      <c r="AJ249" s="5"/>
      <c r="AK249" s="5"/>
      <c r="AL249" s="5"/>
      <c r="AM249" s="5" t="s">
        <v>1096</v>
      </c>
      <c r="AN249" s="5">
        <v>1.5</v>
      </c>
      <c r="AO249" s="5">
        <v>0.0</v>
      </c>
      <c r="AP249" s="5">
        <v>0.0</v>
      </c>
      <c r="AQ249" s="5" t="s">
        <v>133</v>
      </c>
      <c r="AR249" s="5"/>
      <c r="AS249" s="5"/>
      <c r="AT249" s="5" t="s">
        <v>60</v>
      </c>
      <c r="AU249" s="5" t="s">
        <v>1147</v>
      </c>
      <c r="AV249" s="5"/>
      <c r="AW249" s="7"/>
      <c r="AX249" s="7"/>
      <c r="AY249" s="6"/>
      <c r="AZ249" s="6"/>
      <c r="BA249" s="5"/>
      <c r="BB249" s="5"/>
      <c r="BC249" s="5" t="str">
        <f t="shared" ref="BC249:BC257" si="17">if(ISBLANK(C249),BC248,C249)</f>
        <v>CCC416</v>
      </c>
      <c r="BD249" s="7" t="s">
        <v>103</v>
      </c>
      <c r="BE249" s="5"/>
      <c r="BF249" s="5"/>
      <c r="BG249" s="5"/>
    </row>
    <row r="250" ht="13.5" customHeight="1">
      <c r="A250" s="5" t="s">
        <v>55</v>
      </c>
      <c r="B250" s="5" t="s">
        <v>1078</v>
      </c>
      <c r="C250" s="5" t="s">
        <v>1153</v>
      </c>
      <c r="D250" s="5" t="s">
        <v>1154</v>
      </c>
      <c r="E250" s="5">
        <v>1.5</v>
      </c>
      <c r="F250" s="5" t="s">
        <v>293</v>
      </c>
      <c r="G250" s="5" t="s">
        <v>60</v>
      </c>
      <c r="H250" s="5" t="s">
        <v>61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>
        <v>40.0</v>
      </c>
      <c r="T250" s="5">
        <v>3.0</v>
      </c>
      <c r="U250" s="5"/>
      <c r="V250" s="5"/>
      <c r="W250" s="5">
        <v>1.0</v>
      </c>
      <c r="X250" s="5" t="s">
        <v>63</v>
      </c>
      <c r="Y250" s="5"/>
      <c r="Z250" s="5"/>
      <c r="AA250" s="5" t="s">
        <v>1089</v>
      </c>
      <c r="AB250" s="5"/>
      <c r="AC250" s="5"/>
      <c r="AD250" s="5"/>
      <c r="AE250" s="5"/>
      <c r="AF250" s="5"/>
      <c r="AG250" s="5" t="s">
        <v>60</v>
      </c>
      <c r="AH250" s="5"/>
      <c r="AI250" s="5"/>
      <c r="AJ250" s="5"/>
      <c r="AK250" s="5"/>
      <c r="AL250" s="5"/>
      <c r="AM250" s="5" t="s">
        <v>1091</v>
      </c>
      <c r="AN250" s="5">
        <v>1.5</v>
      </c>
      <c r="AO250" s="5">
        <v>0.0</v>
      </c>
      <c r="AP250" s="5">
        <v>0.0</v>
      </c>
      <c r="AQ250" s="5" t="s">
        <v>133</v>
      </c>
      <c r="AR250" s="5"/>
      <c r="AS250" s="5"/>
      <c r="AT250" s="5" t="s">
        <v>60</v>
      </c>
      <c r="AU250" s="5" t="s">
        <v>134</v>
      </c>
      <c r="AV250" s="5"/>
      <c r="AW250" s="7"/>
      <c r="AX250" s="7"/>
      <c r="AY250" s="6"/>
      <c r="AZ250" s="6"/>
      <c r="BA250" s="5"/>
      <c r="BB250" s="5"/>
      <c r="BC250" s="5" t="str">
        <f t="shared" si="17"/>
        <v>CCC506</v>
      </c>
      <c r="BD250" s="5"/>
      <c r="BE250" s="5"/>
      <c r="BF250" s="5"/>
      <c r="BG250" s="5"/>
    </row>
    <row r="251" ht="13.5" customHeight="1">
      <c r="A251" s="5" t="s">
        <v>104</v>
      </c>
      <c r="B251" s="5" t="s">
        <v>230</v>
      </c>
      <c r="C251" s="5" t="s">
        <v>1155</v>
      </c>
      <c r="D251" s="5" t="s">
        <v>1156</v>
      </c>
      <c r="E251" s="5">
        <v>4.0</v>
      </c>
      <c r="F251" s="5" t="s">
        <v>59</v>
      </c>
      <c r="G251" s="5" t="s">
        <v>76</v>
      </c>
      <c r="H251" s="5" t="s">
        <v>61</v>
      </c>
      <c r="I251" s="7" t="s">
        <v>191</v>
      </c>
      <c r="J251" s="5"/>
      <c r="K251" s="5"/>
      <c r="L251" s="5"/>
      <c r="M251" s="5"/>
      <c r="N251" s="5"/>
      <c r="O251" s="5"/>
      <c r="P251" s="5"/>
      <c r="Q251" s="5"/>
      <c r="R251" s="5"/>
      <c r="S251" s="5">
        <v>40.0</v>
      </c>
      <c r="T251" s="5">
        <v>3.0</v>
      </c>
      <c r="U251" s="5"/>
      <c r="V251" s="5">
        <v>2.0</v>
      </c>
      <c r="W251" s="5">
        <v>1.5</v>
      </c>
      <c r="X251" s="5" t="s">
        <v>63</v>
      </c>
      <c r="Y251" s="5"/>
      <c r="Z251" s="5" t="s">
        <v>78</v>
      </c>
      <c r="AA251" s="5" t="s">
        <v>233</v>
      </c>
      <c r="AB251" s="5"/>
      <c r="AC251" s="5" t="s">
        <v>233</v>
      </c>
      <c r="AD251" s="5" t="s">
        <v>234</v>
      </c>
      <c r="AE251" s="5">
        <v>80.0</v>
      </c>
      <c r="AF251" s="5" t="s">
        <v>1157</v>
      </c>
      <c r="AG251" s="5" t="s">
        <v>60</v>
      </c>
      <c r="AH251" s="5"/>
      <c r="AI251" s="5" t="s">
        <v>60</v>
      </c>
      <c r="AJ251" s="5"/>
      <c r="AK251" s="5"/>
      <c r="AL251" s="5"/>
      <c r="AM251" s="5" t="s">
        <v>236</v>
      </c>
      <c r="AN251" s="5">
        <v>3.0</v>
      </c>
      <c r="AO251" s="5">
        <v>0.0</v>
      </c>
      <c r="AP251" s="5">
        <v>1.0</v>
      </c>
      <c r="AQ251" s="5" t="s">
        <v>237</v>
      </c>
      <c r="AR251" s="5"/>
      <c r="AS251" s="5" t="s">
        <v>1158</v>
      </c>
      <c r="AT251" s="5" t="s">
        <v>60</v>
      </c>
      <c r="AU251" s="5" t="s">
        <v>83</v>
      </c>
      <c r="AV251" s="5"/>
      <c r="AW251" s="7"/>
      <c r="AX251" s="7" t="s">
        <v>239</v>
      </c>
      <c r="AY251" s="7" t="s">
        <v>240</v>
      </c>
      <c r="AZ251" s="6" t="s">
        <v>241</v>
      </c>
      <c r="BA251" s="5"/>
      <c r="BB251" s="6" t="s">
        <v>241</v>
      </c>
      <c r="BC251" s="5" t="str">
        <f t="shared" si="17"/>
        <v>CSD311</v>
      </c>
      <c r="BD251" s="5"/>
      <c r="BE251" s="5"/>
      <c r="BF251" s="5"/>
      <c r="BG251" s="5"/>
    </row>
    <row r="252" ht="13.5" customHeight="1">
      <c r="A252" s="5" t="s">
        <v>55</v>
      </c>
      <c r="B252" s="5" t="s">
        <v>56</v>
      </c>
      <c r="C252" s="5" t="s">
        <v>1159</v>
      </c>
      <c r="D252" s="5" t="s">
        <v>1160</v>
      </c>
      <c r="E252" s="5">
        <v>4.0</v>
      </c>
      <c r="F252" s="5" t="s">
        <v>117</v>
      </c>
      <c r="G252" s="5" t="s">
        <v>76</v>
      </c>
      <c r="H252" s="5" t="s">
        <v>118</v>
      </c>
      <c r="I252" s="7" t="s">
        <v>324</v>
      </c>
      <c r="J252" s="7" t="s">
        <v>430</v>
      </c>
      <c r="K252" s="7" t="s">
        <v>748</v>
      </c>
      <c r="L252" s="7" t="s">
        <v>325</v>
      </c>
      <c r="M252" s="5"/>
      <c r="N252" s="5"/>
      <c r="O252" s="5"/>
      <c r="P252" s="5"/>
      <c r="Q252" s="5"/>
      <c r="R252" s="5"/>
      <c r="S252" s="5">
        <v>100.0</v>
      </c>
      <c r="T252" s="5">
        <v>3.0</v>
      </c>
      <c r="U252" s="5">
        <v>1.0</v>
      </c>
      <c r="V252" s="5"/>
      <c r="W252" s="5">
        <v>1.0</v>
      </c>
      <c r="X252" s="5" t="s">
        <v>63</v>
      </c>
      <c r="Y252" s="5" t="s">
        <v>120</v>
      </c>
      <c r="Z252" s="5"/>
      <c r="AA252" s="5" t="s">
        <v>1050</v>
      </c>
      <c r="AB252" s="5" t="s">
        <v>1161</v>
      </c>
      <c r="AC252" s="5"/>
      <c r="AD252" s="5"/>
      <c r="AE252" s="5"/>
      <c r="AF252" s="5"/>
      <c r="AG252" s="5" t="s">
        <v>60</v>
      </c>
      <c r="AH252" s="5" t="s">
        <v>60</v>
      </c>
      <c r="AI252" s="5"/>
      <c r="AJ252" s="5"/>
      <c r="AK252" s="5" t="s">
        <v>1162</v>
      </c>
      <c r="AL252" s="5"/>
      <c r="AM252" s="5" t="s">
        <v>1052</v>
      </c>
      <c r="AN252" s="5">
        <v>3.0</v>
      </c>
      <c r="AO252" s="5">
        <v>1.0</v>
      </c>
      <c r="AP252" s="5">
        <v>0.0</v>
      </c>
      <c r="AQ252" s="5" t="s">
        <v>67</v>
      </c>
      <c r="AR252" s="5"/>
      <c r="AS252" s="5"/>
      <c r="AT252" s="5" t="s">
        <v>60</v>
      </c>
      <c r="AU252" s="5" t="s">
        <v>100</v>
      </c>
      <c r="AV252" s="5"/>
      <c r="AW252" s="7"/>
      <c r="AX252" s="7" t="s">
        <v>1163</v>
      </c>
      <c r="AY252" s="6" t="s">
        <v>1164</v>
      </c>
      <c r="AZ252" s="6" t="s">
        <v>1164</v>
      </c>
      <c r="BA252" s="7" t="s">
        <v>430</v>
      </c>
      <c r="BB252" s="5"/>
      <c r="BC252" s="5" t="str">
        <f t="shared" si="17"/>
        <v>MAT101</v>
      </c>
      <c r="BD252" s="7" t="s">
        <v>103</v>
      </c>
      <c r="BE252" s="5"/>
      <c r="BF252" s="5"/>
      <c r="BG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 t="s">
        <v>175</v>
      </c>
      <c r="Z253" s="5"/>
      <c r="AA253" s="5"/>
      <c r="AB253" s="5" t="s">
        <v>1165</v>
      </c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7"/>
      <c r="AX253" s="7"/>
      <c r="AY253" s="6"/>
      <c r="AZ253" s="5"/>
      <c r="BA253" s="7" t="s">
        <v>325</v>
      </c>
      <c r="BB253" s="5"/>
      <c r="BC253" s="5" t="str">
        <f t="shared" si="17"/>
        <v>MAT101</v>
      </c>
      <c r="BD253" s="5"/>
      <c r="BE253" s="5"/>
      <c r="BF253" s="5"/>
      <c r="BG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 t="s">
        <v>180</v>
      </c>
      <c r="Z254" s="5"/>
      <c r="AA254" s="5"/>
      <c r="AB254" s="5" t="s">
        <v>1166</v>
      </c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7"/>
      <c r="AX254" s="7"/>
      <c r="AY254" s="6"/>
      <c r="AZ254" s="5"/>
      <c r="BA254" s="7" t="s">
        <v>1167</v>
      </c>
      <c r="BB254" s="5"/>
      <c r="BC254" s="5" t="str">
        <f t="shared" si="17"/>
        <v>MAT101</v>
      </c>
      <c r="BD254" s="5"/>
      <c r="BE254" s="5"/>
      <c r="BF254" s="5"/>
      <c r="BG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 t="s">
        <v>183</v>
      </c>
      <c r="Z255" s="5"/>
      <c r="AA255" s="5"/>
      <c r="AB255" s="5" t="s">
        <v>1168</v>
      </c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7"/>
      <c r="AX255" s="7"/>
      <c r="AY255" s="6"/>
      <c r="AZ255" s="5"/>
      <c r="BA255" s="5"/>
      <c r="BB255" s="5"/>
      <c r="BC255" s="5" t="str">
        <f t="shared" si="17"/>
        <v>MAT101</v>
      </c>
      <c r="BD255" s="5"/>
      <c r="BE255" s="5"/>
      <c r="BF255" s="5"/>
      <c r="BG255" s="5"/>
    </row>
    <row r="256" ht="13.5" customHeight="1">
      <c r="A256" s="5" t="s">
        <v>55</v>
      </c>
      <c r="B256" s="5" t="s">
        <v>56</v>
      </c>
      <c r="C256" s="5" t="s">
        <v>1169</v>
      </c>
      <c r="D256" s="5" t="s">
        <v>1170</v>
      </c>
      <c r="E256" s="5">
        <v>4.0</v>
      </c>
      <c r="F256" s="5" t="s">
        <v>117</v>
      </c>
      <c r="G256" s="5" t="s">
        <v>60</v>
      </c>
      <c r="H256" s="5" t="s">
        <v>61</v>
      </c>
      <c r="I256" s="7" t="s">
        <v>748</v>
      </c>
      <c r="J256" s="5"/>
      <c r="K256" s="5"/>
      <c r="L256" s="5"/>
      <c r="M256" s="5"/>
      <c r="N256" s="5"/>
      <c r="O256" s="5"/>
      <c r="P256" s="5"/>
      <c r="Q256" s="5"/>
      <c r="R256" s="5"/>
      <c r="S256" s="5">
        <v>30.0</v>
      </c>
      <c r="T256" s="5">
        <v>3.0</v>
      </c>
      <c r="U256" s="5">
        <v>1.0</v>
      </c>
      <c r="V256" s="5"/>
      <c r="W256" s="5">
        <v>1.0</v>
      </c>
      <c r="X256" s="5" t="s">
        <v>63</v>
      </c>
      <c r="Y256" s="5" t="s">
        <v>120</v>
      </c>
      <c r="Z256" s="5"/>
      <c r="AA256" s="5" t="s">
        <v>64</v>
      </c>
      <c r="AB256" s="5" t="s">
        <v>64</v>
      </c>
      <c r="AC256" s="5"/>
      <c r="AD256" s="5"/>
      <c r="AE256" s="5"/>
      <c r="AF256" s="5"/>
      <c r="AG256" s="5" t="s">
        <v>60</v>
      </c>
      <c r="AH256" s="5" t="s">
        <v>60</v>
      </c>
      <c r="AI256" s="5"/>
      <c r="AJ256" s="5"/>
      <c r="AK256" s="5"/>
      <c r="AL256" s="5"/>
      <c r="AM256" s="5" t="s">
        <v>66</v>
      </c>
      <c r="AN256" s="5">
        <v>3.0</v>
      </c>
      <c r="AO256" s="5">
        <v>1.0</v>
      </c>
      <c r="AP256" s="5">
        <v>0.0</v>
      </c>
      <c r="AQ256" s="5" t="s">
        <v>67</v>
      </c>
      <c r="AR256" s="5"/>
      <c r="AS256" s="5"/>
      <c r="AT256" s="5" t="s">
        <v>60</v>
      </c>
      <c r="AU256" s="5" t="s">
        <v>83</v>
      </c>
      <c r="AV256" s="5"/>
      <c r="AW256" s="7"/>
      <c r="AX256" s="7" t="s">
        <v>751</v>
      </c>
      <c r="AY256" s="6" t="s">
        <v>751</v>
      </c>
      <c r="AZ256" s="6" t="s">
        <v>748</v>
      </c>
      <c r="BA256" s="5" t="s">
        <v>748</v>
      </c>
      <c r="BB256" s="5"/>
      <c r="BC256" s="5" t="str">
        <f t="shared" si="17"/>
        <v>MAT100</v>
      </c>
      <c r="BD256" s="5"/>
      <c r="BE256" s="5"/>
      <c r="BF256" s="5"/>
      <c r="BG256" s="5"/>
    </row>
    <row r="257" ht="13.5" customHeight="1">
      <c r="A257" s="5" t="s">
        <v>55</v>
      </c>
      <c r="B257" s="5" t="s">
        <v>56</v>
      </c>
      <c r="C257" s="5" t="s">
        <v>1171</v>
      </c>
      <c r="D257" s="5" t="s">
        <v>1172</v>
      </c>
      <c r="E257" s="5">
        <v>4.0</v>
      </c>
      <c r="F257" s="5" t="s">
        <v>117</v>
      </c>
      <c r="G257" s="5" t="s">
        <v>76</v>
      </c>
      <c r="H257" s="5" t="s">
        <v>118</v>
      </c>
      <c r="I257" s="7" t="s">
        <v>1025</v>
      </c>
      <c r="J257" s="5"/>
      <c r="K257" s="5"/>
      <c r="L257" s="5"/>
      <c r="M257" s="5"/>
      <c r="N257" s="5"/>
      <c r="O257" s="5"/>
      <c r="P257" s="5"/>
      <c r="Q257" s="5"/>
      <c r="R257" s="5"/>
      <c r="S257" s="5">
        <v>30.0</v>
      </c>
      <c r="T257" s="5">
        <v>3.0</v>
      </c>
      <c r="U257" s="5">
        <v>1.0</v>
      </c>
      <c r="V257" s="5"/>
      <c r="W257" s="5">
        <v>1.5</v>
      </c>
      <c r="X257" s="5" t="s">
        <v>63</v>
      </c>
      <c r="Y257" s="5" t="s">
        <v>120</v>
      </c>
      <c r="Z257" s="5"/>
      <c r="AA257" s="5" t="s">
        <v>1173</v>
      </c>
      <c r="AB257" s="5" t="s">
        <v>1173</v>
      </c>
      <c r="AC257" s="5"/>
      <c r="AD257" s="5"/>
      <c r="AE257" s="5"/>
      <c r="AF257" s="5"/>
      <c r="AG257" s="5" t="s">
        <v>60</v>
      </c>
      <c r="AH257" s="5" t="s">
        <v>60</v>
      </c>
      <c r="AI257" s="5"/>
      <c r="AJ257" s="5"/>
      <c r="AK257" s="5"/>
      <c r="AL257" s="5"/>
      <c r="AM257" s="5" t="s">
        <v>1174</v>
      </c>
      <c r="AN257" s="5">
        <v>3.0</v>
      </c>
      <c r="AO257" s="5">
        <v>1.0</v>
      </c>
      <c r="AP257" s="5">
        <v>0.0</v>
      </c>
      <c r="AQ257" s="5" t="s">
        <v>67</v>
      </c>
      <c r="AR257" s="5"/>
      <c r="AS257" s="5"/>
      <c r="AT257" s="5" t="s">
        <v>60</v>
      </c>
      <c r="AU257" s="5" t="s">
        <v>83</v>
      </c>
      <c r="AV257" s="5"/>
      <c r="AW257" s="7"/>
      <c r="AX257" s="7" t="s">
        <v>1030</v>
      </c>
      <c r="AY257" s="6" t="s">
        <v>1030</v>
      </c>
      <c r="AZ257" s="6" t="s">
        <v>1025</v>
      </c>
      <c r="BA257" s="5" t="s">
        <v>1025</v>
      </c>
      <c r="BB257" s="5"/>
      <c r="BC257" s="5" t="str">
        <f t="shared" si="17"/>
        <v>MAT184</v>
      </c>
      <c r="BD257" s="5"/>
      <c r="BE257" s="5"/>
      <c r="BF257" s="5"/>
      <c r="BG257" s="5"/>
    </row>
    <row r="258" ht="13.5" customHeight="1">
      <c r="A258" s="5" t="s">
        <v>55</v>
      </c>
      <c r="B258" s="5" t="s">
        <v>56</v>
      </c>
      <c r="C258" s="5" t="s">
        <v>1175</v>
      </c>
      <c r="D258" s="5" t="s">
        <v>1176</v>
      </c>
      <c r="E258" s="5">
        <v>4.0</v>
      </c>
      <c r="F258" s="5" t="s">
        <v>75</v>
      </c>
      <c r="G258" s="5" t="s">
        <v>76</v>
      </c>
      <c r="H258" s="5" t="s">
        <v>118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>
        <v>10.0</v>
      </c>
      <c r="T258" s="5">
        <v>3.0</v>
      </c>
      <c r="U258" s="5"/>
      <c r="V258" s="5">
        <v>1.0</v>
      </c>
      <c r="W258" s="5">
        <v>1.5</v>
      </c>
      <c r="X258" s="5" t="s">
        <v>63</v>
      </c>
      <c r="Y258" s="5"/>
      <c r="Z258" s="5" t="s">
        <v>78</v>
      </c>
      <c r="AA258" s="5" t="s">
        <v>1177</v>
      </c>
      <c r="AB258" s="5"/>
      <c r="AC258" s="5" t="s">
        <v>1177</v>
      </c>
      <c r="AD258" s="5" t="s">
        <v>1038</v>
      </c>
      <c r="AE258" s="5">
        <v>30.0</v>
      </c>
      <c r="AF258" s="5"/>
      <c r="AG258" s="5" t="s">
        <v>60</v>
      </c>
      <c r="AH258" s="5"/>
      <c r="AI258" s="5" t="s">
        <v>76</v>
      </c>
      <c r="AJ258" s="5"/>
      <c r="AK258" s="5"/>
      <c r="AL258" s="5"/>
      <c r="AM258" s="5" t="s">
        <v>1178</v>
      </c>
      <c r="AN258" s="5">
        <v>3.0</v>
      </c>
      <c r="AO258" s="5">
        <v>0.0</v>
      </c>
      <c r="AP258" s="5">
        <v>1.0</v>
      </c>
      <c r="AQ258" s="5" t="s">
        <v>1179</v>
      </c>
      <c r="AR258" s="5"/>
      <c r="AS258" s="5"/>
      <c r="AT258" s="5" t="s">
        <v>60</v>
      </c>
      <c r="AU258" s="5" t="s">
        <v>69</v>
      </c>
      <c r="AV258" s="5"/>
      <c r="AW258" s="7"/>
      <c r="AX258" s="7"/>
      <c r="AY258" s="6"/>
      <c r="AZ258" s="6"/>
      <c r="BA258" s="5"/>
      <c r="BB258" s="5"/>
      <c r="BC258" s="5" t="str">
        <f>if(ISBLANK(C258),#REF!,C258)</f>
        <v>BDA483</v>
      </c>
      <c r="BD258" s="5"/>
      <c r="BE258" s="5"/>
      <c r="BF258" s="5"/>
      <c r="BG258" s="5"/>
    </row>
    <row r="259" ht="13.5" customHeight="1">
      <c r="A259" s="5" t="s">
        <v>55</v>
      </c>
      <c r="B259" s="5" t="s">
        <v>56</v>
      </c>
      <c r="C259" s="5" t="s">
        <v>1180</v>
      </c>
      <c r="D259" s="5" t="s">
        <v>1181</v>
      </c>
      <c r="E259" s="5">
        <v>4.0</v>
      </c>
      <c r="F259" s="5" t="s">
        <v>75</v>
      </c>
      <c r="G259" s="5" t="s">
        <v>76</v>
      </c>
      <c r="H259" s="5" t="s">
        <v>118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>
        <v>10.0</v>
      </c>
      <c r="T259" s="5">
        <v>3.0</v>
      </c>
      <c r="U259" s="5"/>
      <c r="V259" s="5">
        <v>1.0</v>
      </c>
      <c r="W259" s="5">
        <v>1.5</v>
      </c>
      <c r="X259" s="5" t="s">
        <v>63</v>
      </c>
      <c r="Y259" s="5"/>
      <c r="Z259" s="5" t="s">
        <v>78</v>
      </c>
      <c r="AA259" s="5" t="s">
        <v>1177</v>
      </c>
      <c r="AB259" s="5"/>
      <c r="AC259" s="5" t="s">
        <v>1177</v>
      </c>
      <c r="AD259" s="5" t="s">
        <v>1038</v>
      </c>
      <c r="AE259" s="5">
        <v>30.0</v>
      </c>
      <c r="AF259" s="5"/>
      <c r="AG259" s="5" t="s">
        <v>60</v>
      </c>
      <c r="AH259" s="5"/>
      <c r="AI259" s="5" t="s">
        <v>76</v>
      </c>
      <c r="AJ259" s="5"/>
      <c r="AK259" s="5"/>
      <c r="AL259" s="5"/>
      <c r="AM259" s="5" t="s">
        <v>1178</v>
      </c>
      <c r="AN259" s="5">
        <v>3.0</v>
      </c>
      <c r="AO259" s="5">
        <v>0.0</v>
      </c>
      <c r="AP259" s="5">
        <v>1.0</v>
      </c>
      <c r="AQ259" s="5" t="s">
        <v>1182</v>
      </c>
      <c r="AR259" s="5"/>
      <c r="AS259" s="5"/>
      <c r="AT259" s="5" t="s">
        <v>60</v>
      </c>
      <c r="AU259" s="5" t="s">
        <v>69</v>
      </c>
      <c r="AV259" s="5"/>
      <c r="AW259" s="7"/>
      <c r="AX259" s="7"/>
      <c r="AY259" s="6"/>
      <c r="AZ259" s="6"/>
      <c r="BA259" s="5"/>
      <c r="BB259" s="5"/>
      <c r="BC259" s="5" t="str">
        <f>if(ISBLANK(C259),BC258,C259)</f>
        <v>BDA496</v>
      </c>
      <c r="BD259" s="5"/>
      <c r="BE259" s="5"/>
      <c r="BF259" s="5"/>
      <c r="BG259" s="5"/>
    </row>
    <row r="260" ht="13.5" customHeight="1">
      <c r="A260" s="5" t="s">
        <v>55</v>
      </c>
      <c r="B260" s="5" t="s">
        <v>1183</v>
      </c>
      <c r="C260" s="5" t="s">
        <v>1184</v>
      </c>
      <c r="D260" s="5" t="s">
        <v>1185</v>
      </c>
      <c r="E260" s="5">
        <v>4.0</v>
      </c>
      <c r="F260" s="5" t="s">
        <v>117</v>
      </c>
      <c r="G260" s="5" t="s">
        <v>76</v>
      </c>
      <c r="H260" s="5" t="s">
        <v>77</v>
      </c>
      <c r="I260" s="7" t="s">
        <v>326</v>
      </c>
      <c r="J260" s="7" t="s">
        <v>547</v>
      </c>
      <c r="K260" s="7" t="s">
        <v>702</v>
      </c>
      <c r="L260" s="7" t="s">
        <v>163</v>
      </c>
      <c r="M260" s="7" t="s">
        <v>164</v>
      </c>
      <c r="N260" s="7" t="s">
        <v>703</v>
      </c>
      <c r="O260" s="12"/>
      <c r="P260" s="5"/>
      <c r="Q260" s="5"/>
      <c r="R260" s="5"/>
      <c r="S260" s="5">
        <v>360.0</v>
      </c>
      <c r="T260" s="5">
        <v>3.0</v>
      </c>
      <c r="U260" s="5">
        <v>1.0</v>
      </c>
      <c r="V260" s="5"/>
      <c r="W260" s="5">
        <v>1.0</v>
      </c>
      <c r="X260" s="5" t="s">
        <v>63</v>
      </c>
      <c r="Y260" s="5" t="s">
        <v>120</v>
      </c>
      <c r="Z260" s="5"/>
      <c r="AA260" s="5" t="s">
        <v>1186</v>
      </c>
      <c r="AB260" s="5" t="s">
        <v>1187</v>
      </c>
      <c r="AC260" s="5"/>
      <c r="AD260" s="5"/>
      <c r="AE260" s="5"/>
      <c r="AF260" s="5"/>
      <c r="AG260" s="5" t="s">
        <v>60</v>
      </c>
      <c r="AH260" s="5" t="s">
        <v>76</v>
      </c>
      <c r="AI260" s="5"/>
      <c r="AJ260" s="5"/>
      <c r="AK260" s="5" t="s">
        <v>1188</v>
      </c>
      <c r="AL260" s="5"/>
      <c r="AM260" s="5" t="s">
        <v>1189</v>
      </c>
      <c r="AN260" s="5">
        <v>3.0</v>
      </c>
      <c r="AO260" s="5">
        <v>1.0</v>
      </c>
      <c r="AP260" s="5">
        <v>0.0</v>
      </c>
      <c r="AQ260" s="5" t="s">
        <v>1190</v>
      </c>
      <c r="AR260" s="5"/>
      <c r="AS260" s="5"/>
      <c r="AT260" s="5" t="s">
        <v>60</v>
      </c>
      <c r="AU260" s="5" t="s">
        <v>134</v>
      </c>
      <c r="AV260" s="5"/>
      <c r="AW260" s="8"/>
      <c r="AX260" s="8" t="s">
        <v>1191</v>
      </c>
      <c r="AY260" s="7" t="s">
        <v>1192</v>
      </c>
      <c r="AZ260" s="7" t="s">
        <v>1193</v>
      </c>
      <c r="BA260" s="7" t="s">
        <v>715</v>
      </c>
      <c r="BB260" s="5"/>
      <c r="BC260" s="5" t="str">
        <f>if(ISBLANK(C260),#REF!,C260)</f>
        <v>PHY101</v>
      </c>
      <c r="BD260" s="7" t="s">
        <v>103</v>
      </c>
      <c r="BE260" s="5"/>
      <c r="BF260" s="12"/>
      <c r="BG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 t="s">
        <v>437</v>
      </c>
      <c r="Y261" s="5" t="s">
        <v>175</v>
      </c>
      <c r="Z261" s="5"/>
      <c r="AA261" s="5" t="s">
        <v>1194</v>
      </c>
      <c r="AB261" s="5" t="s">
        <v>1195</v>
      </c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7"/>
      <c r="AX261" s="7"/>
      <c r="AY261" s="6"/>
      <c r="AZ261" s="7" t="s">
        <v>1196</v>
      </c>
      <c r="BA261" s="7" t="s">
        <v>717</v>
      </c>
      <c r="BB261" s="5"/>
      <c r="BC261" s="5" t="str">
        <f t="shared" ref="BC261:BC271" si="18">if(ISBLANK(C261),BC260,C261)</f>
        <v>PHY101</v>
      </c>
      <c r="BD261" s="7" t="s">
        <v>103</v>
      </c>
      <c r="BE261" s="5"/>
      <c r="BF261" s="5"/>
      <c r="BG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 t="s">
        <v>180</v>
      </c>
      <c r="Z262" s="5"/>
      <c r="AA262" s="5"/>
      <c r="AB262" s="5" t="s">
        <v>1197</v>
      </c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7"/>
      <c r="AX262" s="7"/>
      <c r="AY262" s="6"/>
      <c r="AZ262" s="5"/>
      <c r="BA262" s="7" t="s">
        <v>719</v>
      </c>
      <c r="BB262" s="5"/>
      <c r="BC262" s="5" t="str">
        <f t="shared" si="18"/>
        <v>PHY101</v>
      </c>
      <c r="BD262" s="5"/>
      <c r="BE262" s="5"/>
      <c r="BF262" s="5"/>
      <c r="BG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 t="s">
        <v>183</v>
      </c>
      <c r="Z263" s="5"/>
      <c r="AA263" s="5"/>
      <c r="AB263" s="5" t="s">
        <v>1198</v>
      </c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7"/>
      <c r="AX263" s="7"/>
      <c r="AY263" s="6"/>
      <c r="AZ263" s="5"/>
      <c r="BA263" s="7" t="s">
        <v>721</v>
      </c>
      <c r="BB263" s="5"/>
      <c r="BC263" s="5" t="str">
        <f t="shared" si="18"/>
        <v>PHY101</v>
      </c>
      <c r="BD263" s="5"/>
      <c r="BE263" s="5"/>
      <c r="BF263" s="5"/>
      <c r="BG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 t="s">
        <v>186</v>
      </c>
      <c r="Z264" s="5"/>
      <c r="AA264" s="5"/>
      <c r="AB264" s="5" t="s">
        <v>1199</v>
      </c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7"/>
      <c r="AX264" s="7"/>
      <c r="AY264" s="6"/>
      <c r="AZ264" s="5"/>
      <c r="BA264" s="7" t="s">
        <v>174</v>
      </c>
      <c r="BB264" s="5"/>
      <c r="BC264" s="5" t="str">
        <f t="shared" si="18"/>
        <v>PHY101</v>
      </c>
      <c r="BD264" s="5"/>
      <c r="BE264" s="5"/>
      <c r="BF264" s="5"/>
      <c r="BG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 t="s">
        <v>671</v>
      </c>
      <c r="Z265" s="5"/>
      <c r="AA265" s="5"/>
      <c r="AB265" s="5" t="s">
        <v>1187</v>
      </c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7"/>
      <c r="AX265" s="7"/>
      <c r="AY265" s="6"/>
      <c r="AZ265" s="5"/>
      <c r="BA265" s="7" t="s">
        <v>179</v>
      </c>
      <c r="BB265" s="5"/>
      <c r="BC265" s="5" t="str">
        <f t="shared" si="18"/>
        <v>PHY101</v>
      </c>
      <c r="BD265" s="5"/>
      <c r="BE265" s="5"/>
      <c r="BF265" s="5"/>
      <c r="BG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 t="s">
        <v>673</v>
      </c>
      <c r="Z266" s="5"/>
      <c r="AA266" s="5"/>
      <c r="AB266" s="5" t="s">
        <v>1200</v>
      </c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7"/>
      <c r="AX266" s="7"/>
      <c r="AY266" s="6"/>
      <c r="AZ266" s="5"/>
      <c r="BA266" s="7" t="s">
        <v>182</v>
      </c>
      <c r="BB266" s="5"/>
      <c r="BC266" s="5" t="str">
        <f t="shared" si="18"/>
        <v>PHY101</v>
      </c>
      <c r="BD266" s="5"/>
      <c r="BE266" s="5"/>
      <c r="BF266" s="5"/>
      <c r="BG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 t="s">
        <v>723</v>
      </c>
      <c r="Z267" s="5"/>
      <c r="AA267" s="5"/>
      <c r="AB267" s="5" t="s">
        <v>1201</v>
      </c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7"/>
      <c r="AX267" s="7"/>
      <c r="AY267" s="6"/>
      <c r="AZ267" s="5"/>
      <c r="BA267" s="7" t="s">
        <v>185</v>
      </c>
      <c r="BB267" s="5"/>
      <c r="BC267" s="5" t="str">
        <f t="shared" si="18"/>
        <v>PHY101</v>
      </c>
      <c r="BD267" s="5"/>
      <c r="BE267" s="5"/>
      <c r="BF267" s="5"/>
      <c r="BG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 t="s">
        <v>725</v>
      </c>
      <c r="Z268" s="5"/>
      <c r="AA268" s="5"/>
      <c r="AB268" s="5" t="s">
        <v>1202</v>
      </c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7"/>
      <c r="AX268" s="7"/>
      <c r="AY268" s="6"/>
      <c r="AZ268" s="5"/>
      <c r="BA268" s="7" t="s">
        <v>188</v>
      </c>
      <c r="BB268" s="5"/>
      <c r="BC268" s="5" t="str">
        <f t="shared" si="18"/>
        <v>PHY101</v>
      </c>
      <c r="BD268" s="5"/>
      <c r="BE268" s="5"/>
      <c r="BF268" s="5"/>
      <c r="BG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7" t="s">
        <v>727</v>
      </c>
      <c r="Z269" s="5"/>
      <c r="AA269" s="5"/>
      <c r="AB269" s="7" t="s">
        <v>1203</v>
      </c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7"/>
      <c r="AX269" s="7"/>
      <c r="AY269" s="6"/>
      <c r="AZ269" s="5"/>
      <c r="BA269" s="7" t="s">
        <v>711</v>
      </c>
      <c r="BB269" s="5"/>
      <c r="BC269" s="5" t="str">
        <f t="shared" si="18"/>
        <v>PHY101</v>
      </c>
      <c r="BD269" s="5"/>
      <c r="BE269" s="5"/>
      <c r="BF269" s="5"/>
      <c r="BG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7" t="s">
        <v>729</v>
      </c>
      <c r="Z270" s="5"/>
      <c r="AA270" s="5"/>
      <c r="AB270" s="7" t="s">
        <v>1204</v>
      </c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7"/>
      <c r="AX270" s="7"/>
      <c r="AY270" s="6"/>
      <c r="AZ270" s="5"/>
      <c r="BA270" s="7" t="s">
        <v>713</v>
      </c>
      <c r="BB270" s="5"/>
      <c r="BC270" s="5" t="str">
        <f t="shared" si="18"/>
        <v>PHY101</v>
      </c>
      <c r="BD270" s="5"/>
      <c r="BE270" s="5"/>
      <c r="BF270" s="5"/>
      <c r="BG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7" t="s">
        <v>731</v>
      </c>
      <c r="Z271" s="5"/>
      <c r="AA271" s="5"/>
      <c r="AB271" s="7" t="s">
        <v>1205</v>
      </c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7"/>
      <c r="AX271" s="7"/>
      <c r="AY271" s="6"/>
      <c r="AZ271" s="5"/>
      <c r="BA271" s="7" t="s">
        <v>1206</v>
      </c>
      <c r="BB271" s="5"/>
      <c r="BC271" s="5" t="str">
        <f t="shared" si="18"/>
        <v>PHY101</v>
      </c>
      <c r="BD271" s="5"/>
      <c r="BE271" s="5"/>
      <c r="BF271" s="5"/>
      <c r="BG271" s="5"/>
    </row>
    <row r="272" ht="13.5" customHeight="1">
      <c r="A272" s="5" t="s">
        <v>55</v>
      </c>
      <c r="B272" s="5" t="s">
        <v>1183</v>
      </c>
      <c r="C272" s="5" t="s">
        <v>1207</v>
      </c>
      <c r="D272" s="5" t="s">
        <v>1208</v>
      </c>
      <c r="E272" s="5">
        <v>5.0</v>
      </c>
      <c r="F272" s="5" t="s">
        <v>117</v>
      </c>
      <c r="G272" s="5" t="s">
        <v>76</v>
      </c>
      <c r="H272" s="5" t="s">
        <v>77</v>
      </c>
      <c r="I272" s="7" t="s">
        <v>325</v>
      </c>
      <c r="J272" s="7" t="s">
        <v>324</v>
      </c>
      <c r="K272" s="5"/>
      <c r="L272" s="5"/>
      <c r="M272" s="5"/>
      <c r="N272" s="5"/>
      <c r="O272" s="5"/>
      <c r="P272" s="5"/>
      <c r="Q272" s="5"/>
      <c r="R272" s="5"/>
      <c r="S272" s="5">
        <v>50.0</v>
      </c>
      <c r="T272" s="5">
        <v>3.0</v>
      </c>
      <c r="U272" s="5">
        <v>1.0</v>
      </c>
      <c r="V272" s="5">
        <v>3.0</v>
      </c>
      <c r="W272" s="5">
        <v>1.0</v>
      </c>
      <c r="X272" s="5" t="s">
        <v>63</v>
      </c>
      <c r="Y272" s="5" t="s">
        <v>120</v>
      </c>
      <c r="Z272" s="5" t="s">
        <v>78</v>
      </c>
      <c r="AA272" s="5" t="s">
        <v>1209</v>
      </c>
      <c r="AB272" s="5" t="s">
        <v>1210</v>
      </c>
      <c r="AC272" s="5" t="s">
        <v>1211</v>
      </c>
      <c r="AD272" s="5" t="s">
        <v>1212</v>
      </c>
      <c r="AE272" s="5" t="s">
        <v>331</v>
      </c>
      <c r="AF272" s="5"/>
      <c r="AG272" s="5" t="s">
        <v>60</v>
      </c>
      <c r="AH272" s="5" t="s">
        <v>76</v>
      </c>
      <c r="AI272" s="5" t="s">
        <v>60</v>
      </c>
      <c r="AJ272" s="5"/>
      <c r="AK272" s="5"/>
      <c r="AL272" s="5"/>
      <c r="AM272" s="5" t="s">
        <v>1213</v>
      </c>
      <c r="AN272" s="5">
        <v>3.0</v>
      </c>
      <c r="AO272" s="5">
        <v>1.0</v>
      </c>
      <c r="AP272" s="5">
        <v>1.0</v>
      </c>
      <c r="AQ272" s="5" t="s">
        <v>1214</v>
      </c>
      <c r="AR272" s="5"/>
      <c r="AS272" s="5"/>
      <c r="AT272" s="5" t="s">
        <v>60</v>
      </c>
      <c r="AU272" s="5" t="s">
        <v>83</v>
      </c>
      <c r="AV272" s="5"/>
      <c r="AW272" s="7"/>
      <c r="AX272" s="7" t="s">
        <v>1215</v>
      </c>
      <c r="AY272" s="6" t="s">
        <v>1215</v>
      </c>
      <c r="AZ272" s="6" t="s">
        <v>1215</v>
      </c>
      <c r="BA272" s="5" t="s">
        <v>1215</v>
      </c>
      <c r="BB272" s="5" t="s">
        <v>1215</v>
      </c>
      <c r="BC272" s="5" t="str">
        <f>if(ISBLANK(C272),#REF!,C272)</f>
        <v>PHY103</v>
      </c>
      <c r="BD272" s="5"/>
      <c r="BE272" s="5"/>
      <c r="BF272" s="5"/>
      <c r="BG272" s="5"/>
    </row>
    <row r="273" ht="13.5" customHeight="1">
      <c r="A273" s="5" t="s">
        <v>55</v>
      </c>
      <c r="B273" s="5" t="s">
        <v>1183</v>
      </c>
      <c r="C273" s="5" t="s">
        <v>1216</v>
      </c>
      <c r="D273" s="5" t="s">
        <v>1217</v>
      </c>
      <c r="E273" s="5">
        <v>3.0</v>
      </c>
      <c r="F273" s="5" t="s">
        <v>117</v>
      </c>
      <c r="G273" s="5" t="s">
        <v>76</v>
      </c>
      <c r="H273" s="5" t="s">
        <v>61</v>
      </c>
      <c r="I273" s="7" t="s">
        <v>325</v>
      </c>
      <c r="J273" s="7" t="s">
        <v>343</v>
      </c>
      <c r="K273" s="5"/>
      <c r="L273" s="5"/>
      <c r="M273" s="5"/>
      <c r="N273" s="5"/>
      <c r="O273" s="5"/>
      <c r="P273" s="5"/>
      <c r="Q273" s="5"/>
      <c r="R273" s="5"/>
      <c r="S273" s="5">
        <v>40.0</v>
      </c>
      <c r="T273" s="5">
        <v>1.0</v>
      </c>
      <c r="U273" s="5">
        <v>1.0</v>
      </c>
      <c r="V273" s="5">
        <v>2.0</v>
      </c>
      <c r="W273" s="5">
        <v>1.0</v>
      </c>
      <c r="X273" s="5" t="s">
        <v>63</v>
      </c>
      <c r="Y273" s="5" t="s">
        <v>120</v>
      </c>
      <c r="Z273" s="5" t="s">
        <v>78</v>
      </c>
      <c r="AA273" s="5" t="s">
        <v>1218</v>
      </c>
      <c r="AB273" s="5" t="s">
        <v>1219</v>
      </c>
      <c r="AC273" s="5" t="s">
        <v>1220</v>
      </c>
      <c r="AD273" s="5" t="s">
        <v>1221</v>
      </c>
      <c r="AE273" s="5">
        <v>30.0</v>
      </c>
      <c r="AF273" s="5"/>
      <c r="AG273" s="5" t="s">
        <v>60</v>
      </c>
      <c r="AH273" s="5" t="s">
        <v>60</v>
      </c>
      <c r="AI273" s="5" t="s">
        <v>60</v>
      </c>
      <c r="AJ273" s="5"/>
      <c r="AK273" s="5"/>
      <c r="AL273" s="5"/>
      <c r="AM273" s="5" t="s">
        <v>1222</v>
      </c>
      <c r="AN273" s="5">
        <v>1.0</v>
      </c>
      <c r="AO273" s="5">
        <v>1.0</v>
      </c>
      <c r="AP273" s="5">
        <v>1.0</v>
      </c>
      <c r="AQ273" s="5" t="s">
        <v>1223</v>
      </c>
      <c r="AR273" s="5"/>
      <c r="AS273" s="5"/>
      <c r="AT273" s="5" t="s">
        <v>60</v>
      </c>
      <c r="AU273" s="5" t="s">
        <v>134</v>
      </c>
      <c r="AV273" s="5"/>
      <c r="AW273" s="7"/>
      <c r="AX273" s="7" t="s">
        <v>1224</v>
      </c>
      <c r="AY273" s="6" t="s">
        <v>1224</v>
      </c>
      <c r="AZ273" s="7" t="s">
        <v>1225</v>
      </c>
      <c r="BA273" s="7" t="s">
        <v>1225</v>
      </c>
      <c r="BB273" s="7" t="s">
        <v>1225</v>
      </c>
      <c r="BC273" s="5" t="str">
        <f t="shared" ref="BC273:BC287" si="19">if(ISBLANK(C273),BC272,C273)</f>
        <v>PHY105</v>
      </c>
      <c r="BD273" s="5"/>
      <c r="BE273" s="5"/>
      <c r="BF273" s="5"/>
      <c r="BG273" s="5"/>
    </row>
    <row r="274" ht="13.5" customHeight="1">
      <c r="A274" s="5" t="s">
        <v>55</v>
      </c>
      <c r="B274" s="5" t="s">
        <v>1183</v>
      </c>
      <c r="C274" s="5" t="s">
        <v>1226</v>
      </c>
      <c r="D274" s="5" t="s">
        <v>1227</v>
      </c>
      <c r="E274" s="5">
        <v>4.0</v>
      </c>
      <c r="F274" s="5" t="s">
        <v>117</v>
      </c>
      <c r="G274" s="5" t="s">
        <v>76</v>
      </c>
      <c r="H274" s="5" t="s">
        <v>77</v>
      </c>
      <c r="I274" s="7" t="s">
        <v>1228</v>
      </c>
      <c r="J274" s="5"/>
      <c r="K274" s="5"/>
      <c r="L274" s="5"/>
      <c r="M274" s="5"/>
      <c r="N274" s="5"/>
      <c r="O274" s="5"/>
      <c r="P274" s="5"/>
      <c r="Q274" s="5"/>
      <c r="R274" s="5"/>
      <c r="S274" s="5">
        <v>40.0</v>
      </c>
      <c r="T274" s="5">
        <v>3.0</v>
      </c>
      <c r="U274" s="5">
        <v>1.0</v>
      </c>
      <c r="V274" s="5"/>
      <c r="W274" s="5">
        <v>1.0</v>
      </c>
      <c r="X274" s="5" t="s">
        <v>63</v>
      </c>
      <c r="Y274" s="5" t="s">
        <v>120</v>
      </c>
      <c r="Z274" s="5"/>
      <c r="AA274" s="5" t="s">
        <v>1229</v>
      </c>
      <c r="AB274" s="5" t="s">
        <v>1230</v>
      </c>
      <c r="AC274" s="5"/>
      <c r="AD274" s="5"/>
      <c r="AE274" s="5"/>
      <c r="AF274" s="5"/>
      <c r="AG274" s="5" t="s">
        <v>60</v>
      </c>
      <c r="AH274" s="5" t="s">
        <v>60</v>
      </c>
      <c r="AI274" s="5"/>
      <c r="AJ274" s="5"/>
      <c r="AK274" s="5"/>
      <c r="AL274" s="5"/>
      <c r="AM274" s="5" t="s">
        <v>1231</v>
      </c>
      <c r="AN274" s="5">
        <v>3.0</v>
      </c>
      <c r="AO274" s="5">
        <v>1.0</v>
      </c>
      <c r="AP274" s="5">
        <v>0.0</v>
      </c>
      <c r="AQ274" s="5" t="s">
        <v>1190</v>
      </c>
      <c r="AR274" s="5"/>
      <c r="AS274" s="5" t="s">
        <v>1232</v>
      </c>
      <c r="AT274" s="5" t="s">
        <v>60</v>
      </c>
      <c r="AU274" s="5" t="s">
        <v>134</v>
      </c>
      <c r="AV274" s="5"/>
      <c r="AW274" s="7"/>
      <c r="AX274" s="7" t="s">
        <v>1233</v>
      </c>
      <c r="AY274" s="6" t="s">
        <v>1233</v>
      </c>
      <c r="AZ274" s="6" t="s">
        <v>1228</v>
      </c>
      <c r="BA274" s="5" t="s">
        <v>1228</v>
      </c>
      <c r="BB274" s="5"/>
      <c r="BC274" s="5" t="str">
        <f t="shared" si="19"/>
        <v>PHY201</v>
      </c>
      <c r="BD274" s="5"/>
      <c r="BE274" s="5"/>
      <c r="BF274" s="5"/>
      <c r="BG274" s="5"/>
    </row>
    <row r="275" ht="13.5" customHeight="1">
      <c r="A275" s="5" t="s">
        <v>55</v>
      </c>
      <c r="B275" s="5" t="s">
        <v>1183</v>
      </c>
      <c r="C275" s="5" t="s">
        <v>1234</v>
      </c>
      <c r="D275" s="5" t="s">
        <v>1235</v>
      </c>
      <c r="E275" s="5">
        <v>3.0</v>
      </c>
      <c r="F275" s="5" t="s">
        <v>117</v>
      </c>
      <c r="G275" s="5" t="s">
        <v>76</v>
      </c>
      <c r="H275" s="5" t="s">
        <v>61</v>
      </c>
      <c r="I275" s="7" t="s">
        <v>1228</v>
      </c>
      <c r="J275" s="5"/>
      <c r="K275" s="5"/>
      <c r="L275" s="5"/>
      <c r="M275" s="5"/>
      <c r="N275" s="5"/>
      <c r="O275" s="5"/>
      <c r="P275" s="5"/>
      <c r="Q275" s="5"/>
      <c r="R275" s="5"/>
      <c r="S275" s="5">
        <v>30.0</v>
      </c>
      <c r="T275" s="5">
        <v>2.0</v>
      </c>
      <c r="U275" s="5">
        <v>1.0</v>
      </c>
      <c r="V275" s="5"/>
      <c r="W275" s="5">
        <v>1.0</v>
      </c>
      <c r="X275" s="5" t="s">
        <v>63</v>
      </c>
      <c r="Y275" s="5" t="s">
        <v>120</v>
      </c>
      <c r="Z275" s="5"/>
      <c r="AA275" s="5" t="s">
        <v>1236</v>
      </c>
      <c r="AB275" s="5" t="s">
        <v>1237</v>
      </c>
      <c r="AC275" s="5"/>
      <c r="AD275" s="5"/>
      <c r="AE275" s="5"/>
      <c r="AF275" s="5"/>
      <c r="AG275" s="5" t="s">
        <v>60</v>
      </c>
      <c r="AH275" s="5" t="s">
        <v>76</v>
      </c>
      <c r="AI275" s="5"/>
      <c r="AJ275" s="5"/>
      <c r="AK275" s="5"/>
      <c r="AL275" s="5"/>
      <c r="AM275" s="5" t="s">
        <v>1238</v>
      </c>
      <c r="AN275" s="5">
        <v>2.0</v>
      </c>
      <c r="AO275" s="5">
        <v>1.0</v>
      </c>
      <c r="AP275" s="5">
        <v>0.0</v>
      </c>
      <c r="AQ275" s="5" t="s">
        <v>1190</v>
      </c>
      <c r="AR275" s="5"/>
      <c r="AS275" s="5" t="s">
        <v>1239</v>
      </c>
      <c r="AT275" s="5" t="s">
        <v>60</v>
      </c>
      <c r="AU275" s="5" t="s">
        <v>134</v>
      </c>
      <c r="AV275" s="5"/>
      <c r="AW275" s="7"/>
      <c r="AX275" s="7" t="s">
        <v>1233</v>
      </c>
      <c r="AY275" s="6" t="s">
        <v>1233</v>
      </c>
      <c r="AZ275" s="6" t="s">
        <v>1228</v>
      </c>
      <c r="BA275" s="5" t="s">
        <v>1228</v>
      </c>
      <c r="BB275" s="5"/>
      <c r="BC275" s="5" t="str">
        <f t="shared" si="19"/>
        <v>PHY203</v>
      </c>
      <c r="BD275" s="5"/>
      <c r="BE275" s="5"/>
      <c r="BF275" s="5"/>
      <c r="BG275" s="5"/>
    </row>
    <row r="276" ht="13.5" customHeight="1">
      <c r="A276" s="5" t="s">
        <v>55</v>
      </c>
      <c r="B276" s="5" t="s">
        <v>1183</v>
      </c>
      <c r="C276" s="5" t="s">
        <v>1240</v>
      </c>
      <c r="D276" s="5" t="s">
        <v>1241</v>
      </c>
      <c r="E276" s="5">
        <v>4.0</v>
      </c>
      <c r="F276" s="5" t="s">
        <v>117</v>
      </c>
      <c r="G276" s="5" t="s">
        <v>76</v>
      </c>
      <c r="H276" s="5" t="s">
        <v>61</v>
      </c>
      <c r="I276" s="7" t="s">
        <v>1228</v>
      </c>
      <c r="J276" s="5"/>
      <c r="K276" s="5"/>
      <c r="L276" s="5"/>
      <c r="M276" s="5"/>
      <c r="N276" s="5"/>
      <c r="O276" s="5"/>
      <c r="P276" s="5"/>
      <c r="Q276" s="5"/>
      <c r="R276" s="5"/>
      <c r="S276" s="5">
        <v>30.0</v>
      </c>
      <c r="T276" s="5">
        <v>3.0</v>
      </c>
      <c r="U276" s="5">
        <v>1.0</v>
      </c>
      <c r="V276" s="5"/>
      <c r="W276" s="5">
        <v>1.0</v>
      </c>
      <c r="X276" s="5" t="s">
        <v>63</v>
      </c>
      <c r="Y276" s="5" t="s">
        <v>120</v>
      </c>
      <c r="Z276" s="5"/>
      <c r="AA276" s="5" t="s">
        <v>1242</v>
      </c>
      <c r="AB276" s="5" t="s">
        <v>1243</v>
      </c>
      <c r="AC276" s="5"/>
      <c r="AD276" s="5"/>
      <c r="AE276" s="5"/>
      <c r="AF276" s="5"/>
      <c r="AG276" s="5" t="s">
        <v>60</v>
      </c>
      <c r="AH276" s="5" t="s">
        <v>76</v>
      </c>
      <c r="AI276" s="5"/>
      <c r="AJ276" s="5"/>
      <c r="AK276" s="5"/>
      <c r="AL276" s="5"/>
      <c r="AM276" s="5" t="s">
        <v>1244</v>
      </c>
      <c r="AN276" s="5">
        <v>3.0</v>
      </c>
      <c r="AO276" s="5">
        <v>1.0</v>
      </c>
      <c r="AP276" s="5">
        <v>0.0</v>
      </c>
      <c r="AQ276" s="5" t="s">
        <v>1190</v>
      </c>
      <c r="AR276" s="5"/>
      <c r="AS276" s="5" t="s">
        <v>1245</v>
      </c>
      <c r="AT276" s="5" t="s">
        <v>60</v>
      </c>
      <c r="AU276" s="5" t="s">
        <v>134</v>
      </c>
      <c r="AV276" s="5"/>
      <c r="AW276" s="7"/>
      <c r="AX276" s="7" t="s">
        <v>1233</v>
      </c>
      <c r="AY276" s="6" t="s">
        <v>1233</v>
      </c>
      <c r="AZ276" s="6" t="s">
        <v>1228</v>
      </c>
      <c r="BA276" s="5" t="s">
        <v>1228</v>
      </c>
      <c r="BB276" s="5"/>
      <c r="BC276" s="5" t="str">
        <f t="shared" si="19"/>
        <v>PHY205</v>
      </c>
      <c r="BD276" s="5"/>
      <c r="BE276" s="5"/>
      <c r="BF276" s="5"/>
      <c r="BG276" s="5"/>
    </row>
    <row r="277" ht="13.5" customHeight="1">
      <c r="A277" s="5" t="s">
        <v>55</v>
      </c>
      <c r="B277" s="5" t="s">
        <v>1183</v>
      </c>
      <c r="C277" s="5" t="s">
        <v>1246</v>
      </c>
      <c r="D277" s="5" t="s">
        <v>1247</v>
      </c>
      <c r="E277" s="5">
        <v>4.0</v>
      </c>
      <c r="F277" s="5" t="s">
        <v>75</v>
      </c>
      <c r="G277" s="5" t="s">
        <v>76</v>
      </c>
      <c r="H277" s="5" t="s">
        <v>77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>
        <v>30.0</v>
      </c>
      <c r="T277" s="5">
        <v>3.0</v>
      </c>
      <c r="U277" s="5">
        <v>1.0</v>
      </c>
      <c r="V277" s="5"/>
      <c r="W277" s="5">
        <v>1.5</v>
      </c>
      <c r="X277" s="5" t="s">
        <v>63</v>
      </c>
      <c r="Y277" s="5" t="s">
        <v>120</v>
      </c>
      <c r="Z277" s="5"/>
      <c r="AA277" s="5" t="s">
        <v>1248</v>
      </c>
      <c r="AB277" s="5" t="s">
        <v>1249</v>
      </c>
      <c r="AC277" s="5"/>
      <c r="AD277" s="5"/>
      <c r="AE277" s="5"/>
      <c r="AF277" s="5"/>
      <c r="AG277" s="5" t="s">
        <v>60</v>
      </c>
      <c r="AH277" s="5" t="s">
        <v>60</v>
      </c>
      <c r="AI277" s="5"/>
      <c r="AJ277" s="5"/>
      <c r="AK277" s="5"/>
      <c r="AL277" s="5"/>
      <c r="AM277" s="5" t="s">
        <v>1250</v>
      </c>
      <c r="AN277" s="5">
        <v>3.0</v>
      </c>
      <c r="AO277" s="5">
        <v>1.0</v>
      </c>
      <c r="AP277" s="5">
        <v>0.0</v>
      </c>
      <c r="AQ277" s="5" t="s">
        <v>1190</v>
      </c>
      <c r="AR277" s="5"/>
      <c r="AS277" s="5" t="s">
        <v>1251</v>
      </c>
      <c r="AT277" s="5" t="s">
        <v>60</v>
      </c>
      <c r="AU277" s="5" t="s">
        <v>134</v>
      </c>
      <c r="AV277" s="5"/>
      <c r="AW277" s="7"/>
      <c r="AX277" s="7"/>
      <c r="AY277" s="6"/>
      <c r="AZ277" s="6"/>
      <c r="BA277" s="5"/>
      <c r="BB277" s="5"/>
      <c r="BC277" s="5" t="str">
        <f t="shared" si="19"/>
        <v>PHY207</v>
      </c>
      <c r="BD277" s="5"/>
      <c r="BE277" s="5"/>
      <c r="BF277" s="5"/>
      <c r="BG277" s="5"/>
    </row>
    <row r="278" ht="13.5" customHeight="1">
      <c r="A278" s="5" t="s">
        <v>55</v>
      </c>
      <c r="B278" s="5" t="s">
        <v>1183</v>
      </c>
      <c r="C278" s="5" t="s">
        <v>1252</v>
      </c>
      <c r="D278" s="5" t="s">
        <v>1253</v>
      </c>
      <c r="E278" s="5">
        <v>3.0</v>
      </c>
      <c r="F278" s="5" t="s">
        <v>117</v>
      </c>
      <c r="G278" s="5" t="s">
        <v>60</v>
      </c>
      <c r="H278" s="5" t="s">
        <v>61</v>
      </c>
      <c r="I278" s="7" t="s">
        <v>1081</v>
      </c>
      <c r="J278" s="5"/>
      <c r="K278" s="5"/>
      <c r="L278" s="5"/>
      <c r="M278" s="5"/>
      <c r="N278" s="5"/>
      <c r="O278" s="5"/>
      <c r="P278" s="5"/>
      <c r="Q278" s="5"/>
      <c r="R278" s="5"/>
      <c r="S278" s="5">
        <v>30.0</v>
      </c>
      <c r="T278" s="5">
        <v>3.0</v>
      </c>
      <c r="U278" s="5"/>
      <c r="V278" s="5"/>
      <c r="W278" s="5">
        <v>1.5</v>
      </c>
      <c r="X278" s="5" t="s">
        <v>63</v>
      </c>
      <c r="Y278" s="5"/>
      <c r="Z278" s="5"/>
      <c r="AA278" s="5" t="s">
        <v>1186</v>
      </c>
      <c r="AB278" s="5"/>
      <c r="AC278" s="5"/>
      <c r="AD278" s="5"/>
      <c r="AE278" s="5"/>
      <c r="AF278" s="5"/>
      <c r="AG278" s="5" t="s">
        <v>60</v>
      </c>
      <c r="AH278" s="5"/>
      <c r="AI278" s="5"/>
      <c r="AJ278" s="5"/>
      <c r="AK278" s="5"/>
      <c r="AL278" s="5"/>
      <c r="AM278" s="5" t="s">
        <v>1189</v>
      </c>
      <c r="AN278" s="5">
        <v>3.0</v>
      </c>
      <c r="AO278" s="5">
        <v>0.0</v>
      </c>
      <c r="AP278" s="5">
        <v>0.0</v>
      </c>
      <c r="AQ278" s="5" t="s">
        <v>1190</v>
      </c>
      <c r="AR278" s="5"/>
      <c r="AS278" s="5"/>
      <c r="AT278" s="5" t="s">
        <v>60</v>
      </c>
      <c r="AU278" s="5" t="s">
        <v>134</v>
      </c>
      <c r="AV278" s="5"/>
      <c r="AW278" s="7"/>
      <c r="AX278" s="7" t="s">
        <v>1092</v>
      </c>
      <c r="AY278" s="6" t="s">
        <v>1092</v>
      </c>
      <c r="AZ278" s="6" t="s">
        <v>1081</v>
      </c>
      <c r="BA278" s="5"/>
      <c r="BB278" s="5"/>
      <c r="BC278" s="5" t="str">
        <f t="shared" si="19"/>
        <v>PHY255</v>
      </c>
      <c r="BD278" s="5"/>
      <c r="BE278" s="5"/>
      <c r="BF278" s="5"/>
      <c r="BG278" s="5"/>
    </row>
    <row r="279" ht="13.5" customHeight="1">
      <c r="A279" s="5" t="s">
        <v>55</v>
      </c>
      <c r="B279" s="5" t="s">
        <v>1183</v>
      </c>
      <c r="C279" s="5" t="s">
        <v>1254</v>
      </c>
      <c r="D279" s="5" t="s">
        <v>1255</v>
      </c>
      <c r="E279" s="5">
        <v>4.0</v>
      </c>
      <c r="F279" s="5" t="s">
        <v>117</v>
      </c>
      <c r="G279" s="5" t="s">
        <v>76</v>
      </c>
      <c r="H279" s="5" t="s">
        <v>118</v>
      </c>
      <c r="I279" s="7" t="s">
        <v>1256</v>
      </c>
      <c r="J279" s="5"/>
      <c r="K279" s="5"/>
      <c r="L279" s="5"/>
      <c r="M279" s="5"/>
      <c r="N279" s="5"/>
      <c r="O279" s="5"/>
      <c r="P279" s="5"/>
      <c r="Q279" s="5"/>
      <c r="R279" s="5"/>
      <c r="S279" s="5">
        <v>30.0</v>
      </c>
      <c r="T279" s="5">
        <v>3.0</v>
      </c>
      <c r="U279" s="5">
        <v>1.0</v>
      </c>
      <c r="V279" s="5"/>
      <c r="W279" s="5">
        <v>1.5</v>
      </c>
      <c r="X279" s="5" t="s">
        <v>63</v>
      </c>
      <c r="Y279" s="5" t="s">
        <v>120</v>
      </c>
      <c r="Z279" s="5"/>
      <c r="AA279" s="5" t="s">
        <v>1209</v>
      </c>
      <c r="AB279" s="5" t="s">
        <v>1257</v>
      </c>
      <c r="AC279" s="5"/>
      <c r="AD279" s="5"/>
      <c r="AE279" s="5"/>
      <c r="AF279" s="5"/>
      <c r="AG279" s="5" t="s">
        <v>60</v>
      </c>
      <c r="AH279" s="5" t="s">
        <v>60</v>
      </c>
      <c r="AI279" s="5"/>
      <c r="AJ279" s="5"/>
      <c r="AK279" s="5"/>
      <c r="AL279" s="5"/>
      <c r="AM279" s="5" t="s">
        <v>1213</v>
      </c>
      <c r="AN279" s="5">
        <v>3.0</v>
      </c>
      <c r="AO279" s="5">
        <v>1.0</v>
      </c>
      <c r="AP279" s="5">
        <v>0.0</v>
      </c>
      <c r="AQ279" s="5" t="s">
        <v>1190</v>
      </c>
      <c r="AR279" s="5"/>
      <c r="AS279" s="5" t="s">
        <v>1258</v>
      </c>
      <c r="AT279" s="5" t="s">
        <v>60</v>
      </c>
      <c r="AU279" s="5" t="s">
        <v>134</v>
      </c>
      <c r="AV279" s="5"/>
      <c r="AW279" s="7"/>
      <c r="AX279" s="7" t="s">
        <v>1259</v>
      </c>
      <c r="AY279" s="6" t="s">
        <v>1259</v>
      </c>
      <c r="AZ279" s="6" t="s">
        <v>1256</v>
      </c>
      <c r="BA279" s="5" t="s">
        <v>1256</v>
      </c>
      <c r="BB279" s="5"/>
      <c r="BC279" s="5" t="str">
        <f t="shared" si="19"/>
        <v>PHY301</v>
      </c>
      <c r="BD279" s="5"/>
      <c r="BE279" s="5"/>
      <c r="BF279" s="5"/>
      <c r="BG279" s="5"/>
    </row>
    <row r="280" ht="13.5" customHeight="1">
      <c r="A280" s="5" t="s">
        <v>55</v>
      </c>
      <c r="B280" s="5" t="s">
        <v>1183</v>
      </c>
      <c r="C280" s="5" t="s">
        <v>1260</v>
      </c>
      <c r="D280" s="5" t="s">
        <v>1261</v>
      </c>
      <c r="E280" s="5">
        <v>4.0</v>
      </c>
      <c r="F280" s="5" t="s">
        <v>117</v>
      </c>
      <c r="G280" s="5" t="s">
        <v>76</v>
      </c>
      <c r="H280" s="5" t="s">
        <v>118</v>
      </c>
      <c r="I280" s="7" t="s">
        <v>1256</v>
      </c>
      <c r="J280" s="5"/>
      <c r="K280" s="5"/>
      <c r="L280" s="5"/>
      <c r="M280" s="5"/>
      <c r="N280" s="5"/>
      <c r="O280" s="5"/>
      <c r="P280" s="5"/>
      <c r="Q280" s="5"/>
      <c r="R280" s="5"/>
      <c r="S280" s="5">
        <v>30.0</v>
      </c>
      <c r="T280" s="5">
        <v>3.0</v>
      </c>
      <c r="U280" s="5">
        <v>1.0</v>
      </c>
      <c r="V280" s="5"/>
      <c r="W280" s="5">
        <v>1.5</v>
      </c>
      <c r="X280" s="5" t="s">
        <v>63</v>
      </c>
      <c r="Y280" s="5" t="s">
        <v>120</v>
      </c>
      <c r="Z280" s="5"/>
      <c r="AA280" s="5" t="s">
        <v>1236</v>
      </c>
      <c r="AB280" s="5" t="s">
        <v>1262</v>
      </c>
      <c r="AC280" s="5"/>
      <c r="AD280" s="5"/>
      <c r="AE280" s="5"/>
      <c r="AF280" s="5"/>
      <c r="AG280" s="5" t="s">
        <v>60</v>
      </c>
      <c r="AH280" s="5" t="s">
        <v>60</v>
      </c>
      <c r="AI280" s="5"/>
      <c r="AJ280" s="5"/>
      <c r="AK280" s="5"/>
      <c r="AL280" s="5"/>
      <c r="AM280" s="5" t="s">
        <v>1238</v>
      </c>
      <c r="AN280" s="5">
        <v>3.0</v>
      </c>
      <c r="AO280" s="5">
        <v>1.0</v>
      </c>
      <c r="AP280" s="5">
        <v>0.0</v>
      </c>
      <c r="AQ280" s="5" t="s">
        <v>1190</v>
      </c>
      <c r="AR280" s="5"/>
      <c r="AS280" s="5" t="s">
        <v>1263</v>
      </c>
      <c r="AT280" s="5" t="s">
        <v>60</v>
      </c>
      <c r="AU280" s="5" t="s">
        <v>134</v>
      </c>
      <c r="AV280" s="5"/>
      <c r="AW280" s="7"/>
      <c r="AX280" s="7" t="s">
        <v>1259</v>
      </c>
      <c r="AY280" s="6" t="s">
        <v>1259</v>
      </c>
      <c r="AZ280" s="6" t="s">
        <v>1256</v>
      </c>
      <c r="BA280" s="5" t="s">
        <v>1256</v>
      </c>
      <c r="BB280" s="5"/>
      <c r="BC280" s="5" t="str">
        <f t="shared" si="19"/>
        <v>PHY303</v>
      </c>
      <c r="BD280" s="5"/>
      <c r="BE280" s="5"/>
      <c r="BF280" s="5"/>
      <c r="BG280" s="5"/>
    </row>
    <row r="281" ht="13.5" customHeight="1">
      <c r="A281" s="5" t="s">
        <v>55</v>
      </c>
      <c r="B281" s="5" t="s">
        <v>1183</v>
      </c>
      <c r="C281" s="5" t="s">
        <v>1264</v>
      </c>
      <c r="D281" s="5" t="s">
        <v>1265</v>
      </c>
      <c r="E281" s="5">
        <v>4.0</v>
      </c>
      <c r="F281" s="5" t="s">
        <v>117</v>
      </c>
      <c r="G281" s="5" t="s">
        <v>76</v>
      </c>
      <c r="H281" s="5" t="s">
        <v>118</v>
      </c>
      <c r="I281" s="7" t="s">
        <v>1256</v>
      </c>
      <c r="J281" s="5"/>
      <c r="K281" s="5"/>
      <c r="L281" s="5"/>
      <c r="M281" s="5"/>
      <c r="N281" s="5"/>
      <c r="O281" s="5"/>
      <c r="P281" s="5"/>
      <c r="Q281" s="5"/>
      <c r="R281" s="5"/>
      <c r="S281" s="5">
        <v>30.0</v>
      </c>
      <c r="T281" s="5">
        <v>3.0</v>
      </c>
      <c r="U281" s="5">
        <v>1.0</v>
      </c>
      <c r="V281" s="5"/>
      <c r="W281" s="5">
        <v>1.5</v>
      </c>
      <c r="X281" s="5" t="s">
        <v>63</v>
      </c>
      <c r="Y281" s="5" t="s">
        <v>120</v>
      </c>
      <c r="Z281" s="5"/>
      <c r="AA281" s="5" t="s">
        <v>1266</v>
      </c>
      <c r="AB281" s="5" t="s">
        <v>1267</v>
      </c>
      <c r="AC281" s="5"/>
      <c r="AD281" s="5"/>
      <c r="AE281" s="5"/>
      <c r="AF281" s="5"/>
      <c r="AG281" s="5" t="s">
        <v>60</v>
      </c>
      <c r="AH281" s="5" t="s">
        <v>60</v>
      </c>
      <c r="AI281" s="5"/>
      <c r="AJ281" s="5"/>
      <c r="AK281" s="5"/>
      <c r="AL281" s="5"/>
      <c r="AM281" s="5" t="s">
        <v>1268</v>
      </c>
      <c r="AN281" s="5">
        <v>3.0</v>
      </c>
      <c r="AO281" s="5">
        <v>1.0</v>
      </c>
      <c r="AP281" s="5">
        <v>0.0</v>
      </c>
      <c r="AQ281" s="5" t="s">
        <v>1190</v>
      </c>
      <c r="AR281" s="5"/>
      <c r="AS281" s="5" t="s">
        <v>1269</v>
      </c>
      <c r="AT281" s="5" t="s">
        <v>60</v>
      </c>
      <c r="AU281" s="5" t="s">
        <v>134</v>
      </c>
      <c r="AV281" s="5"/>
      <c r="AW281" s="7"/>
      <c r="AX281" s="7" t="s">
        <v>1259</v>
      </c>
      <c r="AY281" s="6" t="s">
        <v>1259</v>
      </c>
      <c r="AZ281" s="6" t="s">
        <v>1256</v>
      </c>
      <c r="BA281" s="5" t="s">
        <v>1256</v>
      </c>
      <c r="BB281" s="5"/>
      <c r="BC281" s="5" t="str">
        <f t="shared" si="19"/>
        <v>PHY305</v>
      </c>
      <c r="BD281" s="5"/>
      <c r="BE281" s="5"/>
      <c r="BF281" s="5"/>
      <c r="BG281" s="5"/>
    </row>
    <row r="282" ht="13.5" customHeight="1">
      <c r="A282" s="5" t="s">
        <v>55</v>
      </c>
      <c r="B282" s="5" t="s">
        <v>1183</v>
      </c>
      <c r="C282" s="5" t="s">
        <v>1270</v>
      </c>
      <c r="D282" s="5" t="s">
        <v>1271</v>
      </c>
      <c r="E282" s="5">
        <v>4.0</v>
      </c>
      <c r="F282" s="5" t="s">
        <v>117</v>
      </c>
      <c r="G282" s="5" t="s">
        <v>76</v>
      </c>
      <c r="H282" s="5" t="s">
        <v>61</v>
      </c>
      <c r="I282" s="7" t="s">
        <v>1256</v>
      </c>
      <c r="J282" s="5"/>
      <c r="K282" s="5"/>
      <c r="L282" s="5"/>
      <c r="M282" s="5"/>
      <c r="N282" s="5"/>
      <c r="O282" s="5"/>
      <c r="P282" s="5"/>
      <c r="Q282" s="5"/>
      <c r="R282" s="5"/>
      <c r="S282" s="5">
        <v>30.0</v>
      </c>
      <c r="T282" s="5">
        <v>2.0</v>
      </c>
      <c r="U282" s="5">
        <v>1.0</v>
      </c>
      <c r="V282" s="5">
        <v>2.0</v>
      </c>
      <c r="W282" s="5">
        <v>1.0</v>
      </c>
      <c r="X282" s="5" t="s">
        <v>63</v>
      </c>
      <c r="Y282" s="5" t="s">
        <v>120</v>
      </c>
      <c r="Z282" s="5" t="s">
        <v>78</v>
      </c>
      <c r="AA282" s="5" t="s">
        <v>1272</v>
      </c>
      <c r="AB282" s="5" t="s">
        <v>1273</v>
      </c>
      <c r="AC282" s="5" t="s">
        <v>1274</v>
      </c>
      <c r="AD282" s="5" t="s">
        <v>1275</v>
      </c>
      <c r="AE282" s="5">
        <v>30.0</v>
      </c>
      <c r="AF282" s="5"/>
      <c r="AG282" s="5" t="s">
        <v>60</v>
      </c>
      <c r="AH282" s="5" t="s">
        <v>60</v>
      </c>
      <c r="AI282" s="5" t="s">
        <v>60</v>
      </c>
      <c r="AJ282" s="5"/>
      <c r="AK282" s="5"/>
      <c r="AL282" s="5"/>
      <c r="AM282" s="5" t="s">
        <v>1276</v>
      </c>
      <c r="AN282" s="5">
        <v>2.0</v>
      </c>
      <c r="AO282" s="5">
        <v>1.0</v>
      </c>
      <c r="AP282" s="5">
        <v>1.0</v>
      </c>
      <c r="AQ282" s="5" t="s">
        <v>1277</v>
      </c>
      <c r="AR282" s="5"/>
      <c r="AS282" s="5"/>
      <c r="AT282" s="5" t="s">
        <v>60</v>
      </c>
      <c r="AU282" s="5" t="s">
        <v>134</v>
      </c>
      <c r="AV282" s="5"/>
      <c r="AW282" s="7"/>
      <c r="AX282" s="7" t="s">
        <v>1259</v>
      </c>
      <c r="AY282" s="6" t="s">
        <v>1259</v>
      </c>
      <c r="AZ282" s="6" t="s">
        <v>1256</v>
      </c>
      <c r="BA282" s="5" t="s">
        <v>1256</v>
      </c>
      <c r="BB282" s="5" t="s">
        <v>1256</v>
      </c>
      <c r="BC282" s="5" t="str">
        <f t="shared" si="19"/>
        <v>PHY307</v>
      </c>
      <c r="BD282" s="5"/>
      <c r="BE282" s="5"/>
      <c r="BF282" s="5"/>
      <c r="BG282" s="5"/>
    </row>
    <row r="283" ht="13.5" customHeight="1">
      <c r="A283" s="5" t="s">
        <v>55</v>
      </c>
      <c r="B283" s="5" t="s">
        <v>1183</v>
      </c>
      <c r="C283" s="5" t="s">
        <v>1278</v>
      </c>
      <c r="D283" s="5" t="s">
        <v>1279</v>
      </c>
      <c r="E283" s="5">
        <v>3.0</v>
      </c>
      <c r="F283" s="5" t="s">
        <v>59</v>
      </c>
      <c r="G283" s="5" t="s">
        <v>76</v>
      </c>
      <c r="H283" s="5" t="s">
        <v>118</v>
      </c>
      <c r="I283" s="7" t="s">
        <v>1280</v>
      </c>
      <c r="J283" s="5"/>
      <c r="K283" s="5"/>
      <c r="L283" s="5"/>
      <c r="M283" s="5"/>
      <c r="N283" s="5"/>
      <c r="O283" s="5"/>
      <c r="P283" s="5"/>
      <c r="Q283" s="5"/>
      <c r="R283" s="5"/>
      <c r="S283" s="5">
        <v>30.0</v>
      </c>
      <c r="T283" s="5">
        <v>3.0</v>
      </c>
      <c r="U283" s="5"/>
      <c r="V283" s="5"/>
      <c r="W283" s="5">
        <v>1.5</v>
      </c>
      <c r="X283" s="5" t="s">
        <v>63</v>
      </c>
      <c r="Y283" s="5"/>
      <c r="Z283" s="5"/>
      <c r="AA283" s="5" t="s">
        <v>1266</v>
      </c>
      <c r="AB283" s="5"/>
      <c r="AC283" s="5"/>
      <c r="AD283" s="5"/>
      <c r="AE283" s="5"/>
      <c r="AF283" s="5"/>
      <c r="AG283" s="5" t="s">
        <v>60</v>
      </c>
      <c r="AH283" s="5"/>
      <c r="AI283" s="5"/>
      <c r="AJ283" s="5"/>
      <c r="AK283" s="5"/>
      <c r="AL283" s="5"/>
      <c r="AM283" s="5" t="s">
        <v>1268</v>
      </c>
      <c r="AN283" s="5">
        <v>3.0</v>
      </c>
      <c r="AO283" s="5">
        <v>0.0</v>
      </c>
      <c r="AP283" s="5">
        <v>0.0</v>
      </c>
      <c r="AQ283" s="5" t="s">
        <v>1190</v>
      </c>
      <c r="AR283" s="5"/>
      <c r="AS283" s="5"/>
      <c r="AT283" s="5" t="s">
        <v>60</v>
      </c>
      <c r="AU283" s="5" t="s">
        <v>134</v>
      </c>
      <c r="AV283" s="5"/>
      <c r="AW283" s="7"/>
      <c r="AX283" s="7" t="s">
        <v>1281</v>
      </c>
      <c r="AY283" s="6" t="s">
        <v>1281</v>
      </c>
      <c r="AZ283" s="6" t="s">
        <v>1280</v>
      </c>
      <c r="BA283" s="5"/>
      <c r="BB283" s="5"/>
      <c r="BC283" s="5" t="str">
        <f t="shared" si="19"/>
        <v>PHY417</v>
      </c>
      <c r="BD283" s="5"/>
      <c r="BE283" s="5"/>
      <c r="BF283" s="5"/>
      <c r="BG283" s="5"/>
    </row>
    <row r="284" ht="13.5" customHeight="1">
      <c r="A284" s="5" t="s">
        <v>55</v>
      </c>
      <c r="B284" s="5" t="s">
        <v>1183</v>
      </c>
      <c r="C284" s="5" t="s">
        <v>1282</v>
      </c>
      <c r="D284" s="5" t="s">
        <v>1283</v>
      </c>
      <c r="E284" s="5">
        <v>3.0</v>
      </c>
      <c r="F284" s="5" t="s">
        <v>59</v>
      </c>
      <c r="G284" s="5" t="s">
        <v>76</v>
      </c>
      <c r="H284" s="5" t="s">
        <v>118</v>
      </c>
      <c r="I284" s="7" t="s">
        <v>1280</v>
      </c>
      <c r="J284" s="5"/>
      <c r="K284" s="5"/>
      <c r="L284" s="5"/>
      <c r="M284" s="5"/>
      <c r="N284" s="5"/>
      <c r="O284" s="5"/>
      <c r="P284" s="5"/>
      <c r="Q284" s="5"/>
      <c r="R284" s="5"/>
      <c r="S284" s="5">
        <v>30.0</v>
      </c>
      <c r="T284" s="5">
        <v>3.0</v>
      </c>
      <c r="U284" s="5"/>
      <c r="V284" s="5"/>
      <c r="W284" s="5">
        <v>1.5</v>
      </c>
      <c r="X284" s="5" t="s">
        <v>63</v>
      </c>
      <c r="Y284" s="5"/>
      <c r="Z284" s="5"/>
      <c r="AA284" s="5" t="s">
        <v>1284</v>
      </c>
      <c r="AB284" s="5"/>
      <c r="AC284" s="5"/>
      <c r="AD284" s="5"/>
      <c r="AE284" s="5"/>
      <c r="AF284" s="5"/>
      <c r="AG284" s="5" t="s">
        <v>60</v>
      </c>
      <c r="AH284" s="5"/>
      <c r="AI284" s="5"/>
      <c r="AJ284" s="5"/>
      <c r="AK284" s="5"/>
      <c r="AL284" s="5"/>
      <c r="AM284" s="5" t="s">
        <v>1285</v>
      </c>
      <c r="AN284" s="5">
        <v>3.0</v>
      </c>
      <c r="AO284" s="5">
        <v>0.0</v>
      </c>
      <c r="AP284" s="5">
        <v>0.0</v>
      </c>
      <c r="AQ284" s="5" t="s">
        <v>1286</v>
      </c>
      <c r="AR284" s="5"/>
      <c r="AS284" s="5"/>
      <c r="AT284" s="5" t="s">
        <v>60</v>
      </c>
      <c r="AU284" s="5" t="s">
        <v>134</v>
      </c>
      <c r="AV284" s="5"/>
      <c r="AW284" s="7"/>
      <c r="AX284" s="7" t="s">
        <v>1281</v>
      </c>
      <c r="AY284" s="6" t="s">
        <v>1281</v>
      </c>
      <c r="AZ284" s="6" t="s">
        <v>1280</v>
      </c>
      <c r="BA284" s="5"/>
      <c r="BB284" s="5"/>
      <c r="BC284" s="5" t="str">
        <f t="shared" si="19"/>
        <v>PHY413</v>
      </c>
      <c r="BD284" s="5"/>
      <c r="BE284" s="5"/>
      <c r="BF284" s="5"/>
      <c r="BG284" s="5"/>
    </row>
    <row r="285" ht="13.5" customHeight="1">
      <c r="A285" s="5" t="s">
        <v>55</v>
      </c>
      <c r="B285" s="5" t="s">
        <v>1183</v>
      </c>
      <c r="C285" s="5" t="s">
        <v>1287</v>
      </c>
      <c r="D285" s="5" t="s">
        <v>1288</v>
      </c>
      <c r="E285" s="5">
        <v>1.5</v>
      </c>
      <c r="F285" s="5" t="s">
        <v>293</v>
      </c>
      <c r="G285" s="5" t="s">
        <v>60</v>
      </c>
      <c r="H285" s="5" t="s">
        <v>61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>
        <v>60.0</v>
      </c>
      <c r="T285" s="5">
        <v>3.0</v>
      </c>
      <c r="U285" s="5"/>
      <c r="V285" s="5"/>
      <c r="W285" s="5">
        <v>1.0</v>
      </c>
      <c r="X285" s="5" t="s">
        <v>63</v>
      </c>
      <c r="Y285" s="5"/>
      <c r="Z285" s="5"/>
      <c r="AA285" s="5" t="s">
        <v>1242</v>
      </c>
      <c r="AB285" s="5"/>
      <c r="AC285" s="5"/>
      <c r="AD285" s="5"/>
      <c r="AE285" s="5"/>
      <c r="AF285" s="5"/>
      <c r="AG285" s="5" t="s">
        <v>60</v>
      </c>
      <c r="AH285" s="5"/>
      <c r="AI285" s="5"/>
      <c r="AJ285" s="5"/>
      <c r="AK285" s="5"/>
      <c r="AL285" s="5"/>
      <c r="AM285" s="5" t="s">
        <v>1244</v>
      </c>
      <c r="AN285" s="5">
        <v>1.5</v>
      </c>
      <c r="AO285" s="5">
        <v>0.0</v>
      </c>
      <c r="AP285" s="5">
        <v>0.0</v>
      </c>
      <c r="AQ285" s="5" t="s">
        <v>1190</v>
      </c>
      <c r="AR285" s="5"/>
      <c r="AS285" s="5"/>
      <c r="AT285" s="5" t="s">
        <v>60</v>
      </c>
      <c r="AU285" s="5" t="s">
        <v>134</v>
      </c>
      <c r="AV285" s="5"/>
      <c r="AW285" s="7"/>
      <c r="AX285" s="7"/>
      <c r="AY285" s="6"/>
      <c r="AZ285" s="6"/>
      <c r="BA285" s="5"/>
      <c r="BB285" s="5"/>
      <c r="BC285" s="5" t="str">
        <f t="shared" si="19"/>
        <v>CCC624</v>
      </c>
      <c r="BD285" s="5"/>
      <c r="BE285" s="5"/>
      <c r="BF285" s="5"/>
      <c r="BG285" s="5"/>
    </row>
    <row r="286" ht="13.5" customHeight="1">
      <c r="A286" s="5" t="s">
        <v>55</v>
      </c>
      <c r="B286" s="5" t="s">
        <v>1183</v>
      </c>
      <c r="C286" s="5" t="s">
        <v>1289</v>
      </c>
      <c r="D286" s="5" t="s">
        <v>1290</v>
      </c>
      <c r="E286" s="5">
        <v>3.0</v>
      </c>
      <c r="F286" s="5" t="s">
        <v>59</v>
      </c>
      <c r="G286" s="5" t="s">
        <v>76</v>
      </c>
      <c r="H286" s="5" t="s">
        <v>118</v>
      </c>
      <c r="I286" s="7" t="s">
        <v>1280</v>
      </c>
      <c r="J286" s="5"/>
      <c r="K286" s="5"/>
      <c r="L286" s="5"/>
      <c r="M286" s="5"/>
      <c r="N286" s="5"/>
      <c r="O286" s="5"/>
      <c r="P286" s="5"/>
      <c r="Q286" s="5"/>
      <c r="R286" s="5"/>
      <c r="S286" s="5">
        <v>30.0</v>
      </c>
      <c r="T286" s="5">
        <v>2.0</v>
      </c>
      <c r="U286" s="5">
        <v>1.0</v>
      </c>
      <c r="V286" s="5"/>
      <c r="W286" s="5">
        <v>1.0</v>
      </c>
      <c r="X286" s="5" t="s">
        <v>63</v>
      </c>
      <c r="Y286" s="5" t="s">
        <v>120</v>
      </c>
      <c r="Z286" s="5"/>
      <c r="AA286" s="5" t="s">
        <v>1218</v>
      </c>
      <c r="AB286" s="5" t="s">
        <v>1218</v>
      </c>
      <c r="AC286" s="5"/>
      <c r="AD286" s="5"/>
      <c r="AE286" s="5"/>
      <c r="AF286" s="5"/>
      <c r="AG286" s="5" t="s">
        <v>60</v>
      </c>
      <c r="AH286" s="5" t="s">
        <v>60</v>
      </c>
      <c r="AI286" s="5"/>
      <c r="AJ286" s="5"/>
      <c r="AK286" s="5"/>
      <c r="AL286" s="5"/>
      <c r="AM286" s="5" t="s">
        <v>1222</v>
      </c>
      <c r="AN286" s="5">
        <v>2.0</v>
      </c>
      <c r="AO286" s="5">
        <v>1.0</v>
      </c>
      <c r="AP286" s="5">
        <v>0.0</v>
      </c>
      <c r="AQ286" s="5" t="s">
        <v>1190</v>
      </c>
      <c r="AR286" s="5"/>
      <c r="AS286" s="5"/>
      <c r="AT286" s="5" t="s">
        <v>60</v>
      </c>
      <c r="AU286" s="5" t="s">
        <v>581</v>
      </c>
      <c r="AV286" s="5"/>
      <c r="AW286" s="7"/>
      <c r="AX286" s="7" t="s">
        <v>1281</v>
      </c>
      <c r="AY286" s="6" t="s">
        <v>1281</v>
      </c>
      <c r="AZ286" s="6" t="s">
        <v>1280</v>
      </c>
      <c r="BA286" s="5" t="s">
        <v>1280</v>
      </c>
      <c r="BB286" s="5"/>
      <c r="BC286" s="5" t="str">
        <f t="shared" si="19"/>
        <v>PHY563</v>
      </c>
      <c r="BD286" s="5"/>
      <c r="BE286" s="5"/>
      <c r="BF286" s="5"/>
      <c r="BG286" s="5"/>
    </row>
    <row r="287" ht="13.5" customHeight="1">
      <c r="A287" s="5" t="s">
        <v>55</v>
      </c>
      <c r="B287" s="5" t="s">
        <v>56</v>
      </c>
      <c r="C287" s="5" t="s">
        <v>1291</v>
      </c>
      <c r="D287" s="5" t="s">
        <v>1292</v>
      </c>
      <c r="E287" s="5">
        <v>4.0</v>
      </c>
      <c r="F287" s="5" t="s">
        <v>59</v>
      </c>
      <c r="G287" s="5" t="s">
        <v>76</v>
      </c>
      <c r="H287" s="5" t="s">
        <v>118</v>
      </c>
      <c r="I287" s="7" t="s">
        <v>955</v>
      </c>
      <c r="J287" s="7" t="s">
        <v>62</v>
      </c>
      <c r="K287" s="7" t="s">
        <v>1293</v>
      </c>
      <c r="L287" s="5"/>
      <c r="M287" s="5"/>
      <c r="N287" s="5"/>
      <c r="O287" s="5"/>
      <c r="P287" s="5"/>
      <c r="Q287" s="5"/>
      <c r="R287" s="5"/>
      <c r="S287" s="5">
        <v>40.0</v>
      </c>
      <c r="T287" s="5">
        <v>3.0</v>
      </c>
      <c r="U287" s="5"/>
      <c r="V287" s="5">
        <v>2.0</v>
      </c>
      <c r="W287" s="7">
        <v>1.5</v>
      </c>
      <c r="X287" s="5" t="s">
        <v>63</v>
      </c>
      <c r="Y287" s="5"/>
      <c r="Z287" s="5" t="s">
        <v>78</v>
      </c>
      <c r="AA287" s="5" t="s">
        <v>1294</v>
      </c>
      <c r="AB287" s="5"/>
      <c r="AC287" s="5" t="s">
        <v>1294</v>
      </c>
      <c r="AD287" s="5" t="s">
        <v>234</v>
      </c>
      <c r="AE287" s="5">
        <v>80.0</v>
      </c>
      <c r="AF287" s="5"/>
      <c r="AG287" s="5" t="s">
        <v>60</v>
      </c>
      <c r="AH287" s="5"/>
      <c r="AI287" s="5" t="s">
        <v>60</v>
      </c>
      <c r="AJ287" s="5"/>
      <c r="AK287" s="5"/>
      <c r="AL287" s="5" t="s">
        <v>1295</v>
      </c>
      <c r="AM287" s="5" t="s">
        <v>1296</v>
      </c>
      <c r="AN287" s="5">
        <v>3.0</v>
      </c>
      <c r="AO287" s="5">
        <v>0.0</v>
      </c>
      <c r="AP287" s="5">
        <v>1.0</v>
      </c>
      <c r="AQ287" s="5" t="s">
        <v>67</v>
      </c>
      <c r="AR287" s="5"/>
      <c r="AS287" s="5" t="s">
        <v>1297</v>
      </c>
      <c r="AT287" s="5" t="s">
        <v>60</v>
      </c>
      <c r="AU287" s="5" t="s">
        <v>69</v>
      </c>
      <c r="AV287" s="5"/>
      <c r="AW287" s="7"/>
      <c r="AX287" s="7" t="s">
        <v>1298</v>
      </c>
      <c r="AY287" s="7" t="s">
        <v>1298</v>
      </c>
      <c r="AZ287" s="7" t="s">
        <v>1299</v>
      </c>
      <c r="BA287" s="5"/>
      <c r="BB287" s="7" t="s">
        <v>1299</v>
      </c>
      <c r="BC287" s="5" t="str">
        <f t="shared" si="19"/>
        <v>MAT494</v>
      </c>
      <c r="BD287" s="5"/>
      <c r="BE287" s="5"/>
      <c r="BF287" s="5"/>
      <c r="BG287" s="5"/>
    </row>
    <row r="288" ht="13.5" customHeight="1">
      <c r="A288" s="5" t="s">
        <v>104</v>
      </c>
      <c r="B288" s="5" t="s">
        <v>230</v>
      </c>
      <c r="C288" s="5" t="s">
        <v>1300</v>
      </c>
      <c r="D288" s="5" t="s">
        <v>1301</v>
      </c>
      <c r="E288" s="5">
        <v>3.0</v>
      </c>
      <c r="F288" s="5" t="s">
        <v>59</v>
      </c>
      <c r="G288" s="5" t="s">
        <v>60</v>
      </c>
      <c r="H288" s="5" t="s">
        <v>61</v>
      </c>
      <c r="I288" s="7" t="s">
        <v>955</v>
      </c>
      <c r="J288" s="5"/>
      <c r="K288" s="5"/>
      <c r="L288" s="5"/>
      <c r="M288" s="5"/>
      <c r="N288" s="5"/>
      <c r="O288" s="5"/>
      <c r="P288" s="5"/>
      <c r="Q288" s="5"/>
      <c r="R288" s="5"/>
      <c r="S288" s="5">
        <v>37.0</v>
      </c>
      <c r="T288" s="5">
        <v>2.0</v>
      </c>
      <c r="U288" s="5"/>
      <c r="V288" s="5">
        <v>2.0</v>
      </c>
      <c r="W288" s="5">
        <v>1.0</v>
      </c>
      <c r="X288" s="5" t="s">
        <v>63</v>
      </c>
      <c r="Y288" s="5"/>
      <c r="Z288" s="5" t="s">
        <v>78</v>
      </c>
      <c r="AA288" s="5" t="s">
        <v>496</v>
      </c>
      <c r="AB288" s="5"/>
      <c r="AC288" s="5" t="s">
        <v>496</v>
      </c>
      <c r="AD288" s="5" t="s">
        <v>1302</v>
      </c>
      <c r="AE288" s="5">
        <v>30.0</v>
      </c>
      <c r="AF288" s="5"/>
      <c r="AG288" s="5" t="s">
        <v>60</v>
      </c>
      <c r="AH288" s="5"/>
      <c r="AI288" s="5" t="s">
        <v>60</v>
      </c>
      <c r="AJ288" s="5"/>
      <c r="AK288" s="5"/>
      <c r="AL288" s="5"/>
      <c r="AM288" s="5" t="s">
        <v>497</v>
      </c>
      <c r="AN288" s="5">
        <v>2.0</v>
      </c>
      <c r="AO288" s="5">
        <v>0.0</v>
      </c>
      <c r="AP288" s="5">
        <v>1.0</v>
      </c>
      <c r="AQ288" s="5" t="s">
        <v>237</v>
      </c>
      <c r="AR288" s="5"/>
      <c r="AS288" s="5" t="s">
        <v>1303</v>
      </c>
      <c r="AT288" s="5" t="s">
        <v>60</v>
      </c>
      <c r="AU288" s="5" t="s">
        <v>930</v>
      </c>
      <c r="AV288" s="5"/>
      <c r="AW288" s="7"/>
      <c r="AX288" s="7" t="s">
        <v>959</v>
      </c>
      <c r="AY288" s="6" t="s">
        <v>959</v>
      </c>
      <c r="AZ288" s="6" t="s">
        <v>955</v>
      </c>
      <c r="BA288" s="5"/>
      <c r="BB288" s="6" t="s">
        <v>955</v>
      </c>
      <c r="BC288" s="5" t="str">
        <f>if(ISBLANK(C288),#REF!,C288)</f>
        <v>CSD337</v>
      </c>
      <c r="BD288" s="5"/>
      <c r="BE288" s="5"/>
      <c r="BF288" s="5"/>
      <c r="BG288" s="5"/>
    </row>
    <row r="289" ht="13.5" customHeight="1">
      <c r="A289" s="7" t="s">
        <v>1304</v>
      </c>
      <c r="B289" s="7" t="s">
        <v>1304</v>
      </c>
      <c r="C289" s="7" t="s">
        <v>1305</v>
      </c>
      <c r="D289" s="7" t="s">
        <v>1306</v>
      </c>
      <c r="E289" s="5">
        <v>3.0</v>
      </c>
      <c r="F289" s="5" t="s">
        <v>293</v>
      </c>
      <c r="G289" s="5" t="s">
        <v>60</v>
      </c>
      <c r="H289" s="5" t="s">
        <v>61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7">
        <v>250.0</v>
      </c>
      <c r="T289" s="7">
        <v>3.0</v>
      </c>
      <c r="U289" s="5"/>
      <c r="V289" s="5"/>
      <c r="W289" s="7">
        <v>1.5</v>
      </c>
      <c r="X289" s="7" t="s">
        <v>63</v>
      </c>
      <c r="Y289" s="5"/>
      <c r="Z289" s="5"/>
      <c r="AA289" s="7" t="s">
        <v>1307</v>
      </c>
      <c r="AB289" s="5"/>
      <c r="AC289" s="5"/>
      <c r="AD289" s="5"/>
      <c r="AE289" s="5"/>
      <c r="AF289" s="5"/>
      <c r="AG289" s="7" t="s">
        <v>60</v>
      </c>
      <c r="AH289" s="5"/>
      <c r="AI289" s="5"/>
      <c r="AJ289" s="5"/>
      <c r="AK289" s="5"/>
      <c r="AL289" s="5"/>
      <c r="AM289" s="7" t="s">
        <v>1308</v>
      </c>
      <c r="AN289" s="7">
        <v>3.0</v>
      </c>
      <c r="AO289" s="5">
        <v>0.0</v>
      </c>
      <c r="AP289" s="5">
        <v>2.0</v>
      </c>
      <c r="AQ289" s="5"/>
      <c r="AR289" s="5"/>
      <c r="AS289" s="5"/>
      <c r="AT289" s="5" t="s">
        <v>60</v>
      </c>
      <c r="AU289" s="5" t="s">
        <v>100</v>
      </c>
      <c r="AV289" s="5"/>
      <c r="AW289" s="7"/>
      <c r="AX289" s="7"/>
      <c r="AY289" s="6"/>
      <c r="AZ289" s="5"/>
      <c r="BA289" s="5"/>
      <c r="BB289" s="5"/>
      <c r="BC289" s="7" t="s">
        <v>1305</v>
      </c>
      <c r="BD289" s="7" t="s">
        <v>103</v>
      </c>
      <c r="BE289" s="5"/>
      <c r="BF289" s="5"/>
      <c r="BG289" s="5"/>
    </row>
    <row r="290" ht="13.5" customHeight="1">
      <c r="A290" s="5" t="s">
        <v>71</v>
      </c>
      <c r="B290" s="5" t="s">
        <v>598</v>
      </c>
      <c r="C290" s="7" t="s">
        <v>1309</v>
      </c>
      <c r="D290" s="15" t="s">
        <v>1310</v>
      </c>
      <c r="E290" s="5">
        <v>4.0</v>
      </c>
      <c r="F290" s="5" t="s">
        <v>75</v>
      </c>
      <c r="G290" s="5" t="s">
        <v>76</v>
      </c>
      <c r="H290" s="5" t="s">
        <v>118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7">
        <v>30.0</v>
      </c>
      <c r="T290" s="5">
        <v>3.0</v>
      </c>
      <c r="U290" s="5">
        <v>1.0</v>
      </c>
      <c r="V290" s="5"/>
      <c r="W290" s="5">
        <v>1.5</v>
      </c>
      <c r="X290" s="5" t="s">
        <v>63</v>
      </c>
      <c r="Y290" s="5" t="s">
        <v>120</v>
      </c>
      <c r="Z290" s="5"/>
      <c r="AA290" s="8" t="s">
        <v>1311</v>
      </c>
      <c r="AB290" s="8" t="s">
        <v>1311</v>
      </c>
      <c r="AC290" s="5"/>
      <c r="AD290" s="5"/>
      <c r="AE290" s="5"/>
      <c r="AF290" s="5"/>
      <c r="AG290" s="5" t="s">
        <v>60</v>
      </c>
      <c r="AH290" s="5" t="s">
        <v>76</v>
      </c>
      <c r="AI290" s="5"/>
      <c r="AJ290" s="5" t="s">
        <v>620</v>
      </c>
      <c r="AK290" s="5" t="s">
        <v>620</v>
      </c>
      <c r="AL290" s="5"/>
      <c r="AM290" s="8" t="s">
        <v>1312</v>
      </c>
      <c r="AN290" s="5">
        <v>3.0</v>
      </c>
      <c r="AO290" s="5">
        <v>1.0</v>
      </c>
      <c r="AP290" s="5">
        <v>0.0</v>
      </c>
      <c r="AQ290" s="5" t="s">
        <v>628</v>
      </c>
      <c r="AR290" s="5"/>
      <c r="AS290" s="5"/>
      <c r="AT290" s="5" t="s">
        <v>60</v>
      </c>
      <c r="AU290" s="5"/>
      <c r="AV290" s="5"/>
      <c r="AW290" s="7"/>
      <c r="AX290" s="7"/>
      <c r="AY290" s="6"/>
      <c r="AZ290" s="6"/>
      <c r="BA290" s="5"/>
      <c r="BB290" s="5"/>
      <c r="BC290" s="5" t="str">
        <f t="shared" ref="BC290:BC291" si="20">if(ISBLANK(C290),BC289,C290)</f>
        <v>ECO221</v>
      </c>
      <c r="BD290" s="5"/>
      <c r="BE290" s="5"/>
      <c r="BF290" s="5"/>
      <c r="BG290" s="5"/>
    </row>
    <row r="291" ht="13.5" customHeight="1">
      <c r="A291" s="5" t="s">
        <v>71</v>
      </c>
      <c r="B291" s="5" t="s">
        <v>598</v>
      </c>
      <c r="C291" s="7" t="s">
        <v>1313</v>
      </c>
      <c r="D291" s="15" t="s">
        <v>1314</v>
      </c>
      <c r="E291" s="7">
        <v>3.0</v>
      </c>
      <c r="F291" s="5" t="s">
        <v>59</v>
      </c>
      <c r="G291" s="5" t="s">
        <v>76</v>
      </c>
      <c r="H291" s="5" t="s">
        <v>61</v>
      </c>
      <c r="I291" s="7" t="s">
        <v>601</v>
      </c>
      <c r="J291" s="7" t="s">
        <v>609</v>
      </c>
      <c r="K291" s="5"/>
      <c r="L291" s="5"/>
      <c r="M291" s="5"/>
      <c r="N291" s="5"/>
      <c r="O291" s="5"/>
      <c r="P291" s="5"/>
      <c r="Q291" s="5"/>
      <c r="R291" s="5"/>
      <c r="S291" s="7">
        <v>30.0</v>
      </c>
      <c r="T291" s="5">
        <v>3.0</v>
      </c>
      <c r="U291" s="5"/>
      <c r="V291" s="5"/>
      <c r="W291" s="5">
        <v>1.5</v>
      </c>
      <c r="X291" s="5" t="s">
        <v>63</v>
      </c>
      <c r="Y291" s="5"/>
      <c r="Z291" s="5"/>
      <c r="AA291" s="15" t="s">
        <v>1315</v>
      </c>
      <c r="AB291" s="15"/>
      <c r="AC291" s="5"/>
      <c r="AD291" s="5"/>
      <c r="AE291" s="5"/>
      <c r="AF291" s="5"/>
      <c r="AG291" s="5" t="s">
        <v>60</v>
      </c>
      <c r="AH291" s="5" t="s">
        <v>76</v>
      </c>
      <c r="AI291" s="5"/>
      <c r="AJ291" s="5" t="s">
        <v>620</v>
      </c>
      <c r="AK291" s="5" t="s">
        <v>620</v>
      </c>
      <c r="AL291" s="5"/>
      <c r="AM291" s="15" t="s">
        <v>1315</v>
      </c>
      <c r="AN291" s="5">
        <v>3.0</v>
      </c>
      <c r="AO291" s="7">
        <v>0.0</v>
      </c>
      <c r="AP291" s="5">
        <v>0.0</v>
      </c>
      <c r="AQ291" s="5" t="s">
        <v>628</v>
      </c>
      <c r="AR291" s="5"/>
      <c r="AS291" s="5"/>
      <c r="AT291" s="5" t="s">
        <v>60</v>
      </c>
      <c r="AU291" s="5"/>
      <c r="AV291" s="5"/>
      <c r="AW291" s="7"/>
      <c r="AX291" s="7" t="s">
        <v>615</v>
      </c>
      <c r="AY291" s="7" t="s">
        <v>615</v>
      </c>
      <c r="AZ291" s="7" t="s">
        <v>615</v>
      </c>
      <c r="BA291" s="7"/>
      <c r="BB291" s="5"/>
      <c r="BC291" s="5" t="str">
        <f t="shared" si="20"/>
        <v>ECO402</v>
      </c>
      <c r="BD291" s="5"/>
      <c r="BE291" s="5"/>
      <c r="BF291" s="5"/>
      <c r="BG291" s="5"/>
    </row>
    <row r="292" ht="13.5" customHeight="1">
      <c r="A292" s="5" t="s">
        <v>71</v>
      </c>
      <c r="B292" s="5" t="s">
        <v>598</v>
      </c>
      <c r="C292" s="7" t="s">
        <v>1316</v>
      </c>
      <c r="D292" s="15" t="s">
        <v>1317</v>
      </c>
      <c r="E292" s="7">
        <v>3.0</v>
      </c>
      <c r="F292" s="5" t="s">
        <v>59</v>
      </c>
      <c r="G292" s="5" t="s">
        <v>76</v>
      </c>
      <c r="H292" s="5" t="s">
        <v>61</v>
      </c>
      <c r="I292" s="7" t="s">
        <v>601</v>
      </c>
      <c r="J292" s="7" t="s">
        <v>609</v>
      </c>
      <c r="K292" s="5"/>
      <c r="L292" s="5"/>
      <c r="M292" s="5"/>
      <c r="N292" s="5"/>
      <c r="O292" s="5"/>
      <c r="P292" s="5"/>
      <c r="Q292" s="5"/>
      <c r="R292" s="5"/>
      <c r="S292" s="7">
        <v>30.0</v>
      </c>
      <c r="T292" s="5">
        <v>3.0</v>
      </c>
      <c r="U292" s="5"/>
      <c r="V292" s="5"/>
      <c r="W292" s="5">
        <v>1.5</v>
      </c>
      <c r="X292" s="5" t="s">
        <v>63</v>
      </c>
      <c r="Y292" s="5"/>
      <c r="Z292" s="5"/>
      <c r="AA292" s="15" t="s">
        <v>1318</v>
      </c>
      <c r="AB292" s="15"/>
      <c r="AC292" s="5"/>
      <c r="AD292" s="5"/>
      <c r="AE292" s="5"/>
      <c r="AF292" s="5"/>
      <c r="AG292" s="5" t="s">
        <v>60</v>
      </c>
      <c r="AH292" s="5" t="s">
        <v>76</v>
      </c>
      <c r="AI292" s="5"/>
      <c r="AJ292" s="5" t="s">
        <v>620</v>
      </c>
      <c r="AK292" s="5" t="s">
        <v>620</v>
      </c>
      <c r="AL292" s="5"/>
      <c r="AM292" s="15" t="s">
        <v>1319</v>
      </c>
      <c r="AN292" s="5">
        <v>3.0</v>
      </c>
      <c r="AO292" s="7">
        <v>0.0</v>
      </c>
      <c r="AP292" s="5">
        <v>0.0</v>
      </c>
      <c r="AQ292" s="5" t="s">
        <v>628</v>
      </c>
      <c r="AR292" s="5"/>
      <c r="AS292" s="5"/>
      <c r="AT292" s="5" t="s">
        <v>60</v>
      </c>
      <c r="AU292" s="5"/>
      <c r="AV292" s="5"/>
      <c r="AW292" s="7"/>
      <c r="AX292" s="7" t="s">
        <v>615</v>
      </c>
      <c r="AY292" s="7" t="s">
        <v>615</v>
      </c>
      <c r="AZ292" s="7" t="s">
        <v>615</v>
      </c>
      <c r="BA292" s="7"/>
      <c r="BB292" s="5"/>
      <c r="BC292" s="5" t="str">
        <f t="shared" ref="BC292:BC293" si="21">if(ISBLANK(C292),BC290,C292)</f>
        <v>ECO403</v>
      </c>
      <c r="BD292" s="5"/>
      <c r="BE292" s="5"/>
      <c r="BF292" s="5"/>
      <c r="BG292" s="5"/>
    </row>
    <row r="293" ht="13.5" customHeight="1">
      <c r="A293" s="5" t="s">
        <v>71</v>
      </c>
      <c r="B293" s="5" t="s">
        <v>598</v>
      </c>
      <c r="C293" s="7" t="s">
        <v>1320</v>
      </c>
      <c r="D293" s="15" t="s">
        <v>1321</v>
      </c>
      <c r="E293" s="7">
        <v>3.0</v>
      </c>
      <c r="F293" s="5" t="s">
        <v>59</v>
      </c>
      <c r="G293" s="5" t="s">
        <v>76</v>
      </c>
      <c r="H293" s="5" t="s">
        <v>61</v>
      </c>
      <c r="I293" s="7" t="s">
        <v>601</v>
      </c>
      <c r="J293" s="7" t="s">
        <v>609</v>
      </c>
      <c r="K293" s="5"/>
      <c r="L293" s="5"/>
      <c r="M293" s="5"/>
      <c r="N293" s="5"/>
      <c r="O293" s="5"/>
      <c r="P293" s="5"/>
      <c r="Q293" s="5"/>
      <c r="R293" s="5"/>
      <c r="S293" s="7">
        <v>30.0</v>
      </c>
      <c r="T293" s="5">
        <v>3.0</v>
      </c>
      <c r="U293" s="5"/>
      <c r="V293" s="5"/>
      <c r="W293" s="5">
        <v>1.5</v>
      </c>
      <c r="X293" s="5" t="s">
        <v>63</v>
      </c>
      <c r="Y293" s="5"/>
      <c r="Z293" s="5"/>
      <c r="AA293" s="15" t="s">
        <v>1315</v>
      </c>
      <c r="AB293" s="15"/>
      <c r="AC293" s="5"/>
      <c r="AD293" s="5"/>
      <c r="AE293" s="5"/>
      <c r="AF293" s="5"/>
      <c r="AG293" s="5" t="s">
        <v>60</v>
      </c>
      <c r="AH293" s="5" t="s">
        <v>76</v>
      </c>
      <c r="AI293" s="5"/>
      <c r="AJ293" s="5" t="s">
        <v>620</v>
      </c>
      <c r="AK293" s="5" t="s">
        <v>620</v>
      </c>
      <c r="AL293" s="5"/>
      <c r="AM293" s="15" t="s">
        <v>1315</v>
      </c>
      <c r="AN293" s="5">
        <v>3.0</v>
      </c>
      <c r="AO293" s="7">
        <v>0.0</v>
      </c>
      <c r="AP293" s="5">
        <v>0.0</v>
      </c>
      <c r="AQ293" s="5" t="s">
        <v>628</v>
      </c>
      <c r="AR293" s="5"/>
      <c r="AS293" s="5"/>
      <c r="AT293" s="5" t="s">
        <v>60</v>
      </c>
      <c r="AU293" s="5"/>
      <c r="AV293" s="5"/>
      <c r="AW293" s="7"/>
      <c r="AX293" s="7" t="s">
        <v>615</v>
      </c>
      <c r="AY293" s="7" t="s">
        <v>615</v>
      </c>
      <c r="AZ293" s="7" t="s">
        <v>615</v>
      </c>
      <c r="BA293" s="7"/>
      <c r="BB293" s="5"/>
      <c r="BC293" s="5" t="str">
        <f t="shared" si="21"/>
        <v>ECO422</v>
      </c>
      <c r="BD293" s="5"/>
      <c r="BE293" s="5"/>
      <c r="BF293" s="5"/>
      <c r="BG293" s="5"/>
    </row>
    <row r="294" ht="13.5" customHeight="1">
      <c r="A294" s="5" t="s">
        <v>104</v>
      </c>
      <c r="B294" s="5" t="s">
        <v>230</v>
      </c>
      <c r="C294" s="7" t="s">
        <v>1322</v>
      </c>
      <c r="D294" s="16" t="s">
        <v>1323</v>
      </c>
      <c r="E294" s="7">
        <v>3.0</v>
      </c>
      <c r="F294" s="5" t="s">
        <v>59</v>
      </c>
      <c r="G294" s="7" t="s">
        <v>60</v>
      </c>
      <c r="H294" s="5" t="s">
        <v>61</v>
      </c>
      <c r="I294" s="7" t="s">
        <v>955</v>
      </c>
      <c r="J294" s="5"/>
      <c r="K294" s="5"/>
      <c r="L294" s="5"/>
      <c r="M294" s="5"/>
      <c r="N294" s="5"/>
      <c r="O294" s="5"/>
      <c r="P294" s="5"/>
      <c r="Q294" s="5"/>
      <c r="R294" s="5"/>
      <c r="S294" s="5">
        <v>90.0</v>
      </c>
      <c r="T294" s="7">
        <v>2.0</v>
      </c>
      <c r="U294" s="5"/>
      <c r="V294" s="5"/>
      <c r="W294" s="7">
        <v>2.0</v>
      </c>
      <c r="X294" s="5" t="s">
        <v>63</v>
      </c>
      <c r="Y294" s="5"/>
      <c r="Z294" s="5"/>
      <c r="AA294" s="7" t="s">
        <v>1324</v>
      </c>
      <c r="AB294" s="5"/>
      <c r="AC294" s="7"/>
      <c r="AD294" s="5" t="s">
        <v>234</v>
      </c>
      <c r="AE294" s="5">
        <v>80.0</v>
      </c>
      <c r="AF294" s="5"/>
      <c r="AG294" s="5" t="s">
        <v>60</v>
      </c>
      <c r="AH294" s="5"/>
      <c r="AI294" s="5" t="s">
        <v>60</v>
      </c>
      <c r="AJ294" s="5"/>
      <c r="AK294" s="5"/>
      <c r="AL294" s="5"/>
      <c r="AM294" s="7" t="s">
        <v>1325</v>
      </c>
      <c r="AN294" s="7">
        <v>2.0</v>
      </c>
      <c r="AO294" s="5">
        <v>0.0</v>
      </c>
      <c r="AP294" s="7">
        <v>0.0</v>
      </c>
      <c r="AQ294" s="5"/>
      <c r="AR294" s="5"/>
      <c r="AS294" s="5"/>
      <c r="AT294" s="5"/>
      <c r="AU294" s="5"/>
      <c r="AV294" s="5"/>
      <c r="AW294" s="7"/>
      <c r="AX294" s="7" t="s">
        <v>959</v>
      </c>
      <c r="AY294" s="6" t="s">
        <v>959</v>
      </c>
      <c r="AZ294" s="6" t="s">
        <v>955</v>
      </c>
      <c r="BA294" s="5"/>
      <c r="BB294" s="6"/>
      <c r="BC294" s="5" t="str">
        <f>if(ISBLANK(C294),BC293,C294)</f>
        <v>CSD411</v>
      </c>
      <c r="BD294" s="7"/>
      <c r="BE294" s="5"/>
      <c r="BF294" s="5"/>
      <c r="BG294" s="5"/>
    </row>
    <row r="295" ht="13.5" customHeight="1">
      <c r="A295" s="5" t="s">
        <v>104</v>
      </c>
      <c r="B295" s="5" t="s">
        <v>830</v>
      </c>
      <c r="C295" s="7" t="s">
        <v>1326</v>
      </c>
      <c r="D295" s="17" t="s">
        <v>1327</v>
      </c>
      <c r="E295" s="7">
        <v>4.0</v>
      </c>
      <c r="F295" s="5" t="s">
        <v>117</v>
      </c>
      <c r="G295" s="7" t="s">
        <v>76</v>
      </c>
      <c r="H295" s="5" t="s">
        <v>61</v>
      </c>
      <c r="I295" s="7" t="s">
        <v>703</v>
      </c>
      <c r="J295" s="7"/>
      <c r="K295" s="7"/>
      <c r="L295" s="5"/>
      <c r="M295" s="5"/>
      <c r="N295" s="5"/>
      <c r="O295" s="5"/>
      <c r="P295" s="5"/>
      <c r="Q295" s="5"/>
      <c r="R295" s="5"/>
      <c r="S295" s="7">
        <v>70.0</v>
      </c>
      <c r="T295" s="7">
        <v>3.0</v>
      </c>
      <c r="U295" s="7">
        <v>1.0</v>
      </c>
      <c r="V295" s="5"/>
      <c r="W295" s="7">
        <v>1.5</v>
      </c>
      <c r="X295" s="5" t="s">
        <v>63</v>
      </c>
      <c r="Y295" s="7" t="s">
        <v>120</v>
      </c>
      <c r="Z295" s="5"/>
      <c r="AA295" s="5" t="s">
        <v>852</v>
      </c>
      <c r="AB295" s="5" t="s">
        <v>852</v>
      </c>
      <c r="AC295" s="5"/>
      <c r="AD295" s="5"/>
      <c r="AE295" s="5"/>
      <c r="AF295" s="5"/>
      <c r="AG295" s="5" t="s">
        <v>60</v>
      </c>
      <c r="AH295" s="5"/>
      <c r="AI295" s="5" t="s">
        <v>60</v>
      </c>
      <c r="AJ295" s="5"/>
      <c r="AK295" s="5"/>
      <c r="AL295" s="5"/>
      <c r="AM295" s="13" t="s">
        <v>1328</v>
      </c>
      <c r="AN295" s="5">
        <v>1.0</v>
      </c>
      <c r="AO295" s="7">
        <v>1.0</v>
      </c>
      <c r="AP295" s="7">
        <v>0.0</v>
      </c>
      <c r="AQ295" s="5"/>
      <c r="AR295" s="5"/>
      <c r="AS295" s="5"/>
      <c r="AT295" s="5"/>
      <c r="AU295" s="5"/>
      <c r="AV295" s="5"/>
      <c r="AW295" s="7"/>
      <c r="AX295" s="7" t="s">
        <v>911</v>
      </c>
      <c r="AY295" s="7" t="s">
        <v>1329</v>
      </c>
      <c r="AZ295" s="7" t="s">
        <v>918</v>
      </c>
      <c r="BA295" s="7" t="s">
        <v>711</v>
      </c>
      <c r="BB295" s="7" t="s">
        <v>711</v>
      </c>
      <c r="BC295" s="7" t="s">
        <v>1326</v>
      </c>
      <c r="BD295" s="7"/>
      <c r="BE295" s="5"/>
      <c r="BF295" s="5"/>
      <c r="BG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7" t="s">
        <v>175</v>
      </c>
      <c r="Z296" s="5"/>
      <c r="AA296" s="5"/>
      <c r="AB296" s="5" t="s">
        <v>852</v>
      </c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7"/>
      <c r="AX296" s="7"/>
      <c r="AY296" s="6"/>
      <c r="AZ296" s="5"/>
      <c r="BA296" s="7" t="s">
        <v>713</v>
      </c>
      <c r="BB296" s="7" t="s">
        <v>713</v>
      </c>
      <c r="BC296" s="7" t="s">
        <v>1326</v>
      </c>
      <c r="BD296" s="5"/>
      <c r="BE296" s="5"/>
      <c r="BF296" s="5"/>
      <c r="BG296" s="5"/>
    </row>
    <row r="297" ht="13.5" customHeight="1">
      <c r="A297" s="5"/>
      <c r="B297" s="5"/>
      <c r="C297" s="18"/>
      <c r="D297" s="19"/>
      <c r="E297" s="18"/>
      <c r="F297" s="18"/>
      <c r="G297" s="7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7"/>
      <c r="T297" s="7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7"/>
      <c r="AX297" s="7"/>
      <c r="AY297" s="6"/>
      <c r="AZ297" s="5"/>
      <c r="BA297" s="5"/>
      <c r="BB297" s="7"/>
      <c r="BC297" s="5"/>
      <c r="BD297" s="5"/>
      <c r="BE297" s="5"/>
      <c r="BF297" s="5"/>
      <c r="BG297" s="5"/>
    </row>
    <row r="298" ht="13.5" customHeight="1">
      <c r="A298" s="5"/>
      <c r="B298" s="5"/>
      <c r="C298" s="18"/>
      <c r="D298" s="19"/>
      <c r="E298" s="18"/>
      <c r="F298" s="18"/>
      <c r="G298" s="7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7"/>
      <c r="T298" s="7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ht="13.5" customHeight="1">
      <c r="A299" s="5"/>
      <c r="B299" s="5"/>
      <c r="C299" s="18"/>
      <c r="D299" s="20"/>
      <c r="E299" s="18"/>
      <c r="F299" s="18"/>
      <c r="G299" s="7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7"/>
      <c r="T299" s="7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ht="13.5" customHeight="1">
      <c r="A300" s="5"/>
      <c r="B300" s="5"/>
      <c r="C300" s="18"/>
      <c r="D300" s="19"/>
      <c r="E300" s="18"/>
      <c r="F300" s="18"/>
      <c r="G300" s="7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7"/>
      <c r="T300" s="7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ht="13.5" customHeight="1">
      <c r="A301" s="5"/>
      <c r="B301" s="5"/>
      <c r="C301" s="18"/>
      <c r="D301" s="19"/>
      <c r="E301" s="18"/>
      <c r="F301" s="18"/>
      <c r="G301" s="7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7"/>
      <c r="T301" s="7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ht="13.5" customHeight="1">
      <c r="A302" s="5"/>
      <c r="B302" s="5"/>
      <c r="C302" s="18"/>
      <c r="D302" s="20"/>
      <c r="E302" s="18"/>
      <c r="F302" s="18"/>
      <c r="G302" s="7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7"/>
      <c r="T302" s="7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ht="13.5" customHeight="1">
      <c r="A303" s="5"/>
      <c r="B303" s="5"/>
      <c r="C303" s="21"/>
      <c r="D303" s="22"/>
      <c r="E303" s="21"/>
      <c r="F303" s="18"/>
      <c r="G303" s="7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7"/>
      <c r="T303" s="5"/>
      <c r="U303" s="5"/>
      <c r="V303" s="7"/>
      <c r="W303" s="5"/>
      <c r="X303" s="5"/>
      <c r="Y303" s="5"/>
      <c r="Z303" s="7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ht="13.5" customHeight="1">
      <c r="A304" s="5"/>
      <c r="B304" s="5"/>
      <c r="C304" s="21"/>
      <c r="D304" s="22"/>
      <c r="E304" s="21"/>
      <c r="F304" s="18"/>
      <c r="G304" s="7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7"/>
      <c r="T304" s="5"/>
      <c r="U304" s="5"/>
      <c r="V304" s="7"/>
      <c r="W304" s="5"/>
      <c r="X304" s="5"/>
      <c r="Y304" s="5"/>
      <c r="Z304" s="7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</row>
  </sheetData>
  <conditionalFormatting sqref="S1:S977">
    <cfRule type="cellIs" dxfId="0" priority="1" operator="greater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/>
      <c r="AU2" s="4"/>
      <c r="AV2" s="4" t="s">
        <v>47</v>
      </c>
      <c r="AW2" s="1" t="s">
        <v>48</v>
      </c>
      <c r="AX2" s="4" t="s">
        <v>49</v>
      </c>
      <c r="AY2" s="4" t="s">
        <v>50</v>
      </c>
      <c r="AZ2" s="4" t="s">
        <v>51</v>
      </c>
    </row>
  </sheetData>
  <drawing r:id="rId1"/>
</worksheet>
</file>