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anna_tawril_usda_gov/Documents/Harvest Info/"/>
    </mc:Choice>
  </mc:AlternateContent>
  <xr:revisionPtr revIDLastSave="0" documentId="8_{E6F0E1FE-C34C-D84F-92BC-D99E35A4A829}" xr6:coauthVersionLast="47" xr6:coauthVersionMax="47" xr10:uidLastSave="{00000000-0000-0000-0000-000000000000}"/>
  <bookViews>
    <workbookView xWindow="2780" yWindow="780" windowWidth="26020" windowHeight="15580" xr2:uid="{00000000-000D-0000-FFFF-FFFF00000000}"/>
  </bookViews>
  <sheets>
    <sheet name="HB_Photo_DM" sheetId="1" r:id="rId1"/>
    <sheet name="Dry matter 9.1_Field" sheetId="2" r:id="rId2"/>
  </sheets>
  <definedNames>
    <definedName name="_xlnm._FilterDatabase" localSheetId="0" hidden="1">HB_Photo_DM!$A$1:$H$31</definedName>
  </definedNames>
  <calcPr calcId="191029"/>
</workbook>
</file>

<file path=xl/calcChain.xml><?xml version="1.0" encoding="utf-8"?>
<calcChain xmlns="http://schemas.openxmlformats.org/spreadsheetml/2006/main">
  <c r="H29" i="1" l="1"/>
  <c r="H10" i="1"/>
  <c r="H19" i="1"/>
  <c r="H6" i="1"/>
  <c r="H11" i="1"/>
  <c r="H23" i="1"/>
  <c r="H25" i="1"/>
  <c r="H26" i="1"/>
  <c r="H27" i="1"/>
  <c r="H3" i="1"/>
  <c r="H4" i="1"/>
  <c r="H24" i="1"/>
  <c r="H7" i="1"/>
  <c r="H28" i="1"/>
  <c r="H12" i="1"/>
  <c r="H15" i="1"/>
  <c r="H18" i="1"/>
  <c r="H2" i="1"/>
  <c r="H30" i="1"/>
  <c r="H31" i="1"/>
  <c r="H8" i="1"/>
  <c r="H21" i="1"/>
  <c r="H17" i="1"/>
  <c r="H16" i="1"/>
  <c r="H14" i="1"/>
  <c r="H13" i="1"/>
  <c r="H20" i="1"/>
  <c r="H5" i="1"/>
  <c r="H22" i="1"/>
  <c r="H9" i="1"/>
  <c r="I23" i="2"/>
  <c r="I22" i="2"/>
  <c r="I21" i="2"/>
  <c r="I17" i="2"/>
  <c r="I33" i="2"/>
  <c r="I30" i="2"/>
  <c r="I19" i="2"/>
  <c r="I20" i="2"/>
  <c r="I31" i="2"/>
  <c r="I29" i="2"/>
  <c r="I28" i="2"/>
  <c r="I18" i="2"/>
  <c r="I32" i="2"/>
  <c r="I27" i="2"/>
  <c r="I26" i="2"/>
</calcChain>
</file>

<file path=xl/sharedStrings.xml><?xml version="1.0" encoding="utf-8"?>
<sst xmlns="http://schemas.openxmlformats.org/spreadsheetml/2006/main" count="100" uniqueCount="43">
  <si>
    <t>genotype</t>
  </si>
  <si>
    <t>column</t>
  </si>
  <si>
    <t>min</t>
  </si>
  <si>
    <t>max</t>
  </si>
  <si>
    <t>rep</t>
  </si>
  <si>
    <t>W1411-017</t>
  </si>
  <si>
    <t>2014009-010</t>
  </si>
  <si>
    <t>2014007-001</t>
  </si>
  <si>
    <t>2014005-024</t>
  </si>
  <si>
    <t>2014009-046</t>
  </si>
  <si>
    <t>2014001-005</t>
  </si>
  <si>
    <t>2014008-016</t>
  </si>
  <si>
    <t>W1425-006</t>
  </si>
  <si>
    <t>2014009-041</t>
  </si>
  <si>
    <t>2014009-012</t>
  </si>
  <si>
    <t>W1406-001</t>
  </si>
  <si>
    <t>2014006-046</t>
  </si>
  <si>
    <t>2014005-019</t>
  </si>
  <si>
    <t>2014009-034</t>
  </si>
  <si>
    <t>2014010-010</t>
  </si>
  <si>
    <t>Notes</t>
  </si>
  <si>
    <t>Wet Weight</t>
  </si>
  <si>
    <t>Dry Weight</t>
  </si>
  <si>
    <t>Box #</t>
  </si>
  <si>
    <t>A</t>
  </si>
  <si>
    <t>J</t>
  </si>
  <si>
    <t>C</t>
  </si>
  <si>
    <t>K</t>
  </si>
  <si>
    <t>B</t>
  </si>
  <si>
    <t>F</t>
  </si>
  <si>
    <t>I</t>
  </si>
  <si>
    <t>E</t>
  </si>
  <si>
    <t>H</t>
  </si>
  <si>
    <t>#1</t>
  </si>
  <si>
    <t>G</t>
  </si>
  <si>
    <t>D</t>
  </si>
  <si>
    <t>HARVESTED:</t>
  </si>
  <si>
    <t>Dry Matter</t>
  </si>
  <si>
    <t>Field Dry Matter %</t>
  </si>
  <si>
    <t>in oven 9/8</t>
  </si>
  <si>
    <t>Harvest Weight</t>
  </si>
  <si>
    <t>2 strings harvested</t>
  </si>
  <si>
    <t>used larger bag, 2 strings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</si>
</sst>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0" xfId="0" applyFill="1" applyBorder="1"/>
    <xf numFmtId="10" fontId="0" fillId="0" borderId="10" xfId="0" applyNumberFormat="1" applyBorder="1"/>
    <xf numFmtId="10" fontId="0" fillId="0" borderId="0" xfId="0" applyNumberFormat="1"/>
    <xf numFmtId="0" fontId="0" fillId="0" borderId="0" xfId="0" applyBorder="1"/>
    <xf numFmtId="10" fontId="0" fillId="0" borderId="10" xfId="0" applyNumberFormat="1" applyFill="1" applyBorder="1"/>
    <xf numFmtId="0" fontId="0" fillId="0" borderId="0" xfId="0" applyFill="1"/>
    <xf numFmtId="0" fontId="16" fillId="0" borderId="0" xfId="0" applyFont="1"/>
    <xf numFmtId="0" fontId="0" fillId="0" borderId="10" xfId="0" applyNumberFormat="1" applyFill="1" applyBorder="1"/>
    <xf numFmtId="0" fontId="0" fillId="0" borderId="10" xfId="0" applyNumberFormat="1" applyBorder="1"/>
    <xf numFmtId="0" fontId="0" fillId="0" borderId="0" xfId="0" applyNumberFormat="1"/>
    <xf numFmtId="0" fontId="0" fillId="0" borderId="1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1"/>
  <sheetViews>
    <sheetView tabSelected="1" workbookViewId="0">
      <selection activeCell="I32" sqref="I32"/>
    </sheetView>
  </sheetViews>
  <sheetFormatPr baseColWidth="10" defaultColWidth="10.6640625" defaultRowHeight="16" x14ac:dyDescent="0.2"/>
  <cols>
    <col min="1" max="1" width="22.1640625" customWidth="1"/>
    <col min="6" max="6" width="11.1640625" bestFit="1" customWidth="1"/>
    <col min="8" max="8" width="10.6640625" style="4"/>
    <col min="9" max="9" width="13.83203125" style="11" bestFit="1" customWidth="1"/>
    <col min="10" max="10" width="22.1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</v>
      </c>
      <c r="G1" s="2" t="s">
        <v>22</v>
      </c>
      <c r="H1" s="6" t="s">
        <v>37</v>
      </c>
      <c r="I1" s="9" t="s">
        <v>40</v>
      </c>
      <c r="J1" s="2" t="s">
        <v>20</v>
      </c>
    </row>
    <row r="2" spans="1:10" x14ac:dyDescent="0.2">
      <c r="A2" s="1" t="s">
        <v>14</v>
      </c>
      <c r="B2" s="1">
        <v>810</v>
      </c>
      <c r="C2" s="1">
        <v>54</v>
      </c>
      <c r="D2" s="1">
        <v>64</v>
      </c>
      <c r="E2" s="1">
        <v>2</v>
      </c>
      <c r="F2" s="1">
        <v>94.1</v>
      </c>
      <c r="G2" s="1">
        <v>19.2</v>
      </c>
      <c r="H2" s="3">
        <f t="shared" ref="H2:H30" si="0">G2/F2</f>
        <v>0.20403825717321999</v>
      </c>
      <c r="I2" s="9">
        <v>1.89</v>
      </c>
      <c r="J2" s="1" t="s">
        <v>39</v>
      </c>
    </row>
    <row r="3" spans="1:10" x14ac:dyDescent="0.2">
      <c r="A3" s="1" t="s">
        <v>14</v>
      </c>
      <c r="B3" s="1">
        <v>809</v>
      </c>
      <c r="C3" s="1">
        <v>15</v>
      </c>
      <c r="D3" s="1">
        <v>25</v>
      </c>
      <c r="E3" s="1">
        <v>1</v>
      </c>
      <c r="F3" s="1">
        <v>83.9</v>
      </c>
      <c r="G3" s="2">
        <v>17.7</v>
      </c>
      <c r="H3" s="3">
        <f t="shared" si="0"/>
        <v>0.2109654350417163</v>
      </c>
      <c r="I3" s="12">
        <v>2.02</v>
      </c>
      <c r="J3" s="5"/>
    </row>
    <row r="4" spans="1:10" x14ac:dyDescent="0.2">
      <c r="A4" s="1" t="s">
        <v>15</v>
      </c>
      <c r="B4" s="1">
        <v>809</v>
      </c>
      <c r="C4" s="1">
        <v>27</v>
      </c>
      <c r="D4" s="1">
        <v>36</v>
      </c>
      <c r="E4" s="1">
        <v>1</v>
      </c>
      <c r="F4" s="1">
        <v>90.2</v>
      </c>
      <c r="G4" s="2">
        <v>20.3</v>
      </c>
      <c r="H4" s="3">
        <f t="shared" si="0"/>
        <v>0.22505543237250555</v>
      </c>
      <c r="I4" s="10">
        <v>3.62</v>
      </c>
      <c r="J4" s="1"/>
    </row>
    <row r="5" spans="1:10" x14ac:dyDescent="0.2">
      <c r="A5" s="1" t="s">
        <v>19</v>
      </c>
      <c r="B5" s="1">
        <v>812</v>
      </c>
      <c r="C5" s="1">
        <v>28</v>
      </c>
      <c r="D5" s="1">
        <v>39</v>
      </c>
      <c r="E5" s="1">
        <v>2</v>
      </c>
      <c r="F5" s="1">
        <v>88.1</v>
      </c>
      <c r="G5" s="1">
        <v>20.5</v>
      </c>
      <c r="H5" s="3">
        <f t="shared" si="0"/>
        <v>0.2326901248581158</v>
      </c>
      <c r="I5" s="10">
        <v>3.28</v>
      </c>
      <c r="J5" s="1"/>
    </row>
    <row r="6" spans="1:10" x14ac:dyDescent="0.2">
      <c r="A6" s="1" t="s">
        <v>8</v>
      </c>
      <c r="B6" s="1">
        <v>808</v>
      </c>
      <c r="C6" s="1">
        <v>3</v>
      </c>
      <c r="D6" s="1">
        <v>14</v>
      </c>
      <c r="E6" s="1">
        <v>1</v>
      </c>
      <c r="F6" s="1">
        <v>88.3</v>
      </c>
      <c r="G6" s="1">
        <v>20.6</v>
      </c>
      <c r="H6" s="3">
        <f t="shared" si="0"/>
        <v>0.23329558323895813</v>
      </c>
      <c r="I6" s="10">
        <v>0.88</v>
      </c>
      <c r="J6" s="1"/>
    </row>
    <row r="7" spans="1:10" x14ac:dyDescent="0.2">
      <c r="A7" s="1" t="s">
        <v>17</v>
      </c>
      <c r="B7" s="1">
        <v>809</v>
      </c>
      <c r="C7" s="1">
        <v>50</v>
      </c>
      <c r="D7" s="1">
        <v>60</v>
      </c>
      <c r="E7" s="1">
        <v>1</v>
      </c>
      <c r="F7" s="1">
        <v>97.3</v>
      </c>
      <c r="G7" s="2">
        <v>23.6</v>
      </c>
      <c r="H7" s="3">
        <f t="shared" si="0"/>
        <v>0.24254881808838646</v>
      </c>
      <c r="I7" s="10">
        <v>2.1</v>
      </c>
      <c r="J7" s="1" t="s">
        <v>41</v>
      </c>
    </row>
    <row r="8" spans="1:10" x14ac:dyDescent="0.2">
      <c r="A8" s="1" t="s">
        <v>11</v>
      </c>
      <c r="B8" s="1">
        <v>811</v>
      </c>
      <c r="C8" s="1">
        <v>3</v>
      </c>
      <c r="D8" s="1">
        <v>13</v>
      </c>
      <c r="E8" s="1">
        <v>2</v>
      </c>
      <c r="F8" s="1">
        <v>61.4</v>
      </c>
      <c r="G8" s="2">
        <v>15.1</v>
      </c>
      <c r="H8" s="3">
        <f t="shared" si="0"/>
        <v>0.24592833876221498</v>
      </c>
      <c r="I8" s="10">
        <v>1.44</v>
      </c>
      <c r="J8" s="1"/>
    </row>
    <row r="9" spans="1:10" x14ac:dyDescent="0.2">
      <c r="A9" s="1" t="s">
        <v>5</v>
      </c>
      <c r="B9" s="1">
        <v>807</v>
      </c>
      <c r="C9" s="1">
        <v>3</v>
      </c>
      <c r="D9" s="1">
        <v>13</v>
      </c>
      <c r="E9" s="1">
        <v>1</v>
      </c>
      <c r="F9" s="1">
        <v>80.5</v>
      </c>
      <c r="G9" s="1">
        <v>20</v>
      </c>
      <c r="H9" s="3">
        <f t="shared" si="0"/>
        <v>0.2484472049689441</v>
      </c>
      <c r="I9" s="10">
        <v>2.4900000000000002</v>
      </c>
      <c r="J9" s="1" t="s">
        <v>39</v>
      </c>
    </row>
    <row r="10" spans="1:10" x14ac:dyDescent="0.2">
      <c r="A10" s="1" t="s">
        <v>6</v>
      </c>
      <c r="B10" s="1">
        <v>807</v>
      </c>
      <c r="C10" s="1">
        <v>50</v>
      </c>
      <c r="D10" s="1">
        <v>60</v>
      </c>
      <c r="E10" s="1">
        <v>1</v>
      </c>
      <c r="F10" s="1">
        <v>73.400000000000006</v>
      </c>
      <c r="G10" s="1">
        <v>18.7</v>
      </c>
      <c r="H10" s="3">
        <f t="shared" si="0"/>
        <v>0.25476839237057219</v>
      </c>
      <c r="I10" s="10">
        <v>1.37</v>
      </c>
      <c r="J10" s="1"/>
    </row>
    <row r="11" spans="1:10" x14ac:dyDescent="0.2">
      <c r="A11" s="1" t="s">
        <v>9</v>
      </c>
      <c r="B11" s="1">
        <v>808</v>
      </c>
      <c r="C11" s="1">
        <v>28</v>
      </c>
      <c r="D11" s="1">
        <v>39</v>
      </c>
      <c r="E11" s="1">
        <v>1</v>
      </c>
      <c r="F11" s="1">
        <v>79.400000000000006</v>
      </c>
      <c r="G11" s="2">
        <v>20.399999999999999</v>
      </c>
      <c r="H11" s="3">
        <f t="shared" si="0"/>
        <v>0.25692695214105787</v>
      </c>
      <c r="I11" s="10">
        <v>1.57</v>
      </c>
      <c r="J11" s="1"/>
    </row>
    <row r="12" spans="1:10" x14ac:dyDescent="0.2">
      <c r="A12" s="1" t="s">
        <v>19</v>
      </c>
      <c r="B12" s="1">
        <v>809</v>
      </c>
      <c r="C12" s="1">
        <v>74</v>
      </c>
      <c r="D12" s="1">
        <v>83</v>
      </c>
      <c r="E12" s="1">
        <v>1</v>
      </c>
      <c r="F12" s="1">
        <v>70</v>
      </c>
      <c r="G12" s="1">
        <v>18</v>
      </c>
      <c r="H12" s="3">
        <f t="shared" si="0"/>
        <v>0.25714285714285712</v>
      </c>
      <c r="I12" s="10">
        <v>0.86</v>
      </c>
      <c r="J12" s="1"/>
    </row>
    <row r="13" spans="1:10" x14ac:dyDescent="0.2">
      <c r="A13" s="1" t="s">
        <v>9</v>
      </c>
      <c r="B13" s="1">
        <v>811</v>
      </c>
      <c r="C13" s="1">
        <v>74</v>
      </c>
      <c r="D13" s="1">
        <v>83</v>
      </c>
      <c r="E13" s="1">
        <v>2</v>
      </c>
      <c r="F13" s="1">
        <v>86.7</v>
      </c>
      <c r="G13" s="2">
        <v>22.4</v>
      </c>
      <c r="H13" s="3">
        <f t="shared" si="0"/>
        <v>0.25836216839677045</v>
      </c>
      <c r="I13" s="10">
        <v>1.58</v>
      </c>
      <c r="J13" s="1"/>
    </row>
    <row r="14" spans="1:10" x14ac:dyDescent="0.2">
      <c r="A14" s="1" t="s">
        <v>5</v>
      </c>
      <c r="B14" s="1">
        <v>811</v>
      </c>
      <c r="C14" s="1">
        <v>62</v>
      </c>
      <c r="D14" s="1">
        <v>72</v>
      </c>
      <c r="E14" s="1">
        <v>2</v>
      </c>
      <c r="F14" s="1">
        <v>73.2</v>
      </c>
      <c r="G14" s="2">
        <v>19.2</v>
      </c>
      <c r="H14" s="3">
        <f t="shared" si="0"/>
        <v>0.26229508196721307</v>
      </c>
      <c r="I14" s="10">
        <v>4.9800000000000004</v>
      </c>
      <c r="J14" s="1"/>
    </row>
    <row r="15" spans="1:10" x14ac:dyDescent="0.2">
      <c r="A15" s="1" t="s">
        <v>6</v>
      </c>
      <c r="B15" s="1">
        <v>810</v>
      </c>
      <c r="C15" s="1">
        <v>3</v>
      </c>
      <c r="D15" s="1">
        <v>14</v>
      </c>
      <c r="E15" s="1">
        <v>2</v>
      </c>
      <c r="F15" s="1">
        <v>88.2</v>
      </c>
      <c r="G15" s="1">
        <v>23.3</v>
      </c>
      <c r="H15" s="3">
        <f t="shared" si="0"/>
        <v>0.26417233560090703</v>
      </c>
      <c r="I15" s="10">
        <v>0.8</v>
      </c>
      <c r="J15" s="1"/>
    </row>
    <row r="16" spans="1:10" x14ac:dyDescent="0.2">
      <c r="A16" s="1" t="s">
        <v>8</v>
      </c>
      <c r="B16" s="1">
        <v>811</v>
      </c>
      <c r="C16" s="1">
        <v>50</v>
      </c>
      <c r="D16" s="1">
        <v>60</v>
      </c>
      <c r="E16" s="1">
        <v>2</v>
      </c>
      <c r="F16" s="1">
        <v>78.599999999999994</v>
      </c>
      <c r="G16" s="1">
        <v>21.2</v>
      </c>
      <c r="H16" s="3">
        <f t="shared" si="0"/>
        <v>0.26972010178117051</v>
      </c>
      <c r="I16" s="10">
        <v>1.1200000000000001</v>
      </c>
      <c r="J16" s="1"/>
    </row>
    <row r="17" spans="1:10" x14ac:dyDescent="0.2">
      <c r="A17" s="1" t="s">
        <v>10</v>
      </c>
      <c r="B17" s="1">
        <v>811</v>
      </c>
      <c r="C17" s="1">
        <v>27</v>
      </c>
      <c r="D17" s="1">
        <v>36</v>
      </c>
      <c r="E17" s="1">
        <v>2</v>
      </c>
      <c r="F17" s="1">
        <v>91.9</v>
      </c>
      <c r="G17" s="2">
        <v>24.9</v>
      </c>
      <c r="H17" s="3">
        <f t="shared" si="0"/>
        <v>0.27094668117519038</v>
      </c>
      <c r="I17" s="10">
        <v>2.91</v>
      </c>
      <c r="J17" s="1"/>
    </row>
    <row r="18" spans="1:10" x14ac:dyDescent="0.2">
      <c r="A18" s="1" t="s">
        <v>16</v>
      </c>
      <c r="B18" s="1">
        <v>810</v>
      </c>
      <c r="C18" s="1">
        <v>28</v>
      </c>
      <c r="D18" s="1">
        <v>39</v>
      </c>
      <c r="E18" s="1">
        <v>2</v>
      </c>
      <c r="F18" s="1">
        <v>81</v>
      </c>
      <c r="G18" s="2">
        <v>22.1</v>
      </c>
      <c r="H18" s="3">
        <f t="shared" si="0"/>
        <v>0.27283950617283953</v>
      </c>
      <c r="I18" s="10">
        <v>0.92</v>
      </c>
      <c r="J18" s="1"/>
    </row>
    <row r="19" spans="1:10" x14ac:dyDescent="0.2">
      <c r="A19" s="1" t="s">
        <v>7</v>
      </c>
      <c r="B19" s="1">
        <v>807</v>
      </c>
      <c r="C19" s="1">
        <v>86</v>
      </c>
      <c r="D19" s="1">
        <v>95</v>
      </c>
      <c r="E19" s="1">
        <v>1</v>
      </c>
      <c r="F19" s="1">
        <v>93.9</v>
      </c>
      <c r="G19" s="1">
        <v>25.9</v>
      </c>
      <c r="H19" s="3">
        <f t="shared" si="0"/>
        <v>0.27582534611288601</v>
      </c>
      <c r="I19" s="10">
        <v>1.2</v>
      </c>
      <c r="J19" s="1" t="s">
        <v>42</v>
      </c>
    </row>
    <row r="20" spans="1:10" x14ac:dyDescent="0.2">
      <c r="A20" s="1" t="s">
        <v>17</v>
      </c>
      <c r="B20" s="1">
        <v>812</v>
      </c>
      <c r="C20" s="1">
        <v>16</v>
      </c>
      <c r="D20" s="1">
        <v>26</v>
      </c>
      <c r="E20" s="1">
        <v>2</v>
      </c>
      <c r="F20" s="1">
        <v>84.4</v>
      </c>
      <c r="G20" s="2">
        <v>23.4</v>
      </c>
      <c r="H20" s="3">
        <f t="shared" si="0"/>
        <v>0.2772511848341232</v>
      </c>
      <c r="I20" s="10">
        <v>1.1100000000000001</v>
      </c>
      <c r="J20" s="1" t="s">
        <v>41</v>
      </c>
    </row>
    <row r="21" spans="1:10" x14ac:dyDescent="0.2">
      <c r="A21" s="1" t="s">
        <v>15</v>
      </c>
      <c r="B21" s="1">
        <v>811</v>
      </c>
      <c r="C21" s="1">
        <v>15</v>
      </c>
      <c r="D21" s="1">
        <v>25</v>
      </c>
      <c r="E21" s="1">
        <v>2</v>
      </c>
      <c r="F21" s="1">
        <v>87.6</v>
      </c>
      <c r="G21" s="2">
        <v>24.3</v>
      </c>
      <c r="H21" s="3">
        <f t="shared" si="0"/>
        <v>0.2773972602739726</v>
      </c>
      <c r="I21" s="10">
        <v>2.82</v>
      </c>
      <c r="J21" s="1"/>
    </row>
    <row r="22" spans="1:10" x14ac:dyDescent="0.2">
      <c r="A22" s="1" t="s">
        <v>7</v>
      </c>
      <c r="B22" s="1">
        <v>812</v>
      </c>
      <c r="C22" s="1">
        <v>41</v>
      </c>
      <c r="D22" s="1">
        <v>51</v>
      </c>
      <c r="E22" s="1">
        <v>2</v>
      </c>
      <c r="F22" s="1">
        <v>85.7</v>
      </c>
      <c r="G22" s="1">
        <v>24.6</v>
      </c>
      <c r="H22" s="3">
        <f t="shared" si="0"/>
        <v>0.28704784130688449</v>
      </c>
      <c r="I22" s="10">
        <v>0.79</v>
      </c>
      <c r="J22" s="1"/>
    </row>
    <row r="23" spans="1:10" x14ac:dyDescent="0.2">
      <c r="A23" s="1" t="s">
        <v>10</v>
      </c>
      <c r="B23" s="1">
        <v>808</v>
      </c>
      <c r="C23" s="1">
        <v>41</v>
      </c>
      <c r="D23" s="1">
        <v>51</v>
      </c>
      <c r="E23" s="1">
        <v>1</v>
      </c>
      <c r="F23" s="1">
        <v>90.9</v>
      </c>
      <c r="G23" s="2">
        <v>26.3</v>
      </c>
      <c r="H23" s="3">
        <f t="shared" si="0"/>
        <v>0.28932893289328931</v>
      </c>
      <c r="I23" s="10">
        <v>1.97</v>
      </c>
      <c r="J23" s="1"/>
    </row>
    <row r="24" spans="1:10" x14ac:dyDescent="0.2">
      <c r="A24" s="1" t="s">
        <v>16</v>
      </c>
      <c r="B24" s="1">
        <v>809</v>
      </c>
      <c r="C24" s="1">
        <v>39</v>
      </c>
      <c r="D24" s="1">
        <v>48</v>
      </c>
      <c r="E24" s="1">
        <v>1</v>
      </c>
      <c r="F24" s="1">
        <v>82.6</v>
      </c>
      <c r="G24" s="2">
        <v>28.9</v>
      </c>
      <c r="H24" s="3">
        <f t="shared" si="0"/>
        <v>0.34987893462469732</v>
      </c>
      <c r="I24" s="10">
        <v>1.67</v>
      </c>
      <c r="J24" s="1"/>
    </row>
    <row r="25" spans="1:10" x14ac:dyDescent="0.2">
      <c r="A25" s="1" t="s">
        <v>11</v>
      </c>
      <c r="B25" s="1">
        <v>808</v>
      </c>
      <c r="C25" s="1">
        <v>54</v>
      </c>
      <c r="D25" s="1">
        <v>64</v>
      </c>
      <c r="E25" s="1">
        <v>1</v>
      </c>
      <c r="F25" s="1">
        <v>55.4</v>
      </c>
      <c r="G25" s="2">
        <v>20.399999999999999</v>
      </c>
      <c r="H25" s="3">
        <f t="shared" si="0"/>
        <v>0.3682310469314079</v>
      </c>
      <c r="I25" s="10">
        <v>2.2799999999999998</v>
      </c>
      <c r="J25" s="1"/>
    </row>
    <row r="26" spans="1:10" x14ac:dyDescent="0.2">
      <c r="A26" s="1" t="s">
        <v>12</v>
      </c>
      <c r="B26" s="1">
        <v>808</v>
      </c>
      <c r="C26" s="1">
        <v>66</v>
      </c>
      <c r="D26" s="1">
        <v>76</v>
      </c>
      <c r="E26" s="1">
        <v>1</v>
      </c>
      <c r="F26" s="1">
        <v>88.4</v>
      </c>
      <c r="G26" s="1">
        <v>21.8</v>
      </c>
      <c r="H26" s="3">
        <f t="shared" si="0"/>
        <v>0.24660633484162894</v>
      </c>
      <c r="I26" s="10">
        <v>1.62</v>
      </c>
      <c r="J26" s="1"/>
    </row>
    <row r="27" spans="1:10" x14ac:dyDescent="0.2">
      <c r="A27" s="1" t="s">
        <v>13</v>
      </c>
      <c r="B27" s="1">
        <v>808</v>
      </c>
      <c r="C27" s="1">
        <v>79</v>
      </c>
      <c r="D27" s="1">
        <v>89</v>
      </c>
      <c r="E27" s="1">
        <v>1</v>
      </c>
      <c r="F27" s="1">
        <v>80.099999999999994</v>
      </c>
      <c r="G27" s="1">
        <v>17.5</v>
      </c>
      <c r="H27" s="3">
        <f t="shared" si="0"/>
        <v>0.2184769038701623</v>
      </c>
      <c r="I27" s="10">
        <v>2.06</v>
      </c>
      <c r="J27" s="1"/>
    </row>
    <row r="28" spans="1:10" x14ac:dyDescent="0.2">
      <c r="A28" s="1" t="s">
        <v>18</v>
      </c>
      <c r="B28" s="1">
        <v>809</v>
      </c>
      <c r="C28" s="1">
        <v>62</v>
      </c>
      <c r="D28" s="1">
        <v>72</v>
      </c>
      <c r="E28" s="1">
        <v>1</v>
      </c>
      <c r="F28" s="1">
        <v>72.8</v>
      </c>
      <c r="G28" s="1">
        <v>16.100000000000001</v>
      </c>
      <c r="H28" s="3">
        <f>G28/F28</f>
        <v>0.22115384615384617</v>
      </c>
      <c r="I28" s="10">
        <v>2.06</v>
      </c>
      <c r="J28" s="1"/>
    </row>
    <row r="29" spans="1:10" x14ac:dyDescent="0.2">
      <c r="A29" s="1" t="s">
        <v>12</v>
      </c>
      <c r="B29" s="1">
        <v>809</v>
      </c>
      <c r="C29" s="1">
        <v>86</v>
      </c>
      <c r="D29" s="1">
        <v>95</v>
      </c>
      <c r="E29" s="1">
        <v>2</v>
      </c>
      <c r="F29" s="1">
        <v>75.5</v>
      </c>
      <c r="G29" s="1">
        <v>17.3</v>
      </c>
      <c r="H29" s="3">
        <f t="shared" si="0"/>
        <v>0.22913907284768212</v>
      </c>
      <c r="I29" s="10">
        <v>1.31</v>
      </c>
      <c r="J29" s="1"/>
    </row>
    <row r="30" spans="1:10" x14ac:dyDescent="0.2">
      <c r="A30" s="1" t="s">
        <v>13</v>
      </c>
      <c r="B30" s="1">
        <v>810</v>
      </c>
      <c r="C30" s="1">
        <v>66</v>
      </c>
      <c r="D30" s="1">
        <v>76</v>
      </c>
      <c r="E30" s="1">
        <v>2</v>
      </c>
      <c r="F30" s="1">
        <v>85.8</v>
      </c>
      <c r="G30" s="1">
        <v>17.5</v>
      </c>
      <c r="H30" s="3">
        <f t="shared" si="0"/>
        <v>0.20396270396270397</v>
      </c>
      <c r="I30" s="10">
        <v>1.89</v>
      </c>
      <c r="J30" s="1"/>
    </row>
    <row r="31" spans="1:10" x14ac:dyDescent="0.2">
      <c r="A31" s="1" t="s">
        <v>18</v>
      </c>
      <c r="B31" s="1">
        <v>810</v>
      </c>
      <c r="C31" s="1">
        <v>79</v>
      </c>
      <c r="D31" s="1">
        <v>89</v>
      </c>
      <c r="E31" s="1">
        <v>2</v>
      </c>
      <c r="F31" s="1">
        <v>72.8</v>
      </c>
      <c r="G31" s="1">
        <v>16.899999999999999</v>
      </c>
      <c r="H31" s="3">
        <f>G31/F31</f>
        <v>0.23214285714285712</v>
      </c>
      <c r="I31" s="10">
        <v>1.77</v>
      </c>
      <c r="J31" s="1"/>
    </row>
  </sheetData>
  <sortState xmlns:xlrd2="http://schemas.microsoft.com/office/spreadsheetml/2017/richdata2" ref="A2:J31">
    <sortCondition ref="H2:H31"/>
  </sortState>
  <pageMargins left="0.75" right="0.75" top="1" bottom="1" header="0.5" footer="0.5"/>
  <pageSetup scale="62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3"/>
  <sheetViews>
    <sheetView workbookViewId="0">
      <selection activeCell="K40" sqref="K40"/>
    </sheetView>
  </sheetViews>
  <sheetFormatPr baseColWidth="10" defaultColWidth="10.6640625" defaultRowHeight="16" x14ac:dyDescent="0.2"/>
  <cols>
    <col min="1" max="1" width="11.83203125" bestFit="1" customWidth="1"/>
    <col min="9" max="9" width="16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23</v>
      </c>
      <c r="G1" s="2" t="s">
        <v>21</v>
      </c>
      <c r="H1" s="2" t="s">
        <v>22</v>
      </c>
      <c r="I1" s="2" t="s">
        <v>38</v>
      </c>
    </row>
    <row r="2" spans="1:13" hidden="1" x14ac:dyDescent="0.2">
      <c r="A2" s="1" t="s">
        <v>5</v>
      </c>
      <c r="B2" s="1">
        <v>807</v>
      </c>
      <c r="C2" s="1">
        <v>3</v>
      </c>
      <c r="D2" s="1">
        <v>13</v>
      </c>
      <c r="E2" s="1">
        <v>1</v>
      </c>
      <c r="F2" s="1"/>
      <c r="G2" s="1"/>
      <c r="H2" s="1"/>
    </row>
    <row r="3" spans="1:13" hidden="1" x14ac:dyDescent="0.2">
      <c r="A3" s="1" t="s">
        <v>6</v>
      </c>
      <c r="B3" s="1">
        <v>807</v>
      </c>
      <c r="C3" s="1">
        <v>50</v>
      </c>
      <c r="D3" s="1">
        <v>60</v>
      </c>
      <c r="E3" s="1">
        <v>1</v>
      </c>
      <c r="F3" s="1"/>
      <c r="G3" s="1"/>
      <c r="H3" s="1"/>
    </row>
    <row r="4" spans="1:13" hidden="1" x14ac:dyDescent="0.2">
      <c r="A4" s="1" t="s">
        <v>7</v>
      </c>
      <c r="B4" s="1">
        <v>807</v>
      </c>
      <c r="C4" s="1">
        <v>86</v>
      </c>
      <c r="D4" s="1">
        <v>95</v>
      </c>
      <c r="E4" s="1">
        <v>1</v>
      </c>
      <c r="F4" s="1"/>
      <c r="G4" s="1"/>
      <c r="H4" s="1"/>
    </row>
    <row r="5" spans="1:13" hidden="1" x14ac:dyDescent="0.2">
      <c r="A5" s="1" t="s">
        <v>8</v>
      </c>
      <c r="B5" s="1">
        <v>808</v>
      </c>
      <c r="C5" s="1">
        <v>3</v>
      </c>
      <c r="D5" s="1">
        <v>14</v>
      </c>
      <c r="E5" s="1">
        <v>1</v>
      </c>
      <c r="F5" s="1"/>
      <c r="G5" s="1"/>
      <c r="H5" s="1"/>
      <c r="M5" s="2"/>
    </row>
    <row r="6" spans="1:13" hidden="1" x14ac:dyDescent="0.2">
      <c r="A6" s="1" t="s">
        <v>9</v>
      </c>
      <c r="B6" s="1">
        <v>808</v>
      </c>
      <c r="C6" s="1">
        <v>28</v>
      </c>
      <c r="D6" s="1">
        <v>39</v>
      </c>
      <c r="E6" s="1">
        <v>1</v>
      </c>
      <c r="F6" s="1"/>
      <c r="G6" s="1"/>
      <c r="H6" s="1"/>
      <c r="M6" s="2"/>
    </row>
    <row r="7" spans="1:13" hidden="1" x14ac:dyDescent="0.2">
      <c r="A7" s="1" t="s">
        <v>10</v>
      </c>
      <c r="B7" s="1">
        <v>808</v>
      </c>
      <c r="C7" s="1">
        <v>41</v>
      </c>
      <c r="D7" s="1">
        <v>51</v>
      </c>
      <c r="E7" s="1">
        <v>1</v>
      </c>
      <c r="F7" s="1"/>
      <c r="G7" s="1"/>
      <c r="H7" s="1"/>
      <c r="M7" s="2"/>
    </row>
    <row r="8" spans="1:13" hidden="1" x14ac:dyDescent="0.2">
      <c r="A8" s="1" t="s">
        <v>11</v>
      </c>
      <c r="B8" s="1">
        <v>808</v>
      </c>
      <c r="C8" s="1">
        <v>54</v>
      </c>
      <c r="D8" s="1">
        <v>64</v>
      </c>
      <c r="E8" s="1">
        <v>1</v>
      </c>
      <c r="F8" s="1"/>
      <c r="G8" s="1"/>
      <c r="H8" s="1"/>
      <c r="M8" s="2"/>
    </row>
    <row r="9" spans="1:13" hidden="1" x14ac:dyDescent="0.2">
      <c r="A9" s="1" t="s">
        <v>12</v>
      </c>
      <c r="B9" s="1">
        <v>808</v>
      </c>
      <c r="C9" s="1">
        <v>66</v>
      </c>
      <c r="D9" s="1">
        <v>76</v>
      </c>
      <c r="E9" s="1">
        <v>1</v>
      </c>
      <c r="F9" s="1"/>
      <c r="G9" s="1"/>
      <c r="H9" s="1"/>
      <c r="M9" s="2"/>
    </row>
    <row r="10" spans="1:13" hidden="1" x14ac:dyDescent="0.2">
      <c r="A10" s="1" t="s">
        <v>13</v>
      </c>
      <c r="B10" s="1">
        <v>808</v>
      </c>
      <c r="C10" s="1">
        <v>79</v>
      </c>
      <c r="D10" s="1">
        <v>89</v>
      </c>
      <c r="E10" s="1">
        <v>1</v>
      </c>
      <c r="F10" s="1"/>
      <c r="G10" s="1"/>
      <c r="H10" s="1"/>
      <c r="M10" s="2"/>
    </row>
    <row r="11" spans="1:13" hidden="1" x14ac:dyDescent="0.2">
      <c r="A11" s="1" t="s">
        <v>14</v>
      </c>
      <c r="B11" s="1">
        <v>809</v>
      </c>
      <c r="C11" s="1">
        <v>15</v>
      </c>
      <c r="D11" s="1">
        <v>25</v>
      </c>
      <c r="E11" s="1">
        <v>1</v>
      </c>
      <c r="F11" s="1"/>
      <c r="G11" s="1"/>
      <c r="H11" s="1"/>
      <c r="M11" s="2"/>
    </row>
    <row r="12" spans="1:13" hidden="1" x14ac:dyDescent="0.2">
      <c r="A12" s="1" t="s">
        <v>15</v>
      </c>
      <c r="B12" s="1">
        <v>809</v>
      </c>
      <c r="C12" s="1">
        <v>27</v>
      </c>
      <c r="D12" s="1">
        <v>36</v>
      </c>
      <c r="E12" s="1">
        <v>1</v>
      </c>
      <c r="F12" s="1"/>
      <c r="G12" s="1"/>
      <c r="H12" s="1"/>
    </row>
    <row r="13" spans="1:13" hidden="1" x14ac:dyDescent="0.2">
      <c r="A13" s="1" t="s">
        <v>16</v>
      </c>
      <c r="B13" s="1">
        <v>809</v>
      </c>
      <c r="C13" s="1">
        <v>39</v>
      </c>
      <c r="D13" s="1">
        <v>48</v>
      </c>
      <c r="E13" s="1">
        <v>1</v>
      </c>
      <c r="F13" s="1"/>
      <c r="G13" s="1"/>
      <c r="H13" s="1"/>
    </row>
    <row r="14" spans="1:13" hidden="1" x14ac:dyDescent="0.2">
      <c r="A14" s="1" t="s">
        <v>17</v>
      </c>
      <c r="B14" s="1">
        <v>809</v>
      </c>
      <c r="C14" s="1">
        <v>50</v>
      </c>
      <c r="D14" s="1">
        <v>60</v>
      </c>
      <c r="E14" s="1">
        <v>1</v>
      </c>
      <c r="F14" s="1"/>
      <c r="G14" s="1"/>
      <c r="H14" s="1"/>
    </row>
    <row r="15" spans="1:13" hidden="1" x14ac:dyDescent="0.2">
      <c r="A15" s="1" t="s">
        <v>18</v>
      </c>
      <c r="B15" s="1">
        <v>809</v>
      </c>
      <c r="C15" s="1">
        <v>62</v>
      </c>
      <c r="D15" s="1">
        <v>72</v>
      </c>
      <c r="E15" s="1">
        <v>1</v>
      </c>
      <c r="F15" s="1"/>
      <c r="G15" s="1"/>
      <c r="H15" s="1"/>
    </row>
    <row r="16" spans="1:13" hidden="1" x14ac:dyDescent="0.2">
      <c r="A16" s="1" t="s">
        <v>19</v>
      </c>
      <c r="B16" s="1">
        <v>809</v>
      </c>
      <c r="C16" s="1">
        <v>74</v>
      </c>
      <c r="D16" s="1">
        <v>83</v>
      </c>
      <c r="E16" s="1">
        <v>1</v>
      </c>
      <c r="F16" s="1"/>
      <c r="G16" s="1"/>
      <c r="H16" s="1"/>
    </row>
    <row r="17" spans="1:9" s="7" customFormat="1" x14ac:dyDescent="0.2">
      <c r="A17" s="2" t="s">
        <v>6</v>
      </c>
      <c r="B17" s="2">
        <v>810</v>
      </c>
      <c r="C17" s="2">
        <v>3</v>
      </c>
      <c r="D17" s="2">
        <v>14</v>
      </c>
      <c r="E17" s="2">
        <v>2</v>
      </c>
      <c r="F17" s="2" t="s">
        <v>25</v>
      </c>
      <c r="G17" s="2">
        <v>90.8</v>
      </c>
      <c r="H17" s="2">
        <v>20.7</v>
      </c>
      <c r="I17" s="6">
        <f t="shared" ref="I17:I23" si="0">H17/G17</f>
        <v>0.22797356828193832</v>
      </c>
    </row>
    <row r="18" spans="1:9" s="7" customFormat="1" x14ac:dyDescent="0.2">
      <c r="A18" s="2" t="s">
        <v>8</v>
      </c>
      <c r="B18" s="2">
        <v>811</v>
      </c>
      <c r="C18" s="2">
        <v>50</v>
      </c>
      <c r="D18" s="2">
        <v>60</v>
      </c>
      <c r="E18" s="2">
        <v>2</v>
      </c>
      <c r="F18" s="2" t="s">
        <v>32</v>
      </c>
      <c r="G18" s="2">
        <v>93.8</v>
      </c>
      <c r="H18" s="2">
        <v>19.600000000000001</v>
      </c>
      <c r="I18" s="6">
        <f t="shared" si="0"/>
        <v>0.20895522388059704</v>
      </c>
    </row>
    <row r="19" spans="1:9" s="7" customFormat="1" x14ac:dyDescent="0.2">
      <c r="A19" s="2" t="s">
        <v>13</v>
      </c>
      <c r="B19" s="2">
        <v>810</v>
      </c>
      <c r="C19" s="2">
        <v>66</v>
      </c>
      <c r="D19" s="2">
        <v>76</v>
      </c>
      <c r="E19" s="2">
        <v>2</v>
      </c>
      <c r="F19" s="2" t="s">
        <v>27</v>
      </c>
      <c r="G19" s="2">
        <v>92.1</v>
      </c>
      <c r="H19" s="2">
        <v>17.600000000000001</v>
      </c>
      <c r="I19" s="6">
        <f t="shared" si="0"/>
        <v>0.19109663409337679</v>
      </c>
    </row>
    <row r="20" spans="1:9" s="7" customFormat="1" x14ac:dyDescent="0.2">
      <c r="A20" s="2" t="s">
        <v>18</v>
      </c>
      <c r="B20" s="2">
        <v>810</v>
      </c>
      <c r="C20" s="2">
        <v>79</v>
      </c>
      <c r="D20" s="2">
        <v>89</v>
      </c>
      <c r="E20" s="2">
        <v>2</v>
      </c>
      <c r="F20" s="2" t="s">
        <v>28</v>
      </c>
      <c r="G20" s="2">
        <v>97.1</v>
      </c>
      <c r="H20" s="2">
        <v>18.399999999999999</v>
      </c>
      <c r="I20" s="6">
        <f t="shared" si="0"/>
        <v>0.18949536560247168</v>
      </c>
    </row>
    <row r="21" spans="1:9" s="7" customFormat="1" x14ac:dyDescent="0.2">
      <c r="A21" s="2" t="s">
        <v>12</v>
      </c>
      <c r="B21" s="2">
        <v>809</v>
      </c>
      <c r="C21" s="2">
        <v>86</v>
      </c>
      <c r="D21" s="2">
        <v>95</v>
      </c>
      <c r="E21" s="2">
        <v>2</v>
      </c>
      <c r="F21" s="2" t="s">
        <v>24</v>
      </c>
      <c r="G21" s="2">
        <v>106</v>
      </c>
      <c r="H21" s="2">
        <v>19.8</v>
      </c>
      <c r="I21" s="6">
        <f t="shared" si="0"/>
        <v>0.18679245283018869</v>
      </c>
    </row>
    <row r="22" spans="1:9" s="7" customFormat="1" x14ac:dyDescent="0.2">
      <c r="A22" s="2" t="s">
        <v>19</v>
      </c>
      <c r="B22" s="2">
        <v>812</v>
      </c>
      <c r="C22" s="2">
        <v>28</v>
      </c>
      <c r="D22" s="2">
        <v>39</v>
      </c>
      <c r="E22" s="2">
        <v>2</v>
      </c>
      <c r="F22" s="2" t="s">
        <v>26</v>
      </c>
      <c r="G22" s="2">
        <v>90.4</v>
      </c>
      <c r="H22" s="2">
        <v>20</v>
      </c>
      <c r="I22" s="6">
        <f t="shared" si="0"/>
        <v>0.22123893805309733</v>
      </c>
    </row>
    <row r="23" spans="1:9" s="7" customFormat="1" x14ac:dyDescent="0.2">
      <c r="A23" s="2" t="s">
        <v>7</v>
      </c>
      <c r="B23" s="2">
        <v>812</v>
      </c>
      <c r="C23" s="2">
        <v>41</v>
      </c>
      <c r="D23" s="2">
        <v>51</v>
      </c>
      <c r="E23" s="2">
        <v>2</v>
      </c>
      <c r="F23" s="2" t="s">
        <v>28</v>
      </c>
      <c r="G23" s="2">
        <v>96.3</v>
      </c>
      <c r="H23" s="2">
        <v>23.4</v>
      </c>
      <c r="I23" s="6">
        <f t="shared" si="0"/>
        <v>0.24299065420560748</v>
      </c>
    </row>
    <row r="25" spans="1:9" x14ac:dyDescent="0.2">
      <c r="A25" s="8" t="s">
        <v>36</v>
      </c>
    </row>
    <row r="26" spans="1:9" x14ac:dyDescent="0.2">
      <c r="A26" s="1" t="s">
        <v>17</v>
      </c>
      <c r="B26" s="1">
        <v>812</v>
      </c>
      <c r="C26" s="1">
        <v>16</v>
      </c>
      <c r="D26" s="1">
        <v>26</v>
      </c>
      <c r="E26" s="1">
        <v>2</v>
      </c>
      <c r="F26" s="1" t="s">
        <v>35</v>
      </c>
      <c r="G26" s="1">
        <v>92</v>
      </c>
      <c r="H26" s="1">
        <v>29.9</v>
      </c>
      <c r="I26" s="3">
        <f t="shared" ref="I26:I33" si="1">H26/G26</f>
        <v>0.32500000000000001</v>
      </c>
    </row>
    <row r="27" spans="1:9" x14ac:dyDescent="0.2">
      <c r="A27" s="1" t="s">
        <v>9</v>
      </c>
      <c r="B27" s="1">
        <v>811</v>
      </c>
      <c r="C27" s="1">
        <v>74</v>
      </c>
      <c r="D27" s="1">
        <v>83</v>
      </c>
      <c r="E27" s="1">
        <v>2</v>
      </c>
      <c r="F27" s="1" t="s">
        <v>34</v>
      </c>
      <c r="G27" s="1">
        <v>82.6</v>
      </c>
      <c r="H27" s="1">
        <v>24.3</v>
      </c>
      <c r="I27" s="3">
        <f t="shared" si="1"/>
        <v>0.29418886198547217</v>
      </c>
    </row>
    <row r="28" spans="1:9" x14ac:dyDescent="0.2">
      <c r="A28" s="1" t="s">
        <v>10</v>
      </c>
      <c r="B28" s="1">
        <v>811</v>
      </c>
      <c r="C28" s="1">
        <v>27</v>
      </c>
      <c r="D28" s="1">
        <v>36</v>
      </c>
      <c r="E28" s="1">
        <v>2</v>
      </c>
      <c r="F28" s="1" t="s">
        <v>31</v>
      </c>
      <c r="G28" s="1">
        <v>84.8</v>
      </c>
      <c r="H28" s="1">
        <v>24</v>
      </c>
      <c r="I28" s="3">
        <f t="shared" si="1"/>
        <v>0.28301886792452829</v>
      </c>
    </row>
    <row r="29" spans="1:9" x14ac:dyDescent="0.2">
      <c r="A29" s="1" t="s">
        <v>15</v>
      </c>
      <c r="B29" s="1">
        <v>811</v>
      </c>
      <c r="C29" s="1">
        <v>15</v>
      </c>
      <c r="D29" s="1">
        <v>25</v>
      </c>
      <c r="E29" s="1">
        <v>2</v>
      </c>
      <c r="F29" s="1" t="s">
        <v>30</v>
      </c>
      <c r="G29" s="1">
        <v>90.7</v>
      </c>
      <c r="H29" s="1">
        <v>24.1</v>
      </c>
      <c r="I29" s="3">
        <f t="shared" si="1"/>
        <v>0.2657111356119074</v>
      </c>
    </row>
    <row r="30" spans="1:9" x14ac:dyDescent="0.2">
      <c r="A30" s="1" t="s">
        <v>14</v>
      </c>
      <c r="B30" s="1">
        <v>810</v>
      </c>
      <c r="C30" s="1">
        <v>54</v>
      </c>
      <c r="D30" s="1">
        <v>64</v>
      </c>
      <c r="E30" s="1">
        <v>2</v>
      </c>
      <c r="F30" s="1" t="s">
        <v>26</v>
      </c>
      <c r="G30" s="1">
        <v>96.7</v>
      </c>
      <c r="H30" s="1">
        <v>17.5</v>
      </c>
      <c r="I30" s="3">
        <f t="shared" si="1"/>
        <v>0.18097207859358841</v>
      </c>
    </row>
    <row r="31" spans="1:9" x14ac:dyDescent="0.2">
      <c r="A31" s="1" t="s">
        <v>11</v>
      </c>
      <c r="B31" s="1">
        <v>811</v>
      </c>
      <c r="C31" s="1">
        <v>3</v>
      </c>
      <c r="D31" s="1">
        <v>13</v>
      </c>
      <c r="E31" s="1">
        <v>2</v>
      </c>
      <c r="F31" s="1" t="s">
        <v>29</v>
      </c>
      <c r="G31" s="1">
        <v>72.8</v>
      </c>
      <c r="H31" s="1">
        <v>18.600000000000001</v>
      </c>
      <c r="I31" s="3">
        <f t="shared" si="1"/>
        <v>0.25549450549450553</v>
      </c>
    </row>
    <row r="32" spans="1:9" x14ac:dyDescent="0.2">
      <c r="A32" s="1" t="s">
        <v>5</v>
      </c>
      <c r="B32" s="1">
        <v>811</v>
      </c>
      <c r="C32" s="1">
        <v>62</v>
      </c>
      <c r="D32" s="1">
        <v>72</v>
      </c>
      <c r="E32" s="1">
        <v>2</v>
      </c>
      <c r="F32" s="1" t="s">
        <v>33</v>
      </c>
      <c r="G32" s="1">
        <v>87.3</v>
      </c>
      <c r="H32" s="1">
        <v>20.3</v>
      </c>
      <c r="I32" s="3">
        <f t="shared" si="1"/>
        <v>0.23253150057273769</v>
      </c>
    </row>
    <row r="33" spans="1:9" x14ac:dyDescent="0.2">
      <c r="A33" s="1" t="s">
        <v>16</v>
      </c>
      <c r="B33" s="1">
        <v>810</v>
      </c>
      <c r="C33" s="1">
        <v>28</v>
      </c>
      <c r="D33" s="1">
        <v>39</v>
      </c>
      <c r="E33" s="1">
        <v>2</v>
      </c>
      <c r="F33" s="1" t="s">
        <v>24</v>
      </c>
      <c r="G33" s="1">
        <v>93</v>
      </c>
      <c r="H33" s="1">
        <v>21.5</v>
      </c>
      <c r="I33" s="3">
        <f t="shared" si="1"/>
        <v>0.23118279569892472</v>
      </c>
    </row>
  </sheetData>
  <sortState xmlns:xlrd2="http://schemas.microsoft.com/office/spreadsheetml/2017/richdata2" ref="A17:I23">
    <sortCondition descending="1" ref="I17:I23"/>
  </sortState>
  <pageMargins left="0.7" right="0.7" top="0.75" bottom="0.75" header="0.3" footer="0.3"/>
  <pageSetup scale="97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HB_Photo_DM</vt:lpstr>
      <vt:lpstr>Dry matter 9.1_Field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Tawril, Anna - ARS</cp:lastModifiedBy>
  <cp:lastPrinted>2021-09-14T14:42:00Z</cp:lastPrinted>
  <dcterms:created xsi:type="dcterms:W3CDTF">2021-09-01T19:48:53Z</dcterms:created>
  <dcterms:modified xsi:type="dcterms:W3CDTF">2021-09-23T17:46:56Z</dcterms:modified>
</cp:coreProperties>
</file>