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TotalCounts_TotalSpent" sheetId="1" r:id="rId4"/>
  </sheets>
  <definedNames/>
  <calcPr/>
</workbook>
</file>

<file path=xl/sharedStrings.xml><?xml version="1.0" encoding="utf-8"?>
<sst xmlns="http://schemas.openxmlformats.org/spreadsheetml/2006/main" count="131" uniqueCount="129">
  <si>
    <t>Customer Segment:</t>
  </si>
  <si>
    <t>FirstName</t>
  </si>
  <si>
    <t>LastName</t>
  </si>
  <si>
    <t>Number of Purchases</t>
  </si>
  <si>
    <t>Total Purchase</t>
  </si>
  <si>
    <t>High Frequent Low Spending</t>
  </si>
  <si>
    <t>Low Frequency High Spending</t>
  </si>
  <si>
    <t>Luís</t>
  </si>
  <si>
    <t>Gonçalves</t>
  </si>
  <si>
    <t>Leonie</t>
  </si>
  <si>
    <t>Köhler</t>
  </si>
  <si>
    <t>François</t>
  </si>
  <si>
    <t>Tremblay</t>
  </si>
  <si>
    <t>Bjørn</t>
  </si>
  <si>
    <t>Hansen</t>
  </si>
  <si>
    <t>František</t>
  </si>
  <si>
    <t>Wichterlová</t>
  </si>
  <si>
    <t>Helena</t>
  </si>
  <si>
    <t>Holý</t>
  </si>
  <si>
    <t>Astrid</t>
  </si>
  <si>
    <t>Gruber</t>
  </si>
  <si>
    <t>Daan</t>
  </si>
  <si>
    <t>Peeters</t>
  </si>
  <si>
    <t>Kara</t>
  </si>
  <si>
    <t>Nielsen</t>
  </si>
  <si>
    <t>Eduardo</t>
  </si>
  <si>
    <t>Martins</t>
  </si>
  <si>
    <t>Alexandre</t>
  </si>
  <si>
    <t>Rocha</t>
  </si>
  <si>
    <t>Roberto</t>
  </si>
  <si>
    <t>Almeida</t>
  </si>
  <si>
    <t>Fernanda</t>
  </si>
  <si>
    <t>Ramos</t>
  </si>
  <si>
    <t>Mark</t>
  </si>
  <si>
    <t>Philips</t>
  </si>
  <si>
    <t>Jennifer</t>
  </si>
  <si>
    <t>Peterson</t>
  </si>
  <si>
    <t>Frank</t>
  </si>
  <si>
    <t>Harris</t>
  </si>
  <si>
    <t>Jack</t>
  </si>
  <si>
    <t>Smith</t>
  </si>
  <si>
    <t>Michelle</t>
  </si>
  <si>
    <t>Brooks</t>
  </si>
  <si>
    <t>Tim</t>
  </si>
  <si>
    <t>Goyer</t>
  </si>
  <si>
    <t>Dan</t>
  </si>
  <si>
    <t>Miller</t>
  </si>
  <si>
    <t>Kathy</t>
  </si>
  <si>
    <t>Chase</t>
  </si>
  <si>
    <t>Heather</t>
  </si>
  <si>
    <t>Leacock</t>
  </si>
  <si>
    <t>John</t>
  </si>
  <si>
    <t>Gordon</t>
  </si>
  <si>
    <t>Ralston</t>
  </si>
  <si>
    <t>Victor</t>
  </si>
  <si>
    <t>Stevens</t>
  </si>
  <si>
    <t>Richard</t>
  </si>
  <si>
    <t>Cunningham</t>
  </si>
  <si>
    <t>Patrick</t>
  </si>
  <si>
    <t>Gray</t>
  </si>
  <si>
    <t>Julia</t>
  </si>
  <si>
    <t>Barnett</t>
  </si>
  <si>
    <t>Robert</t>
  </si>
  <si>
    <t>Brown</t>
  </si>
  <si>
    <t>Edward</t>
  </si>
  <si>
    <t>Francis</t>
  </si>
  <si>
    <t>Martha</t>
  </si>
  <si>
    <t>Silk</t>
  </si>
  <si>
    <t>Aaron</t>
  </si>
  <si>
    <t>Mitchell</t>
  </si>
  <si>
    <t>Ellie</t>
  </si>
  <si>
    <t>Sullivan</t>
  </si>
  <si>
    <t>João</t>
  </si>
  <si>
    <t>Fernandes</t>
  </si>
  <si>
    <t>Madalena</t>
  </si>
  <si>
    <t>Sampaio</t>
  </si>
  <si>
    <t>Hannah</t>
  </si>
  <si>
    <t>Schneider</t>
  </si>
  <si>
    <t>Fynn</t>
  </si>
  <si>
    <t>Zimmermann</t>
  </si>
  <si>
    <t>Niklas</t>
  </si>
  <si>
    <t>Schröder</t>
  </si>
  <si>
    <t>Camille</t>
  </si>
  <si>
    <t>Bernard</t>
  </si>
  <si>
    <t>Dominique</t>
  </si>
  <si>
    <t>Lefebvre</t>
  </si>
  <si>
    <t>Marc</t>
  </si>
  <si>
    <t>Dubois</t>
  </si>
  <si>
    <t>Wyatt</t>
  </si>
  <si>
    <t>Girard</t>
  </si>
  <si>
    <t>Isabelle</t>
  </si>
  <si>
    <t>Mercier</t>
  </si>
  <si>
    <t>Terhi</t>
  </si>
  <si>
    <t>Hämäläinen</t>
  </si>
  <si>
    <t>Ladislav</t>
  </si>
  <si>
    <t>Kovács</t>
  </si>
  <si>
    <t>Hugh</t>
  </si>
  <si>
    <t>O'Reilly</t>
  </si>
  <si>
    <t>Lucas</t>
  </si>
  <si>
    <t>Mancini</t>
  </si>
  <si>
    <t>Johannes</t>
  </si>
  <si>
    <t>Van der Berg</t>
  </si>
  <si>
    <t>Stanislaw</t>
  </si>
  <si>
    <t>Wójcik</t>
  </si>
  <si>
    <t>Enrique</t>
  </si>
  <si>
    <t>Muñoz</t>
  </si>
  <si>
    <t>Joakim</t>
  </si>
  <si>
    <t>Johansson</t>
  </si>
  <si>
    <t>Emma</t>
  </si>
  <si>
    <t>Jones</t>
  </si>
  <si>
    <t>Phil</t>
  </si>
  <si>
    <t>Hughes</t>
  </si>
  <si>
    <t>Steve</t>
  </si>
  <si>
    <t>Murray</t>
  </si>
  <si>
    <t>Taylor</t>
  </si>
  <si>
    <t>Diego</t>
  </si>
  <si>
    <t>Gutiérrez</t>
  </si>
  <si>
    <t>Luis</t>
  </si>
  <si>
    <t>Rojas</t>
  </si>
  <si>
    <t>Manoj</t>
  </si>
  <si>
    <t>Pareek</t>
  </si>
  <si>
    <t>Puja</t>
  </si>
  <si>
    <t>Srivastava</t>
  </si>
  <si>
    <t>AVERAGE:</t>
  </si>
  <si>
    <t>Number of "-"</t>
  </si>
  <si>
    <t>Number categorized</t>
  </si>
  <si>
    <t>Total</t>
  </si>
  <si>
    <t>Range (Lowest)</t>
  </si>
  <si>
    <t>Range (Highest)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</si>
</sst>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2" fontId="1" numFmtId="0" xfId="0" applyAlignment="1" applyBorder="1" applyFill="1" applyFont="1">
      <alignment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 shrinkToFit="0" wrapText="1"/>
    </xf>
    <xf borderId="1" fillId="0" fontId="1" numFmtId="0" xfId="0" applyBorder="1" applyFont="1"/>
    <xf borderId="1" fillId="4" fontId="1" numFmtId="0" xfId="0" applyBorder="1" applyFill="1" applyFont="1"/>
    <xf borderId="1" fillId="4" fontId="1" numFmtId="2" xfId="0" applyBorder="1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38"/>
  </cols>
  <sheetData>
    <row r="1">
      <c r="A1" s="1"/>
      <c r="B1" s="1"/>
      <c r="C1" s="1"/>
      <c r="D1" s="1"/>
      <c r="E1" s="2" t="s">
        <v>0</v>
      </c>
      <c r="F1" s="3"/>
      <c r="G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4"/>
    </row>
    <row r="3">
      <c r="A3" s="1" t="s">
        <v>7</v>
      </c>
      <c r="B3" s="1" t="s">
        <v>8</v>
      </c>
      <c r="C3" s="1">
        <v>7.0</v>
      </c>
      <c r="D3" s="1">
        <v>39.62</v>
      </c>
      <c r="E3" s="7" t="str">
        <f t="shared" ref="E3:E61" si="1">IF(AND(C3&gt;$C$62,D3&lt;$D$62), "HighFreqLowSpend","-")</f>
        <v>-</v>
      </c>
      <c r="F3" s="7" t="str">
        <f t="shared" ref="F3:F61" si="2">IF(AND(C3&lt;$C$62,D3&gt;$D$62), "LowFreqHighSpend","-")</f>
        <v>-</v>
      </c>
    </row>
    <row r="4">
      <c r="A4" s="1" t="s">
        <v>9</v>
      </c>
      <c r="B4" s="1" t="s">
        <v>10</v>
      </c>
      <c r="C4" s="1">
        <v>7.0</v>
      </c>
      <c r="D4" s="1">
        <v>37.62</v>
      </c>
      <c r="E4" s="7" t="str">
        <f t="shared" si="1"/>
        <v>HighFreqLowSpend</v>
      </c>
      <c r="F4" s="7" t="str">
        <f t="shared" si="2"/>
        <v>-</v>
      </c>
    </row>
    <row r="5">
      <c r="A5" s="1" t="s">
        <v>11</v>
      </c>
      <c r="B5" s="1" t="s">
        <v>12</v>
      </c>
      <c r="C5" s="1">
        <v>7.0</v>
      </c>
      <c r="D5" s="1">
        <v>39.62</v>
      </c>
      <c r="E5" s="7" t="str">
        <f t="shared" si="1"/>
        <v>-</v>
      </c>
      <c r="F5" s="7" t="str">
        <f t="shared" si="2"/>
        <v>-</v>
      </c>
    </row>
    <row r="6">
      <c r="A6" s="1" t="s">
        <v>13</v>
      </c>
      <c r="B6" s="1" t="s">
        <v>14</v>
      </c>
      <c r="C6" s="1">
        <v>7.0</v>
      </c>
      <c r="D6" s="1">
        <v>39.62</v>
      </c>
      <c r="E6" s="7" t="str">
        <f t="shared" si="1"/>
        <v>-</v>
      </c>
      <c r="F6" s="7" t="str">
        <f t="shared" si="2"/>
        <v>-</v>
      </c>
    </row>
    <row r="7">
      <c r="A7" s="1" t="s">
        <v>15</v>
      </c>
      <c r="B7" s="1" t="s">
        <v>16</v>
      </c>
      <c r="C7" s="1">
        <v>7.0</v>
      </c>
      <c r="D7" s="1">
        <v>40.62</v>
      </c>
      <c r="E7" s="7" t="str">
        <f t="shared" si="1"/>
        <v>-</v>
      </c>
      <c r="F7" s="7" t="str">
        <f t="shared" si="2"/>
        <v>-</v>
      </c>
    </row>
    <row r="8">
      <c r="A8" s="1" t="s">
        <v>17</v>
      </c>
      <c r="B8" s="1" t="s">
        <v>18</v>
      </c>
      <c r="C8" s="1">
        <v>7.0</v>
      </c>
      <c r="D8" s="1">
        <v>49.62</v>
      </c>
      <c r="E8" s="7" t="str">
        <f t="shared" si="1"/>
        <v>-</v>
      </c>
      <c r="F8" s="7" t="str">
        <f t="shared" si="2"/>
        <v>-</v>
      </c>
    </row>
    <row r="9">
      <c r="A9" s="1" t="s">
        <v>19</v>
      </c>
      <c r="B9" s="1" t="s">
        <v>20</v>
      </c>
      <c r="C9" s="1">
        <v>7.0</v>
      </c>
      <c r="D9" s="1">
        <v>42.62</v>
      </c>
      <c r="E9" s="7" t="str">
        <f t="shared" si="1"/>
        <v>-</v>
      </c>
      <c r="F9" s="7" t="str">
        <f t="shared" si="2"/>
        <v>-</v>
      </c>
    </row>
    <row r="10">
      <c r="A10" s="1" t="s">
        <v>21</v>
      </c>
      <c r="B10" s="1" t="s">
        <v>22</v>
      </c>
      <c r="C10" s="1">
        <v>7.0</v>
      </c>
      <c r="D10" s="1">
        <v>37.62</v>
      </c>
      <c r="E10" s="7" t="str">
        <f t="shared" si="1"/>
        <v>HighFreqLowSpend</v>
      </c>
      <c r="F10" s="7" t="str">
        <f t="shared" si="2"/>
        <v>-</v>
      </c>
    </row>
    <row r="11">
      <c r="A11" s="1" t="s">
        <v>23</v>
      </c>
      <c r="B11" s="1" t="s">
        <v>24</v>
      </c>
      <c r="C11" s="1">
        <v>7.0</v>
      </c>
      <c r="D11" s="1">
        <v>37.62</v>
      </c>
      <c r="E11" s="7" t="str">
        <f t="shared" si="1"/>
        <v>HighFreqLowSpend</v>
      </c>
      <c r="F11" s="7" t="str">
        <f t="shared" si="2"/>
        <v>-</v>
      </c>
    </row>
    <row r="12">
      <c r="A12" s="1" t="s">
        <v>25</v>
      </c>
      <c r="B12" s="1" t="s">
        <v>26</v>
      </c>
      <c r="C12" s="1">
        <v>7.0</v>
      </c>
      <c r="D12" s="1">
        <v>37.62</v>
      </c>
      <c r="E12" s="7" t="str">
        <f t="shared" si="1"/>
        <v>HighFreqLowSpend</v>
      </c>
      <c r="F12" s="7" t="str">
        <f t="shared" si="2"/>
        <v>-</v>
      </c>
    </row>
    <row r="13">
      <c r="A13" s="1" t="s">
        <v>27</v>
      </c>
      <c r="B13" s="1" t="s">
        <v>28</v>
      </c>
      <c r="C13" s="1">
        <v>7.0</v>
      </c>
      <c r="D13" s="1">
        <v>37.62</v>
      </c>
      <c r="E13" s="7" t="str">
        <f t="shared" si="1"/>
        <v>HighFreqLowSpend</v>
      </c>
      <c r="F13" s="7" t="str">
        <f t="shared" si="2"/>
        <v>-</v>
      </c>
    </row>
    <row r="14">
      <c r="A14" s="1" t="s">
        <v>29</v>
      </c>
      <c r="B14" s="1" t="s">
        <v>30</v>
      </c>
      <c r="C14" s="1">
        <v>7.0</v>
      </c>
      <c r="D14" s="1">
        <v>37.62</v>
      </c>
      <c r="E14" s="7" t="str">
        <f t="shared" si="1"/>
        <v>HighFreqLowSpend</v>
      </c>
      <c r="F14" s="7" t="str">
        <f t="shared" si="2"/>
        <v>-</v>
      </c>
    </row>
    <row r="15">
      <c r="A15" s="1" t="s">
        <v>31</v>
      </c>
      <c r="B15" s="1" t="s">
        <v>32</v>
      </c>
      <c r="C15" s="1">
        <v>7.0</v>
      </c>
      <c r="D15" s="1">
        <v>37.62</v>
      </c>
      <c r="E15" s="7" t="str">
        <f t="shared" si="1"/>
        <v>HighFreqLowSpend</v>
      </c>
      <c r="F15" s="7" t="str">
        <f t="shared" si="2"/>
        <v>-</v>
      </c>
    </row>
    <row r="16">
      <c r="A16" s="1" t="s">
        <v>33</v>
      </c>
      <c r="B16" s="1" t="s">
        <v>34</v>
      </c>
      <c r="C16" s="1">
        <v>7.0</v>
      </c>
      <c r="D16" s="1">
        <v>37.62</v>
      </c>
      <c r="E16" s="7" t="str">
        <f t="shared" si="1"/>
        <v>HighFreqLowSpend</v>
      </c>
      <c r="F16" s="7" t="str">
        <f t="shared" si="2"/>
        <v>-</v>
      </c>
    </row>
    <row r="17">
      <c r="A17" s="1" t="s">
        <v>35</v>
      </c>
      <c r="B17" s="1" t="s">
        <v>36</v>
      </c>
      <c r="C17" s="1">
        <v>7.0</v>
      </c>
      <c r="D17" s="1">
        <v>38.62</v>
      </c>
      <c r="E17" s="7" t="str">
        <f t="shared" si="1"/>
        <v>HighFreqLowSpend</v>
      </c>
      <c r="F17" s="7" t="str">
        <f t="shared" si="2"/>
        <v>-</v>
      </c>
    </row>
    <row r="18">
      <c r="A18" s="1" t="s">
        <v>37</v>
      </c>
      <c r="B18" s="1" t="s">
        <v>38</v>
      </c>
      <c r="C18" s="1">
        <v>7.0</v>
      </c>
      <c r="D18" s="1">
        <v>37.62</v>
      </c>
      <c r="E18" s="7" t="str">
        <f t="shared" si="1"/>
        <v>HighFreqLowSpend</v>
      </c>
      <c r="F18" s="7" t="str">
        <f t="shared" si="2"/>
        <v>-</v>
      </c>
    </row>
    <row r="19">
      <c r="A19" s="1" t="s">
        <v>39</v>
      </c>
      <c r="B19" s="1" t="s">
        <v>40</v>
      </c>
      <c r="C19" s="1">
        <v>7.0</v>
      </c>
      <c r="D19" s="1">
        <v>39.62</v>
      </c>
      <c r="E19" s="7" t="str">
        <f t="shared" si="1"/>
        <v>-</v>
      </c>
      <c r="F19" s="7" t="str">
        <f t="shared" si="2"/>
        <v>-</v>
      </c>
    </row>
    <row r="20">
      <c r="A20" s="1" t="s">
        <v>41</v>
      </c>
      <c r="B20" s="1" t="s">
        <v>42</v>
      </c>
      <c r="C20" s="1">
        <v>7.0</v>
      </c>
      <c r="D20" s="1">
        <v>37.62</v>
      </c>
      <c r="E20" s="7" t="str">
        <f t="shared" si="1"/>
        <v>HighFreqLowSpend</v>
      </c>
      <c r="F20" s="7" t="str">
        <f t="shared" si="2"/>
        <v>-</v>
      </c>
    </row>
    <row r="21">
      <c r="A21" s="1" t="s">
        <v>43</v>
      </c>
      <c r="B21" s="1" t="s">
        <v>44</v>
      </c>
      <c r="C21" s="1">
        <v>7.0</v>
      </c>
      <c r="D21" s="1">
        <v>38.62</v>
      </c>
      <c r="E21" s="7" t="str">
        <f t="shared" si="1"/>
        <v>HighFreqLowSpend</v>
      </c>
      <c r="F21" s="7" t="str">
        <f t="shared" si="2"/>
        <v>-</v>
      </c>
    </row>
    <row r="22">
      <c r="A22" s="1" t="s">
        <v>45</v>
      </c>
      <c r="B22" s="1" t="s">
        <v>46</v>
      </c>
      <c r="C22" s="1">
        <v>7.0</v>
      </c>
      <c r="D22" s="1">
        <v>39.62</v>
      </c>
      <c r="E22" s="7" t="str">
        <f t="shared" si="1"/>
        <v>-</v>
      </c>
      <c r="F22" s="7" t="str">
        <f t="shared" si="2"/>
        <v>-</v>
      </c>
    </row>
    <row r="23">
      <c r="A23" s="1" t="s">
        <v>47</v>
      </c>
      <c r="B23" s="1" t="s">
        <v>48</v>
      </c>
      <c r="C23" s="1">
        <v>7.0</v>
      </c>
      <c r="D23" s="1">
        <v>37.62</v>
      </c>
      <c r="E23" s="7" t="str">
        <f t="shared" si="1"/>
        <v>HighFreqLowSpend</v>
      </c>
      <c r="F23" s="7" t="str">
        <f t="shared" si="2"/>
        <v>-</v>
      </c>
    </row>
    <row r="24">
      <c r="A24" s="1" t="s">
        <v>49</v>
      </c>
      <c r="B24" s="1" t="s">
        <v>50</v>
      </c>
      <c r="C24" s="1">
        <v>7.0</v>
      </c>
      <c r="D24" s="1">
        <v>39.62</v>
      </c>
      <c r="E24" s="7" t="str">
        <f t="shared" si="1"/>
        <v>-</v>
      </c>
      <c r="F24" s="7" t="str">
        <f t="shared" si="2"/>
        <v>-</v>
      </c>
    </row>
    <row r="25">
      <c r="A25" s="1" t="s">
        <v>51</v>
      </c>
      <c r="B25" s="1" t="s">
        <v>52</v>
      </c>
      <c r="C25" s="1">
        <v>7.0</v>
      </c>
      <c r="D25" s="1">
        <v>37.62</v>
      </c>
      <c r="E25" s="7" t="str">
        <f t="shared" si="1"/>
        <v>HighFreqLowSpend</v>
      </c>
      <c r="F25" s="7" t="str">
        <f t="shared" si="2"/>
        <v>-</v>
      </c>
    </row>
    <row r="26">
      <c r="A26" s="1" t="s">
        <v>37</v>
      </c>
      <c r="B26" s="1" t="s">
        <v>53</v>
      </c>
      <c r="C26" s="1">
        <v>7.0</v>
      </c>
      <c r="D26" s="1">
        <v>43.62</v>
      </c>
      <c r="E26" s="7" t="str">
        <f t="shared" si="1"/>
        <v>-</v>
      </c>
      <c r="F26" s="7" t="str">
        <f t="shared" si="2"/>
        <v>-</v>
      </c>
    </row>
    <row r="27">
      <c r="A27" s="1" t="s">
        <v>54</v>
      </c>
      <c r="B27" s="1" t="s">
        <v>55</v>
      </c>
      <c r="C27" s="1">
        <v>7.0</v>
      </c>
      <c r="D27" s="1">
        <v>42.62</v>
      </c>
      <c r="E27" s="7" t="str">
        <f t="shared" si="1"/>
        <v>-</v>
      </c>
      <c r="F27" s="7" t="str">
        <f t="shared" si="2"/>
        <v>-</v>
      </c>
    </row>
    <row r="28">
      <c r="A28" s="1" t="s">
        <v>56</v>
      </c>
      <c r="B28" s="1" t="s">
        <v>57</v>
      </c>
      <c r="C28" s="1">
        <v>7.0</v>
      </c>
      <c r="D28" s="1">
        <v>47.62</v>
      </c>
      <c r="E28" s="7" t="str">
        <f t="shared" si="1"/>
        <v>-</v>
      </c>
      <c r="F28" s="7" t="str">
        <f t="shared" si="2"/>
        <v>-</v>
      </c>
    </row>
    <row r="29">
      <c r="A29" s="1" t="s">
        <v>58</v>
      </c>
      <c r="B29" s="1" t="s">
        <v>59</v>
      </c>
      <c r="C29" s="1">
        <v>7.0</v>
      </c>
      <c r="D29" s="1">
        <v>37.62</v>
      </c>
      <c r="E29" s="7" t="str">
        <f t="shared" si="1"/>
        <v>HighFreqLowSpend</v>
      </c>
      <c r="F29" s="7" t="str">
        <f t="shared" si="2"/>
        <v>-</v>
      </c>
    </row>
    <row r="30">
      <c r="A30" s="1" t="s">
        <v>60</v>
      </c>
      <c r="B30" s="1" t="s">
        <v>61</v>
      </c>
      <c r="C30" s="1">
        <v>7.0</v>
      </c>
      <c r="D30" s="1">
        <v>43.62</v>
      </c>
      <c r="E30" s="7" t="str">
        <f t="shared" si="1"/>
        <v>-</v>
      </c>
      <c r="F30" s="7" t="str">
        <f t="shared" si="2"/>
        <v>-</v>
      </c>
    </row>
    <row r="31">
      <c r="A31" s="1" t="s">
        <v>62</v>
      </c>
      <c r="B31" s="1" t="s">
        <v>63</v>
      </c>
      <c r="C31" s="1">
        <v>7.0</v>
      </c>
      <c r="D31" s="1">
        <v>37.62</v>
      </c>
      <c r="E31" s="7" t="str">
        <f t="shared" si="1"/>
        <v>HighFreqLowSpend</v>
      </c>
      <c r="F31" s="7" t="str">
        <f t="shared" si="2"/>
        <v>-</v>
      </c>
    </row>
    <row r="32">
      <c r="A32" s="1" t="s">
        <v>64</v>
      </c>
      <c r="B32" s="1" t="s">
        <v>65</v>
      </c>
      <c r="C32" s="1">
        <v>7.0</v>
      </c>
      <c r="D32" s="1">
        <v>37.62</v>
      </c>
      <c r="E32" s="7" t="str">
        <f t="shared" si="1"/>
        <v>HighFreqLowSpend</v>
      </c>
      <c r="F32" s="7" t="str">
        <f t="shared" si="2"/>
        <v>-</v>
      </c>
    </row>
    <row r="33">
      <c r="A33" s="1" t="s">
        <v>66</v>
      </c>
      <c r="B33" s="1" t="s">
        <v>67</v>
      </c>
      <c r="C33" s="1">
        <v>7.0</v>
      </c>
      <c r="D33" s="1">
        <v>37.62</v>
      </c>
      <c r="E33" s="7" t="str">
        <f t="shared" si="1"/>
        <v>HighFreqLowSpend</v>
      </c>
      <c r="F33" s="7" t="str">
        <f t="shared" si="2"/>
        <v>-</v>
      </c>
    </row>
    <row r="34">
      <c r="A34" s="1" t="s">
        <v>68</v>
      </c>
      <c r="B34" s="1" t="s">
        <v>69</v>
      </c>
      <c r="C34" s="1">
        <v>7.0</v>
      </c>
      <c r="D34" s="1">
        <v>37.62</v>
      </c>
      <c r="E34" s="7" t="str">
        <f t="shared" si="1"/>
        <v>HighFreqLowSpend</v>
      </c>
      <c r="F34" s="7" t="str">
        <f t="shared" si="2"/>
        <v>-</v>
      </c>
    </row>
    <row r="35">
      <c r="A35" s="1" t="s">
        <v>70</v>
      </c>
      <c r="B35" s="1" t="s">
        <v>71</v>
      </c>
      <c r="C35" s="1">
        <v>7.0</v>
      </c>
      <c r="D35" s="1">
        <v>37.62</v>
      </c>
      <c r="E35" s="7" t="str">
        <f t="shared" si="1"/>
        <v>HighFreqLowSpend</v>
      </c>
      <c r="F35" s="7" t="str">
        <f t="shared" si="2"/>
        <v>-</v>
      </c>
    </row>
    <row r="36">
      <c r="A36" s="1" t="s">
        <v>72</v>
      </c>
      <c r="B36" s="1" t="s">
        <v>73</v>
      </c>
      <c r="C36" s="1">
        <v>7.0</v>
      </c>
      <c r="D36" s="1">
        <v>39.62</v>
      </c>
      <c r="E36" s="7" t="str">
        <f t="shared" si="1"/>
        <v>-</v>
      </c>
      <c r="F36" s="7" t="str">
        <f t="shared" si="2"/>
        <v>-</v>
      </c>
    </row>
    <row r="37">
      <c r="A37" s="1" t="s">
        <v>74</v>
      </c>
      <c r="B37" s="1" t="s">
        <v>75</v>
      </c>
      <c r="C37" s="1">
        <v>7.0</v>
      </c>
      <c r="D37" s="1">
        <v>37.62</v>
      </c>
      <c r="E37" s="7" t="str">
        <f t="shared" si="1"/>
        <v>HighFreqLowSpend</v>
      </c>
      <c r="F37" s="7" t="str">
        <f t="shared" si="2"/>
        <v>-</v>
      </c>
    </row>
    <row r="38">
      <c r="A38" s="1" t="s">
        <v>76</v>
      </c>
      <c r="B38" s="1" t="s">
        <v>77</v>
      </c>
      <c r="C38" s="1">
        <v>7.0</v>
      </c>
      <c r="D38" s="1">
        <v>37.62</v>
      </c>
      <c r="E38" s="7" t="str">
        <f t="shared" si="1"/>
        <v>HighFreqLowSpend</v>
      </c>
      <c r="F38" s="7" t="str">
        <f t="shared" si="2"/>
        <v>-</v>
      </c>
    </row>
    <row r="39">
      <c r="A39" s="1" t="s">
        <v>78</v>
      </c>
      <c r="B39" s="1" t="s">
        <v>79</v>
      </c>
      <c r="C39" s="1">
        <v>7.0</v>
      </c>
      <c r="D39" s="1">
        <v>43.62</v>
      </c>
      <c r="E39" s="7" t="str">
        <f t="shared" si="1"/>
        <v>-</v>
      </c>
      <c r="F39" s="7" t="str">
        <f t="shared" si="2"/>
        <v>-</v>
      </c>
    </row>
    <row r="40">
      <c r="A40" s="1" t="s">
        <v>80</v>
      </c>
      <c r="B40" s="1" t="s">
        <v>81</v>
      </c>
      <c r="C40" s="1">
        <v>7.0</v>
      </c>
      <c r="D40" s="1">
        <v>37.62</v>
      </c>
      <c r="E40" s="7" t="str">
        <f t="shared" si="1"/>
        <v>HighFreqLowSpend</v>
      </c>
      <c r="F40" s="7" t="str">
        <f t="shared" si="2"/>
        <v>-</v>
      </c>
    </row>
    <row r="41">
      <c r="A41" s="1" t="s">
        <v>82</v>
      </c>
      <c r="B41" s="1" t="s">
        <v>83</v>
      </c>
      <c r="C41" s="1">
        <v>7.0</v>
      </c>
      <c r="D41" s="1">
        <v>38.62</v>
      </c>
      <c r="E41" s="7" t="str">
        <f t="shared" si="1"/>
        <v>HighFreqLowSpend</v>
      </c>
      <c r="F41" s="7" t="str">
        <f t="shared" si="2"/>
        <v>-</v>
      </c>
    </row>
    <row r="42">
      <c r="A42" s="1" t="s">
        <v>84</v>
      </c>
      <c r="B42" s="1" t="s">
        <v>85</v>
      </c>
      <c r="C42" s="1">
        <v>7.0</v>
      </c>
      <c r="D42" s="1">
        <v>38.62</v>
      </c>
      <c r="E42" s="7" t="str">
        <f t="shared" si="1"/>
        <v>HighFreqLowSpend</v>
      </c>
      <c r="F42" s="7" t="str">
        <f t="shared" si="2"/>
        <v>-</v>
      </c>
    </row>
    <row r="43">
      <c r="A43" s="1" t="s">
        <v>86</v>
      </c>
      <c r="B43" s="1" t="s">
        <v>87</v>
      </c>
      <c r="C43" s="1">
        <v>7.0</v>
      </c>
      <c r="D43" s="1">
        <v>37.62</v>
      </c>
      <c r="E43" s="7" t="str">
        <f t="shared" si="1"/>
        <v>HighFreqLowSpend</v>
      </c>
      <c r="F43" s="7" t="str">
        <f t="shared" si="2"/>
        <v>-</v>
      </c>
    </row>
    <row r="44">
      <c r="A44" s="1" t="s">
        <v>88</v>
      </c>
      <c r="B44" s="1" t="s">
        <v>89</v>
      </c>
      <c r="C44" s="1">
        <v>7.0</v>
      </c>
      <c r="D44" s="1">
        <v>39.62</v>
      </c>
      <c r="E44" s="7" t="str">
        <f t="shared" si="1"/>
        <v>-</v>
      </c>
      <c r="F44" s="7" t="str">
        <f t="shared" si="2"/>
        <v>-</v>
      </c>
    </row>
    <row r="45">
      <c r="A45" s="1" t="s">
        <v>90</v>
      </c>
      <c r="B45" s="1" t="s">
        <v>91</v>
      </c>
      <c r="C45" s="1">
        <v>7.0</v>
      </c>
      <c r="D45" s="1">
        <v>40.62</v>
      </c>
      <c r="E45" s="7" t="str">
        <f t="shared" si="1"/>
        <v>-</v>
      </c>
      <c r="F45" s="7" t="str">
        <f t="shared" si="2"/>
        <v>-</v>
      </c>
    </row>
    <row r="46">
      <c r="A46" s="1" t="s">
        <v>92</v>
      </c>
      <c r="B46" s="1" t="s">
        <v>93</v>
      </c>
      <c r="C46" s="1">
        <v>7.0</v>
      </c>
      <c r="D46" s="1">
        <v>41.62</v>
      </c>
      <c r="E46" s="7" t="str">
        <f t="shared" si="1"/>
        <v>-</v>
      </c>
      <c r="F46" s="7" t="str">
        <f t="shared" si="2"/>
        <v>-</v>
      </c>
    </row>
    <row r="47">
      <c r="A47" s="1" t="s">
        <v>94</v>
      </c>
      <c r="B47" s="1" t="s">
        <v>95</v>
      </c>
      <c r="C47" s="1">
        <v>7.0</v>
      </c>
      <c r="D47" s="1">
        <v>45.62</v>
      </c>
      <c r="E47" s="7" t="str">
        <f t="shared" si="1"/>
        <v>-</v>
      </c>
      <c r="F47" s="7" t="str">
        <f t="shared" si="2"/>
        <v>-</v>
      </c>
    </row>
    <row r="48">
      <c r="A48" s="1" t="s">
        <v>96</v>
      </c>
      <c r="B48" s="1" t="s">
        <v>97</v>
      </c>
      <c r="C48" s="1">
        <v>7.0</v>
      </c>
      <c r="D48" s="1">
        <v>45.62</v>
      </c>
      <c r="E48" s="7" t="str">
        <f t="shared" si="1"/>
        <v>-</v>
      </c>
      <c r="F48" s="7" t="str">
        <f t="shared" si="2"/>
        <v>-</v>
      </c>
    </row>
    <row r="49">
      <c r="A49" s="1" t="s">
        <v>98</v>
      </c>
      <c r="B49" s="1" t="s">
        <v>99</v>
      </c>
      <c r="C49" s="1">
        <v>7.0</v>
      </c>
      <c r="D49" s="1">
        <v>37.62</v>
      </c>
      <c r="E49" s="7" t="str">
        <f t="shared" si="1"/>
        <v>HighFreqLowSpend</v>
      </c>
      <c r="F49" s="7" t="str">
        <f t="shared" si="2"/>
        <v>-</v>
      </c>
    </row>
    <row r="50">
      <c r="A50" s="1" t="s">
        <v>100</v>
      </c>
      <c r="B50" s="1" t="s">
        <v>101</v>
      </c>
      <c r="C50" s="1">
        <v>7.0</v>
      </c>
      <c r="D50" s="1">
        <v>40.62</v>
      </c>
      <c r="E50" s="7" t="str">
        <f t="shared" si="1"/>
        <v>-</v>
      </c>
      <c r="F50" s="7" t="str">
        <f t="shared" si="2"/>
        <v>-</v>
      </c>
    </row>
    <row r="51">
      <c r="A51" s="1" t="s">
        <v>102</v>
      </c>
      <c r="B51" s="1" t="s">
        <v>103</v>
      </c>
      <c r="C51" s="1">
        <v>7.0</v>
      </c>
      <c r="D51" s="1">
        <v>37.62</v>
      </c>
      <c r="E51" s="7" t="str">
        <f t="shared" si="1"/>
        <v>HighFreqLowSpend</v>
      </c>
      <c r="F51" s="7" t="str">
        <f t="shared" si="2"/>
        <v>-</v>
      </c>
    </row>
    <row r="52">
      <c r="A52" s="1" t="s">
        <v>104</v>
      </c>
      <c r="B52" s="1" t="s">
        <v>105</v>
      </c>
      <c r="C52" s="1">
        <v>7.0</v>
      </c>
      <c r="D52" s="1">
        <v>37.62</v>
      </c>
      <c r="E52" s="7" t="str">
        <f t="shared" si="1"/>
        <v>HighFreqLowSpend</v>
      </c>
      <c r="F52" s="7" t="str">
        <f t="shared" si="2"/>
        <v>-</v>
      </c>
    </row>
    <row r="53">
      <c r="A53" s="1" t="s">
        <v>106</v>
      </c>
      <c r="B53" s="1" t="s">
        <v>107</v>
      </c>
      <c r="C53" s="1">
        <v>7.0</v>
      </c>
      <c r="D53" s="1">
        <v>38.62</v>
      </c>
      <c r="E53" s="7" t="str">
        <f t="shared" si="1"/>
        <v>HighFreqLowSpend</v>
      </c>
      <c r="F53" s="7" t="str">
        <f t="shared" si="2"/>
        <v>-</v>
      </c>
    </row>
    <row r="54">
      <c r="A54" s="1" t="s">
        <v>108</v>
      </c>
      <c r="B54" s="1" t="s">
        <v>109</v>
      </c>
      <c r="C54" s="1">
        <v>7.0</v>
      </c>
      <c r="D54" s="1">
        <v>37.62</v>
      </c>
      <c r="E54" s="7" t="str">
        <f t="shared" si="1"/>
        <v>HighFreqLowSpend</v>
      </c>
      <c r="F54" s="7" t="str">
        <f t="shared" si="2"/>
        <v>-</v>
      </c>
    </row>
    <row r="55">
      <c r="A55" s="1" t="s">
        <v>110</v>
      </c>
      <c r="B55" s="1" t="s">
        <v>111</v>
      </c>
      <c r="C55" s="1">
        <v>7.0</v>
      </c>
      <c r="D55" s="1">
        <v>37.62</v>
      </c>
      <c r="E55" s="7" t="str">
        <f t="shared" si="1"/>
        <v>HighFreqLowSpend</v>
      </c>
      <c r="F55" s="7" t="str">
        <f t="shared" si="2"/>
        <v>-</v>
      </c>
    </row>
    <row r="56">
      <c r="A56" s="1" t="s">
        <v>112</v>
      </c>
      <c r="B56" s="1" t="s">
        <v>113</v>
      </c>
      <c r="C56" s="1">
        <v>7.0</v>
      </c>
      <c r="D56" s="1">
        <v>37.62</v>
      </c>
      <c r="E56" s="7" t="str">
        <f t="shared" si="1"/>
        <v>HighFreqLowSpend</v>
      </c>
      <c r="F56" s="7" t="str">
        <f t="shared" si="2"/>
        <v>-</v>
      </c>
    </row>
    <row r="57">
      <c r="A57" s="1" t="s">
        <v>33</v>
      </c>
      <c r="B57" s="1" t="s">
        <v>114</v>
      </c>
      <c r="C57" s="1">
        <v>7.0</v>
      </c>
      <c r="D57" s="1">
        <v>37.62</v>
      </c>
      <c r="E57" s="7" t="str">
        <f t="shared" si="1"/>
        <v>HighFreqLowSpend</v>
      </c>
      <c r="F57" s="7" t="str">
        <f t="shared" si="2"/>
        <v>-</v>
      </c>
    </row>
    <row r="58">
      <c r="A58" s="1" t="s">
        <v>115</v>
      </c>
      <c r="B58" s="1" t="s">
        <v>116</v>
      </c>
      <c r="C58" s="1">
        <v>7.0</v>
      </c>
      <c r="D58" s="1">
        <v>37.62</v>
      </c>
      <c r="E58" s="7" t="str">
        <f t="shared" si="1"/>
        <v>HighFreqLowSpend</v>
      </c>
      <c r="F58" s="7" t="str">
        <f t="shared" si="2"/>
        <v>-</v>
      </c>
    </row>
    <row r="59">
      <c r="A59" s="1" t="s">
        <v>117</v>
      </c>
      <c r="B59" s="1" t="s">
        <v>118</v>
      </c>
      <c r="C59" s="1">
        <v>7.0</v>
      </c>
      <c r="D59" s="1">
        <v>46.62</v>
      </c>
      <c r="E59" s="7" t="str">
        <f t="shared" si="1"/>
        <v>-</v>
      </c>
      <c r="F59" s="7" t="str">
        <f t="shared" si="2"/>
        <v>-</v>
      </c>
    </row>
    <row r="60">
      <c r="A60" s="1" t="s">
        <v>119</v>
      </c>
      <c r="B60" s="1" t="s">
        <v>120</v>
      </c>
      <c r="C60" s="1">
        <v>7.0</v>
      </c>
      <c r="D60" s="1">
        <v>38.62</v>
      </c>
      <c r="E60" s="7" t="str">
        <f t="shared" si="1"/>
        <v>HighFreqLowSpend</v>
      </c>
      <c r="F60" s="7" t="str">
        <f t="shared" si="2"/>
        <v>-</v>
      </c>
    </row>
    <row r="61">
      <c r="A61" s="1" t="s">
        <v>121</v>
      </c>
      <c r="B61" s="1" t="s">
        <v>122</v>
      </c>
      <c r="C61" s="1">
        <v>6.0</v>
      </c>
      <c r="D61" s="1">
        <v>36.64</v>
      </c>
      <c r="E61" s="7" t="str">
        <f t="shared" si="1"/>
        <v>-</v>
      </c>
      <c r="F61" s="7" t="str">
        <f t="shared" si="2"/>
        <v>-</v>
      </c>
    </row>
    <row r="62">
      <c r="A62" s="7"/>
      <c r="B62" s="1" t="s">
        <v>123</v>
      </c>
      <c r="C62" s="8">
        <f t="shared" ref="C62:D62" si="3">AVERAGE(C3:C61)</f>
        <v>6.983050847</v>
      </c>
      <c r="D62" s="9">
        <f t="shared" si="3"/>
        <v>39.46779661</v>
      </c>
      <c r="E62" s="7"/>
      <c r="F62" s="7"/>
    </row>
    <row r="63">
      <c r="D63" s="10"/>
    </row>
    <row r="64">
      <c r="D64" s="1" t="s">
        <v>124</v>
      </c>
      <c r="E64" s="7">
        <f t="shared" ref="E64:F64" si="4">COUNTIF(E3:E61,"=-")</f>
        <v>23</v>
      </c>
      <c r="F64" s="7">
        <f t="shared" si="4"/>
        <v>59</v>
      </c>
    </row>
    <row r="65">
      <c r="D65" s="1" t="s">
        <v>125</v>
      </c>
      <c r="E65" s="7">
        <f>COUNTIF(E3:E61,"HighFreqLowSpend")</f>
        <v>36</v>
      </c>
      <c r="F65" s="7">
        <f>COUNTIF(F3:F61,"LowFreqHighSpend")</f>
        <v>0</v>
      </c>
    </row>
    <row r="66">
      <c r="D66" s="1" t="s">
        <v>126</v>
      </c>
      <c r="E66" s="7">
        <f>SUM(E63:E65)</f>
        <v>59</v>
      </c>
      <c r="F66" s="7"/>
    </row>
    <row r="67">
      <c r="D67" s="1" t="s">
        <v>127</v>
      </c>
      <c r="E67" s="7">
        <f>min(D3:D61)</f>
        <v>36.64</v>
      </c>
      <c r="F67" s="7"/>
    </row>
    <row r="68">
      <c r="D68" s="1" t="s">
        <v>128</v>
      </c>
      <c r="E68" s="7">
        <f>max(D3:D61)</f>
        <v>49.62</v>
      </c>
      <c r="F68" s="7"/>
    </row>
  </sheetData>
  <mergeCells count="1">
    <mergeCell ref="E1:F1"/>
  </mergeCells>
  <conditionalFormatting sqref="C1:C61">
    <cfRule type="cellIs" dxfId="0" priority="1" operator="greaterThan">
      <formula>AVERAGE(C1:C59)</formula>
    </cfRule>
  </conditionalFormatting>
  <conditionalFormatting sqref="D1:D61">
    <cfRule type="cellIs" dxfId="0" priority="2" operator="greaterThan">
      <formula>AVERAGE(D1:D59)</formula>
    </cfRule>
  </conditionalFormatting>
  <conditionalFormatting sqref="E1:E61">
    <cfRule type="expression" dxfId="0" priority="3">
      <formula>"C1&gt;C60 AND "</formula>
    </cfRule>
  </conditionalFormatting>
  <conditionalFormatting sqref="D1:D61">
    <cfRule type="cellIs" dxfId="1" priority="4" operator="lessThan">
      <formula>AVERAGE(D1:D59)</formula>
    </cfRule>
  </conditionalFormatting>
  <drawing r:id="rId1"/>
</worksheet>
</file>