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1600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</calcChain>
</file>

<file path=xl/sharedStrings.xml><?xml version="1.0" encoding="utf-8"?>
<sst xmlns="http://schemas.openxmlformats.org/spreadsheetml/2006/main" count="7" uniqueCount="7">
  <si>
    <t>year</t>
  </si>
  <si>
    <t>dif</t>
  </si>
  <si>
    <t>casos</t>
  </si>
  <si>
    <t>tipo</t>
  </si>
  <si>
    <t>p</t>
  </si>
  <si>
    <t>Cambio total (MSM)</t>
  </si>
  <si>
    <t>Cambio total (IDU)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</si>
</sst>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29" b="1"/>
              <a:t>HIV Trend for MSM &amp; IDU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91</c:v>
                </c:pt>
                <c:pt idx="1">
                  <c:v>105</c:v>
                </c:pt>
                <c:pt idx="2">
                  <c:v>93</c:v>
                </c:pt>
                <c:pt idx="3">
                  <c:v>90</c:v>
                </c:pt>
                <c:pt idx="4">
                  <c:v>84</c:v>
                </c:pt>
                <c:pt idx="5">
                  <c:v>86</c:v>
                </c:pt>
                <c:pt idx="6">
                  <c:v>90</c:v>
                </c:pt>
                <c:pt idx="7">
                  <c:v>69</c:v>
                </c:pt>
                <c:pt idx="8">
                  <c:v>80</c:v>
                </c:pt>
                <c:pt idx="9">
                  <c:v>57</c:v>
                </c:pt>
                <c:pt idx="10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v>IDU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Sheet1!$C$13:$C$23</c:f>
              <c:numCache>
                <c:formatCode>General</c:formatCode>
                <c:ptCount val="11"/>
                <c:pt idx="0">
                  <c:v>405</c:v>
                </c:pt>
                <c:pt idx="1">
                  <c:v>388</c:v>
                </c:pt>
                <c:pt idx="2">
                  <c:v>454</c:v>
                </c:pt>
                <c:pt idx="3">
                  <c:v>390</c:v>
                </c:pt>
                <c:pt idx="4">
                  <c:v>318</c:v>
                </c:pt>
                <c:pt idx="5">
                  <c:v>338</c:v>
                </c:pt>
                <c:pt idx="6">
                  <c:v>299</c:v>
                </c:pt>
                <c:pt idx="7">
                  <c:v>261</c:v>
                </c:pt>
                <c:pt idx="8">
                  <c:v>268</c:v>
                </c:pt>
                <c:pt idx="9">
                  <c:v>211</c:v>
                </c:pt>
                <c:pt idx="10">
                  <c:v>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73064"/>
        <c:axId val="222073456"/>
      </c:lineChart>
      <c:catAx>
        <c:axId val="2220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3456"/>
        <c:crosses val="autoZero"/>
        <c:auto val="1"/>
        <c:lblAlgn val="ctr"/>
        <c:lblOffset val="100"/>
        <c:noMultiLvlLbl val="0"/>
      </c:catAx>
      <c:valAx>
        <c:axId val="22207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89437509236362"/>
          <c:y val="0.14146184543383619"/>
          <c:w val="9.0751903040868498E-2"/>
          <c:h val="0.12841832793301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157161</xdr:rowOff>
    </xdr:from>
    <xdr:to>
      <xdr:col>18</xdr:col>
      <xdr:colOff>485776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0.81095</cdr:x>
      <cdr:y>0.66445</cdr:y>
    </cdr:from>
    <cdr:to>
      <cdr:x>0.93611</cdr:x>
      <cdr:y>0.92011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24551" y="23764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029" sz="1100"/>
        </a:p>
      </cdr:txBody>
    </cdr:sp>
  </cdr:relSizeAnchor>
  <cdr:relSizeAnchor xmlns:cdr="http://schemas.openxmlformats.org/drawingml/2006/chartDrawing">
    <cdr:from>
      <cdr:x>0.77184</cdr:x>
      <cdr:y>0.70972</cdr:y>
    </cdr:from>
    <cdr:to>
      <cdr:x>1</cdr:x>
      <cdr:y>0.81625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38800" y="2538414"/>
          <a:ext cx="1666876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029" sz="1100"/>
            <a:t>Percent Change:</a:t>
          </a:r>
          <a:r>
            <a:rPr lang="en-029" sz="1100" baseline="0"/>
            <a:t> </a:t>
          </a:r>
          <a:r>
            <a:rPr lang="en-029" sz="1100"/>
            <a:t>19.8%</a:t>
          </a:r>
        </a:p>
      </cdr:txBody>
    </cdr:sp>
  </cdr:relSizeAnchor>
  <cdr:relSizeAnchor xmlns:cdr="http://schemas.openxmlformats.org/drawingml/2006/chartDrawing">
    <cdr:from>
      <cdr:x>0.78096</cdr:x>
      <cdr:y>0.50732</cdr:y>
    </cdr:from>
    <cdr:to>
      <cdr:x>1</cdr:x>
      <cdr:y>0.58722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705475" y="1814514"/>
          <a:ext cx="1600201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029" sz="1100"/>
            <a:t>Percent Change: 52.1%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26" sqref="G26"/>
    </sheetView>
  </sheetViews>
  <sheetFormatPr defaultRowHeight="15" x14ac:dyDescent="0.25"/>
  <cols>
    <col min="1" max="1" width="18.7109375" customWidth="1"/>
    <col min="2" max="2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2004</v>
      </c>
      <c r="B2">
        <v>14</v>
      </c>
      <c r="C2">
        <v>91</v>
      </c>
      <c r="D2">
        <v>1</v>
      </c>
      <c r="E2">
        <v>15.38461</v>
      </c>
    </row>
    <row r="3" spans="1:5" x14ac:dyDescent="0.25">
      <c r="A3">
        <v>2005</v>
      </c>
      <c r="B3">
        <v>12</v>
      </c>
      <c r="C3">
        <v>105</v>
      </c>
      <c r="D3">
        <v>1</v>
      </c>
      <c r="E3">
        <v>11.428570000000001</v>
      </c>
    </row>
    <row r="4" spans="1:5" x14ac:dyDescent="0.25">
      <c r="A4">
        <v>2006</v>
      </c>
      <c r="B4">
        <v>3</v>
      </c>
      <c r="C4">
        <v>93</v>
      </c>
      <c r="D4">
        <v>1</v>
      </c>
      <c r="E4">
        <v>3.225806</v>
      </c>
    </row>
    <row r="5" spans="1:5" x14ac:dyDescent="0.25">
      <c r="A5">
        <v>2007</v>
      </c>
      <c r="B5">
        <v>6</v>
      </c>
      <c r="C5">
        <v>90</v>
      </c>
      <c r="D5">
        <v>1</v>
      </c>
      <c r="E5">
        <v>6.6666670000000003</v>
      </c>
    </row>
    <row r="6" spans="1:5" x14ac:dyDescent="0.25">
      <c r="A6">
        <v>2008</v>
      </c>
      <c r="B6">
        <v>2</v>
      </c>
      <c r="C6">
        <v>84</v>
      </c>
      <c r="D6">
        <v>1</v>
      </c>
      <c r="E6">
        <v>2.3809520000000002</v>
      </c>
    </row>
    <row r="7" spans="1:5" x14ac:dyDescent="0.25">
      <c r="A7">
        <v>2009</v>
      </c>
      <c r="B7">
        <v>4</v>
      </c>
      <c r="C7">
        <v>86</v>
      </c>
      <c r="D7">
        <v>1</v>
      </c>
      <c r="E7">
        <v>4.6511630000000004</v>
      </c>
    </row>
    <row r="8" spans="1:5" x14ac:dyDescent="0.25">
      <c r="A8">
        <v>2010</v>
      </c>
      <c r="B8">
        <v>21</v>
      </c>
      <c r="C8">
        <v>90</v>
      </c>
      <c r="D8">
        <v>1</v>
      </c>
      <c r="E8">
        <v>23.33333</v>
      </c>
    </row>
    <row r="9" spans="1:5" x14ac:dyDescent="0.25">
      <c r="A9">
        <v>2011</v>
      </c>
      <c r="B9">
        <v>11</v>
      </c>
      <c r="C9">
        <v>69</v>
      </c>
      <c r="D9">
        <v>1</v>
      </c>
      <c r="E9">
        <v>15.942030000000001</v>
      </c>
    </row>
    <row r="10" spans="1:5" x14ac:dyDescent="0.25">
      <c r="A10">
        <v>2012</v>
      </c>
      <c r="B10">
        <v>23</v>
      </c>
      <c r="C10">
        <v>80</v>
      </c>
      <c r="D10">
        <v>1</v>
      </c>
      <c r="E10">
        <v>28.75</v>
      </c>
    </row>
    <row r="11" spans="1:5" x14ac:dyDescent="0.25">
      <c r="A11">
        <v>2013</v>
      </c>
      <c r="B11">
        <v>16</v>
      </c>
      <c r="C11">
        <v>57</v>
      </c>
      <c r="D11">
        <v>1</v>
      </c>
      <c r="E11">
        <v>28.070180000000001</v>
      </c>
    </row>
    <row r="12" spans="1:5" x14ac:dyDescent="0.25">
      <c r="A12">
        <v>2014</v>
      </c>
      <c r="B12">
        <v>1</v>
      </c>
      <c r="C12">
        <v>73</v>
      </c>
      <c r="D12">
        <v>1</v>
      </c>
      <c r="E12">
        <v>1.3698630000000001</v>
      </c>
    </row>
    <row r="13" spans="1:5" x14ac:dyDescent="0.25">
      <c r="A13">
        <v>2004</v>
      </c>
      <c r="B13">
        <v>17</v>
      </c>
      <c r="C13">
        <v>405</v>
      </c>
      <c r="D13">
        <v>2</v>
      </c>
      <c r="E13">
        <v>4.1975309999999997</v>
      </c>
    </row>
    <row r="14" spans="1:5" x14ac:dyDescent="0.25">
      <c r="A14">
        <v>2005</v>
      </c>
      <c r="B14">
        <v>66</v>
      </c>
      <c r="C14">
        <v>388</v>
      </c>
      <c r="D14">
        <v>2</v>
      </c>
      <c r="E14">
        <v>17.01031</v>
      </c>
    </row>
    <row r="15" spans="1:5" x14ac:dyDescent="0.25">
      <c r="A15">
        <v>2006</v>
      </c>
      <c r="B15">
        <v>64</v>
      </c>
      <c r="C15">
        <v>454</v>
      </c>
      <c r="D15">
        <v>2</v>
      </c>
      <c r="E15">
        <v>14.096920000000001</v>
      </c>
    </row>
    <row r="16" spans="1:5" x14ac:dyDescent="0.25">
      <c r="A16">
        <v>2007</v>
      </c>
      <c r="B16">
        <v>72</v>
      </c>
      <c r="C16">
        <v>390</v>
      </c>
      <c r="D16">
        <v>2</v>
      </c>
      <c r="E16">
        <v>18.461539999999999</v>
      </c>
    </row>
    <row r="17" spans="1:5" x14ac:dyDescent="0.25">
      <c r="A17">
        <v>2008</v>
      </c>
      <c r="B17">
        <v>20</v>
      </c>
      <c r="C17">
        <v>318</v>
      </c>
      <c r="D17">
        <v>2</v>
      </c>
      <c r="E17">
        <v>6.2893080000000001</v>
      </c>
    </row>
    <row r="18" spans="1:5" x14ac:dyDescent="0.25">
      <c r="A18">
        <v>2009</v>
      </c>
      <c r="B18">
        <v>39</v>
      </c>
      <c r="C18">
        <v>338</v>
      </c>
      <c r="D18">
        <v>2</v>
      </c>
      <c r="E18">
        <v>11.538460000000001</v>
      </c>
    </row>
    <row r="19" spans="1:5" x14ac:dyDescent="0.25">
      <c r="A19">
        <v>2010</v>
      </c>
      <c r="B19">
        <v>38</v>
      </c>
      <c r="C19">
        <v>299</v>
      </c>
      <c r="D19">
        <v>2</v>
      </c>
      <c r="E19">
        <v>12.70903</v>
      </c>
    </row>
    <row r="20" spans="1:5" x14ac:dyDescent="0.25">
      <c r="A20">
        <v>2011</v>
      </c>
      <c r="B20">
        <v>7</v>
      </c>
      <c r="C20">
        <v>261</v>
      </c>
      <c r="D20">
        <v>2</v>
      </c>
      <c r="E20">
        <v>2.6819920000000002</v>
      </c>
    </row>
    <row r="21" spans="1:5" x14ac:dyDescent="0.25">
      <c r="A21">
        <v>2012</v>
      </c>
      <c r="B21">
        <v>57</v>
      </c>
      <c r="C21">
        <v>268</v>
      </c>
      <c r="D21">
        <v>2</v>
      </c>
      <c r="E21">
        <v>21.268660000000001</v>
      </c>
    </row>
    <row r="22" spans="1:5" x14ac:dyDescent="0.25">
      <c r="A22">
        <v>2013</v>
      </c>
      <c r="B22">
        <v>17</v>
      </c>
      <c r="C22">
        <v>211</v>
      </c>
      <c r="D22">
        <v>2</v>
      </c>
      <c r="E22">
        <v>8.0568720000000003</v>
      </c>
    </row>
    <row r="23" spans="1:5" x14ac:dyDescent="0.25">
      <c r="A23">
        <v>2014</v>
      </c>
      <c r="B23">
        <v>36</v>
      </c>
      <c r="C23">
        <v>194</v>
      </c>
      <c r="D23">
        <v>2</v>
      </c>
      <c r="E23">
        <v>18.556699999999999</v>
      </c>
    </row>
    <row r="26" spans="1:5" x14ac:dyDescent="0.25">
      <c r="A26" t="s">
        <v>5</v>
      </c>
      <c r="B26" s="1">
        <f>ABS(C2-C12)/C2</f>
        <v>0.19780219780219779</v>
      </c>
    </row>
    <row r="27" spans="1:5" x14ac:dyDescent="0.25">
      <c r="A27" t="s">
        <v>6</v>
      </c>
      <c r="B27" s="1">
        <f>ABS(C13-C23)/C13</f>
        <v>0.5209876543209877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2015-10-26T18:57:19Z</dcterms:created>
  <dcterms:modified xsi:type="dcterms:W3CDTF">2015-10-26T19:14:07Z</dcterms:modified>
</cp:coreProperties>
</file>