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5" firstSheet="0" showHorizontalScroll="true" showSheetTabs="true" showVerticalScroll="true" tabRatio="351" windowHeight="8192" windowWidth="16384" xWindow="0" yWindow="0"/>
  </bookViews>
  <sheets>
    <sheet name="A15_perfthread" sheetId="1" state="visible" r:id="rId2"/>
    <sheet name="A15_perfcpu" sheetId="2" state="visible" r:id="rId3"/>
    <sheet name="A15_Diff" sheetId="3" state="visible" r:id="rId4"/>
    <sheet name="A7_perfthread" sheetId="4" state="visible" r:id="rId5"/>
    <sheet name="A7_perfcpu" sheetId="5" state="visible" r:id="rId6"/>
    <sheet name="A7_Diff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<sst xmlns="http://schemas.openxmlformats.org/spreadsheetml/2006/main" count="140" uniqueCount="19">
  <si>
    <t>Freq</t>
  </si>
  <si>
    <t>Measured Power range</t>
  </si>
  <si>
    <t>Average Power</t>
  </si>
  <si>
    <t>Average Temp.</t>
  </si>
  <si>
    <t>Average Curr.</t>
  </si>
  <si>
    <t>Voltage Level</t>
  </si>
  <si>
    <t>Average CPU cycles</t>
  </si>
  <si>
    <t>Average L1 Data Cache access</t>
  </si>
  <si>
    <t>Average L1 Instructions Cache access</t>
  </si>
  <si>
    <t>Average L2 Data Cache access</t>
  </si>
  <si>
    <t>Average Bus Access</t>
  </si>
  <si>
    <t>Measured Power Range</t>
  </si>
  <si>
    <t>Average Instructions architecturally executed</t>
  </si>
  <si>
    <t>Average Exceptions taken</t>
  </si>
  <si>
    <t>Average Predictable branch speculatively executed</t>
  </si>
  <si>
    <t>Average Mispredicted or not predicted branch speculatively executed</t>
  </si>
  <si>
    <t>Difference</t>
  </si>
  <si>
    <t>Avg. Diff.</t>
  </si>
  <si>
    <t>`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</si>
</sst>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2" activeCellId="0" pane="topLeft" sqref="B12"/>
    </sheetView>
  </sheetViews>
  <cols>
    <col collapsed="false" hidden="false" max="1" min="1" style="0" width="11.8666666666667"/>
    <col collapsed="false" hidden="false" max="2" min="2" style="0" width="20.6588235294118"/>
    <col collapsed="false" hidden="false" max="3" min="3" style="0" width="14.2274509803922"/>
    <col collapsed="false" hidden="false" max="4" min="4" style="0" width="14.3607843137255"/>
    <col collapsed="false" hidden="false" max="5" min="5" style="0" width="13.0588235294118"/>
    <col collapsed="false" hidden="false" max="6" min="6" style="0" width="12.9254901960784"/>
    <col collapsed="false" hidden="false" max="7" min="7" style="0" width="18.9294117647059"/>
    <col collapsed="false" hidden="false" max="8" min="8" style="0" width="39.1176470588235"/>
    <col collapsed="false" hidden="false" max="9" min="9" style="0" width="33.8156862745098"/>
    <col collapsed="false" hidden="false" max="10" min="10" style="0" width="44.1372549019608"/>
    <col collapsed="false" hidden="false" max="11" min="11" style="0" width="58.878431372549"/>
    <col collapsed="false" hidden="false" max="1025" min="12" style="0" width="11.8666666666667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collapsed="false" customFormat="false" customHeight="true" hidden="false" ht="12.65" outlineLevel="0" r="2">
      <c r="A2" s="0" t="n">
        <v>2000</v>
      </c>
      <c r="B2" s="0" t="n">
        <v>186.923</v>
      </c>
      <c r="C2" s="0" t="n">
        <v>2.2348</v>
      </c>
      <c r="D2" s="0" t="n">
        <v>56.939</v>
      </c>
      <c r="E2" s="0" t="n">
        <v>1.7843</v>
      </c>
      <c r="F2" s="0" t="n">
        <v>1.2</v>
      </c>
      <c r="G2" s="0" t="n">
        <v>947728359.863</v>
      </c>
      <c r="H2" s="0" t="n">
        <v>364343254.788</v>
      </c>
      <c r="I2" s="0" t="n">
        <v>330451080.29</v>
      </c>
      <c r="J2" s="0" t="n">
        <v>5298759.296</v>
      </c>
      <c r="K2" s="0" t="n">
        <v>206697.842</v>
      </c>
    </row>
    <row collapsed="false" customFormat="false" customHeight="true" hidden="false" ht="12.65" outlineLevel="0" r="3">
      <c r="A3" s="0" t="n">
        <v>1100</v>
      </c>
      <c r="B3" s="0" t="n">
        <v>192.444</v>
      </c>
      <c r="C3" s="0" t="n">
        <v>0.58929</v>
      </c>
      <c r="D3" s="0" t="n">
        <v>47.555</v>
      </c>
      <c r="E3" s="0" t="n">
        <v>0.63595</v>
      </c>
      <c r="F3" s="0" t="n">
        <v>0.9</v>
      </c>
      <c r="G3" s="0" t="n">
        <v>534527139.082</v>
      </c>
      <c r="H3" s="0" t="n">
        <v>213634698.717</v>
      </c>
      <c r="I3" s="0" t="n">
        <v>193600371.537</v>
      </c>
      <c r="J3" s="0" t="n">
        <v>3062626.229</v>
      </c>
      <c r="K3" s="0" t="n">
        <v>119075.366</v>
      </c>
    </row>
    <row collapsed="false" customFormat="false" customHeight="true" hidden="false" ht="12.1" outlineLevel="0" r="4">
      <c r="A4" s="0" t="n">
        <v>200</v>
      </c>
      <c r="B4" s="0" t="n">
        <v>67</v>
      </c>
      <c r="C4" s="0" t="n">
        <v>0.15701</v>
      </c>
      <c r="D4" s="0" t="n">
        <v>50.012</v>
      </c>
      <c r="E4" s="0" t="n">
        <v>0.1716</v>
      </c>
      <c r="F4" s="0" t="n">
        <v>0.9</v>
      </c>
      <c r="G4" s="0" t="n">
        <v>101098868.709</v>
      </c>
      <c r="H4" s="0" t="n">
        <v>40980338.171</v>
      </c>
      <c r="I4" s="0" t="n">
        <v>37366181.827</v>
      </c>
      <c r="J4" s="0" t="n">
        <v>652084.663</v>
      </c>
      <c r="K4" s="0" t="n">
        <v>24308.401</v>
      </c>
    </row>
    <row collapsed="false" customFormat="false" customHeight="true" hidden="false" ht="12.1" outlineLevel="0" r="5"/>
    <row collapsed="false" customFormat="false" customHeight="true" hidden="false" ht="12.65" outlineLevel="0" r="6">
      <c r="B6" s="0" t="s">
        <v>11</v>
      </c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12</v>
      </c>
      <c r="I6" s="0" t="s">
        <v>13</v>
      </c>
      <c r="J6" s="0" t="s">
        <v>14</v>
      </c>
      <c r="K6" s="0" t="s">
        <v>15</v>
      </c>
    </row>
    <row collapsed="false" customFormat="false" customHeight="true" hidden="false" ht="12.65" outlineLevel="0" r="7">
      <c r="A7" s="0" t="n">
        <v>2000</v>
      </c>
      <c r="B7" s="0" t="n">
        <v>181.533</v>
      </c>
      <c r="C7" s="0" t="n">
        <v>2.2396</v>
      </c>
      <c r="D7" s="0" t="n">
        <v>56.544</v>
      </c>
      <c r="E7" s="0" t="n">
        <v>1.7878</v>
      </c>
      <c r="F7" s="0" t="n">
        <v>1.2</v>
      </c>
      <c r="G7" s="0" t="n">
        <v>958571481.106</v>
      </c>
      <c r="H7" s="0" t="n">
        <v>1091625897.795</v>
      </c>
      <c r="I7" s="0" t="n">
        <v>1521.948</v>
      </c>
      <c r="J7" s="0" t="n">
        <v>133781106.849</v>
      </c>
      <c r="K7" s="0" t="n">
        <v>724890.151</v>
      </c>
    </row>
    <row collapsed="false" customFormat="false" customHeight="true" hidden="false" ht="12.65" outlineLevel="0" r="8">
      <c r="A8" s="0" t="n">
        <v>1100</v>
      </c>
      <c r="B8" s="0" t="n">
        <v>192</v>
      </c>
      <c r="C8" s="0" t="n">
        <v>0.58892</v>
      </c>
      <c r="D8" s="0" t="n">
        <v>47.047</v>
      </c>
      <c r="E8" s="0" t="n">
        <v>0.63553</v>
      </c>
      <c r="F8" s="0" t="n">
        <v>0.9</v>
      </c>
      <c r="G8" s="0" t="n">
        <v>536388881.48</v>
      </c>
      <c r="H8" s="0" t="n">
        <v>635381795.627</v>
      </c>
      <c r="I8" s="0" t="n">
        <v>921.915</v>
      </c>
      <c r="J8" s="0" t="n">
        <v>77660302.615</v>
      </c>
      <c r="K8" s="0" t="n">
        <v>422498.846</v>
      </c>
    </row>
    <row collapsed="false" customFormat="false" customHeight="true" hidden="false" ht="12.1" outlineLevel="0" r="9">
      <c r="A9" s="0" t="n">
        <v>200</v>
      </c>
      <c r="B9" s="0" t="n">
        <v>65</v>
      </c>
      <c r="C9" s="0" t="n">
        <v>0.15633</v>
      </c>
      <c r="D9" s="0" t="n">
        <v>49.663</v>
      </c>
      <c r="E9" s="0" t="n">
        <v>0.17091</v>
      </c>
      <c r="F9" s="0" t="n">
        <v>0.9</v>
      </c>
      <c r="G9" s="0" t="n">
        <v>101037989.817</v>
      </c>
      <c r="H9" s="0" t="n">
        <v>120487844.732</v>
      </c>
      <c r="I9" s="0" t="n">
        <v>269.878</v>
      </c>
      <c r="J9" s="0" t="n">
        <v>14826471.035</v>
      </c>
      <c r="K9" s="0" t="n">
        <v>80748.835</v>
      </c>
    </row>
    <row collapsed="false" customFormat="false" customHeight="true" hidden="false" ht="12.1" outlineLevel="0" r="10"/>
    <row collapsed="false" customFormat="false" customHeight="true" hidden="false" ht="12.1" outlineLevel="0" r="11">
      <c r="A11" s="1"/>
      <c r="B11" s="2" t="s">
        <v>16</v>
      </c>
      <c r="C11" s="2"/>
      <c r="D11" s="2"/>
      <c r="E11" s="2"/>
      <c r="F11" s="2"/>
      <c r="G11" s="2"/>
    </row>
    <row collapsed="false" customFormat="false" customHeight="true" hidden="false" ht="12.1" outlineLevel="0" r="12">
      <c r="B12" s="0" t="n">
        <f aca="false">((ABS(B2-B7))/((B2+B7)/2))*100</f>
        <v>2.9257224743253</v>
      </c>
      <c r="C12" s="0" t="n">
        <f aca="false">((ABS(C2-C7))/((C2+C7)/2))*100</f>
        <v>0.214553906669047</v>
      </c>
      <c r="D12" s="0" t="n">
        <f aca="false">((ABS(D2-D7))/((D2+D7)/2))*100</f>
        <v>0.696139509882543</v>
      </c>
      <c r="E12" s="0" t="n">
        <f aca="false">((ABS(E2-E7))/((E2+E7)/2))*100</f>
        <v>0.195963158926125</v>
      </c>
      <c r="F12" s="0" t="n">
        <f aca="false">((ABS(F2-F7))/((F2+F7)/2))*100</f>
        <v>0</v>
      </c>
      <c r="G12" s="0" t="n">
        <f aca="false">((ABS(G2-G7))/((G2+G7)/2))*100</f>
        <v>1.13760920606154</v>
      </c>
    </row>
    <row collapsed="false" customFormat="false" customHeight="true" hidden="false" ht="12.1" outlineLevel="0" r="13">
      <c r="B13" s="0" t="n">
        <f aca="false">((ABS(B3-B8))/((B3+B8)/2))*100</f>
        <v>0.230982925991816</v>
      </c>
      <c r="C13" s="0" t="n">
        <f aca="false">((ABS(C3-C8))/((C3+C8)/2))*100</f>
        <v>0.062807139644052</v>
      </c>
      <c r="D13" s="0" t="n">
        <f aca="false">((ABS(D3-D8))/((D3+D8)/2))*100</f>
        <v>1.07397306610854</v>
      </c>
      <c r="E13" s="0" t="n">
        <f aca="false">((ABS(E3-E8))/((E3+E8)/2))*100</f>
        <v>0.0660647434485758</v>
      </c>
      <c r="F13" s="0" t="n">
        <f aca="false">((ABS(F3-F8))/((F3+F8)/2))*100</f>
        <v>0</v>
      </c>
      <c r="G13" s="0" t="n">
        <f aca="false">((ABS(G3-G8))/((G3+G8)/2))*100</f>
        <v>0.347691576604296</v>
      </c>
    </row>
    <row collapsed="false" customFormat="false" customHeight="true" hidden="false" ht="12.1" outlineLevel="0" r="14">
      <c r="B14" s="0" t="n">
        <f aca="false">((ABS(B4-B9))/((B4+B9)/2))*100</f>
        <v>3.03030303030303</v>
      </c>
      <c r="C14" s="0" t="n">
        <f aca="false">((ABS(C4-C9))/((C4+C9)/2))*100</f>
        <v>0.434033318440024</v>
      </c>
      <c r="D14" s="0" t="n">
        <f aca="false">((ABS(D4-D9))/((D4+D9)/2))*100</f>
        <v>0.700275896664166</v>
      </c>
      <c r="E14" s="0" t="n">
        <f aca="false">((ABS(E4-E9))/((E4+E9)/2))*100</f>
        <v>0.402907944293595</v>
      </c>
      <c r="F14" s="0" t="n">
        <f aca="false">((ABS(F4-F9))/((F4+F9)/2))*100</f>
        <v>0</v>
      </c>
      <c r="G14" s="0" t="n">
        <f aca="false">((ABS(G4-G9))/((G4+G9)/2))*100</f>
        <v>0.0602353202121958</v>
      </c>
    </row>
    <row collapsed="false" customFormat="false" customHeight="true" hidden="false" ht="12.1" outlineLevel="0" r="15"/>
    <row collapsed="false" customFormat="false" customHeight="true" hidden="false" ht="12.65" outlineLevel="0" r="16">
      <c r="A16" s="0" t="s">
        <v>17</v>
      </c>
      <c r="B16" s="0" t="n">
        <f aca="false">AVERAGE(B12:B12)</f>
        <v>2.9257224743253</v>
      </c>
      <c r="C16" s="0" t="n">
        <f aca="false">AVERAGE(C12:C12)</f>
        <v>0.214553906669047</v>
      </c>
      <c r="D16" s="0" t="n">
        <f aca="false">AVERAGE(D12:D12)</f>
        <v>0.696139509882543</v>
      </c>
      <c r="E16" s="0" t="n">
        <f aca="false">AVERAGE(E12:E12)</f>
        <v>0.195963158926125</v>
      </c>
      <c r="F16" s="0" t="n">
        <f aca="false">AVERAGE(F12:F12)</f>
        <v>0</v>
      </c>
      <c r="G16" s="0" t="n">
        <f aca="false">AVERAGE(G12:G12)</f>
        <v>1.13760920606154</v>
      </c>
    </row>
  </sheetData>
  <mergeCells count="1">
    <mergeCell ref="B11:G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7" activeCellId="0" pane="topLeft" sqref="B7"/>
    </sheetView>
  </sheetViews>
  <cols>
    <col collapsed="false" hidden="false" max="1" min="1" style="0" width="11.8666666666667"/>
    <col collapsed="false" hidden="false" max="2" min="2" style="0" width="20.6588235294118"/>
    <col collapsed="false" hidden="false" max="3" min="3" style="0" width="14.2274509803922"/>
    <col collapsed="false" hidden="false" max="4" min="4" style="0" width="14.3607843137255"/>
    <col collapsed="false" hidden="false" max="5" min="5" style="0" width="13.0588235294118"/>
    <col collapsed="false" hidden="false" max="6" min="6" style="0" width="12.9254901960784"/>
    <col collapsed="false" hidden="false" max="7" min="7" style="0" width="18.9294117647059"/>
    <col collapsed="false" hidden="false" max="8" min="8" style="0" width="39.1176470588235"/>
    <col collapsed="false" hidden="false" max="9" min="9" style="0" width="33.8156862745098"/>
    <col collapsed="false" hidden="false" max="10" min="10" style="0" width="44.1372549019608"/>
    <col collapsed="false" hidden="false" max="11" min="11" style="0" width="58.878431372549"/>
    <col collapsed="false" hidden="false" max="1025" min="12" style="0" width="11.8666666666667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collapsed="false" customFormat="false" customHeight="true" hidden="false" ht="12.65" outlineLevel="0" r="2">
      <c r="A2" s="0" t="n">
        <v>2000</v>
      </c>
      <c r="B2" s="0" t="n">
        <v>168.744</v>
      </c>
      <c r="C2" s="0" t="n">
        <v>2.3388</v>
      </c>
      <c r="D2" s="0" t="n">
        <v>55.003</v>
      </c>
      <c r="E2" s="0" t="n">
        <v>1.8655</v>
      </c>
      <c r="F2" s="0" t="n">
        <v>1.2</v>
      </c>
      <c r="G2" s="0" t="n">
        <v>923135305.91</v>
      </c>
      <c r="H2" s="0" t="n">
        <v>352271642.101</v>
      </c>
      <c r="I2" s="0" t="n">
        <v>317603857.861</v>
      </c>
      <c r="J2" s="0" t="n">
        <v>4842729.539</v>
      </c>
      <c r="K2" s="0" t="n">
        <v>190992.546</v>
      </c>
    </row>
    <row collapsed="false" customFormat="false" customHeight="true" hidden="false" ht="12.65" outlineLevel="0" r="3">
      <c r="A3" s="0" t="n">
        <v>1100</v>
      </c>
      <c r="B3" s="0" t="n">
        <v>174.4</v>
      </c>
      <c r="C3" s="0" t="n">
        <v>0.60301</v>
      </c>
      <c r="D3" s="0" t="n">
        <v>45.184</v>
      </c>
      <c r="E3" s="0" t="n">
        <v>0.65453</v>
      </c>
      <c r="F3" s="0" t="n">
        <v>0.9</v>
      </c>
      <c r="G3" s="0" t="n">
        <v>531497147.015</v>
      </c>
      <c r="H3" s="0" t="n">
        <v>211707075.266</v>
      </c>
      <c r="I3" s="0" t="n">
        <v>191634745.212</v>
      </c>
      <c r="J3" s="0" t="n">
        <v>2926664.369</v>
      </c>
      <c r="K3" s="0" t="n">
        <v>113908.237</v>
      </c>
    </row>
    <row collapsed="false" customFormat="false" customHeight="true" hidden="false" ht="12.1" outlineLevel="0" r="4">
      <c r="A4" s="0" t="n">
        <v>200</v>
      </c>
      <c r="B4" s="0" t="n">
        <v>70</v>
      </c>
      <c r="C4" s="0" t="n">
        <v>0.18337</v>
      </c>
      <c r="D4" s="0" t="n">
        <v>47.781</v>
      </c>
      <c r="E4" s="0" t="n">
        <v>0.2005</v>
      </c>
      <c r="F4" s="0" t="n">
        <v>0.9</v>
      </c>
      <c r="G4" s="0" t="n">
        <v>100119189.008</v>
      </c>
      <c r="H4" s="0" t="n">
        <v>40856792.065</v>
      </c>
      <c r="I4" s="0" t="n">
        <v>37185387.357</v>
      </c>
      <c r="J4" s="0" t="n">
        <v>631955.784</v>
      </c>
      <c r="K4" s="0" t="n">
        <v>23811.855</v>
      </c>
    </row>
    <row collapsed="false" customFormat="false" customHeight="true" hidden="false" ht="12.1" outlineLevel="0" r="5"/>
    <row collapsed="false" customFormat="false" customHeight="true" hidden="false" ht="12.65" outlineLevel="0" r="6">
      <c r="B6" s="0" t="s">
        <v>11</v>
      </c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12</v>
      </c>
      <c r="I6" s="0" t="s">
        <v>13</v>
      </c>
      <c r="J6" s="0" t="s">
        <v>14</v>
      </c>
      <c r="K6" s="0" t="s">
        <v>15</v>
      </c>
    </row>
    <row collapsed="false" customFormat="false" customHeight="true" hidden="false" ht="12.65" outlineLevel="0" r="7">
      <c r="A7" s="0" t="n">
        <v>2000</v>
      </c>
      <c r="B7" s="0" t="n">
        <v>180.238</v>
      </c>
      <c r="C7" s="0" t="n">
        <v>2.2356</v>
      </c>
      <c r="D7" s="0" t="n">
        <v>56.326</v>
      </c>
      <c r="E7" s="0" t="n">
        <v>1.7849</v>
      </c>
      <c r="F7" s="0" t="n">
        <v>1.2</v>
      </c>
      <c r="G7" s="0" t="n">
        <v>947239685.223</v>
      </c>
      <c r="H7" s="0" t="n">
        <v>1084654668.953</v>
      </c>
      <c r="I7" s="0" t="n">
        <v>1321.385</v>
      </c>
      <c r="J7" s="0" t="n">
        <v>132980666.021</v>
      </c>
      <c r="K7" s="0" t="n">
        <v>717608.212</v>
      </c>
    </row>
    <row collapsed="false" customFormat="false" customHeight="true" hidden="false" ht="12.65" outlineLevel="0" r="8">
      <c r="A8" s="0" t="n">
        <v>1100</v>
      </c>
      <c r="B8" s="0" t="n">
        <v>191.556</v>
      </c>
      <c r="C8" s="0" t="n">
        <v>0.59165</v>
      </c>
      <c r="D8" s="0" t="n">
        <v>46.578</v>
      </c>
      <c r="E8" s="0" t="n">
        <v>0.63844</v>
      </c>
      <c r="F8" s="0" t="n">
        <v>0.9</v>
      </c>
      <c r="G8" s="0" t="n">
        <v>537818450.486</v>
      </c>
      <c r="H8" s="0" t="n">
        <v>642505682.007</v>
      </c>
      <c r="I8" s="0" t="n">
        <v>820.357</v>
      </c>
      <c r="J8" s="0" t="n">
        <v>78445957.784</v>
      </c>
      <c r="K8" s="0" t="n">
        <v>419393.176</v>
      </c>
    </row>
    <row collapsed="false" customFormat="false" customHeight="true" hidden="false" ht="12.1" outlineLevel="0" r="9">
      <c r="A9" s="0" t="n">
        <v>200</v>
      </c>
      <c r="B9" s="0" t="n">
        <v>65</v>
      </c>
      <c r="C9" s="0" t="n">
        <v>0.15523</v>
      </c>
      <c r="D9" s="0" t="n">
        <v>48.964</v>
      </c>
      <c r="E9" s="0" t="n">
        <v>0.16979</v>
      </c>
      <c r="F9" s="0" t="n">
        <v>0.9</v>
      </c>
      <c r="G9" s="0" t="n">
        <v>99881700.929</v>
      </c>
      <c r="H9" s="0" t="n">
        <v>120706910.538</v>
      </c>
      <c r="I9" s="0" t="n">
        <v>241.605</v>
      </c>
      <c r="J9" s="0" t="n">
        <v>14831470.52</v>
      </c>
      <c r="K9" s="0" t="n">
        <v>79931.05</v>
      </c>
    </row>
    <row collapsed="false" customFormat="false" customHeight="true" hidden="false" ht="12.1" outlineLevel="0" r="10"/>
    <row collapsed="false" customFormat="false" customHeight="true" hidden="false" ht="12.1" outlineLevel="0" r="11">
      <c r="A11" s="1"/>
      <c r="B11" s="2" t="s">
        <v>16</v>
      </c>
      <c r="C11" s="2"/>
      <c r="D11" s="2"/>
      <c r="E11" s="2"/>
      <c r="F11" s="2"/>
      <c r="G11" s="2"/>
    </row>
    <row collapsed="false" customFormat="false" customHeight="true" hidden="false" ht="12.1" outlineLevel="0" r="12">
      <c r="B12" s="0" t="n">
        <f aca="false">((ABS(B2-B7))/((B2+B7)/2))*100</f>
        <v>6.58715922311179</v>
      </c>
      <c r="C12" s="0" t="n">
        <f aca="false">((ABS(C2-C7))/((C2+C7)/2))*100</f>
        <v>4.51206715634838</v>
      </c>
      <c r="D12" s="0" t="n">
        <f aca="false">((ABS(D2-D7))/((D2+D7)/2))*100</f>
        <v>2.37673921440056</v>
      </c>
      <c r="E12" s="0" t="n">
        <f aca="false">((ABS(E2-E7))/((E2+E7)/2))*100</f>
        <v>4.41595441595442</v>
      </c>
      <c r="F12" s="0" t="n">
        <f aca="false">((ABS(F2-F7))/((F2+F7)/2))*100</f>
        <v>0</v>
      </c>
      <c r="G12" s="0" t="n">
        <f aca="false">((ABS(G2-G7))/((G2+G7)/2))*100</f>
        <v>2.57749161823412</v>
      </c>
    </row>
    <row collapsed="false" customFormat="false" customHeight="true" hidden="false" ht="12.1" outlineLevel="0" r="13">
      <c r="B13" s="0" t="n">
        <f aca="false">((ABS(B3-B8))/((B3+B8)/2))*100</f>
        <v>9.37599055624174</v>
      </c>
      <c r="C13" s="0" t="n">
        <f aca="false">((ABS(C3-C8))/((C3+C8)/2))*100</f>
        <v>1.90179632698844</v>
      </c>
      <c r="D13" s="0" t="n">
        <f aca="false">((ABS(D3-D8))/((D3+D8)/2))*100</f>
        <v>3.03829471894685</v>
      </c>
      <c r="E13" s="0" t="n">
        <f aca="false">((ABS(E3-E8))/((E3+E8)/2))*100</f>
        <v>2.48884351531745</v>
      </c>
      <c r="F13" s="0" t="n">
        <f aca="false">((ABS(F3-F8))/((F3+F8)/2))*100</f>
        <v>0</v>
      </c>
      <c r="G13" s="0" t="n">
        <f aca="false">((ABS(G3-G8))/((G3+G8)/2))*100</f>
        <v>1.18230828873588</v>
      </c>
    </row>
    <row collapsed="false" customFormat="false" customHeight="true" hidden="false" ht="12.1" outlineLevel="0" r="14">
      <c r="B14" s="0" t="n">
        <f aca="false">((ABS(B4-B9))/((B4+B9)/2))*100</f>
        <v>7.40740740740741</v>
      </c>
      <c r="C14" s="0" t="n">
        <f aca="false">((ABS(C4-C9))/((C4+C9)/2))*100</f>
        <v>16.6213821618429</v>
      </c>
      <c r="D14" s="0" t="n">
        <f aca="false">((ABS(D4-D9))/((D4+D9)/2))*100</f>
        <v>2.44560442400124</v>
      </c>
      <c r="E14" s="0" t="n">
        <f aca="false">((ABS(E4-E9))/((E4+E9)/2))*100</f>
        <v>16.5869993788652</v>
      </c>
      <c r="F14" s="0" t="n">
        <f aca="false">((ABS(F4-F9))/((F4+F9)/2))*100</f>
        <v>0</v>
      </c>
      <c r="G14" s="0" t="n">
        <f aca="false">((ABS(G4-G9))/((G4+G9)/2))*100</f>
        <v>0.237487022257556</v>
      </c>
    </row>
    <row collapsed="false" customFormat="false" customHeight="true" hidden="false" ht="12.1" outlineLevel="0" r="15"/>
    <row collapsed="false" customFormat="false" customHeight="true" hidden="false" ht="12.65" outlineLevel="0" r="16">
      <c r="A16" s="0" t="s">
        <v>17</v>
      </c>
      <c r="B16" s="0" t="n">
        <f aca="false">AVERAGE(B12:B12)</f>
        <v>6.58715922311179</v>
      </c>
      <c r="C16" s="0" t="n">
        <f aca="false">AVERAGE(C12:C12)</f>
        <v>4.51206715634838</v>
      </c>
      <c r="D16" s="0" t="n">
        <f aca="false">AVERAGE(D12:D12)</f>
        <v>2.37673921440056</v>
      </c>
      <c r="E16" s="0" t="n">
        <f aca="false">AVERAGE(E12:E12)</f>
        <v>4.41595441595442</v>
      </c>
      <c r="F16" s="0" t="n">
        <f aca="false">AVERAGE(F12:F12)</f>
        <v>0</v>
      </c>
      <c r="G16" s="0" t="n">
        <f aca="false">AVERAGE(G12:G12)</f>
        <v>2.57749161823412</v>
      </c>
    </row>
  </sheetData>
  <mergeCells count="1">
    <mergeCell ref="B11:G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41" activeCellId="0" pane="topLeft" sqref="G41"/>
    </sheetView>
  </sheetViews>
  <cols>
    <col collapsed="false" hidden="false" max="1" min="1" style="0" width="11.8666666666667"/>
    <col collapsed="false" hidden="false" max="2" min="2" style="0" width="20.6588235294118"/>
    <col collapsed="false" hidden="false" max="3" min="3" style="0" width="14.2274509803922"/>
    <col collapsed="false" hidden="false" max="4" min="4" style="0" width="14.3607843137255"/>
    <col collapsed="false" hidden="false" max="5" min="5" style="0" width="13.0588235294118"/>
    <col collapsed="false" hidden="false" max="6" min="6" style="0" width="12.9254901960784"/>
    <col collapsed="false" hidden="false" max="7" min="7" style="0" width="18.9294117647059"/>
    <col collapsed="false" hidden="false" max="8" min="8" style="0" width="39.1176470588235"/>
    <col collapsed="false" hidden="false" max="9" min="9" style="0" width="33.8156862745098"/>
    <col collapsed="false" hidden="false" max="10" min="10" style="0" width="44.1372549019608"/>
    <col collapsed="false" hidden="false" max="11" min="11" style="0" width="58.878431372549"/>
    <col collapsed="false" hidden="false" max="1025" min="12" style="0" width="11.8666666666667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collapsed="false" customFormat="false" customHeight="true" hidden="false" ht="12.65" outlineLevel="0" r="2">
      <c r="A2" s="0" t="n">
        <v>2000</v>
      </c>
      <c r="B2" s="3" t="n">
        <f aca="false">((ABS(A15_perfthread!B2-A15_perfcpu!B2))/((A15_perfthread!B2+A15_perfcpu!B2)/2))*100</f>
        <v>10.2224833903623</v>
      </c>
      <c r="C2" s="3" t="n">
        <f aca="false">((ABS(A15_perfthread!C2-A15_perfcpu!C2))/((A15_perfthread!C2+A15_perfcpu!C2)/2))*100</f>
        <v>4.54783977610635</v>
      </c>
      <c r="D2" s="3" t="n">
        <f aca="false">((ABS(A15_perfthread!D2-A15_perfcpu!D2))/((A15_perfthread!D2+A15_perfcpu!D2)/2))*100</f>
        <v>3.45893409086849</v>
      </c>
      <c r="E2" s="3" t="n">
        <f aca="false">((ABS(A15_perfthread!E2-A15_perfcpu!E2))/((A15_perfthread!E2+A15_perfcpu!E2)/2))*100</f>
        <v>4.44955887993862</v>
      </c>
      <c r="F2" s="3" t="n">
        <f aca="false">((ABS(A15_perfthread!F2-A15_perfcpu!F2))/((A15_perfthread!F2+A15_perfcpu!F2)/2))*100</f>
        <v>0</v>
      </c>
      <c r="G2" s="3" t="n">
        <f aca="false">((ABS(A15_perfthread!G2-A15_perfcpu!G2))/((A15_perfthread!G2+A15_perfcpu!G2)/2))*100</f>
        <v>2.62905891037643</v>
      </c>
      <c r="H2" s="3" t="n">
        <f aca="false">((ABS(A15_perfthread!H2-A15_perfcpu!H2))/((A15_perfthread!H2+A15_perfcpu!H2)/2))*100</f>
        <v>3.36906551605494</v>
      </c>
      <c r="I2" s="3" t="n">
        <f aca="false">((ABS(A15_perfthread!I2-A15_perfcpu!I2))/((A15_perfthread!I2+A15_perfcpu!I2)/2))*100</f>
        <v>3.96485596287719</v>
      </c>
      <c r="J2" s="3" t="n">
        <f aca="false">((ABS(A15_perfthread!J2-A15_perfcpu!J2))/((A15_perfthread!J2+A15_perfcpu!J2)/2))*100</f>
        <v>8.99334928864023</v>
      </c>
      <c r="K2" s="3" t="n">
        <f aca="false">((ABS(A15_perfthread!K2-A15_perfcpu!K2))/((A15_perfthread!K2+A15_perfcpu!K2)/2))*100</f>
        <v>7.89825274831636</v>
      </c>
    </row>
    <row collapsed="false" customFormat="false" customHeight="true" hidden="false" ht="12.65" outlineLevel="0" r="3">
      <c r="A3" s="0" t="n">
        <v>1100</v>
      </c>
      <c r="B3" s="3" t="n">
        <f aca="false">((ABS(A15_perfthread!B3-A15_perfcpu!B3))/((A15_perfthread!B3+A15_perfcpu!B3)/2))*100</f>
        <v>9.83742408217116</v>
      </c>
      <c r="C3" s="3" t="n">
        <f aca="false">((ABS(A15_perfthread!C3-A15_perfcpu!C3))/((A15_perfthread!C3+A15_perfcpu!C3)/2))*100</f>
        <v>2.3014342028013</v>
      </c>
      <c r="D3" s="3" t="n">
        <f aca="false">((ABS(A15_perfthread!D3-A15_perfcpu!D3))/((A15_perfthread!D3+A15_perfcpu!D3)/2))*100</f>
        <v>5.11327488974434</v>
      </c>
      <c r="E3" s="3" t="n">
        <f aca="false">((ABS(A15_perfthread!E3-A15_perfcpu!E3))/((A15_perfthread!E3+A15_perfcpu!E3)/2))*100</f>
        <v>2.87954869505921</v>
      </c>
      <c r="F3" s="3" t="n">
        <f aca="false">((ABS(A15_perfthread!F3-A15_perfcpu!F3))/((A15_perfthread!F3+A15_perfcpu!F3)/2))*100</f>
        <v>0</v>
      </c>
      <c r="G3" s="3" t="n">
        <f aca="false">((ABS(A15_perfthread!G3-A15_perfcpu!G3))/((A15_perfthread!G3+A15_perfcpu!G3)/2))*100</f>
        <v>0.568465860772017</v>
      </c>
      <c r="H3" s="3" t="n">
        <f aca="false">((ABS(A15_perfthread!H3-A15_perfcpu!H3))/((A15_perfthread!H3+A15_perfcpu!H3)/2))*100</f>
        <v>0.906388024364166</v>
      </c>
      <c r="I3" s="3" t="n">
        <f aca="false">((ABS(A15_perfthread!I3-A15_perfcpu!I3))/((A15_perfthread!I3+A15_perfcpu!I3)/2))*100</f>
        <v>1.02048138372634</v>
      </c>
      <c r="J3" s="3" t="n">
        <f aca="false">((ABS(A15_perfthread!J3-A15_perfcpu!J3))/((A15_perfthread!J3+A15_perfcpu!J3)/2))*100</f>
        <v>4.54016574334869</v>
      </c>
      <c r="K3" s="3" t="n">
        <f aca="false">((ABS(A15_perfthread!K3-A15_perfcpu!K3))/((A15_perfthread!K3+A15_perfcpu!K3)/2))*100</f>
        <v>4.43561601199892</v>
      </c>
    </row>
    <row collapsed="false" customFormat="false" customHeight="true" hidden="false" ht="12.1" outlineLevel="0" r="4">
      <c r="A4" s="0" t="n">
        <v>200</v>
      </c>
      <c r="B4" s="3" t="n">
        <f aca="false">((ABS(A15_perfthread!B4-A15_perfcpu!B4))/((A15_perfthread!B4+A15_perfcpu!B4)/2))*100</f>
        <v>4.37956204379562</v>
      </c>
      <c r="C4" s="3" t="n">
        <f aca="false">((ABS(A15_perfthread!C4-A15_perfcpu!C4))/((A15_perfthread!C4+A15_perfcpu!C4)/2))*100</f>
        <v>15.488571596451</v>
      </c>
      <c r="D4" s="3" t="n">
        <f aca="false">((ABS(A15_perfthread!D4-A15_perfcpu!D4))/((A15_perfthread!D4+A15_perfcpu!D4)/2))*100</f>
        <v>4.56269876167006</v>
      </c>
      <c r="E4" s="3" t="n">
        <f aca="false">((ABS(A15_perfthread!E4-A15_perfcpu!E4))/((A15_perfthread!E4+A15_perfcpu!E4)/2))*100</f>
        <v>15.5334587476485</v>
      </c>
      <c r="F4" s="3" t="n">
        <f aca="false">((ABS(A15_perfthread!F4-A15_perfcpu!F4))/((A15_perfthread!F4+A15_perfcpu!F4)/2))*100</f>
        <v>0</v>
      </c>
      <c r="G4" s="3" t="n">
        <f aca="false">((ABS(A15_perfthread!G4-A15_perfcpu!G4))/((A15_perfthread!G4+A15_perfcpu!G4)/2))*100</f>
        <v>0.973749286833749</v>
      </c>
      <c r="H4" s="3" t="n">
        <f aca="false">((ABS(A15_perfthread!H4-A15_perfcpu!H4))/((A15_perfthread!H4+A15_perfcpu!H4)/2))*100</f>
        <v>0.301931667554127</v>
      </c>
      <c r="I4" s="3" t="n">
        <f aca="false">((ABS(A15_perfthread!I4-A15_perfcpu!I4))/((A15_perfthread!I4+A15_perfcpu!I4)/2))*100</f>
        <v>0.48501855018982</v>
      </c>
      <c r="J4" s="3" t="n">
        <f aca="false">((ABS(A15_perfthread!J4-A15_perfcpu!J4))/((A15_perfthread!J4+A15_perfcpu!J4)/2))*100</f>
        <v>3.13524064557757</v>
      </c>
      <c r="K4" s="3" t="n">
        <f aca="false">((ABS(A15_perfthread!K4-A15_perfcpu!K4))/((A15_perfthread!K4+A15_perfcpu!K4)/2))*100</f>
        <v>2.06377123180725</v>
      </c>
    </row>
    <row collapsed="false" customFormat="false" customHeight="true" hidden="false" ht="12.1" outlineLevel="0" r="5"/>
    <row collapsed="false" customFormat="false" customHeight="true" hidden="false" ht="12.1" outlineLevel="0" r="6">
      <c r="A6" s="0" t="s">
        <v>17</v>
      </c>
      <c r="B6" s="0" t="n">
        <f aca="false">AVERAGE(B2:B4)</f>
        <v>8.14648983877637</v>
      </c>
      <c r="C6" s="0" t="n">
        <f aca="false">AVERAGE(C2:C4)</f>
        <v>7.44594852511956</v>
      </c>
      <c r="D6" s="0" t="n">
        <f aca="false">AVERAGE(D2:D4)</f>
        <v>4.37830258076096</v>
      </c>
      <c r="E6" s="0" t="n">
        <f aca="false">AVERAGE(E2:E4)</f>
        <v>7.62085544088211</v>
      </c>
      <c r="F6" s="0" t="n">
        <f aca="false">AVERAGE(F2:F4)</f>
        <v>0</v>
      </c>
      <c r="G6" s="0" t="n">
        <f aca="false">AVERAGE(G2:G4)</f>
        <v>1.39042468599406</v>
      </c>
      <c r="H6" s="0" t="n">
        <f aca="false">AVERAGE(H2:H4)</f>
        <v>1.52579506932441</v>
      </c>
      <c r="I6" s="0" t="n">
        <f aca="false">AVERAGE(I2:I4)</f>
        <v>1.82345196559779</v>
      </c>
      <c r="J6" s="0" t="n">
        <f aca="false">AVERAGE(J2:J4)</f>
        <v>5.55625189252216</v>
      </c>
      <c r="K6" s="0" t="n">
        <f aca="false">AVERAGE(K2:K4)</f>
        <v>4.79921333070751</v>
      </c>
    </row>
    <row collapsed="false" customFormat="false" customHeight="true" hidden="false" ht="12.1" outlineLevel="0" r="7"/>
    <row collapsed="false" customFormat="false" customHeight="true" hidden="false" ht="12.65" outlineLevel="0" r="8">
      <c r="B8" s="0" t="s">
        <v>11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6</v>
      </c>
      <c r="H8" s="0" t="s">
        <v>12</v>
      </c>
      <c r="I8" s="0" t="s">
        <v>13</v>
      </c>
      <c r="J8" s="0" t="s">
        <v>14</v>
      </c>
      <c r="K8" s="0" t="s">
        <v>15</v>
      </c>
    </row>
    <row collapsed="false" customFormat="false" customHeight="true" hidden="false" ht="12.65" outlineLevel="0" r="9">
      <c r="A9" s="0" t="n">
        <v>2000</v>
      </c>
      <c r="B9" s="3" t="n">
        <f aca="false">((ABS(A15_perfthread!B7-A15_perfcpu!B7))/((A15_perfthread!B7+A15_perfcpu!B7)/2))*100</f>
        <v>0.715922503462128</v>
      </c>
      <c r="C9" s="3" t="n">
        <f aca="false">((ABS(A15_perfthread!C7-A15_perfcpu!C7))/((A15_perfthread!C7+A15_perfcpu!C7)/2))*100</f>
        <v>0.178762960314623</v>
      </c>
      <c r="D9" s="3" t="n">
        <f aca="false">((ABS(A15_perfthread!D7-A15_perfcpu!D7))/((A15_perfthread!D7+A15_perfcpu!D7)/2))*100</f>
        <v>0.386285106759983</v>
      </c>
      <c r="E9" s="3" t="n">
        <f aca="false">((ABS(A15_perfthread!E7-A15_perfcpu!E7))/((A15_perfthread!E7+A15_perfcpu!E7)/2))*100</f>
        <v>0.162342206174609</v>
      </c>
      <c r="F9" s="3" t="n">
        <f aca="false">((ABS(A15_perfthread!F7-A15_perfcpu!F7))/((A15_perfthread!F7+A15_perfcpu!F7)/2))*100</f>
        <v>0</v>
      </c>
      <c r="G9" s="3" t="n">
        <f aca="false">((ABS(A15_perfthread!G7-A15_perfcpu!G7))/((A15_perfthread!G7+A15_perfcpu!G7)/2))*100</f>
        <v>1.18918349133481</v>
      </c>
      <c r="H9" s="3" t="n">
        <f aca="false">((ABS(A15_perfthread!H7-A15_perfcpu!H7))/((A15_perfthread!H7+A15_perfcpu!H7)/2))*100</f>
        <v>0.64065534090736</v>
      </c>
      <c r="I9" s="3" t="n">
        <f aca="false">((ABS(A15_perfthread!I7-A15_perfcpu!I7))/((A15_perfthread!I7+A15_perfcpu!I7)/2))*100</f>
        <v>14.107598371348</v>
      </c>
      <c r="J9" s="3" t="n">
        <f aca="false">((ABS(A15_perfthread!J7-A15_perfcpu!J7))/((A15_perfthread!J7+A15_perfcpu!J7)/2))*100</f>
        <v>0.600116590460722</v>
      </c>
      <c r="K9" s="3" t="n">
        <f aca="false">((ABS(A15_perfthread!K7-A15_perfcpu!K7))/((A15_perfthread!K7+A15_perfcpu!K7)/2))*100</f>
        <v>1.00962873675024</v>
      </c>
    </row>
    <row collapsed="false" customFormat="false" customHeight="true" hidden="false" ht="12.65" outlineLevel="0" r="10">
      <c r="A10" s="0" t="n">
        <v>1100</v>
      </c>
      <c r="B10" s="3" t="n">
        <f aca="false">((ABS(A15_perfthread!B8-A15_perfcpu!B8))/((A15_perfthread!B8+A15_perfcpu!B8)/2))*100</f>
        <v>0.231517692331752</v>
      </c>
      <c r="C10" s="3" t="n">
        <f aca="false">((ABS(A15_perfthread!C8-A15_perfcpu!C8))/((A15_perfthread!C8+A15_perfcpu!C8)/2))*100</f>
        <v>0.462488458964739</v>
      </c>
      <c r="D10" s="3" t="n">
        <f aca="false">((ABS(A15_perfthread!D8-A15_perfcpu!D8))/((A15_perfthread!D8+A15_perfcpu!D8)/2))*100</f>
        <v>1.00186915887849</v>
      </c>
      <c r="E10" s="3" t="n">
        <f aca="false">((ABS(A15_perfthread!E8-A15_perfcpu!E8))/((A15_perfthread!E8+A15_perfcpu!E8)/2))*100</f>
        <v>0.456839643005717</v>
      </c>
      <c r="F10" s="3" t="n">
        <f aca="false">((ABS(A15_perfthread!F8-A15_perfcpu!F8))/((A15_perfthread!F8+A15_perfcpu!F8)/2))*100</f>
        <v>0</v>
      </c>
      <c r="G10" s="3" t="n">
        <f aca="false">((ABS(A15_perfthread!G8-A15_perfcpu!G8))/((A15_perfthread!G8+A15_perfcpu!G8)/2))*100</f>
        <v>0.266162585835929</v>
      </c>
      <c r="H10" s="3" t="n">
        <f aca="false">((ABS(A15_perfthread!H8-A15_perfcpu!H8))/((A15_perfthread!H8+A15_perfcpu!H8)/2))*100</f>
        <v>1.11494736503559</v>
      </c>
      <c r="I10" s="3" t="n">
        <f aca="false">((ABS(A15_perfthread!I8-A15_perfcpu!I8))/((A15_perfthread!I8+A15_perfcpu!I8)/2))*100</f>
        <v>11.6581107886713</v>
      </c>
      <c r="J10" s="3" t="n">
        <f aca="false">((ABS(A15_perfthread!J8-A15_perfcpu!J8))/((A15_perfthread!J8+A15_perfcpu!J8)/2))*100</f>
        <v>1.00656458875115</v>
      </c>
      <c r="K10" s="3" t="n">
        <f aca="false">((ABS(A15_perfthread!K8-A15_perfcpu!K8))/((A15_perfthread!K8+A15_perfcpu!K8)/2))*100</f>
        <v>0.737783449383974</v>
      </c>
    </row>
    <row collapsed="false" customFormat="false" customHeight="true" hidden="false" ht="12.1" outlineLevel="0" r="11">
      <c r="A11" s="0" t="n">
        <v>200</v>
      </c>
      <c r="B11" s="3" t="n">
        <f aca="false">((ABS(A15_perfthread!B9-A15_perfcpu!B9))/((A15_perfthread!B9+A15_perfcpu!B9)/2))*100</f>
        <v>0</v>
      </c>
      <c r="C11" s="3" t="n">
        <f aca="false">((ABS(A15_perfthread!C9-A15_perfcpu!C9))/((A15_perfthread!C9+A15_perfcpu!C9)/2))*100</f>
        <v>0.706124021055346</v>
      </c>
      <c r="D11" s="3" t="n">
        <f aca="false">((ABS(A15_perfthread!D9-A15_perfcpu!D9))/((A15_perfthread!D9+A15_perfcpu!D9)/2))*100</f>
        <v>1.41746174982509</v>
      </c>
      <c r="E11" s="3" t="n">
        <f aca="false">((ABS(A15_perfthread!E9-A15_perfcpu!E9))/((A15_perfthread!E9+A15_perfcpu!E9)/2))*100</f>
        <v>0.657469914881117</v>
      </c>
      <c r="F11" s="3" t="n">
        <f aca="false">((ABS(A15_perfthread!F9-A15_perfcpu!F9))/((A15_perfthread!F9+A15_perfcpu!F9)/2))*100</f>
        <v>0</v>
      </c>
      <c r="G11" s="3" t="n">
        <f aca="false">((ABS(A15_perfthread!G9-A15_perfcpu!G9))/((A15_perfthread!G9+A15_perfcpu!G9)/2))*100</f>
        <v>1.15099608575624</v>
      </c>
      <c r="H11" s="3" t="n">
        <f aca="false">((ABS(A15_perfthread!H9-A15_perfcpu!H9))/((A15_perfthread!H9+A15_perfcpu!H9)/2))*100</f>
        <v>0.181650555174619</v>
      </c>
      <c r="I11" s="3" t="n">
        <f aca="false">((ABS(A15_perfthread!I9-A15_perfcpu!I9))/((A15_perfthread!I9+A15_perfcpu!I9)/2))*100</f>
        <v>11.0553038908429</v>
      </c>
      <c r="J11" s="3" t="n">
        <f aca="false">((ABS(A15_perfthread!J9-A15_perfcpu!J9))/((A15_perfthread!J9+A15_perfcpu!J9)/2))*100</f>
        <v>0.0337143088014249</v>
      </c>
      <c r="K11" s="3" t="n">
        <f aca="false">((ABS(A15_perfthread!K9-A15_perfcpu!K9))/((A15_perfthread!K9+A15_perfcpu!K9)/2))*100</f>
        <v>1.01790588162296</v>
      </c>
    </row>
    <row collapsed="false" customFormat="false" customHeight="true" hidden="false" ht="12.1" outlineLevel="0" r="12">
      <c r="B12" s="0" t="s">
        <v>18</v>
      </c>
    </row>
    <row collapsed="false" customFormat="false" customHeight="true" hidden="false" ht="12.1" outlineLevel="0" r="13">
      <c r="A13" s="0" t="s">
        <v>17</v>
      </c>
      <c r="B13" s="0" t="n">
        <f aca="false">AVERAGE(B9:B11)</f>
        <v>0.31581339859796</v>
      </c>
      <c r="C13" s="0" t="n">
        <f aca="false">AVERAGE(C9:C11)</f>
        <v>0.449125146778236</v>
      </c>
      <c r="D13" s="0" t="n">
        <f aca="false">AVERAGE(D9:D11)</f>
        <v>0.935205338487857</v>
      </c>
      <c r="E13" s="0" t="n">
        <f aca="false">AVERAGE(E9:E11)</f>
        <v>0.425550588020481</v>
      </c>
      <c r="F13" s="0" t="n">
        <f aca="false">AVERAGE(F9:F11)</f>
        <v>0</v>
      </c>
      <c r="G13" s="0" t="n">
        <f aca="false">AVERAGE(G9:G11)</f>
        <v>0.868780720975657</v>
      </c>
      <c r="H13" s="0" t="n">
        <f aca="false">AVERAGE(H9:H11)</f>
        <v>0.645751087039188</v>
      </c>
      <c r="I13" s="0" t="n">
        <f aca="false">AVERAGE(I9:I11)</f>
        <v>12.2736710169541</v>
      </c>
      <c r="J13" s="0" t="n">
        <f aca="false">AVERAGE(J9:J11)</f>
        <v>0.546798496004433</v>
      </c>
      <c r="K13" s="0" t="n">
        <f aca="false">AVERAGE(K9:K11)</f>
        <v>0.921772689252391</v>
      </c>
    </row>
    <row collapsed="false" customFormat="false" customHeight="true" hidden="false" ht="12.1" outlineLevel="0" r="14"/>
    <row collapsed="false" customFormat="false" customHeight="true" hidden="false" ht="12.1" outlineLevel="0" r="15"/>
    <row collapsed="false" customFormat="false" customHeight="true" hidden="false" ht="12.1" outlineLevel="0" r="16"/>
    <row collapsed="false" customFormat="false" customHeight="true" hidden="false" ht="12.1" outlineLevel="0" r="17"/>
    <row collapsed="false" customFormat="false" customHeight="true" hidden="false" ht="12.65" outlineLevel="0" r="18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7" activeCellId="0" pane="topLeft" sqref="B7"/>
    </sheetView>
  </sheetViews>
  <cols>
    <col collapsed="false" hidden="false" max="1" min="1" style="0" width="11.8666666666667"/>
    <col collapsed="false" hidden="false" max="2" min="2" style="0" width="20.6588235294118"/>
    <col collapsed="false" hidden="false" max="3" min="3" style="0" width="14.2274509803922"/>
    <col collapsed="false" hidden="false" max="4" min="4" style="0" width="14.3607843137255"/>
    <col collapsed="false" hidden="false" max="5" min="5" style="0" width="13.0588235294118"/>
    <col collapsed="false" hidden="false" max="6" min="6" style="0" width="12.9254901960784"/>
    <col collapsed="false" hidden="false" max="7" min="7" style="0" width="18.9294117647059"/>
    <col collapsed="false" hidden="false" max="8" min="8" style="0" width="39.1176470588235"/>
    <col collapsed="false" hidden="false" max="9" min="9" style="0" width="33.8156862745098"/>
    <col collapsed="false" hidden="false" max="10" min="10" style="0" width="44.1372549019608"/>
    <col collapsed="false" hidden="false" max="11" min="11" style="0" width="58.878431372549"/>
    <col collapsed="false" hidden="false" max="1025" min="12" style="0" width="11.8666666666667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collapsed="false" customFormat="false" customHeight="true" hidden="false" ht="12.65" outlineLevel="0" r="2">
      <c r="A2" s="0" t="n">
        <v>1400</v>
      </c>
      <c r="B2" s="0" t="n">
        <v>236.905</v>
      </c>
      <c r="C2" s="0" t="n">
        <v>0.23871</v>
      </c>
      <c r="D2" s="0" t="n">
        <v>53.183</v>
      </c>
      <c r="E2" s="0" t="n">
        <v>0.19893</v>
      </c>
      <c r="F2" s="0" t="n">
        <v>1.2</v>
      </c>
      <c r="G2" s="0" t="n">
        <v>662077276.188</v>
      </c>
      <c r="H2" s="0" t="n">
        <v>161307889.963</v>
      </c>
      <c r="I2" s="0" t="n">
        <v>263736013.378</v>
      </c>
      <c r="J2" s="0" t="n">
        <v>2533183.596</v>
      </c>
      <c r="K2" s="0" t="n">
        <v>251141.978</v>
      </c>
    </row>
    <row collapsed="false" customFormat="false" customHeight="true" hidden="false" ht="12.65" outlineLevel="0" r="3">
      <c r="A3" s="0" t="n">
        <v>800</v>
      </c>
      <c r="B3" s="0" t="n">
        <v>231.034</v>
      </c>
      <c r="C3" s="0" t="n">
        <v>0.08404</v>
      </c>
      <c r="D3" s="0" t="n">
        <v>52.319</v>
      </c>
      <c r="E3" s="0" t="n">
        <v>0.088467</v>
      </c>
      <c r="F3" s="0" t="n">
        <v>0.9</v>
      </c>
      <c r="G3" s="0" t="n">
        <v>374616625.686</v>
      </c>
      <c r="H3" s="0" t="n">
        <v>94319514.794</v>
      </c>
      <c r="I3" s="0" t="n">
        <v>156011236.726</v>
      </c>
      <c r="J3" s="0" t="n">
        <v>1664709.959</v>
      </c>
      <c r="K3" s="0" t="n">
        <v>153891.83</v>
      </c>
    </row>
    <row collapsed="false" customFormat="false" customHeight="true" hidden="false" ht="12.1" outlineLevel="0" r="4">
      <c r="A4" s="0" t="n">
        <v>200</v>
      </c>
      <c r="B4" s="0" t="n">
        <v>33.333</v>
      </c>
      <c r="C4" s="0" t="n">
        <v>0.025084</v>
      </c>
      <c r="D4" s="0" t="n">
        <v>52.318</v>
      </c>
      <c r="E4" s="0" t="n">
        <v>0.028083</v>
      </c>
      <c r="F4" s="0" t="n">
        <v>0.9</v>
      </c>
      <c r="G4" s="0" t="n">
        <v>82781403.805</v>
      </c>
      <c r="H4" s="0" t="n">
        <v>21136541.767</v>
      </c>
      <c r="I4" s="0" t="n">
        <v>34646418.302</v>
      </c>
      <c r="J4" s="0" t="n">
        <v>580549.526</v>
      </c>
      <c r="K4" s="0" t="n">
        <v>38114.049</v>
      </c>
    </row>
    <row collapsed="false" customFormat="false" customHeight="true" hidden="false" ht="12.1" outlineLevel="0" r="5"/>
    <row collapsed="false" customFormat="false" customHeight="true" hidden="false" ht="12.65" outlineLevel="0" r="6">
      <c r="B6" s="0" t="s">
        <v>11</v>
      </c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12</v>
      </c>
      <c r="I6" s="0" t="s">
        <v>13</v>
      </c>
      <c r="J6" s="0" t="s">
        <v>14</v>
      </c>
      <c r="K6" s="0" t="s">
        <v>15</v>
      </c>
    </row>
    <row collapsed="false" customFormat="false" customHeight="true" hidden="false" ht="12.65" outlineLevel="0" r="7">
      <c r="A7" s="0" t="n">
        <v>1400</v>
      </c>
      <c r="B7" s="0" t="n">
        <v>265.882</v>
      </c>
      <c r="C7" s="0" t="n">
        <v>0.25145</v>
      </c>
      <c r="D7" s="0" t="n">
        <v>53.168</v>
      </c>
      <c r="E7" s="0" t="n">
        <v>0.21028</v>
      </c>
      <c r="F7" s="0" t="n">
        <v>1.1635</v>
      </c>
      <c r="G7" s="0" t="n">
        <v>669462878.313</v>
      </c>
      <c r="H7" s="0" t="n">
        <v>501418782.668</v>
      </c>
      <c r="I7" s="0" t="n">
        <v>1070.326</v>
      </c>
      <c r="J7" s="0" t="n">
        <v>51889025.351</v>
      </c>
      <c r="K7" s="0" t="n">
        <v>451689.983</v>
      </c>
    </row>
    <row collapsed="false" customFormat="false" customHeight="true" hidden="false" ht="12.65" outlineLevel="0" r="8">
      <c r="A8" s="0" t="n">
        <v>800</v>
      </c>
      <c r="B8" s="0" t="n">
        <v>310.345</v>
      </c>
      <c r="C8" s="0" t="n">
        <v>0.089628</v>
      </c>
      <c r="D8" s="0" t="n">
        <v>52.419</v>
      </c>
      <c r="E8" s="0" t="n">
        <v>0.094413</v>
      </c>
      <c r="F8" s="0" t="n">
        <v>0.9</v>
      </c>
      <c r="G8" s="0" t="n">
        <v>380723425.979</v>
      </c>
      <c r="H8" s="0" t="n">
        <v>298925199.316</v>
      </c>
      <c r="I8" s="0" t="n">
        <v>758.897</v>
      </c>
      <c r="J8" s="0" t="n">
        <v>30860035.514</v>
      </c>
      <c r="K8" s="0" t="n">
        <v>271719.05</v>
      </c>
    </row>
    <row collapsed="false" customFormat="false" customHeight="true" hidden="false" ht="12.1" outlineLevel="0" r="9">
      <c r="A9" s="0" t="n">
        <v>200</v>
      </c>
      <c r="B9" s="0" t="n">
        <v>109.524</v>
      </c>
      <c r="C9" s="0" t="n">
        <v>0.028857</v>
      </c>
      <c r="D9" s="0" t="n">
        <v>52.269</v>
      </c>
      <c r="E9" s="0" t="n">
        <v>0.032185</v>
      </c>
      <c r="F9" s="0" t="n">
        <v>0.9</v>
      </c>
      <c r="G9" s="0" t="n">
        <v>87933254.107</v>
      </c>
      <c r="H9" s="0" t="n">
        <v>69005639.238</v>
      </c>
      <c r="I9" s="0" t="n">
        <v>410.412</v>
      </c>
      <c r="J9" s="0" t="n">
        <v>7229534.064</v>
      </c>
      <c r="K9" s="0" t="n">
        <v>69539.833</v>
      </c>
    </row>
    <row collapsed="false" customFormat="false" customHeight="true" hidden="false" ht="12.1" outlineLevel="0" r="10"/>
    <row collapsed="false" customFormat="false" customHeight="true" hidden="false" ht="12.1" outlineLevel="0" r="11">
      <c r="A11" s="1"/>
      <c r="B11" s="2" t="s">
        <v>16</v>
      </c>
      <c r="C11" s="2"/>
      <c r="D11" s="2"/>
      <c r="E11" s="2"/>
      <c r="F11" s="2"/>
      <c r="G11" s="2"/>
    </row>
    <row collapsed="false" customFormat="false" customHeight="true" hidden="false" ht="12.1" outlineLevel="0" r="12">
      <c r="B12" s="0" t="n">
        <f aca="false">((ABS(B2-B7))/((B2+B7)/2))*100</f>
        <v>11.5265510046998</v>
      </c>
      <c r="C12" s="0" t="n">
        <f aca="false">((ABS(C2-C7))/((C2+C7)/2))*100</f>
        <v>5.19830259507099</v>
      </c>
      <c r="D12" s="0" t="n">
        <f aca="false">((ABS(D2-D7))/((D2+D7)/2))*100</f>
        <v>0.0282084794689294</v>
      </c>
      <c r="E12" s="0" t="n">
        <f aca="false">((ABS(E2-E7))/((E2+E7)/2))*100</f>
        <v>5.54727401578651</v>
      </c>
      <c r="F12" s="0" t="n">
        <f aca="false">((ABS(F2-F7))/((F2+F7)/2))*100</f>
        <v>3.08863972921514</v>
      </c>
      <c r="G12" s="0" t="n">
        <f aca="false">((ABS(G2-G7))/((G2+G7)/2))*100</f>
        <v>1.10933224207088</v>
      </c>
    </row>
    <row collapsed="false" customFormat="false" customHeight="true" hidden="false" ht="12.1" outlineLevel="0" r="13">
      <c r="B13" s="0" t="n">
        <f aca="false">((ABS(B3-B8))/((B3+B8)/2))*100</f>
        <v>29.299621891503</v>
      </c>
      <c r="C13" s="0" t="n">
        <f aca="false">((ABS(C3-C8))/((C3+C8)/2))*100</f>
        <v>6.43526729161388</v>
      </c>
      <c r="D13" s="0" t="n">
        <f aca="false">((ABS(D3-D8))/((D3+D8)/2))*100</f>
        <v>0.190952662834872</v>
      </c>
      <c r="E13" s="0" t="n">
        <f aca="false">((ABS(E3-E8))/((E3+E8)/2))*100</f>
        <v>6.50262467191602</v>
      </c>
      <c r="F13" s="0" t="n">
        <f aca="false">((ABS(F3-F8))/((F3+F8)/2))*100</f>
        <v>0</v>
      </c>
      <c r="G13" s="0" t="n">
        <f aca="false">((ABS(G3-G8))/((G3+G8)/2))*100</f>
        <v>1.61696716056264</v>
      </c>
    </row>
    <row collapsed="false" customFormat="false" customHeight="true" hidden="false" ht="12.1" outlineLevel="0" r="14">
      <c r="B14" s="0" t="n">
        <f aca="false">((ABS(B4-B9))/((B4+B9)/2))*100</f>
        <v>106.667506667507</v>
      </c>
      <c r="C14" s="0" t="n">
        <f aca="false">((ABS(C4-C9))/((C4+C9)/2))*100</f>
        <v>13.9893587438127</v>
      </c>
      <c r="D14" s="0" t="n">
        <f aca="false">((ABS(D4-D9))/((D4+D9)/2))*100</f>
        <v>0.0937018941168587</v>
      </c>
      <c r="E14" s="0" t="n">
        <f aca="false">((ABS(E4-E9))/((E4+E9)/2))*100</f>
        <v>13.6125306962235</v>
      </c>
      <c r="F14" s="0" t="n">
        <f aca="false">((ABS(F4-F9))/((F4+F9)/2))*100</f>
        <v>0</v>
      </c>
      <c r="G14" s="0" t="n">
        <f aca="false">((ABS(G4-G9))/((G4+G9)/2))*100</f>
        <v>6.03562736206947</v>
      </c>
    </row>
    <row collapsed="false" customFormat="false" customHeight="true" hidden="false" ht="12.1" outlineLevel="0" r="15"/>
    <row collapsed="false" customFormat="false" customHeight="true" hidden="false" ht="12.65" outlineLevel="0" r="16">
      <c r="A16" s="0" t="s">
        <v>17</v>
      </c>
      <c r="B16" s="0" t="n">
        <f aca="false">AVERAGE(B12:B12)</f>
        <v>11.5265510046998</v>
      </c>
      <c r="C16" s="0" t="n">
        <f aca="false">AVERAGE(C12:C12)</f>
        <v>5.19830259507099</v>
      </c>
      <c r="D16" s="0" t="n">
        <f aca="false">AVERAGE(D12:D12)</f>
        <v>0.0282084794689294</v>
      </c>
      <c r="E16" s="0" t="n">
        <f aca="false">AVERAGE(E12:E12)</f>
        <v>5.54727401578651</v>
      </c>
      <c r="F16" s="0" t="n">
        <f aca="false">AVERAGE(F12:F12)</f>
        <v>3.08863972921514</v>
      </c>
      <c r="G16" s="0" t="n">
        <f aca="false">AVERAGE(G12:G12)</f>
        <v>1.10933224207088</v>
      </c>
    </row>
  </sheetData>
  <mergeCells count="1">
    <mergeCell ref="B11:G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1.8666666666667"/>
    <col collapsed="false" hidden="false" max="2" min="2" style="0" width="20.6588235294118"/>
    <col collapsed="false" hidden="false" max="3" min="3" style="0" width="14.2274509803922"/>
    <col collapsed="false" hidden="false" max="4" min="4" style="0" width="14.3607843137255"/>
    <col collapsed="false" hidden="false" max="5" min="5" style="0" width="13.0588235294118"/>
    <col collapsed="false" hidden="false" max="6" min="6" style="0" width="12.9254901960784"/>
    <col collapsed="false" hidden="false" max="7" min="7" style="0" width="18.9294117647059"/>
    <col collapsed="false" hidden="false" max="8" min="8" style="0" width="39.1176470588235"/>
    <col collapsed="false" hidden="false" max="9" min="9" style="0" width="33.8156862745098"/>
    <col collapsed="false" hidden="false" max="10" min="10" style="0" width="44.1372549019608"/>
    <col collapsed="false" hidden="false" max="11" min="11" style="0" width="58.878431372549"/>
    <col collapsed="false" hidden="false" max="1025" min="12" style="0" width="11.8666666666667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collapsed="false" customFormat="false" customHeight="true" hidden="false" ht="12.65" outlineLevel="0" r="2">
      <c r="A2" s="0" t="n">
        <v>1400</v>
      </c>
      <c r="B2" s="0" t="n">
        <v>154.955</v>
      </c>
      <c r="C2" s="0" t="n">
        <v>0.24005</v>
      </c>
      <c r="D2" s="0" t="n">
        <v>52.937</v>
      </c>
      <c r="E2" s="0" t="n">
        <v>0.20006</v>
      </c>
      <c r="F2" s="0" t="n">
        <v>1.2</v>
      </c>
      <c r="G2" s="0" t="n">
        <v>692824376.675</v>
      </c>
      <c r="H2" s="0" t="n">
        <v>167726421.784</v>
      </c>
      <c r="I2" s="0" t="n">
        <v>274165465.338</v>
      </c>
      <c r="J2" s="0" t="n">
        <v>2832351.027</v>
      </c>
      <c r="K2" s="0" t="n">
        <v>269452.582</v>
      </c>
    </row>
    <row collapsed="false" customFormat="false" customHeight="true" hidden="false" ht="12.65" outlineLevel="0" r="3">
      <c r="A3" s="0" t="n">
        <v>800</v>
      </c>
      <c r="B3" s="0" t="n">
        <v>125.581</v>
      </c>
      <c r="C3" s="0" t="n">
        <v>0.0841</v>
      </c>
      <c r="D3" s="0" t="n">
        <v>52.296</v>
      </c>
      <c r="E3" s="0" t="n">
        <v>0.088805</v>
      </c>
      <c r="F3" s="0" t="n">
        <v>0.9</v>
      </c>
      <c r="G3" s="0" t="n">
        <v>397935441.479</v>
      </c>
      <c r="H3" s="0" t="n">
        <v>100694192.292</v>
      </c>
      <c r="I3" s="0" t="n">
        <v>164194312.948</v>
      </c>
      <c r="J3" s="0" t="n">
        <v>1951405.175</v>
      </c>
      <c r="K3" s="0" t="n">
        <v>167874.356</v>
      </c>
    </row>
    <row collapsed="false" customFormat="false" customHeight="true" hidden="false" ht="12.1" outlineLevel="0" r="4">
      <c r="A4" s="0" t="n">
        <v>200</v>
      </c>
      <c r="B4" s="0" t="n">
        <v>75</v>
      </c>
      <c r="C4" s="0" t="n">
        <v>0.025174</v>
      </c>
      <c r="D4" s="0" t="n">
        <v>52.19</v>
      </c>
      <c r="E4" s="0" t="n">
        <v>0.028173</v>
      </c>
      <c r="F4" s="0" t="n">
        <v>0.9</v>
      </c>
      <c r="G4" s="0" t="n">
        <v>100080152.962</v>
      </c>
      <c r="H4" s="0" t="n">
        <v>25633371.977</v>
      </c>
      <c r="I4" s="0" t="n">
        <v>41489291.746</v>
      </c>
      <c r="J4" s="0" t="n">
        <v>847904.161</v>
      </c>
      <c r="K4" s="0" t="n">
        <v>48399.497</v>
      </c>
    </row>
    <row collapsed="false" customFormat="false" customHeight="true" hidden="false" ht="12.1" outlineLevel="0" r="5"/>
    <row collapsed="false" customFormat="false" customHeight="true" hidden="false" ht="12.65" outlineLevel="0" r="6">
      <c r="B6" s="0" t="s">
        <v>11</v>
      </c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12</v>
      </c>
      <c r="I6" s="0" t="s">
        <v>13</v>
      </c>
      <c r="J6" s="0" t="s">
        <v>14</v>
      </c>
      <c r="K6" s="0" t="s">
        <v>15</v>
      </c>
    </row>
    <row collapsed="false" customFormat="false" customHeight="true" hidden="false" ht="12.65" outlineLevel="0" r="7">
      <c r="A7" s="0" t="n">
        <v>1400</v>
      </c>
      <c r="B7" s="0" t="n">
        <v>232.941</v>
      </c>
      <c r="C7" s="0" t="n">
        <v>0.23934</v>
      </c>
      <c r="D7" s="0" t="n">
        <v>53.006</v>
      </c>
      <c r="E7" s="0" t="n">
        <v>0.19948</v>
      </c>
      <c r="F7" s="0" t="n">
        <v>1.2</v>
      </c>
      <c r="G7" s="0" t="n">
        <v>689313814.364</v>
      </c>
      <c r="H7" s="0" t="n">
        <v>513368367.295</v>
      </c>
      <c r="I7" s="0" t="n">
        <v>1064.379</v>
      </c>
      <c r="J7" s="0" t="n">
        <v>52606983.151</v>
      </c>
      <c r="K7" s="0" t="n">
        <v>468331.596</v>
      </c>
    </row>
    <row collapsed="false" customFormat="false" customHeight="true" hidden="false" ht="12.65" outlineLevel="0" r="8">
      <c r="A8" s="0" t="n">
        <v>800</v>
      </c>
      <c r="B8" s="0" t="n">
        <v>61.667</v>
      </c>
      <c r="C8" s="0" t="n">
        <v>0.084196</v>
      </c>
      <c r="D8" s="0" t="n">
        <v>52.304</v>
      </c>
      <c r="E8" s="0" t="n">
        <v>0.088919</v>
      </c>
      <c r="F8" s="0" t="n">
        <v>0.9</v>
      </c>
      <c r="G8" s="0" t="n">
        <v>398071759.671</v>
      </c>
      <c r="H8" s="0" t="n">
        <v>310221379.821</v>
      </c>
      <c r="I8" s="0" t="n">
        <v>759.723</v>
      </c>
      <c r="J8" s="0" t="n">
        <v>31751389.443</v>
      </c>
      <c r="K8" s="0" t="n">
        <v>287556.262</v>
      </c>
    </row>
    <row collapsed="false" customFormat="false" customHeight="true" hidden="false" ht="12.1" outlineLevel="0" r="9">
      <c r="A9" s="0" t="n">
        <v>200</v>
      </c>
      <c r="B9" s="0" t="n">
        <v>33.333</v>
      </c>
      <c r="C9" s="0" t="n">
        <v>0.025153</v>
      </c>
      <c r="D9" s="0" t="n">
        <v>52.191</v>
      </c>
      <c r="E9" s="0" t="n">
        <v>0.028152</v>
      </c>
      <c r="F9" s="0" t="n">
        <v>0.9</v>
      </c>
      <c r="G9" s="0" t="n">
        <v>100074680.849</v>
      </c>
      <c r="H9" s="0" t="n">
        <v>76024062.589</v>
      </c>
      <c r="I9" s="0" t="n">
        <v>475.443</v>
      </c>
      <c r="J9" s="0" t="n">
        <v>7837551.636</v>
      </c>
      <c r="K9" s="0" t="n">
        <v>83476.472</v>
      </c>
    </row>
    <row collapsed="false" customFormat="false" customHeight="true" hidden="false" ht="12.1" outlineLevel="0" r="10"/>
    <row collapsed="false" customFormat="false" customHeight="true" hidden="false" ht="12.1" outlineLevel="0" r="11">
      <c r="A11" s="1"/>
      <c r="B11" s="2" t="s">
        <v>16</v>
      </c>
      <c r="C11" s="2"/>
      <c r="D11" s="2"/>
      <c r="E11" s="2"/>
      <c r="F11" s="2"/>
      <c r="G11" s="2"/>
    </row>
    <row collapsed="false" customFormat="false" customHeight="true" hidden="false" ht="12.1" outlineLevel="0" r="12">
      <c r="B12" s="0" t="n">
        <f aca="false">((ABS(B2-B7))/((B2+B7)/2))*100</f>
        <v>40.2097469424794</v>
      </c>
      <c r="C12" s="0" t="n">
        <f aca="false">((ABS(C2-C7))/((C2+C7)/2))*100</f>
        <v>0.296209766578355</v>
      </c>
      <c r="D12" s="0" t="n">
        <f aca="false">((ABS(D2-D7))/((D2+D7)/2))*100</f>
        <v>0.130258724030852</v>
      </c>
      <c r="E12" s="0" t="n">
        <f aca="false">((ABS(E2-E7))/((E2+E7)/2))*100</f>
        <v>0.29033388396656</v>
      </c>
      <c r="F12" s="0" t="n">
        <f aca="false">((ABS(F2-F7))/((F2+F7)/2))*100</f>
        <v>0</v>
      </c>
      <c r="G12" s="0" t="n">
        <f aca="false">((ABS(G2-G7))/((G2+G7)/2))*100</f>
        <v>0.507990059714793</v>
      </c>
    </row>
    <row collapsed="false" customFormat="false" customHeight="true" hidden="false" ht="12.1" outlineLevel="0" r="13">
      <c r="B13" s="0" t="n">
        <f aca="false">((ABS(B3-B8))/((B3+B8)/2))*100</f>
        <v>68.2666837563018</v>
      </c>
      <c r="C13" s="0" t="n">
        <f aca="false">((ABS(C3-C8))/((C3+C8)/2))*100</f>
        <v>0.114084707895595</v>
      </c>
      <c r="D13" s="0" t="n">
        <f aca="false">((ABS(D3-D8))/((D3+D8)/2))*100</f>
        <v>0.0152963671128158</v>
      </c>
      <c r="E13" s="0" t="n">
        <f aca="false">((ABS(E3-E8))/((E3+E8)/2))*100</f>
        <v>0.128288807364231</v>
      </c>
      <c r="F13" s="0" t="n">
        <f aca="false">((ABS(F3-F8))/((F3+F8)/2))*100</f>
        <v>0</v>
      </c>
      <c r="G13" s="0" t="n">
        <f aca="false">((ABS(G3-G8))/((G3+G8)/2))*100</f>
        <v>0.034250492157129</v>
      </c>
    </row>
    <row collapsed="false" customFormat="false" customHeight="true" hidden="false" ht="12.1" outlineLevel="0" r="14">
      <c r="B14" s="0" t="n">
        <f aca="false">((ABS(B4-B9))/((B4+B9)/2))*100</f>
        <v>76.9239289967046</v>
      </c>
      <c r="C14" s="0" t="n">
        <f aca="false">((ABS(C4-C9))/((C4+C9)/2))*100</f>
        <v>0.0834542094700665</v>
      </c>
      <c r="D14" s="0" t="n">
        <f aca="false">((ABS(D4-D9))/((D4+D9)/2))*100</f>
        <v>0.0019160575200559</v>
      </c>
      <c r="E14" s="0" t="n">
        <f aca="false">((ABS(E4-E9))/((E4+E9)/2))*100</f>
        <v>0.0745672436751005</v>
      </c>
      <c r="F14" s="0" t="n">
        <f aca="false">((ABS(F4-F9))/((F4+F9)/2))*100</f>
        <v>0</v>
      </c>
      <c r="G14" s="0" t="n">
        <f aca="false">((ABS(G4-G9))/((G4+G9)/2))*100</f>
        <v>0.00546787993654725</v>
      </c>
    </row>
    <row collapsed="false" customFormat="false" customHeight="true" hidden="false" ht="12.1" outlineLevel="0" r="15"/>
    <row collapsed="false" customFormat="false" customHeight="true" hidden="false" ht="12.65" outlineLevel="0" r="16">
      <c r="A16" s="0" t="s">
        <v>17</v>
      </c>
      <c r="B16" s="0" t="n">
        <f aca="false">AVERAGE(B12:B12)</f>
        <v>40.2097469424794</v>
      </c>
      <c r="C16" s="0" t="n">
        <f aca="false">AVERAGE(C12:C12)</f>
        <v>0.296209766578355</v>
      </c>
      <c r="D16" s="0" t="n">
        <f aca="false">AVERAGE(D12:D12)</f>
        <v>0.130258724030852</v>
      </c>
      <c r="E16" s="0" t="n">
        <f aca="false">AVERAGE(E12:E12)</f>
        <v>0.29033388396656</v>
      </c>
      <c r="F16" s="0" t="n">
        <f aca="false">AVERAGE(F12:F12)</f>
        <v>0</v>
      </c>
      <c r="G16" s="0" t="n">
        <f aca="false">AVERAGE(G12:G12)</f>
        <v>0.507990059714793</v>
      </c>
    </row>
  </sheetData>
  <mergeCells count="1">
    <mergeCell ref="B11:G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0" width="11.8666666666667"/>
    <col collapsed="false" hidden="false" max="2" min="2" style="0" width="20.6588235294118"/>
    <col collapsed="false" hidden="false" max="3" min="3" style="0" width="14.2274509803922"/>
    <col collapsed="false" hidden="false" max="4" min="4" style="0" width="14.3607843137255"/>
    <col collapsed="false" hidden="false" max="5" min="5" style="0" width="13.0588235294118"/>
    <col collapsed="false" hidden="false" max="6" min="6" style="0" width="12.9254901960784"/>
    <col collapsed="false" hidden="false" max="7" min="7" style="0" width="18.9294117647059"/>
    <col collapsed="false" hidden="false" max="8" min="8" style="0" width="39.1176470588235"/>
    <col collapsed="false" hidden="false" max="9" min="9" style="0" width="33.8156862745098"/>
    <col collapsed="false" hidden="false" max="10" min="10" style="0" width="44.1372549019608"/>
    <col collapsed="false" hidden="false" max="11" min="11" style="0" width="58.878431372549"/>
    <col collapsed="false" hidden="false" max="1025" min="12" style="0" width="11.8666666666667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collapsed="false" customFormat="false" customHeight="true" hidden="false" ht="12.65" outlineLevel="0" r="2">
      <c r="A2" s="0" t="n">
        <v>1400</v>
      </c>
      <c r="B2" s="3" t="n">
        <f aca="false">((ABS(A7_perfthread!B2-A7_perfcpu!B2))/((A7_perfthread!B2+A7_perfcpu!B2)/2))*100</f>
        <v>41.8261624049405</v>
      </c>
      <c r="C2" s="3" t="n">
        <f aca="false">((ABS(A7_perfthread!C2-A7_perfcpu!C2))/((A7_perfthread!C2+A7_perfcpu!C2)/2))*100</f>
        <v>0.559779430194661</v>
      </c>
      <c r="D2" s="3" t="n">
        <f aca="false">((ABS(A7_perfthread!D2-A7_perfcpu!D2))/((A7_perfthread!D2+A7_perfcpu!D2)/2))*100</f>
        <v>0.463626083678858</v>
      </c>
      <c r="E2" s="3" t="n">
        <f aca="false">((ABS(A7_perfthread!E2-A7_perfcpu!E2))/((A7_perfthread!E2+A7_perfcpu!E2)/2))*100</f>
        <v>0.566430236346772</v>
      </c>
      <c r="F2" s="3" t="n">
        <f aca="false">((ABS(A7_perfthread!F2-A7_perfcpu!F2))/((A7_perfthread!F2+A7_perfcpu!F2)/2))*100</f>
        <v>0</v>
      </c>
      <c r="G2" s="3" t="n">
        <f aca="false">((ABS(A7_perfthread!G2-A7_perfcpu!G2))/((A7_perfthread!G2+A7_perfcpu!G2)/2))*100</f>
        <v>4.53864683418597</v>
      </c>
      <c r="H2" s="3" t="n">
        <f aca="false">((ABS(A7_perfthread!H2-A7_perfcpu!H2))/((A7_perfthread!H2+A7_perfcpu!H2)/2))*100</f>
        <v>3.90143616750543</v>
      </c>
      <c r="I2" s="3" t="n">
        <f aca="false">((ABS(A7_perfthread!I2-A7_perfcpu!I2))/((A7_perfthread!I2+A7_perfcpu!I2)/2))*100</f>
        <v>3.87782981556239</v>
      </c>
      <c r="J2" s="3" t="n">
        <f aca="false">((ABS(A7_perfthread!J2-A7_perfcpu!J2))/((A7_perfthread!J2+A7_perfcpu!J2)/2))*100</f>
        <v>11.151449092047</v>
      </c>
      <c r="K2" s="3" t="n">
        <f aca="false">((ABS(A7_perfthread!K2-A7_perfcpu!K2))/((A7_perfthread!K2+A7_perfcpu!K2)/2))*100</f>
        <v>7.03449686450815</v>
      </c>
    </row>
    <row collapsed="false" customFormat="false" customHeight="true" hidden="false" ht="12.65" outlineLevel="0" r="3">
      <c r="A3" s="0" t="n">
        <v>800</v>
      </c>
      <c r="B3" s="3" t="n">
        <f aca="false">((ABS(A7_perfthread!B3-A7_perfcpu!B3))/((A7_perfthread!B3+A7_perfcpu!B3)/2))*100</f>
        <v>59.141090531806</v>
      </c>
      <c r="C3" s="3" t="n">
        <f aca="false">((ABS(A7_perfthread!C3-A7_perfcpu!C3))/((A7_perfthread!C3+A7_perfcpu!C3)/2))*100</f>
        <v>0.071369097180926</v>
      </c>
      <c r="D3" s="3" t="n">
        <f aca="false">((ABS(A7_perfthread!D3-A7_perfcpu!D3))/((A7_perfthread!D3+A7_perfcpu!D3)/2))*100</f>
        <v>0.043970749892469</v>
      </c>
      <c r="E3" s="3" t="n">
        <f aca="false">((ABS(A7_perfthread!E3-A7_perfcpu!E3))/((A7_perfthread!E3+A7_perfcpu!E3)/2))*100</f>
        <v>0.381334897784202</v>
      </c>
      <c r="F3" s="3" t="n">
        <f aca="false">((ABS(A7_perfthread!F3-A7_perfcpu!F3))/((A7_perfthread!F3+A7_perfcpu!F3)/2))*100</f>
        <v>0</v>
      </c>
      <c r="G3" s="3" t="n">
        <f aca="false">((ABS(A7_perfthread!G3-A7_perfcpu!G3))/((A7_perfthread!G3+A7_perfcpu!G3)/2))*100</f>
        <v>6.03682697493051</v>
      </c>
      <c r="H3" s="3" t="n">
        <f aca="false">((ABS(A7_perfthread!H3-A7_perfcpu!H3))/((A7_perfthread!H3+A7_perfcpu!H3)/2))*100</f>
        <v>6.53767121629948</v>
      </c>
      <c r="I3" s="3" t="n">
        <f aca="false">((ABS(A7_perfthread!I3-A7_perfcpu!I3))/((A7_perfthread!I3+A7_perfcpu!I3)/2))*100</f>
        <v>5.11113953542102</v>
      </c>
      <c r="J3" s="3" t="n">
        <f aca="false">((ABS(A7_perfthread!J3-A7_perfcpu!J3))/((A7_perfthread!J3+A7_perfcpu!J3)/2))*100</f>
        <v>15.8565314087701</v>
      </c>
      <c r="K3" s="3" t="n">
        <f aca="false">((ABS(A7_perfthread!K3-A7_perfcpu!K3))/((A7_perfthread!K3+A7_perfcpu!K3)/2))*100</f>
        <v>8.69110963698343</v>
      </c>
    </row>
    <row collapsed="false" customFormat="false" customHeight="true" hidden="false" ht="12.1" outlineLevel="0" r="4">
      <c r="A4" s="0" t="n">
        <v>200</v>
      </c>
      <c r="B4" s="3" t="n">
        <f aca="false">((ABS(A7_perfthread!B4-A7_perfcpu!B4))/((A7_perfthread!B4+A7_perfcpu!B4)/2))*100</f>
        <v>76.9239289967046</v>
      </c>
      <c r="C4" s="3" t="n">
        <f aca="false">((ABS(A7_perfthread!C4-A7_perfcpu!C4))/((A7_perfthread!C4+A7_perfcpu!C4)/2))*100</f>
        <v>0.358151936010187</v>
      </c>
      <c r="D4" s="3" t="n">
        <f aca="false">((ABS(A7_perfthread!D4-A7_perfcpu!D4))/((A7_perfthread!D4+A7_perfcpu!D4)/2))*100</f>
        <v>0.244957323841237</v>
      </c>
      <c r="E4" s="3" t="n">
        <f aca="false">((ABS(A7_perfthread!E4-A7_perfcpu!E4))/((A7_perfthread!E4+A7_perfcpu!E4)/2))*100</f>
        <v>0.319965870307167</v>
      </c>
      <c r="F4" s="3" t="n">
        <f aca="false">((ABS(A7_perfthread!F4-A7_perfcpu!F4))/((A7_perfthread!F4+A7_perfcpu!F4)/2))*100</f>
        <v>0</v>
      </c>
      <c r="G4" s="3" t="n">
        <f aca="false">((ABS(A7_perfthread!G4-A7_perfcpu!G4))/((A7_perfthread!G4+A7_perfcpu!G4)/2))*100</f>
        <v>18.9200501875217</v>
      </c>
      <c r="H4" s="3" t="n">
        <f aca="false">((ABS(A7_perfthread!H4-A7_perfcpu!H4))/((A7_perfthread!H4+A7_perfcpu!H4)/2))*100</f>
        <v>19.2295852184542</v>
      </c>
      <c r="I4" s="3" t="n">
        <f aca="false">((ABS(A7_perfthread!I4-A7_perfcpu!I4))/((A7_perfthread!I4+A7_perfcpu!I4)/2))*100</f>
        <v>17.9754636547972</v>
      </c>
      <c r="J4" s="3" t="n">
        <f aca="false">((ABS(A7_perfthread!J4-A7_perfcpu!J4))/((A7_perfthread!J4+A7_perfcpu!J4)/2))*100</f>
        <v>37.4327340722528</v>
      </c>
      <c r="K4" s="3" t="n">
        <f aca="false">((ABS(A7_perfthread!K4-A7_perfcpu!K4))/((A7_perfthread!K4+A7_perfcpu!K4)/2))*100</f>
        <v>23.7776590500637</v>
      </c>
    </row>
    <row collapsed="false" customFormat="false" customHeight="true" hidden="false" ht="12.1" outlineLevel="0" r="5"/>
    <row collapsed="false" customFormat="false" customHeight="true" hidden="false" ht="12.1" outlineLevel="0" r="6">
      <c r="A6" s="0" t="s">
        <v>17</v>
      </c>
      <c r="B6" s="0" t="n">
        <f aca="false">AVERAGE(B2:B4)</f>
        <v>59.2970606444837</v>
      </c>
      <c r="C6" s="0" t="n">
        <f aca="false">AVERAGE(C2:C4)</f>
        <v>0.329766821128591</v>
      </c>
      <c r="D6" s="0" t="n">
        <f aca="false">AVERAGE(D2:D4)</f>
        <v>0.250851385804188</v>
      </c>
      <c r="E6" s="0" t="n">
        <f aca="false">AVERAGE(E2:E4)</f>
        <v>0.42257700147938</v>
      </c>
      <c r="F6" s="0" t="n">
        <f aca="false">AVERAGE(F2:F4)</f>
        <v>0</v>
      </c>
      <c r="G6" s="0" t="n">
        <f aca="false">AVERAGE(G2:G4)</f>
        <v>9.83184133221275</v>
      </c>
      <c r="H6" s="0" t="n">
        <f aca="false">AVERAGE(H2:H4)</f>
        <v>9.88956420075303</v>
      </c>
      <c r="I6" s="0" t="n">
        <f aca="false">AVERAGE(I2:I4)</f>
        <v>8.98814433526019</v>
      </c>
      <c r="J6" s="0" t="n">
        <f aca="false">AVERAGE(J2:J4)</f>
        <v>21.4802381910233</v>
      </c>
      <c r="K6" s="0" t="n">
        <f aca="false">AVERAGE(K2:K4)</f>
        <v>13.1677551838518</v>
      </c>
    </row>
    <row collapsed="false" customFormat="false" customHeight="true" hidden="false" ht="12.1" outlineLevel="0" r="7"/>
    <row collapsed="false" customFormat="false" customHeight="true" hidden="false" ht="12.65" outlineLevel="0" r="8">
      <c r="B8" s="0" t="s">
        <v>11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6</v>
      </c>
      <c r="H8" s="0" t="s">
        <v>12</v>
      </c>
      <c r="I8" s="0" t="s">
        <v>13</v>
      </c>
      <c r="J8" s="0" t="s">
        <v>14</v>
      </c>
      <c r="K8" s="0" t="s">
        <v>15</v>
      </c>
    </row>
    <row collapsed="false" customFormat="false" customHeight="true" hidden="false" ht="12.65" outlineLevel="0" r="9">
      <c r="A9" s="0" t="n">
        <v>1400</v>
      </c>
      <c r="B9" s="3" t="n">
        <f aca="false">((ABS(A7_perfthread!B7-A7_perfcpu!B7))/((A7_perfthread!B7+A7_perfcpu!B7)/2))*100</f>
        <v>13.2074904324781</v>
      </c>
      <c r="C9" s="3" t="n">
        <f aca="false">((ABS(A7_perfthread!C7-A7_perfcpu!C7))/((A7_perfthread!C7+A7_perfcpu!C7)/2))*100</f>
        <v>4.93490087410093</v>
      </c>
      <c r="D9" s="3" t="n">
        <f aca="false">((ABS(A7_perfthread!D7-A7_perfcpu!D7))/((A7_perfthread!D7+A7_perfcpu!D7)/2))*100</f>
        <v>0.30515945523386</v>
      </c>
      <c r="E9" s="3" t="n">
        <f aca="false">((ABS(A7_perfthread!E7-A7_perfcpu!E7))/((A7_perfthread!E7+A7_perfcpu!E7)/2))*100</f>
        <v>5.27137836782507</v>
      </c>
      <c r="F9" s="3" t="n">
        <f aca="false">((ABS(A7_perfthread!F7-A7_perfcpu!F7))/((A7_perfthread!F7+A7_perfcpu!F7)/2))*100</f>
        <v>3.08863972921514</v>
      </c>
      <c r="G9" s="3" t="n">
        <f aca="false">((ABS(A7_perfthread!G7-A7_perfcpu!G7))/((A7_perfthread!G7+A7_perfcpu!G7)/2))*100</f>
        <v>2.92188350859781</v>
      </c>
      <c r="H9" s="3" t="n">
        <f aca="false">((ABS(A7_perfthread!H7-A7_perfcpu!H7))/((A7_perfthread!H7+A7_perfcpu!H7)/2))*100</f>
        <v>2.35509182934288</v>
      </c>
      <c r="I9" s="3" t="n">
        <f aca="false">((ABS(A7_perfthread!I7-A7_perfcpu!I7))/((A7_perfthread!I7+A7_perfcpu!I7)/2))*100</f>
        <v>0.557173005169343</v>
      </c>
      <c r="J9" s="3" t="n">
        <f aca="false">((ABS(A7_perfthread!J7-A7_perfcpu!J7))/((A7_perfthread!J7+A7_perfcpu!J7)/2))*100</f>
        <v>1.37413440052355</v>
      </c>
      <c r="K9" s="3" t="n">
        <f aca="false">((ABS(A7_perfthread!K7-A7_perfcpu!K7))/((A7_perfthread!K7+A7_perfcpu!K7)/2))*100</f>
        <v>3.6176571028015</v>
      </c>
    </row>
    <row collapsed="false" customFormat="false" customHeight="true" hidden="false" ht="12.65" outlineLevel="0" r="10">
      <c r="A10" s="0" t="n">
        <v>800</v>
      </c>
      <c r="B10" s="3" t="n">
        <f aca="false">((ABS(A7_perfthread!B8-A7_perfcpu!B8))/((A7_perfthread!B8+A7_perfcpu!B8)/2))*100</f>
        <v>133.693536767631</v>
      </c>
      <c r="C10" s="3" t="n">
        <f aca="false">((ABS(A7_perfthread!C8-A7_perfcpu!C8))/((A7_perfthread!C8+A7_perfcpu!C8)/2))*100</f>
        <v>6.25000000000001</v>
      </c>
      <c r="D10" s="3" t="n">
        <f aca="false">((ABS(A7_perfthread!D8-A7_perfcpu!D8))/((A7_perfthread!D8+A7_perfcpu!D8)/2))*100</f>
        <v>0.219627016032762</v>
      </c>
      <c r="E10" s="3" t="n">
        <f aca="false">((ABS(A7_perfthread!E8-A7_perfcpu!E8))/((A7_perfthread!E8+A7_perfcpu!E8)/2))*100</f>
        <v>5.99349813453189</v>
      </c>
      <c r="F10" s="3" t="n">
        <f aca="false">((ABS(A7_perfthread!F8-A7_perfcpu!F8))/((A7_perfthread!F8+A7_perfcpu!F8)/2))*100</f>
        <v>0</v>
      </c>
      <c r="G10" s="3" t="n">
        <f aca="false">((ABS(A7_perfthread!G8-A7_perfcpu!G8))/((A7_perfthread!G8+A7_perfcpu!G8)/2))*100</f>
        <v>4.4551722998957</v>
      </c>
      <c r="H10" s="3" t="n">
        <f aca="false">((ABS(A7_perfthread!H8-A7_perfcpu!H8))/((A7_perfthread!H8+A7_perfcpu!H8)/2))*100</f>
        <v>3.70885461459989</v>
      </c>
      <c r="I10" s="3" t="n">
        <f aca="false">((ABS(A7_perfthread!I8-A7_perfcpu!I8))/((A7_perfthread!I8+A7_perfcpu!I8)/2))*100</f>
        <v>0.108782974015871</v>
      </c>
      <c r="J10" s="3" t="n">
        <f aca="false">((ABS(A7_perfthread!J8-A7_perfcpu!J8))/((A7_perfthread!J8+A7_perfcpu!J8)/2))*100</f>
        <v>2.84725648589586</v>
      </c>
      <c r="K10" s="3" t="n">
        <f aca="false">((ABS(A7_perfthread!K8-A7_perfcpu!K8))/((A7_perfthread!K8+A7_perfcpu!K8)/2))*100</f>
        <v>5.66347616645735</v>
      </c>
    </row>
    <row collapsed="false" customFormat="false" customHeight="true" hidden="false" ht="12.1" outlineLevel="0" r="11">
      <c r="A11" s="0" t="n">
        <v>200</v>
      </c>
      <c r="B11" s="3" t="n">
        <f aca="false">((ABS(A7_perfthread!B9-A7_perfcpu!B9))/((A7_perfthread!B9+A7_perfcpu!B9)/2))*100</f>
        <v>106.667506667507</v>
      </c>
      <c r="C11" s="3" t="n">
        <f aca="false">((ABS(A7_perfthread!C9-A7_perfcpu!C9))/((A7_perfthread!C9+A7_perfcpu!C9)/2))*100</f>
        <v>13.7159785224958</v>
      </c>
      <c r="D11" s="3" t="n">
        <f aca="false">((ABS(A7_perfthread!D9-A7_perfcpu!D9))/((A7_perfthread!D9+A7_perfcpu!D9)/2))*100</f>
        <v>0.149339460080406</v>
      </c>
      <c r="E11" s="3" t="n">
        <f aca="false">((ABS(A7_perfthread!E9-A7_perfcpu!E9))/((A7_perfthread!E9+A7_perfcpu!E9)/2))*100</f>
        <v>13.3682483384988</v>
      </c>
      <c r="F11" s="3" t="n">
        <f aca="false">((ABS(A7_perfthread!F9-A7_perfcpu!F9))/((A7_perfthread!F9+A7_perfcpu!F9)/2))*100</f>
        <v>0</v>
      </c>
      <c r="G11" s="3" t="n">
        <f aca="false">((ABS(A7_perfthread!G9-A7_perfcpu!G9))/((A7_perfthread!G9+A7_perfcpu!G9)/2))*100</f>
        <v>12.9158662849432</v>
      </c>
      <c r="H11" s="3" t="n">
        <f aca="false">((ABS(A7_perfthread!H9-A7_perfcpu!H9))/((A7_perfthread!H9+A7_perfcpu!H9)/2))*100</f>
        <v>9.67860136590777</v>
      </c>
      <c r="I11" s="3" t="n">
        <f aca="false">((ABS(A7_perfthread!I9-A7_perfcpu!I9))/((A7_perfthread!I9+A7_perfcpu!I9)/2))*100</f>
        <v>14.6820867975007</v>
      </c>
      <c r="J11" s="3" t="n">
        <f aca="false">((ABS(A7_perfthread!J9-A7_perfcpu!J9))/((A7_perfthread!J9+A7_perfcpu!J9)/2))*100</f>
        <v>8.07080525200703</v>
      </c>
      <c r="K11" s="3" t="n">
        <f aca="false">((ABS(A7_perfthread!K9-A7_perfcpu!K9))/((A7_perfthread!K9+A7_perfcpu!K9)/2))*100</f>
        <v>18.2158875160395</v>
      </c>
    </row>
    <row collapsed="false" customFormat="false" customHeight="true" hidden="false" ht="12.1" outlineLevel="0" r="12">
      <c r="B12" s="0" t="s">
        <v>18</v>
      </c>
    </row>
    <row collapsed="false" customFormat="false" customHeight="true" hidden="false" ht="12.1" outlineLevel="0" r="13">
      <c r="A13" s="0" t="s">
        <v>17</v>
      </c>
      <c r="B13" s="0" t="n">
        <f aca="false">AVERAGE(B9:B11)</f>
        <v>84.5228446225386</v>
      </c>
      <c r="C13" s="0" t="n">
        <f aca="false">AVERAGE(C9:C11)</f>
        <v>8.30029313219892</v>
      </c>
      <c r="D13" s="0" t="n">
        <f aca="false">AVERAGE(D9:D11)</f>
        <v>0.224708643782343</v>
      </c>
      <c r="E13" s="0" t="n">
        <f aca="false">AVERAGE(E9:E11)</f>
        <v>8.21104161361857</v>
      </c>
      <c r="F13" s="0" t="n">
        <f aca="false">AVERAGE(F9:F11)</f>
        <v>1.02954657640505</v>
      </c>
      <c r="G13" s="0" t="n">
        <f aca="false">AVERAGE(G9:G11)</f>
        <v>6.76430736447892</v>
      </c>
      <c r="H13" s="0" t="n">
        <f aca="false">AVERAGE(H9:H11)</f>
        <v>5.24751593661685</v>
      </c>
      <c r="I13" s="0" t="n">
        <f aca="false">AVERAGE(I9:I11)</f>
        <v>5.11601425889531</v>
      </c>
      <c r="J13" s="0" t="n">
        <f aca="false">AVERAGE(J9:J11)</f>
        <v>4.09739871280881</v>
      </c>
      <c r="K13" s="0" t="n">
        <f aca="false">AVERAGE(K9:K11)</f>
        <v>9.16567359509947</v>
      </c>
    </row>
    <row collapsed="false" customFormat="false" customHeight="true" hidden="false" ht="12.1" outlineLevel="0" r="14"/>
    <row collapsed="false" customFormat="false" customHeight="true" hidden="false" ht="12.1" outlineLevel="0" r="15"/>
    <row collapsed="false" customFormat="false" customHeight="true" hidden="false" ht="12.1" outlineLevel="0" r="16"/>
    <row collapsed="false" customFormat="false" customHeight="true" hidden="false" ht="12.1" outlineLevel="0" r="17"/>
    <row collapsed="false" customFormat="false" customHeight="true" hidden="false" ht="12.65" outlineLevel="0" r="18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2016-01-18T13:09:33.00Z</dcterms:created>
  <dcterms:modified xsi:type="dcterms:W3CDTF">2016-01-18T13:15:35.00Z</dcterms:modified>
  <cp:revision>1</cp:revision>
</cp:coreProperties>
</file>