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681" windowHeight="8192" windowWidth="16384" xWindow="0" yWindow="0"/>
  </bookViews>
  <sheets>
    <sheet name="XU3_1_A7_perfcpu" sheetId="1" state="visible" r:id="rId2"/>
    <sheet name="XU3_2_A7_perfthread" sheetId="2" state="visible" r:id="rId3"/>
    <sheet name="XU3_2_A7_perfcpu" sheetId="3" state="visible" r:id="rId4"/>
    <sheet name="XU3_2_A7_perfcpu_reboot" sheetId="4" state="visible" r:id="rId5"/>
    <sheet name="XU3_2_A7_perf_difference" sheetId="5" state="visible" r:id="rId6"/>
    <sheet name="XU3_2_A7_perfcpu_reboot_difference" sheetId="6" state="visible" r:id="rId7"/>
    <sheet name="XU3_A7_perfcpu_difference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<sst xmlns="http://schemas.openxmlformats.org/spreadsheetml/2006/main" count="181" uniqueCount="33">
  <si>
    <t>Freq</t>
  </si>
  <si>
    <t>Avg. Totall Runtime</t>
  </si>
  <si>
    <t>Measured Power Range</t>
  </si>
  <si>
    <t>Avg. Power</t>
  </si>
  <si>
    <t>Avg. Temp.</t>
  </si>
  <si>
    <t>Avg. Curr.</t>
  </si>
  <si>
    <t>Avg. Volt.</t>
  </si>
  <si>
    <t>Avg. CPU cycles</t>
  </si>
  <si>
    <t>Avg. L1 Data Cache access</t>
  </si>
  <si>
    <t>Avg. L1 Instructions Cache access</t>
  </si>
  <si>
    <t>Avg. L2 Data Cache access</t>
  </si>
  <si>
    <t>Avg. Bus Access</t>
  </si>
  <si>
    <t>Avg. Instructions architecturally executed</t>
  </si>
  <si>
    <t>Avg. Exceptions taken</t>
  </si>
  <si>
    <t>Avg. Predictable branch speculatively executed</t>
  </si>
  <si>
    <t>Avg. Mispredicted or not predicted branch speculatively executed</t>
  </si>
  <si>
    <t>Difference</t>
  </si>
  <si>
    <t>Avg. Diff.</t>
  </si>
  <si>
    <t>Measured Power range</t>
  </si>
  <si>
    <t>Average Power</t>
  </si>
  <si>
    <t>Average Temp.</t>
  </si>
  <si>
    <t>Average Curr.</t>
  </si>
  <si>
    <t>Voltage Level</t>
  </si>
  <si>
    <t>Average CPU cycles</t>
  </si>
  <si>
    <t>Average L1 Data Cache access</t>
  </si>
  <si>
    <t>Average L1 Instructions Cache access</t>
  </si>
  <si>
    <t>Average L2 Data Cache access</t>
  </si>
  <si>
    <t>Average Bus Access</t>
  </si>
  <si>
    <t>Average Instructions architecturally executed</t>
  </si>
  <si>
    <t>Average Exceptions taken</t>
  </si>
  <si>
    <t>Average Predictable branch speculatively executed</t>
  </si>
  <si>
    <t>Average Mispredicted or not predicted branch speculatively executed</t>
  </si>
  <si>
    <t>`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</si>
</sst>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cols>
    <col collapsed="false" hidden="false" max="1" min="1" style="0" width="11.9843137254902"/>
    <col collapsed="false" hidden="false" max="3" min="2" style="0" width="20.8549019607843"/>
    <col collapsed="false" hidden="false" max="4" min="4" style="0" width="14.3725490196078"/>
    <col collapsed="false" hidden="false" max="5" min="5" style="0" width="14.5058823529412"/>
    <col collapsed="false" hidden="false" max="6" min="6" style="0" width="13.1882352941176"/>
    <col collapsed="false" hidden="false" max="7" min="7" style="0" width="13.0509803921569"/>
    <col collapsed="false" hidden="false" max="8" min="8" style="0" width="19.121568627451"/>
    <col collapsed="false" hidden="false" max="9" min="9" style="0" width="39.5137254901961"/>
    <col collapsed="false" hidden="false" max="10" min="10" style="0" width="34.1607843137255"/>
    <col collapsed="false" hidden="false" max="11" min="11" style="0" width="44.5803921568627"/>
    <col collapsed="false" hidden="false" max="12" min="12" style="0" width="59.4666666666667"/>
    <col collapsed="false" hidden="false" max="1025" min="13" style="0" width="11.9843137254902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collapsed="false" customFormat="false" customHeight="true" hidden="false" ht="12.65" outlineLevel="0" r="2">
      <c r="A2" s="0" t="n">
        <v>1400</v>
      </c>
      <c r="B2" s="0" t="n">
        <v>163.1</v>
      </c>
      <c r="C2" s="0" t="n">
        <v>211.65</v>
      </c>
      <c r="D2" s="0" t="n">
        <v>0.27244</v>
      </c>
      <c r="E2" s="0" t="n">
        <v>54.315</v>
      </c>
      <c r="F2" s="0" t="n">
        <v>0.217</v>
      </c>
      <c r="G2" s="0" t="n">
        <v>1.2</v>
      </c>
      <c r="H2" s="0" t="n">
        <v>224986532748.4</v>
      </c>
      <c r="I2" s="0" t="n">
        <v>54494410567.4</v>
      </c>
      <c r="J2" s="0" t="n">
        <v>89032923206</v>
      </c>
      <c r="K2" s="0" t="n">
        <v>922969190</v>
      </c>
      <c r="L2" s="0" t="n">
        <v>86656947.6</v>
      </c>
    </row>
    <row collapsed="false" customFormat="false" customHeight="true" hidden="false" ht="12.65" outlineLevel="0" r="3">
      <c r="A3" s="0" t="n">
        <v>800</v>
      </c>
      <c r="B3" s="0" t="n">
        <v>273.6</v>
      </c>
      <c r="C3" s="0" t="n">
        <v>278.571</v>
      </c>
      <c r="D3" s="0" t="n">
        <v>0.092278</v>
      </c>
      <c r="E3" s="0" t="n">
        <v>53.748</v>
      </c>
      <c r="F3" s="0" t="n">
        <v>0.090349</v>
      </c>
      <c r="G3" s="0" t="n">
        <v>1</v>
      </c>
      <c r="H3" s="0" t="n">
        <v>217363283281.8</v>
      </c>
      <c r="I3" s="0" t="n">
        <v>55152735715.6</v>
      </c>
      <c r="J3" s="0" t="n">
        <v>90027026635.8</v>
      </c>
      <c r="K3" s="0" t="n">
        <v>1033786129.6</v>
      </c>
      <c r="L3" s="0" t="n">
        <v>91856747</v>
      </c>
    </row>
    <row collapsed="false" customFormat="false" customHeight="true" hidden="false" ht="12.1" outlineLevel="0" r="4">
      <c r="A4" s="0" t="n">
        <v>200</v>
      </c>
      <c r="B4" s="0" t="n">
        <v>1199.9</v>
      </c>
      <c r="C4" s="0" t="n">
        <v>37.5</v>
      </c>
      <c r="D4" s="0" t="n">
        <v>0.020463</v>
      </c>
      <c r="E4" s="0" t="n">
        <v>53.46</v>
      </c>
      <c r="F4" s="0" t="n">
        <v>0.022825</v>
      </c>
      <c r="G4" s="0" t="n">
        <v>0.9</v>
      </c>
      <c r="H4" s="0" t="n">
        <v>240173993847.2</v>
      </c>
      <c r="I4" s="0" t="n">
        <v>61585452742</v>
      </c>
      <c r="J4" s="0" t="n">
        <v>99776563517.8</v>
      </c>
      <c r="K4" s="0" t="n">
        <v>2009421696.6</v>
      </c>
      <c r="L4" s="0" t="n">
        <v>115225713.2</v>
      </c>
    </row>
    <row collapsed="false" customFormat="false" customHeight="true" hidden="false" ht="12.1" outlineLevel="0" r="5"/>
    <row collapsed="false" customFormat="false" customHeight="true" hidden="false" ht="12.65" outlineLevel="0" r="6"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12</v>
      </c>
      <c r="J6" s="0" t="s">
        <v>13</v>
      </c>
      <c r="K6" s="0" t="s">
        <v>14</v>
      </c>
      <c r="L6" s="0" t="s">
        <v>15</v>
      </c>
    </row>
    <row collapsed="false" customFormat="false" customHeight="true" hidden="false" ht="12.65" outlineLevel="0" r="7">
      <c r="A7" s="0" t="n">
        <v>1400</v>
      </c>
      <c r="B7" s="0" t="n">
        <v>162.9</v>
      </c>
      <c r="C7" s="0" t="n">
        <v>210.68</v>
      </c>
      <c r="D7" s="0" t="n">
        <v>0.27279</v>
      </c>
      <c r="E7" s="0" t="n">
        <v>54.527</v>
      </c>
      <c r="F7" s="0" t="n">
        <v>0.21726</v>
      </c>
      <c r="G7" s="0" t="n">
        <v>1.2</v>
      </c>
      <c r="H7" s="0" t="n">
        <v>224969960463.2</v>
      </c>
      <c r="I7" s="0" t="n">
        <v>167941486260.6</v>
      </c>
      <c r="J7" s="0" t="n">
        <v>337947.4</v>
      </c>
      <c r="K7" s="0" t="n">
        <v>17199524576</v>
      </c>
      <c r="L7" s="0" t="n">
        <v>152445086.4</v>
      </c>
    </row>
    <row collapsed="false" customFormat="false" customHeight="true" hidden="false" ht="12.65" outlineLevel="0" r="8">
      <c r="A8" s="0" t="n">
        <v>800</v>
      </c>
      <c r="B8" s="0" t="n">
        <v>274.2</v>
      </c>
      <c r="C8" s="0" t="n">
        <v>278.571</v>
      </c>
      <c r="D8" s="0" t="n">
        <v>0.09235</v>
      </c>
      <c r="E8" s="0" t="n">
        <v>53.681</v>
      </c>
      <c r="F8" s="0" t="n">
        <v>0.090418</v>
      </c>
      <c r="G8" s="0" t="n">
        <v>1</v>
      </c>
      <c r="H8" s="0" t="n">
        <v>217807283339</v>
      </c>
      <c r="I8" s="0" t="n">
        <v>169683290865.6</v>
      </c>
      <c r="J8" s="0" t="n">
        <v>414464.6</v>
      </c>
      <c r="K8" s="0" t="n">
        <v>17370384565.4</v>
      </c>
      <c r="L8" s="0" t="n">
        <v>157344945.4</v>
      </c>
    </row>
    <row collapsed="false" customFormat="false" customHeight="true" hidden="false" ht="12.1" outlineLevel="0" r="9">
      <c r="A9" s="0" t="n">
        <v>200</v>
      </c>
      <c r="B9" s="0" t="n">
        <v>1217</v>
      </c>
      <c r="C9" s="0" t="n">
        <v>37.5</v>
      </c>
      <c r="D9" s="0" t="n">
        <v>0.020456</v>
      </c>
      <c r="E9" s="0" t="n">
        <v>53.44</v>
      </c>
      <c r="F9" s="0" t="n">
        <v>0.022817</v>
      </c>
      <c r="G9" s="0" t="n">
        <v>0.9</v>
      </c>
      <c r="H9" s="0" t="n">
        <v>243619835520.2</v>
      </c>
      <c r="I9" s="0" t="n">
        <v>184981992847.8</v>
      </c>
      <c r="J9" s="0" t="n">
        <v>1159880</v>
      </c>
      <c r="K9" s="0" t="n">
        <v>19068779208</v>
      </c>
      <c r="L9" s="0" t="n">
        <v>203381917.8</v>
      </c>
    </row>
    <row collapsed="false" customFormat="false" customHeight="true" hidden="false" ht="12.1" outlineLevel="0" r="10"/>
    <row collapsed="false" customFormat="false" customHeight="true" hidden="false" ht="12.1" outlineLevel="0" r="11">
      <c r="A11" s="1"/>
      <c r="B11" s="1"/>
      <c r="C11" s="2" t="s">
        <v>16</v>
      </c>
      <c r="D11" s="2"/>
      <c r="E11" s="2"/>
      <c r="F11" s="2"/>
      <c r="G11" s="2"/>
      <c r="H11" s="2"/>
    </row>
    <row collapsed="false" customFormat="false" customHeight="true" hidden="false" ht="12.1" outlineLevel="0" r="12">
      <c r="B12" s="0" t="n">
        <f aca="false">((ABS(B2-B7))/((B2+B7)/2))*100</f>
        <v>0.122699386503061</v>
      </c>
      <c r="C12" s="0" t="n">
        <f aca="false">((ABS(C2-C7))/((C2+C7)/2))*100</f>
        <v>0.459356427438259</v>
      </c>
      <c r="D12" s="0" t="n">
        <f aca="false">((ABS(D2-D7))/((D2+D7)/2))*100</f>
        <v>0.128386185646431</v>
      </c>
      <c r="E12" s="0" t="n">
        <f aca="false">((ABS(E2-E7))/((E2+E7)/2))*100</f>
        <v>0.389555502471478</v>
      </c>
      <c r="F12" s="0" t="n">
        <f aca="false">((ABS(F2-F7))/((F2+F7)/2))*100</f>
        <v>0.119743932206517</v>
      </c>
      <c r="G12" s="0" t="n">
        <f aca="false">((ABS(G2-G7))/((G2+G7)/2))*100</f>
        <v>0</v>
      </c>
      <c r="H12" s="0" t="n">
        <f aca="false">((ABS(H2-H7))/((H2+H7)/2))*100</f>
        <v>0.0073661722633207</v>
      </c>
    </row>
    <row collapsed="false" customFormat="false" customHeight="true" hidden="false" ht="12.1" outlineLevel="0" r="13">
      <c r="B13" s="0" t="n">
        <f aca="false">((ABS(B3-B8))/((B3+B8)/2))*100</f>
        <v>0.219058050383339</v>
      </c>
      <c r="C13" s="0" t="n">
        <f aca="false">((ABS(C3-C8))/((C3+C8)/2))*100</f>
        <v>0</v>
      </c>
      <c r="D13" s="0" t="n">
        <f aca="false">((ABS(D3-D8))/((D3+D8)/2))*100</f>
        <v>0.0779946703641946</v>
      </c>
      <c r="E13" s="0" t="n">
        <f aca="false">((ABS(E3-E8))/((E3+E8)/2))*100</f>
        <v>0.124733544945965</v>
      </c>
      <c r="F13" s="0" t="n">
        <f aca="false">((ABS(F3-F8))/((F3+F8)/2))*100</f>
        <v>0.0763413676168766</v>
      </c>
      <c r="G13" s="0" t="n">
        <f aca="false">((ABS(G3-G8))/((G3+G8)/2))*100</f>
        <v>0</v>
      </c>
      <c r="H13" s="0" t="n">
        <f aca="false">((ABS(H3-H8))/((H3+H8)/2))*100</f>
        <v>0.204057944749239</v>
      </c>
    </row>
    <row collapsed="false" customFormat="false" customHeight="true" hidden="false" ht="12.1" outlineLevel="0" r="14">
      <c r="B14" s="0" t="n">
        <f aca="false">((ABS(B4-B9))/((B4+B9)/2))*100</f>
        <v>1.41503578964789</v>
      </c>
      <c r="C14" s="0" t="n">
        <f aca="false">((ABS(C4-C9))/((C4+C9)/2))*100</f>
        <v>0</v>
      </c>
      <c r="D14" s="0" t="n">
        <f aca="false">((ABS(D4-D9))/((D4+D9)/2))*100</f>
        <v>0.0342139348468929</v>
      </c>
      <c r="E14" s="0" t="n">
        <f aca="false">((ABS(E4-E9))/((E4+E9)/2))*100</f>
        <v>0.0374181478016897</v>
      </c>
      <c r="F14" s="0" t="n">
        <f aca="false">((ABS(F4-F9))/((F4+F9)/2))*100</f>
        <v>0.0350554314008921</v>
      </c>
      <c r="G14" s="0" t="n">
        <f aca="false">((ABS(G4-G9))/((G4+G9)/2))*100</f>
        <v>0</v>
      </c>
      <c r="H14" s="0" t="n">
        <f aca="false">((ABS(H4-H9))/((H4+H9)/2))*100</f>
        <v>1.42450831896956</v>
      </c>
    </row>
    <row collapsed="false" customFormat="false" customHeight="true" hidden="false" ht="12.1" outlineLevel="0" r="15"/>
    <row collapsed="false" customFormat="false" customHeight="true" hidden="false" ht="12.65" outlineLevel="0" r="16">
      <c r="A16" s="0" t="s">
        <v>17</v>
      </c>
      <c r="B16" s="0" t="n">
        <f aca="false">AVERAGE(B12:B12)</f>
        <v>0.122699386503061</v>
      </c>
      <c r="C16" s="0" t="n">
        <f aca="false">AVERAGE(C12:C12)</f>
        <v>0.459356427438259</v>
      </c>
      <c r="D16" s="0" t="n">
        <f aca="false">AVERAGE(D12:D12)</f>
        <v>0.128386185646431</v>
      </c>
      <c r="E16" s="0" t="n">
        <f aca="false">AVERAGE(E12:E12)</f>
        <v>0.389555502471478</v>
      </c>
      <c r="F16" s="0" t="n">
        <f aca="false">AVERAGE(F12:F12)</f>
        <v>0.119743932206517</v>
      </c>
      <c r="G16" s="0" t="n">
        <f aca="false">AVERAGE(G12:G12)</f>
        <v>0</v>
      </c>
      <c r="H16" s="0" t="n">
        <f aca="false">AVERAGE(H12:H12)</f>
        <v>0.0073661722633207</v>
      </c>
    </row>
  </sheetData>
  <mergeCells count="1">
    <mergeCell ref="C11:H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cols>
    <col collapsed="false" hidden="false" max="1" min="1" style="0" width="11.9843137254902"/>
    <col collapsed="false" hidden="false" max="3" min="2" style="0" width="20.8549019607843"/>
    <col collapsed="false" hidden="false" max="4" min="4" style="0" width="14.3725490196078"/>
    <col collapsed="false" hidden="false" max="5" min="5" style="0" width="14.5058823529412"/>
    <col collapsed="false" hidden="false" max="6" min="6" style="0" width="13.1882352941176"/>
    <col collapsed="false" hidden="false" max="7" min="7" style="0" width="13.0509803921569"/>
    <col collapsed="false" hidden="false" max="8" min="8" style="0" width="19.121568627451"/>
    <col collapsed="false" hidden="false" max="9" min="9" style="0" width="39.5137254901961"/>
    <col collapsed="false" hidden="false" max="10" min="10" style="0" width="34.1607843137255"/>
    <col collapsed="false" hidden="false" max="11" min="11" style="0" width="44.5803921568627"/>
    <col collapsed="false" hidden="false" max="12" min="12" style="0" width="59.4666666666667"/>
    <col collapsed="false" hidden="false" max="1025" min="13" style="0" width="11.9843137254902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collapsed="false" customFormat="false" customHeight="true" hidden="false" ht="12.65" outlineLevel="0" r="2">
      <c r="A2" s="0" t="n">
        <v>1400</v>
      </c>
      <c r="B2" s="0" t="n">
        <v>166.1</v>
      </c>
      <c r="C2" s="0" t="n">
        <v>236.905</v>
      </c>
      <c r="D2" s="0" t="n">
        <v>0.23871</v>
      </c>
      <c r="E2" s="0" t="n">
        <v>53.183</v>
      </c>
      <c r="F2" s="0" t="n">
        <v>0.19893</v>
      </c>
      <c r="G2" s="0" t="n">
        <v>1.2</v>
      </c>
      <c r="H2" s="0" t="n">
        <v>220074486605</v>
      </c>
      <c r="I2" s="0" t="n">
        <v>53618742623.6</v>
      </c>
      <c r="J2" s="0" t="n">
        <v>87665850846.8</v>
      </c>
      <c r="K2" s="0" t="n">
        <v>842030227.2</v>
      </c>
      <c r="L2" s="0" t="n">
        <v>83479593.4</v>
      </c>
    </row>
    <row collapsed="false" customFormat="false" customHeight="true" hidden="false" ht="12.65" outlineLevel="0" r="3">
      <c r="A3" s="0" t="n">
        <v>800</v>
      </c>
      <c r="B3" s="0" t="n">
        <v>284.5</v>
      </c>
      <c r="C3" s="0" t="n">
        <v>231.034</v>
      </c>
      <c r="D3" s="0" t="n">
        <v>0.08404</v>
      </c>
      <c r="E3" s="0" t="n">
        <v>52.319</v>
      </c>
      <c r="F3" s="0" t="n">
        <v>0.088467</v>
      </c>
      <c r="G3" s="0" t="n">
        <v>0.9</v>
      </c>
      <c r="H3" s="0" t="n">
        <v>213231783340.6</v>
      </c>
      <c r="I3" s="0" t="n">
        <v>53686667820.8</v>
      </c>
      <c r="J3" s="0" t="n">
        <v>88801595944.4</v>
      </c>
      <c r="K3" s="0" t="n">
        <v>947552908.4</v>
      </c>
      <c r="L3" s="0" t="n">
        <v>87595229.4</v>
      </c>
    </row>
    <row collapsed="false" customFormat="false" customHeight="true" hidden="false" ht="12.1" outlineLevel="0" r="4">
      <c r="A4" s="0" t="n">
        <v>200</v>
      </c>
      <c r="B4" s="0" t="n">
        <v>1342.6</v>
      </c>
      <c r="C4" s="0" t="n">
        <v>33.333</v>
      </c>
      <c r="D4" s="0" t="n">
        <v>0.025084</v>
      </c>
      <c r="E4" s="0" t="n">
        <v>52.318</v>
      </c>
      <c r="F4" s="0" t="n">
        <v>0.028083</v>
      </c>
      <c r="G4" s="0" t="n">
        <v>0.9</v>
      </c>
      <c r="H4" s="0" t="n">
        <v>222301181776.8</v>
      </c>
      <c r="I4" s="0" t="n">
        <v>56760069260.2</v>
      </c>
      <c r="J4" s="0" t="n">
        <v>93039491707.2</v>
      </c>
      <c r="K4" s="0" t="n">
        <v>1559007696.6</v>
      </c>
      <c r="L4" s="0" t="n">
        <v>102351467.4</v>
      </c>
    </row>
    <row collapsed="false" customFormat="false" customHeight="true" hidden="false" ht="12.1" outlineLevel="0" r="5"/>
    <row collapsed="false" customFormat="false" customHeight="true" hidden="false" ht="12.65" outlineLevel="0" r="6"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12</v>
      </c>
      <c r="J6" s="0" t="s">
        <v>13</v>
      </c>
      <c r="K6" s="0" t="s">
        <v>14</v>
      </c>
      <c r="L6" s="0" t="s">
        <v>15</v>
      </c>
    </row>
    <row collapsed="false" customFormat="false" customHeight="true" hidden="false" ht="12.65" outlineLevel="0" r="7">
      <c r="A7" s="0" t="n">
        <v>1400</v>
      </c>
      <c r="B7" s="0" t="n">
        <v>164.9</v>
      </c>
      <c r="C7" s="0" t="n">
        <v>265.882</v>
      </c>
      <c r="D7" s="0" t="n">
        <v>0.25145</v>
      </c>
      <c r="E7" s="0" t="n">
        <v>53.168</v>
      </c>
      <c r="F7" s="0" t="n">
        <v>0.21028</v>
      </c>
      <c r="G7" s="0" t="n">
        <v>1.1635</v>
      </c>
      <c r="H7" s="0" t="n">
        <v>220922749843.4</v>
      </c>
      <c r="I7" s="0" t="n">
        <v>165468198280.4</v>
      </c>
      <c r="J7" s="0" t="n">
        <v>353207.6</v>
      </c>
      <c r="K7" s="0" t="n">
        <v>17123378365.8</v>
      </c>
      <c r="L7" s="0" t="n">
        <v>149057694.4</v>
      </c>
    </row>
    <row collapsed="false" customFormat="false" customHeight="true" hidden="false" ht="12.65" outlineLevel="0" r="8">
      <c r="A8" s="0" t="n">
        <v>800</v>
      </c>
      <c r="B8" s="0" t="n">
        <v>278.3</v>
      </c>
      <c r="C8" s="0" t="n">
        <v>310.345</v>
      </c>
      <c r="D8" s="0" t="n">
        <v>0.089628</v>
      </c>
      <c r="E8" s="0" t="n">
        <v>52.419</v>
      </c>
      <c r="F8" s="0" t="n">
        <v>0.094413</v>
      </c>
      <c r="G8" s="0" t="n">
        <v>0.9</v>
      </c>
      <c r="H8" s="0" t="n">
        <v>211986803585.2</v>
      </c>
      <c r="I8" s="0" t="n">
        <v>166441550979.4</v>
      </c>
      <c r="J8" s="0" t="n">
        <v>422553.8</v>
      </c>
      <c r="K8" s="0" t="n">
        <v>17182867774</v>
      </c>
      <c r="L8" s="0" t="n">
        <v>151293167.2</v>
      </c>
    </row>
    <row collapsed="false" customFormat="false" customHeight="true" hidden="false" ht="12.1" outlineLevel="0" r="9">
      <c r="A9" s="0" t="n">
        <v>200</v>
      </c>
      <c r="B9" s="0" t="n">
        <v>1248.9</v>
      </c>
      <c r="C9" s="0" t="n">
        <v>109.524</v>
      </c>
      <c r="D9" s="0" t="n">
        <v>0.028857</v>
      </c>
      <c r="E9" s="0" t="n">
        <v>52.269</v>
      </c>
      <c r="F9" s="0" t="n">
        <v>0.032185</v>
      </c>
      <c r="G9" s="0" t="n">
        <v>0.9</v>
      </c>
      <c r="H9" s="0" t="n">
        <v>219657268759</v>
      </c>
      <c r="I9" s="0" t="n">
        <v>172376086815.4</v>
      </c>
      <c r="J9" s="0" t="n">
        <v>1025209.4</v>
      </c>
      <c r="K9" s="0" t="n">
        <v>18059376091</v>
      </c>
      <c r="L9" s="0" t="n">
        <v>173710502</v>
      </c>
    </row>
    <row collapsed="false" customFormat="false" customHeight="true" hidden="false" ht="12.1" outlineLevel="0" r="10"/>
    <row collapsed="false" customFormat="false" customHeight="true" hidden="false" ht="12.1" outlineLevel="0" r="11">
      <c r="A11" s="1"/>
      <c r="B11" s="1"/>
      <c r="C11" s="2" t="s">
        <v>16</v>
      </c>
      <c r="D11" s="2"/>
      <c r="E11" s="2"/>
      <c r="F11" s="2"/>
      <c r="G11" s="2"/>
      <c r="H11" s="2"/>
    </row>
    <row collapsed="false" customFormat="false" customHeight="true" hidden="false" ht="12.1" outlineLevel="0" r="12">
      <c r="B12" s="0" t="n">
        <f aca="false">((ABS(B2-B7))/((B2+B7)/2))*100</f>
        <v>0.7250755287009</v>
      </c>
      <c r="C12" s="0" t="n">
        <f aca="false">((ABS(C2-C7))/((C2+C7)/2))*100</f>
        <v>11.5265510046998</v>
      </c>
      <c r="D12" s="0" t="n">
        <f aca="false">((ABS(D2-D7))/((D2+D7)/2))*100</f>
        <v>5.19830259507099</v>
      </c>
      <c r="E12" s="0" t="n">
        <f aca="false">((ABS(E2-E7))/((E2+E7)/2))*100</f>
        <v>0.0282084794689294</v>
      </c>
      <c r="F12" s="0" t="n">
        <f aca="false">((ABS(F2-F7))/((F2+F7)/2))*100</f>
        <v>5.54727401578651</v>
      </c>
      <c r="G12" s="0" t="n">
        <f aca="false">((ABS(G2-G7))/((G2+G7)/2))*100</f>
        <v>3.08863972921514</v>
      </c>
      <c r="H12" s="0" t="n">
        <f aca="false">((ABS(H2-H7))/((H2+H7)/2))*100</f>
        <v>0.384702292119351</v>
      </c>
    </row>
    <row collapsed="false" customFormat="false" customHeight="true" hidden="false" ht="12.1" outlineLevel="0" r="13">
      <c r="B13" s="0" t="n">
        <f aca="false">((ABS(B3-B8))/((B3+B8)/2))*100</f>
        <v>2.20326936744847</v>
      </c>
      <c r="C13" s="0" t="n">
        <f aca="false">((ABS(C3-C8))/((C3+C8)/2))*100</f>
        <v>29.299621891503</v>
      </c>
      <c r="D13" s="0" t="n">
        <f aca="false">((ABS(D3-D8))/((D3+D8)/2))*100</f>
        <v>6.43526729161388</v>
      </c>
      <c r="E13" s="0" t="n">
        <f aca="false">((ABS(E3-E8))/((E3+E8)/2))*100</f>
        <v>0.190952662834872</v>
      </c>
      <c r="F13" s="0" t="n">
        <f aca="false">((ABS(F3-F8))/((F3+F8)/2))*100</f>
        <v>6.50262467191602</v>
      </c>
      <c r="G13" s="0" t="n">
        <f aca="false">((ABS(G3-G8))/((G3+G8)/2))*100</f>
        <v>0</v>
      </c>
      <c r="H13" s="0" t="n">
        <f aca="false">((ABS(H3-H8))/((H3+H8)/2))*100</f>
        <v>0.585571653582133</v>
      </c>
    </row>
    <row collapsed="false" customFormat="false" customHeight="true" hidden="false" ht="12.1" outlineLevel="0" r="14">
      <c r="B14" s="0" t="n">
        <f aca="false">((ABS(B4-B9))/((B4+B9)/2))*100</f>
        <v>7.23133320470768</v>
      </c>
      <c r="C14" s="0" t="n">
        <f aca="false">((ABS(C4-C9))/((C4+C9)/2))*100</f>
        <v>106.667506667507</v>
      </c>
      <c r="D14" s="0" t="n">
        <f aca="false">((ABS(D4-D9))/((D4+D9)/2))*100</f>
        <v>13.9893587438127</v>
      </c>
      <c r="E14" s="0" t="n">
        <f aca="false">((ABS(E4-E9))/((E4+E9)/2))*100</f>
        <v>0.0937018941168587</v>
      </c>
      <c r="F14" s="0" t="n">
        <f aca="false">((ABS(F4-F9))/((F4+F9)/2))*100</f>
        <v>13.6125306962235</v>
      </c>
      <c r="G14" s="0" t="n">
        <f aca="false">((ABS(G4-G9))/((G4+G9)/2))*100</f>
        <v>0</v>
      </c>
      <c r="H14" s="0" t="n">
        <f aca="false">((ABS(H4-H9))/((H4+H9)/2))*100</f>
        <v>1.19645320260069</v>
      </c>
    </row>
    <row collapsed="false" customFormat="false" customHeight="true" hidden="false" ht="12.1" outlineLevel="0" r="15"/>
    <row collapsed="false" customFormat="false" customHeight="true" hidden="false" ht="12.65" outlineLevel="0" r="16">
      <c r="A16" s="0" t="s">
        <v>17</v>
      </c>
      <c r="B16" s="0" t="n">
        <f aca="false">AVERAGE(B12:B12)</f>
        <v>0.7250755287009</v>
      </c>
      <c r="C16" s="0" t="n">
        <f aca="false">AVERAGE(C12:C12)</f>
        <v>11.5265510046998</v>
      </c>
      <c r="D16" s="0" t="n">
        <f aca="false">AVERAGE(D12:D12)</f>
        <v>5.19830259507099</v>
      </c>
      <c r="E16" s="0" t="n">
        <f aca="false">AVERAGE(E12:E12)</f>
        <v>0.0282084794689294</v>
      </c>
      <c r="F16" s="0" t="n">
        <f aca="false">AVERAGE(F12:F12)</f>
        <v>5.54727401578651</v>
      </c>
      <c r="G16" s="0" t="n">
        <f aca="false">AVERAGE(G12:G12)</f>
        <v>3.08863972921514</v>
      </c>
      <c r="H16" s="0" t="n">
        <f aca="false">AVERAGE(H12:H12)</f>
        <v>0.384702292119351</v>
      </c>
    </row>
  </sheetData>
  <mergeCells count="1">
    <mergeCell ref="C11:H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cols>
    <col collapsed="false" hidden="false" max="1" min="1" style="0" width="11.9843137254902"/>
    <col collapsed="false" hidden="false" max="3" min="2" style="0" width="20.8549019607843"/>
    <col collapsed="false" hidden="false" max="4" min="4" style="0" width="14.3725490196078"/>
    <col collapsed="false" hidden="false" max="5" min="5" style="0" width="14.5058823529412"/>
    <col collapsed="false" hidden="false" max="6" min="6" style="0" width="13.1882352941176"/>
    <col collapsed="false" hidden="false" max="7" min="7" style="0" width="13.0509803921569"/>
    <col collapsed="false" hidden="false" max="8" min="8" style="0" width="19.121568627451"/>
    <col collapsed="false" hidden="false" max="9" min="9" style="0" width="39.5137254901961"/>
    <col collapsed="false" hidden="false" max="10" min="10" style="0" width="34.1607843137255"/>
    <col collapsed="false" hidden="false" max="11" min="11" style="0" width="44.5803921568627"/>
    <col collapsed="false" hidden="false" max="12" min="12" style="0" width="59.4666666666667"/>
    <col collapsed="false" hidden="false" max="1025" min="13" style="0" width="11.9843137254902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collapsed="false" customFormat="false" customHeight="true" hidden="false" ht="12.65" outlineLevel="0" r="2">
      <c r="A2" s="0" t="n">
        <v>1400</v>
      </c>
      <c r="B2" s="0" t="n">
        <v>161.7</v>
      </c>
      <c r="C2" s="0" t="n">
        <v>154.955</v>
      </c>
      <c r="D2" s="0" t="n">
        <v>0.24005</v>
      </c>
      <c r="E2" s="0" t="n">
        <v>52.937</v>
      </c>
      <c r="F2" s="0" t="n">
        <v>0.20006</v>
      </c>
      <c r="G2" s="0" t="n">
        <v>1.2</v>
      </c>
      <c r="H2" s="0" t="n">
        <v>224197968292</v>
      </c>
      <c r="I2" s="0" t="n">
        <v>54276270089.4</v>
      </c>
      <c r="J2" s="0" t="n">
        <v>88719944583.4</v>
      </c>
      <c r="K2" s="0" t="n">
        <v>916548792.2</v>
      </c>
      <c r="L2" s="0" t="n">
        <v>87194855.4</v>
      </c>
    </row>
    <row collapsed="false" customFormat="false" customHeight="true" hidden="false" ht="12.65" outlineLevel="0" r="3">
      <c r="A3" s="0" t="n">
        <v>800</v>
      </c>
      <c r="B3" s="0" t="n">
        <v>276</v>
      </c>
      <c r="C3" s="0" t="n">
        <v>125.581</v>
      </c>
      <c r="D3" s="0" t="n">
        <v>0.0841</v>
      </c>
      <c r="E3" s="0" t="n">
        <v>52.296</v>
      </c>
      <c r="F3" s="0" t="n">
        <v>0.088805</v>
      </c>
      <c r="G3" s="0" t="n">
        <v>0.9</v>
      </c>
      <c r="H3" s="0" t="n">
        <v>219739950784.6</v>
      </c>
      <c r="I3" s="0" t="n">
        <v>55603332983.8</v>
      </c>
      <c r="J3" s="0" t="n">
        <v>90668099609.8</v>
      </c>
      <c r="K3" s="0" t="n">
        <v>1077565937.8</v>
      </c>
      <c r="L3" s="0" t="n">
        <v>92700219.6</v>
      </c>
    </row>
    <row collapsed="false" customFormat="false" customHeight="true" hidden="false" ht="12.1" outlineLevel="0" r="4">
      <c r="A4" s="0" t="n">
        <v>200</v>
      </c>
      <c r="B4" s="0" t="n">
        <v>1205.8</v>
      </c>
      <c r="C4" s="0" t="n">
        <v>75</v>
      </c>
      <c r="D4" s="0" t="n">
        <v>0.025174</v>
      </c>
      <c r="E4" s="0" t="n">
        <v>52.19</v>
      </c>
      <c r="F4" s="0" t="n">
        <v>0.028173</v>
      </c>
      <c r="G4" s="0" t="n">
        <v>0.9</v>
      </c>
      <c r="H4" s="0" t="n">
        <v>241373312913.2</v>
      </c>
      <c r="I4" s="0" t="n">
        <v>61822566534.8</v>
      </c>
      <c r="J4" s="0" t="n">
        <v>100063873832.8</v>
      </c>
      <c r="K4" s="0" t="n">
        <v>2044975256.6</v>
      </c>
      <c r="L4" s="0" t="n">
        <v>116729906.6</v>
      </c>
    </row>
    <row collapsed="false" customFormat="false" customHeight="true" hidden="false" ht="12.1" outlineLevel="0" r="5"/>
    <row collapsed="false" customFormat="false" customHeight="true" hidden="false" ht="12.65" outlineLevel="0" r="6"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12</v>
      </c>
      <c r="J6" s="0" t="s">
        <v>13</v>
      </c>
      <c r="K6" s="0" t="s">
        <v>14</v>
      </c>
      <c r="L6" s="0" t="s">
        <v>15</v>
      </c>
    </row>
    <row collapsed="false" customFormat="false" customHeight="true" hidden="false" ht="12.65" outlineLevel="0" r="7">
      <c r="A7" s="0" t="n">
        <v>1400</v>
      </c>
      <c r="B7" s="0" t="n">
        <v>163.7</v>
      </c>
      <c r="C7" s="0" t="n">
        <v>232.941</v>
      </c>
      <c r="D7" s="0" t="n">
        <v>0.23934</v>
      </c>
      <c r="E7" s="0" t="n">
        <v>53.006</v>
      </c>
      <c r="F7" s="0" t="n">
        <v>0.19948</v>
      </c>
      <c r="G7" s="0" t="n">
        <v>1.2</v>
      </c>
      <c r="H7" s="0" t="n">
        <v>225819205585.8</v>
      </c>
      <c r="I7" s="0" t="n">
        <v>168179477126</v>
      </c>
      <c r="J7" s="0" t="n">
        <v>348690.4</v>
      </c>
      <c r="K7" s="0" t="n">
        <v>17234047680.2</v>
      </c>
      <c r="L7" s="0" t="n">
        <v>153425430.8</v>
      </c>
    </row>
    <row collapsed="false" customFormat="false" customHeight="true" hidden="false" ht="12.65" outlineLevel="0" r="8">
      <c r="A8" s="0" t="n">
        <v>800</v>
      </c>
      <c r="B8" s="0" t="n">
        <v>273.1</v>
      </c>
      <c r="C8" s="0" t="n">
        <v>61.667</v>
      </c>
      <c r="D8" s="0" t="n">
        <v>0.084196</v>
      </c>
      <c r="E8" s="0" t="n">
        <v>52.304</v>
      </c>
      <c r="F8" s="0" t="n">
        <v>0.088919</v>
      </c>
      <c r="G8" s="0" t="n">
        <v>0.9</v>
      </c>
      <c r="H8" s="0" t="n">
        <v>217506409484.2</v>
      </c>
      <c r="I8" s="0" t="n">
        <v>169504961934.2</v>
      </c>
      <c r="J8" s="0" t="n">
        <v>415112.4</v>
      </c>
      <c r="K8" s="0" t="n">
        <v>17348959191.8</v>
      </c>
      <c r="L8" s="0" t="n">
        <v>157120741.8</v>
      </c>
    </row>
    <row collapsed="false" customFormat="false" customHeight="true" hidden="false" ht="12.1" outlineLevel="0" r="9">
      <c r="A9" s="0" t="n">
        <v>200</v>
      </c>
      <c r="B9" s="0" t="n">
        <v>1214.8</v>
      </c>
      <c r="C9" s="0" t="n">
        <v>33.333</v>
      </c>
      <c r="D9" s="0" t="n">
        <v>0.025153</v>
      </c>
      <c r="E9" s="0" t="n">
        <v>52.191</v>
      </c>
      <c r="F9" s="0" t="n">
        <v>0.028152</v>
      </c>
      <c r="G9" s="0" t="n">
        <v>0.9</v>
      </c>
      <c r="H9" s="0" t="n">
        <v>243161459527.4</v>
      </c>
      <c r="I9" s="0" t="n">
        <v>184723267279.6</v>
      </c>
      <c r="J9" s="0" t="n">
        <v>1155231.4</v>
      </c>
      <c r="K9" s="0" t="n">
        <v>19043682964.8</v>
      </c>
      <c r="L9" s="0" t="n">
        <v>202831132.6</v>
      </c>
    </row>
    <row collapsed="false" customFormat="false" customHeight="true" hidden="false" ht="12.1" outlineLevel="0" r="10"/>
    <row collapsed="false" customFormat="false" customHeight="true" hidden="false" ht="12.1" outlineLevel="0" r="11">
      <c r="A11" s="1"/>
      <c r="B11" s="1"/>
      <c r="C11" s="2" t="s">
        <v>16</v>
      </c>
      <c r="D11" s="2"/>
      <c r="E11" s="2"/>
      <c r="F11" s="2"/>
      <c r="G11" s="2"/>
      <c r="H11" s="2"/>
    </row>
    <row collapsed="false" customFormat="false" customHeight="true" hidden="false" ht="12.1" outlineLevel="0" r="12">
      <c r="B12" s="0" t="n">
        <f aca="false">((ABS(B2-B7))/((B2+B7)/2))*100</f>
        <v>1.22925629993854</v>
      </c>
      <c r="C12" s="0" t="n">
        <f aca="false">((ABS(C2-C7))/((C2+C7)/2))*100</f>
        <v>40.2097469424794</v>
      </c>
      <c r="D12" s="0" t="n">
        <f aca="false">((ABS(D2-D7))/((D2+D7)/2))*100</f>
        <v>0.296209766578355</v>
      </c>
      <c r="E12" s="0" t="n">
        <f aca="false">((ABS(E2-E7))/((E2+E7)/2))*100</f>
        <v>0.130258724030852</v>
      </c>
      <c r="F12" s="0" t="n">
        <f aca="false">((ABS(F2-F7))/((F2+F7)/2))*100</f>
        <v>0.29033388396656</v>
      </c>
      <c r="G12" s="0" t="n">
        <f aca="false">((ABS(G2-G7))/((G2+G7)/2))*100</f>
        <v>0</v>
      </c>
      <c r="H12" s="0" t="n">
        <f aca="false">((ABS(H2-H7))/((H2+H7)/2))*100</f>
        <v>0.720522410213716</v>
      </c>
    </row>
    <row collapsed="false" customFormat="false" customHeight="true" hidden="false" ht="12.1" outlineLevel="0" r="13">
      <c r="B13" s="0" t="n">
        <f aca="false">((ABS(B3-B8))/((B3+B8)/2))*100</f>
        <v>1.05627390274995</v>
      </c>
      <c r="C13" s="0" t="n">
        <f aca="false">((ABS(C3-C8))/((C3+C8)/2))*100</f>
        <v>68.2666837563018</v>
      </c>
      <c r="D13" s="0" t="n">
        <f aca="false">((ABS(D3-D8))/((D3+D8)/2))*100</f>
        <v>0.114084707895595</v>
      </c>
      <c r="E13" s="0" t="n">
        <f aca="false">((ABS(E3-E8))/((E3+E8)/2))*100</f>
        <v>0.0152963671128158</v>
      </c>
      <c r="F13" s="0" t="n">
        <f aca="false">((ABS(F3-F8))/((F3+F8)/2))*100</f>
        <v>0.128288807364231</v>
      </c>
      <c r="G13" s="0" t="n">
        <f aca="false">((ABS(G3-G8))/((G3+G8)/2))*100</f>
        <v>0</v>
      </c>
      <c r="H13" s="0" t="n">
        <f aca="false">((ABS(H3-H8))/((H3+H8)/2))*100</f>
        <v>1.02163974516651</v>
      </c>
    </row>
    <row collapsed="false" customFormat="false" customHeight="true" hidden="false" ht="12.1" outlineLevel="0" r="14">
      <c r="B14" s="0" t="n">
        <f aca="false">((ABS(B4-B9))/((B4+B9)/2))*100</f>
        <v>0.743617284970668</v>
      </c>
      <c r="C14" s="0" t="n">
        <f aca="false">((ABS(C4-C9))/((C4+C9)/2))*100</f>
        <v>76.9239289967046</v>
      </c>
      <c r="D14" s="0" t="n">
        <f aca="false">((ABS(D4-D9))/((D4+D9)/2))*100</f>
        <v>0.0834542094700665</v>
      </c>
      <c r="E14" s="0" t="n">
        <f aca="false">((ABS(E4-E9))/((E4+E9)/2))*100</f>
        <v>0.0019160575200559</v>
      </c>
      <c r="F14" s="0" t="n">
        <f aca="false">((ABS(F4-F9))/((F4+F9)/2))*100</f>
        <v>0.0745672436751005</v>
      </c>
      <c r="G14" s="0" t="n">
        <f aca="false">((ABS(G4-G9))/((G4+G9)/2))*100</f>
        <v>0</v>
      </c>
      <c r="H14" s="0" t="n">
        <f aca="false">((ABS(H4-H9))/((H4+H9)/2))*100</f>
        <v>0.738088044824149</v>
      </c>
    </row>
    <row collapsed="false" customFormat="false" customHeight="true" hidden="false" ht="12.1" outlineLevel="0" r="15"/>
    <row collapsed="false" customFormat="false" customHeight="true" hidden="false" ht="12.65" outlineLevel="0" r="16">
      <c r="A16" s="0" t="s">
        <v>17</v>
      </c>
      <c r="B16" s="0" t="n">
        <f aca="false">AVERAGE(B12:B12)</f>
        <v>1.22925629993854</v>
      </c>
      <c r="C16" s="0" t="n">
        <f aca="false">AVERAGE(C12:C12)</f>
        <v>40.2097469424794</v>
      </c>
      <c r="D16" s="0" t="n">
        <f aca="false">AVERAGE(D12:D12)</f>
        <v>0.296209766578355</v>
      </c>
      <c r="E16" s="0" t="n">
        <f aca="false">AVERAGE(E12:E12)</f>
        <v>0.130258724030852</v>
      </c>
      <c r="F16" s="0" t="n">
        <f aca="false">AVERAGE(F12:F12)</f>
        <v>0.29033388396656</v>
      </c>
      <c r="G16" s="0" t="n">
        <f aca="false">AVERAGE(G12:G12)</f>
        <v>0</v>
      </c>
      <c r="H16" s="0" t="n">
        <f aca="false">AVERAGE(H12:H12)</f>
        <v>0.720522410213716</v>
      </c>
    </row>
  </sheetData>
  <mergeCells count="1">
    <mergeCell ref="C11:H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cols>
    <col collapsed="false" hidden="false" max="1" min="1" style="0" width="11.9843137254902"/>
    <col collapsed="false" hidden="false" max="3" min="2" style="0" width="20.8549019607843"/>
    <col collapsed="false" hidden="false" max="4" min="4" style="0" width="14.3725490196078"/>
    <col collapsed="false" hidden="false" max="5" min="5" style="0" width="14.5058823529412"/>
    <col collapsed="false" hidden="false" max="6" min="6" style="0" width="13.1882352941176"/>
    <col collapsed="false" hidden="false" max="7" min="7" style="0" width="13.0509803921569"/>
    <col collapsed="false" hidden="false" max="8" min="8" style="0" width="19.121568627451"/>
    <col collapsed="false" hidden="false" max="9" min="9" style="0" width="39.5137254901961"/>
    <col collapsed="false" hidden="false" max="10" min="10" style="0" width="34.1607843137255"/>
    <col collapsed="false" hidden="false" max="11" min="11" style="0" width="44.5803921568627"/>
    <col collapsed="false" hidden="false" max="12" min="12" style="0" width="59.4666666666667"/>
    <col collapsed="false" hidden="false" max="1025" min="13" style="0" width="11.9843137254902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collapsed="false" customFormat="false" customHeight="true" hidden="false" ht="12.65" outlineLevel="0" r="2">
      <c r="A2" s="0" t="n">
        <v>1400</v>
      </c>
      <c r="B2" s="0" t="n">
        <v>162.1</v>
      </c>
      <c r="C2" s="0" t="n">
        <v>236.905</v>
      </c>
      <c r="D2" s="0" t="n">
        <v>0.23986</v>
      </c>
      <c r="E2" s="0" t="n">
        <v>53.301</v>
      </c>
      <c r="F2" s="0" t="n">
        <v>0.19988</v>
      </c>
      <c r="G2" s="0" t="n">
        <v>1.2</v>
      </c>
      <c r="H2" s="0" t="n">
        <v>223543470733.2</v>
      </c>
      <c r="I2" s="0" t="n">
        <v>54228364350.6</v>
      </c>
      <c r="J2" s="0" t="n">
        <v>88623047341.2</v>
      </c>
      <c r="K2" s="0" t="n">
        <v>903629277.4</v>
      </c>
      <c r="L2" s="0" t="n">
        <v>86552074.2</v>
      </c>
    </row>
    <row collapsed="false" customFormat="false" customHeight="true" hidden="false" ht="12.65" outlineLevel="0" r="3">
      <c r="A3" s="0" t="n">
        <v>800</v>
      </c>
      <c r="B3" s="0" t="n">
        <v>275</v>
      </c>
      <c r="C3" s="0" t="n">
        <v>223.333</v>
      </c>
      <c r="D3" s="0" t="n">
        <v>0.084315</v>
      </c>
      <c r="E3" s="0" t="n">
        <v>52.31</v>
      </c>
      <c r="F3" s="0" t="n">
        <v>0.08882</v>
      </c>
      <c r="G3" s="0" t="n">
        <v>0.9</v>
      </c>
      <c r="H3" s="0" t="n">
        <v>218747055550.6</v>
      </c>
      <c r="I3" s="0" t="n">
        <v>55418760261.8</v>
      </c>
      <c r="J3" s="0" t="n">
        <v>90420572974.4</v>
      </c>
      <c r="K3" s="0" t="n">
        <v>1058026134.4</v>
      </c>
      <c r="L3" s="0" t="n">
        <v>91803524.2</v>
      </c>
    </row>
    <row collapsed="false" customFormat="false" customHeight="true" hidden="false" ht="12.1" outlineLevel="0" r="4">
      <c r="A4" s="0" t="n">
        <v>200</v>
      </c>
      <c r="B4" s="0" t="n">
        <v>1217.3</v>
      </c>
      <c r="C4" s="0" t="n">
        <v>33.333</v>
      </c>
      <c r="D4" s="0" t="n">
        <v>0.025185</v>
      </c>
      <c r="E4" s="0" t="n">
        <v>52.18</v>
      </c>
      <c r="F4" s="0" t="n">
        <v>0.028185</v>
      </c>
      <c r="G4" s="0" t="n">
        <v>0.9</v>
      </c>
      <c r="H4" s="0" t="n">
        <v>243677183978.2</v>
      </c>
      <c r="I4" s="0" t="n">
        <v>62241803057.2</v>
      </c>
      <c r="J4" s="0" t="n">
        <v>100682266197.6</v>
      </c>
      <c r="K4" s="0" t="n">
        <v>2105494855</v>
      </c>
      <c r="L4" s="0" t="n">
        <v>118013529.8</v>
      </c>
    </row>
    <row collapsed="false" customFormat="false" customHeight="true" hidden="false" ht="12.1" outlineLevel="0" r="5"/>
    <row collapsed="false" customFormat="false" customHeight="true" hidden="false" ht="12.65" outlineLevel="0" r="6"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12</v>
      </c>
      <c r="J6" s="0" t="s">
        <v>13</v>
      </c>
      <c r="K6" s="0" t="s">
        <v>14</v>
      </c>
      <c r="L6" s="0" t="s">
        <v>15</v>
      </c>
    </row>
    <row collapsed="false" customFormat="false" customHeight="true" hidden="false" ht="12.65" outlineLevel="0" r="7">
      <c r="A7" s="0" t="n">
        <v>1400</v>
      </c>
      <c r="B7" s="0" t="n">
        <v>162.5</v>
      </c>
      <c r="C7" s="0" t="n">
        <v>232.941</v>
      </c>
      <c r="D7" s="0" t="n">
        <v>0.23981</v>
      </c>
      <c r="E7" s="0" t="n">
        <v>53.087</v>
      </c>
      <c r="F7" s="0" t="n">
        <v>0.19986</v>
      </c>
      <c r="G7" s="0" t="n">
        <v>1.2</v>
      </c>
      <c r="H7" s="0" t="n">
        <v>224271333910.4</v>
      </c>
      <c r="I7" s="0" t="n">
        <v>167638384414.4</v>
      </c>
      <c r="J7" s="0" t="n">
        <v>329375.4</v>
      </c>
      <c r="K7" s="0" t="n">
        <v>17174146996.2</v>
      </c>
      <c r="L7" s="0" t="n">
        <v>151957684</v>
      </c>
    </row>
    <row collapsed="false" customFormat="false" customHeight="true" hidden="false" ht="12.65" outlineLevel="0" r="8">
      <c r="A8" s="0" t="n">
        <v>800</v>
      </c>
      <c r="B8" s="0" t="n">
        <v>275.1</v>
      </c>
      <c r="C8" s="0" t="n">
        <v>223.333</v>
      </c>
      <c r="D8" s="0" t="n">
        <v>0.084288</v>
      </c>
      <c r="E8" s="0" t="n">
        <v>52.343</v>
      </c>
      <c r="F8" s="0" t="n">
        <v>0.088861</v>
      </c>
      <c r="G8" s="0" t="n">
        <v>0.9</v>
      </c>
      <c r="H8" s="0" t="n">
        <v>218827298036.4</v>
      </c>
      <c r="I8" s="0" t="n">
        <v>170036933595.6</v>
      </c>
      <c r="J8" s="0" t="n">
        <v>433764</v>
      </c>
      <c r="K8" s="0" t="n">
        <v>17402946319.8</v>
      </c>
      <c r="L8" s="0" t="n">
        <v>158826851.2</v>
      </c>
    </row>
    <row collapsed="false" customFormat="false" customHeight="true" hidden="false" ht="12.1" outlineLevel="0" r="9">
      <c r="A9" s="0" t="n">
        <v>200</v>
      </c>
      <c r="B9" s="0" t="n">
        <v>1201.8</v>
      </c>
      <c r="C9" s="0" t="n">
        <v>40</v>
      </c>
      <c r="D9" s="0" t="n">
        <v>0.025182</v>
      </c>
      <c r="E9" s="0" t="n">
        <v>52.097</v>
      </c>
      <c r="F9" s="0" t="n">
        <v>0.028181</v>
      </c>
      <c r="G9" s="0" t="n">
        <v>0.9</v>
      </c>
      <c r="H9" s="0" t="n">
        <v>240564142262.8</v>
      </c>
      <c r="I9" s="0" t="n">
        <v>183742109454.4</v>
      </c>
      <c r="J9" s="0" t="n">
        <v>1119099.8</v>
      </c>
      <c r="K9" s="0" t="n">
        <v>18935652670</v>
      </c>
      <c r="L9" s="0" t="n">
        <v>199909541.2</v>
      </c>
    </row>
    <row collapsed="false" customFormat="false" customHeight="true" hidden="false" ht="12.1" outlineLevel="0" r="10"/>
    <row collapsed="false" customFormat="false" customHeight="true" hidden="false" ht="12.1" outlineLevel="0" r="11">
      <c r="A11" s="1"/>
      <c r="B11" s="1"/>
      <c r="C11" s="2" t="s">
        <v>16</v>
      </c>
      <c r="D11" s="2"/>
      <c r="E11" s="2"/>
      <c r="F11" s="2"/>
      <c r="G11" s="2"/>
      <c r="H11" s="2"/>
    </row>
    <row collapsed="false" customFormat="false" customHeight="true" hidden="false" ht="12.1" outlineLevel="0" r="12">
      <c r="B12" s="3" t="n">
        <f aca="false">((ABS(B2-B7))/((B2+B7)/2))*100</f>
        <v>0.246457178065315</v>
      </c>
      <c r="C12" s="0" t="n">
        <f aca="false">((ABS(C2-C7))/((C2+C7)/2))*100</f>
        <v>1.68736139075357</v>
      </c>
      <c r="D12" s="0" t="n">
        <f aca="false">((ABS(D2-D7))/((D2+D7)/2))*100</f>
        <v>0.0208476661037774</v>
      </c>
      <c r="E12" s="0" t="n">
        <f aca="false">((ABS(E2-E7))/((E2+E7)/2))*100</f>
        <v>0.40230101139226</v>
      </c>
      <c r="F12" s="0" t="n">
        <f aca="false">((ABS(F2-F7))/((F2+F7)/2))*100</f>
        <v>0.010006504227758</v>
      </c>
      <c r="G12" s="0" t="n">
        <f aca="false">((ABS(G2-G7))/((G2+G7)/2))*100</f>
        <v>0</v>
      </c>
      <c r="H12" s="0" t="n">
        <f aca="false">((ABS(H2-H7))/((H2+H7)/2))*100</f>
        <v>0.325073298002848</v>
      </c>
    </row>
    <row collapsed="false" customFormat="false" customHeight="true" hidden="false" ht="12.1" outlineLevel="0" r="13">
      <c r="B13" s="0" t="n">
        <f aca="false">((ABS(B3-B8))/((B3+B8)/2))*100</f>
        <v>0.0363570259952818</v>
      </c>
      <c r="C13" s="0" t="n">
        <f aca="false">((ABS(C3-C8))/((C3+C8)/2))*100</f>
        <v>0</v>
      </c>
      <c r="D13" s="0" t="n">
        <f aca="false">((ABS(D3-D8))/((D3+D8)/2))*100</f>
        <v>0.0320278998594322</v>
      </c>
      <c r="E13" s="0" t="n">
        <f aca="false">((ABS(E3-E8))/((E3+E8)/2))*100</f>
        <v>0.0630655595157353</v>
      </c>
      <c r="F13" s="0" t="n">
        <f aca="false">((ABS(F3-F8))/((F3+F8)/2))*100</f>
        <v>0.0461501229731772</v>
      </c>
      <c r="G13" s="0" t="n">
        <f aca="false">((ABS(G3-G8))/((G3+G8)/2))*100</f>
        <v>0</v>
      </c>
      <c r="H13" s="0" t="n">
        <f aca="false">((ABS(H3-H8))/((H3+H8)/2))*100</f>
        <v>0.0366760460900886</v>
      </c>
    </row>
    <row collapsed="false" customFormat="false" customHeight="true" hidden="false" ht="12.1" outlineLevel="0" r="14">
      <c r="B14" s="0" t="n">
        <f aca="false">((ABS(B4-B9))/((B4+B9)/2))*100</f>
        <v>1.28146831466248</v>
      </c>
      <c r="C14" s="0" t="n">
        <f aca="false">((ABS(C4-C9))/((C4+C9)/2))*100</f>
        <v>18.1828099218633</v>
      </c>
      <c r="D14" s="0" t="n">
        <f aca="false">((ABS(D4-D9))/((D4+D9)/2))*100</f>
        <v>0.0119125617964125</v>
      </c>
      <c r="E14" s="0" t="n">
        <f aca="false">((ABS(E4-E9))/((E4+E9)/2))*100</f>
        <v>0.15919138448555</v>
      </c>
      <c r="F14" s="0" t="n">
        <f aca="false">((ABS(F4-F9))/((F4+F9)/2))*100</f>
        <v>0.0141929531987387</v>
      </c>
      <c r="G14" s="0" t="n">
        <f aca="false">((ABS(G4-G9))/((G4+G9)/2))*100</f>
        <v>0</v>
      </c>
      <c r="H14" s="0" t="n">
        <f aca="false">((ABS(H4-H9))/((H4+H9)/2))*100</f>
        <v>1.28573979406735</v>
      </c>
    </row>
    <row collapsed="false" customFormat="false" customHeight="true" hidden="false" ht="12.1" outlineLevel="0" r="15"/>
    <row collapsed="false" customFormat="false" customHeight="true" hidden="false" ht="12.65" outlineLevel="0" r="16">
      <c r="A16" s="0" t="s">
        <v>17</v>
      </c>
      <c r="B16" s="0" t="n">
        <f aca="false">AVERAGE(B12:B12)</f>
        <v>0.246457178065315</v>
      </c>
      <c r="C16" s="0" t="n">
        <f aca="false">AVERAGE(C12:C12)</f>
        <v>1.68736139075357</v>
      </c>
      <c r="D16" s="0" t="n">
        <f aca="false">AVERAGE(D12:D12)</f>
        <v>0.0208476661037774</v>
      </c>
      <c r="E16" s="0" t="n">
        <f aca="false">AVERAGE(E12:E12)</f>
        <v>0.40230101139226</v>
      </c>
      <c r="F16" s="0" t="n">
        <f aca="false">AVERAGE(F12:F12)</f>
        <v>0.010006504227758</v>
      </c>
      <c r="G16" s="0" t="n">
        <f aca="false">AVERAGE(G12:G12)</f>
        <v>0</v>
      </c>
      <c r="H16" s="0" t="n">
        <f aca="false">AVERAGE(H12:H12)</f>
        <v>0.325073298002848</v>
      </c>
    </row>
  </sheetData>
  <mergeCells count="1">
    <mergeCell ref="C11:H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9" activeCellId="0" pane="topLeft" sqref="A9"/>
    </sheetView>
  </sheetViews>
  <cols>
    <col collapsed="false" hidden="false" max="1" min="1" style="0" width="11.9843137254902"/>
    <col collapsed="false" hidden="false" max="3" min="2" style="0" width="20.8549019607843"/>
    <col collapsed="false" hidden="false" max="4" min="4" style="0" width="14.3725490196078"/>
    <col collapsed="false" hidden="false" max="5" min="5" style="0" width="14.5058823529412"/>
    <col collapsed="false" hidden="false" max="6" min="6" style="0" width="13.1882352941176"/>
    <col collapsed="false" hidden="false" max="7" min="7" style="0" width="13.0509803921569"/>
    <col collapsed="false" hidden="false" max="8" min="8" style="0" width="19.121568627451"/>
    <col collapsed="false" hidden="false" max="9" min="9" style="0" width="39.5137254901961"/>
    <col collapsed="false" hidden="false" max="10" min="10" style="0" width="34.1607843137255"/>
    <col collapsed="false" hidden="false" max="11" min="11" style="0" width="44.5803921568627"/>
    <col collapsed="false" hidden="false" max="12" min="12" style="0" width="59.4666666666667"/>
    <col collapsed="false" hidden="false" max="1025" min="13" style="0" width="11.9843137254902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</row>
    <row collapsed="false" customFormat="false" customHeight="true" hidden="false" ht="12.65" outlineLevel="0" r="2">
      <c r="A2" s="0" t="n">
        <v>1400</v>
      </c>
      <c r="B2" s="3" t="n">
        <f aca="false">(ABS(XU3_2_A7_perfthread!B2-XU3_2_A7_perfcpu!B2))/((XU3_2_A7_perfthread!B2+XU3_2_A7_perfcpu!B2)/2)*100</f>
        <v>2.68456375838927</v>
      </c>
      <c r="C2" s="3" t="n">
        <f aca="false">(ABS(XU3_2_A7_perfthread!C2-XU3_2_A7_perfcpu!C2))/((XU3_2_A7_perfthread!C2+XU3_2_A7_perfcpu!C2)/2)*100</f>
        <v>41.8261624049405</v>
      </c>
      <c r="D2" s="3" t="n">
        <f aca="false">(ABS(XU3_2_A7_perfthread!D2-XU3_2_A7_perfcpu!D2))/((XU3_2_A7_perfthread!D2+XU3_2_A7_perfcpu!D2)/2)*100</f>
        <v>0.559779430194661</v>
      </c>
      <c r="E2" s="3" t="n">
        <f aca="false">(ABS(XU3_2_A7_perfthread!E2-XU3_2_A7_perfcpu!E2))/((XU3_2_A7_perfthread!E2+XU3_2_A7_perfcpu!E2)/2)*100</f>
        <v>0.463626083678858</v>
      </c>
      <c r="F2" s="3" t="n">
        <f aca="false">(ABS(XU3_2_A7_perfthread!F2-XU3_2_A7_perfcpu!F2))/((XU3_2_A7_perfthread!F2+XU3_2_A7_perfcpu!F2)/2)*100</f>
        <v>0.566430236346772</v>
      </c>
      <c r="G2" s="3" t="n">
        <f aca="false">(ABS(XU3_2_A7_perfthread!G2-XU3_2_A7_perfcpu!G2))/((XU3_2_A7_perfthread!G2+XU3_2_A7_perfcpu!G2)/2)*100</f>
        <v>0</v>
      </c>
      <c r="H2" s="3" t="n">
        <f aca="false">(ABS(XU3_2_A7_perfthread!H2-XU3_2_A7_perfcpu!H2))/((XU3_2_A7_perfthread!H2+XU3_2_A7_perfcpu!H2)/2)*100</f>
        <v>1.85628509782628</v>
      </c>
      <c r="I2" s="3" t="n">
        <f aca="false">(ABS(XU3_2_A7_perfthread!I2-XU3_2_A7_perfcpu!I2))/((XU3_2_A7_perfthread!I2+XU3_2_A7_perfcpu!I2)/2)*100</f>
        <v>1.21882828365575</v>
      </c>
      <c r="J2" s="3" t="n">
        <f aca="false">(ABS(XU3_2_A7_perfthread!J2-XU3_2_A7_perfcpu!J2))/((XU3_2_A7_perfthread!J2+XU3_2_A7_perfcpu!J2)/2)*100</f>
        <v>1.19521385951639</v>
      </c>
      <c r="K2" s="3" t="n">
        <f aca="false">(ABS(XU3_2_A7_perfthread!K2-XU3_2_A7_perfcpu!K2))/((XU3_2_A7_perfthread!K2+XU3_2_A7_perfcpu!K2)/2)*100</f>
        <v>8.47486114390522</v>
      </c>
      <c r="L2" s="3" t="n">
        <f aca="false">(ABS(XU3_2_A7_perfthread!L2-XU3_2_A7_perfcpu!L2))/((XU3_2_A7_perfthread!L2+XU3_2_A7_perfcpu!L2)/2)*100</f>
        <v>4.35362413779185</v>
      </c>
    </row>
    <row collapsed="false" customFormat="false" customHeight="true" hidden="false" ht="12.65" outlineLevel="0" r="3">
      <c r="A3" s="0" t="n">
        <v>800</v>
      </c>
      <c r="B3" s="3" t="n">
        <f aca="false">(ABS(XU3_2_A7_perfthread!B3-XU3_2_A7_perfcpu!B3))/((XU3_2_A7_perfthread!B3+XU3_2_A7_perfcpu!B3)/2)*100</f>
        <v>3.03300624442462</v>
      </c>
      <c r="C3" s="3" t="n">
        <f aca="false">(ABS(XU3_2_A7_perfthread!C3-XU3_2_A7_perfcpu!C3))/((XU3_2_A7_perfthread!C3+XU3_2_A7_perfcpu!C3)/2)*100</f>
        <v>59.141090531806</v>
      </c>
      <c r="D3" s="3" t="n">
        <f aca="false">(ABS(XU3_2_A7_perfthread!D3-XU3_2_A7_perfcpu!D3))/((XU3_2_A7_perfthread!D3+XU3_2_A7_perfcpu!D3)/2)*100</f>
        <v>0.071369097180926</v>
      </c>
      <c r="E3" s="3" t="n">
        <f aca="false">(ABS(XU3_2_A7_perfthread!E3-XU3_2_A7_perfcpu!E3))/((XU3_2_A7_perfthread!E3+XU3_2_A7_perfcpu!E3)/2)*100</f>
        <v>0.043970749892469</v>
      </c>
      <c r="F3" s="3" t="n">
        <f aca="false">(ABS(XU3_2_A7_perfthread!F3-XU3_2_A7_perfcpu!F3))/((XU3_2_A7_perfthread!F3+XU3_2_A7_perfcpu!F3)/2)*100</f>
        <v>0.381334897784202</v>
      </c>
      <c r="G3" s="3" t="n">
        <f aca="false">(ABS(XU3_2_A7_perfthread!G3-XU3_2_A7_perfcpu!G3))/((XU3_2_A7_perfthread!G3+XU3_2_A7_perfcpu!G3)/2)*100</f>
        <v>0</v>
      </c>
      <c r="H3" s="3" t="n">
        <f aca="false">(ABS(XU3_2_A7_perfthread!H3-XU3_2_A7_perfcpu!H3))/((XU3_2_A7_perfthread!H3+XU3_2_A7_perfcpu!H3)/2)*100</f>
        <v>3.00627820758298</v>
      </c>
      <c r="I3" s="3" t="n">
        <f aca="false">(ABS(XU3_2_A7_perfthread!I3-XU3_2_A7_perfcpu!I3))/((XU3_2_A7_perfthread!I3+XU3_2_A7_perfcpu!I3)/2)*100</f>
        <v>3.50748494627027</v>
      </c>
      <c r="J3" s="3" t="n">
        <f aca="false">(ABS(XU3_2_A7_perfthread!J3-XU3_2_A7_perfcpu!J3))/((XU3_2_A7_perfthread!J3+XU3_2_A7_perfcpu!J3)/2)*100</f>
        <v>2.08002098586758</v>
      </c>
      <c r="K3" s="3" t="n">
        <f aca="false">(ABS(XU3_2_A7_perfthread!K3-XU3_2_A7_perfcpu!K3))/((XU3_2_A7_perfthread!K3+XU3_2_A7_perfcpu!K3)/2)*100</f>
        <v>12.8400394519029</v>
      </c>
      <c r="L3" s="3" t="n">
        <f aca="false">(ABS(XU3_2_A7_perfthread!L3-XU3_2_A7_perfcpu!L3))/((XU3_2_A7_perfthread!L3+XU3_2_A7_perfcpu!L3)/2)*100</f>
        <v>5.66291631687274</v>
      </c>
    </row>
    <row collapsed="false" customFormat="false" customHeight="true" hidden="false" ht="12.1" outlineLevel="0" r="4">
      <c r="A4" s="0" t="n">
        <v>200</v>
      </c>
      <c r="B4" s="3" t="n">
        <f aca="false">(ABS(XU3_2_A7_perfthread!B4-XU3_2_A7_perfcpu!B4))/((XU3_2_A7_perfthread!B4+XU3_2_A7_perfcpu!B4)/2)*100</f>
        <v>10.7361481714017</v>
      </c>
      <c r="C4" s="3" t="n">
        <f aca="false">(ABS(XU3_2_A7_perfthread!C4-XU3_2_A7_perfcpu!C4))/((XU3_2_A7_perfthread!C4+XU3_2_A7_perfcpu!C4)/2)*100</f>
        <v>76.9239289967046</v>
      </c>
      <c r="D4" s="3" t="n">
        <f aca="false">(ABS(XU3_2_A7_perfthread!D4-XU3_2_A7_perfcpu!D4))/((XU3_2_A7_perfthread!D4+XU3_2_A7_perfcpu!D4)/2)*100</f>
        <v>0.358151936010187</v>
      </c>
      <c r="E4" s="3" t="n">
        <f aca="false">(ABS(XU3_2_A7_perfthread!E4-XU3_2_A7_perfcpu!E4))/((XU3_2_A7_perfthread!E4+XU3_2_A7_perfcpu!E4)/2)*100</f>
        <v>0.244957323841237</v>
      </c>
      <c r="F4" s="3" t="n">
        <f aca="false">(ABS(XU3_2_A7_perfthread!F4-XU3_2_A7_perfcpu!F4))/((XU3_2_A7_perfthread!F4+XU3_2_A7_perfcpu!F4)/2)*100</f>
        <v>0.319965870307167</v>
      </c>
      <c r="G4" s="3" t="n">
        <f aca="false">(ABS(XU3_2_A7_perfthread!G4-XU3_2_A7_perfcpu!G4))/((XU3_2_A7_perfthread!G4+XU3_2_A7_perfcpu!G4)/2)*100</f>
        <v>0</v>
      </c>
      <c r="H4" s="3" t="n">
        <f aca="false">(ABS(XU3_2_A7_perfthread!H4-XU3_2_A7_perfcpu!H4))/((XU3_2_A7_perfthread!H4+XU3_2_A7_perfcpu!H4)/2)*100</f>
        <v>8.22651724639335</v>
      </c>
      <c r="I4" s="3" t="n">
        <f aca="false">(ABS(XU3_2_A7_perfthread!I4-XU3_2_A7_perfcpu!I4))/((XU3_2_A7_perfthread!I4+XU3_2_A7_perfcpu!I4)/2)*100</f>
        <v>8.53834499572401</v>
      </c>
      <c r="J4" s="3" t="n">
        <f aca="false">(ABS(XU3_2_A7_perfthread!J4-XU3_2_A7_perfcpu!J4))/((XU3_2_A7_perfthread!J4+XU3_2_A7_perfcpu!J4)/2)*100</f>
        <v>7.27525603290944</v>
      </c>
      <c r="K4" s="3" t="n">
        <f aca="false">(ABS(XU3_2_A7_perfthread!K4-XU3_2_A7_perfcpu!K4))/((XU3_2_A7_perfthread!K4+XU3_2_A7_perfcpu!K4)/2)*100</f>
        <v>26.9683606338097</v>
      </c>
      <c r="L4" s="3" t="n">
        <f aca="false">(ABS(XU3_2_A7_perfthread!L4-XU3_2_A7_perfcpu!L4))/((XU3_2_A7_perfthread!L4+XU3_2_A7_perfcpu!L4)/2)*100</f>
        <v>13.1261174215568</v>
      </c>
    </row>
    <row collapsed="false" customFormat="false" customHeight="true" hidden="false" ht="12.1" outlineLevel="0" r="5"/>
    <row collapsed="false" customFormat="false" customHeight="true" hidden="false" ht="12.1" outlineLevel="0" r="6">
      <c r="A6" s="0" t="s">
        <v>17</v>
      </c>
      <c r="B6" s="0" t="n">
        <f aca="false">AVERAGE(B2:B4)</f>
        <v>5.48457272473852</v>
      </c>
      <c r="C6" s="0" t="n">
        <f aca="false">AVERAGE(C2:C4)</f>
        <v>59.2970606444837</v>
      </c>
      <c r="D6" s="0" t="n">
        <f aca="false">AVERAGE(D2:D4)</f>
        <v>0.329766821128591</v>
      </c>
      <c r="E6" s="0" t="n">
        <f aca="false">AVERAGE(E2:E4)</f>
        <v>0.250851385804188</v>
      </c>
      <c r="F6" s="0" t="n">
        <f aca="false">AVERAGE(F2:F4)</f>
        <v>0.42257700147938</v>
      </c>
      <c r="G6" s="0" t="n">
        <f aca="false">AVERAGE(G2:G4)</f>
        <v>0</v>
      </c>
      <c r="H6" s="0" t="n">
        <f aca="false">AVERAGE(H2:H4)</f>
        <v>4.36302685060087</v>
      </c>
      <c r="I6" s="0" t="n">
        <f aca="false">AVERAGE(I2:I4)</f>
        <v>4.42155274188334</v>
      </c>
      <c r="J6" s="0" t="n">
        <f aca="false">AVERAGE(J2:J4)</f>
        <v>3.51683029276447</v>
      </c>
      <c r="K6" s="0" t="n">
        <f aca="false">AVERAGE(K2:K4)</f>
        <v>16.0944204098726</v>
      </c>
      <c r="L6" s="0" t="n">
        <f aca="false">AVERAGE(L2:L4)</f>
        <v>7.7142192920738</v>
      </c>
    </row>
    <row collapsed="false" customFormat="false" customHeight="true" hidden="false" ht="12.1" outlineLevel="0" r="7"/>
    <row collapsed="false" customFormat="false" customHeight="true" hidden="false" ht="12.65" outlineLevel="0" r="8">
      <c r="B8" s="0" t="s">
        <v>1</v>
      </c>
      <c r="C8" s="0" t="s">
        <v>2</v>
      </c>
      <c r="D8" s="0" t="s">
        <v>19</v>
      </c>
      <c r="E8" s="0" t="s">
        <v>20</v>
      </c>
      <c r="F8" s="0" t="s">
        <v>21</v>
      </c>
      <c r="G8" s="0" t="s">
        <v>22</v>
      </c>
      <c r="H8" s="0" t="s">
        <v>23</v>
      </c>
      <c r="I8" s="0" t="s">
        <v>28</v>
      </c>
      <c r="J8" s="0" t="s">
        <v>29</v>
      </c>
      <c r="K8" s="0" t="s">
        <v>30</v>
      </c>
      <c r="L8" s="0" t="s">
        <v>31</v>
      </c>
    </row>
    <row collapsed="false" customFormat="false" customHeight="true" hidden="false" ht="12.65" outlineLevel="0" r="9">
      <c r="A9" s="0" t="n">
        <v>1400</v>
      </c>
      <c r="B9" s="3" t="n">
        <f aca="false">(ABS((XU3_2_A7_perfthread!B7-XU3_2_A7_perfcpu!B7)/((XU3_2_A7_perfthread!B7+XU3_2_A7_perfcpu!B7)/2))*100)</f>
        <v>0.730371272063309</v>
      </c>
      <c r="C9" s="3" t="n">
        <f aca="false">(ABS((XU3_2_A7_perfthread!C7-XU3_2_A7_perfcpu!C7)/((XU3_2_A7_perfthread!C7+XU3_2_A7_perfcpu!C7)/2))*100)</f>
        <v>13.2074904324781</v>
      </c>
      <c r="D9" s="3" t="n">
        <f aca="false">(ABS((XU3_2_A7_perfthread!D7-XU3_2_A7_perfcpu!D7)/((XU3_2_A7_perfthread!D7+XU3_2_A7_perfcpu!D7)/2))*100)</f>
        <v>4.93490087410093</v>
      </c>
      <c r="E9" s="3" t="n">
        <f aca="false">(ABS((XU3_2_A7_perfthread!E7-XU3_2_A7_perfcpu!E7)/((XU3_2_A7_perfthread!E7+XU3_2_A7_perfcpu!E7)/2))*100)</f>
        <v>0.30515945523386</v>
      </c>
      <c r="F9" s="3" t="n">
        <f aca="false">(ABS((XU3_2_A7_perfthread!F7-XU3_2_A7_perfcpu!F7)/((XU3_2_A7_perfthread!F7+XU3_2_A7_perfcpu!F7)/2))*100)</f>
        <v>5.27137836782507</v>
      </c>
      <c r="G9" s="3" t="n">
        <f aca="false">(ABS((XU3_2_A7_perfthread!G7-XU3_2_A7_perfcpu!G7)/((XU3_2_A7_perfthread!G7+XU3_2_A7_perfcpu!G7)/2))*100)</f>
        <v>3.08863972921514</v>
      </c>
      <c r="H9" s="3" t="n">
        <f aca="false">(ABS((XU3_2_A7_perfthread!H7-XU3_2_A7_perfcpu!H7)/((XU3_2_A7_perfthread!H7+XU3_2_A7_perfcpu!H7)/2))*100)</f>
        <v>2.19207338056969</v>
      </c>
      <c r="I9" s="3" t="n">
        <f aca="false">(ABS((XU3_2_A7_perfthread!I7-XU3_2_A7_perfcpu!I7)/((XU3_2_A7_perfthread!I7+XU3_2_A7_perfcpu!I7)/2))*100)</f>
        <v>1.6252346684553</v>
      </c>
      <c r="J9" s="3" t="n">
        <f aca="false">(ABS((XU3_2_A7_perfthread!J7-XU3_2_A7_perfcpu!J7)/((XU3_2_A7_perfthread!J7+XU3_2_A7_perfcpu!J7)/2))*100)</f>
        <v>1.28713858708814</v>
      </c>
      <c r="K9" s="3" t="n">
        <f aca="false">(ABS((XU3_2_A7_perfthread!K7-XU3_2_A7_perfcpu!K7)/((XU3_2_A7_perfthread!K7+XU3_2_A7_perfcpu!K7)/2))*100)</f>
        <v>0.644223547199549</v>
      </c>
      <c r="L9" s="3" t="n">
        <f aca="false">(ABS((XU3_2_A7_perfthread!L7-XU3_2_A7_perfcpu!L7)/((XU3_2_A7_perfthread!L7+XU3_2_A7_perfcpu!L7)/2))*100)</f>
        <v>2.88792070441092</v>
      </c>
    </row>
    <row collapsed="false" customFormat="false" customHeight="true" hidden="false" ht="12.65" outlineLevel="0" r="10">
      <c r="A10" s="0" t="n">
        <v>800</v>
      </c>
      <c r="B10" s="3" t="n">
        <f aca="false">(ABS((XU3_2_A7_perfthread!B8-XU3_2_A7_perfcpu!B8)/((XU3_2_A7_perfthread!B8+XU3_2_A7_perfcpu!B8)/2))*100)</f>
        <v>1.88610808850199</v>
      </c>
      <c r="C10" s="3" t="n">
        <f aca="false">(ABS((XU3_2_A7_perfthread!C8-XU3_2_A7_perfcpu!C8)/((XU3_2_A7_perfthread!C8+XU3_2_A7_perfcpu!C8)/2))*100)</f>
        <v>133.693536767631</v>
      </c>
      <c r="D10" s="3" t="n">
        <f aca="false">(ABS((XU3_2_A7_perfthread!D8-XU3_2_A7_perfcpu!D8)/((XU3_2_A7_perfthread!D8+XU3_2_A7_perfcpu!D8)/2))*100)</f>
        <v>6.25000000000001</v>
      </c>
      <c r="E10" s="3" t="n">
        <f aca="false">(ABS((XU3_2_A7_perfthread!E8-XU3_2_A7_perfcpu!E8)/((XU3_2_A7_perfthread!E8+XU3_2_A7_perfcpu!E8)/2))*100)</f>
        <v>0.219627016032762</v>
      </c>
      <c r="F10" s="3" t="n">
        <f aca="false">(ABS((XU3_2_A7_perfthread!F8-XU3_2_A7_perfcpu!F8)/((XU3_2_A7_perfthread!F8+XU3_2_A7_perfcpu!F8)/2))*100)</f>
        <v>5.99349813453189</v>
      </c>
      <c r="G10" s="3" t="n">
        <f aca="false">(ABS((XU3_2_A7_perfthread!G8-XU3_2_A7_perfcpu!G8)/((XU3_2_A7_perfthread!G8+XU3_2_A7_perfcpu!G8)/2))*100)</f>
        <v>0</v>
      </c>
      <c r="H10" s="3" t="n">
        <f aca="false">(ABS((XU3_2_A7_perfthread!H8-XU3_2_A7_perfcpu!H8)/((XU3_2_A7_perfthread!H8+XU3_2_A7_perfcpu!H8)/2))*100)</f>
        <v>2.57028783274771</v>
      </c>
      <c r="I10" s="3" t="n">
        <f aca="false">(ABS((XU3_2_A7_perfthread!I8-XU3_2_A7_perfcpu!I8)/((XU3_2_A7_perfthread!I8+XU3_2_A7_perfcpu!I8)/2))*100)</f>
        <v>1.82374922021463</v>
      </c>
      <c r="J10" s="3" t="n">
        <f aca="false">(ABS((XU3_2_A7_perfthread!J8-XU3_2_A7_perfcpu!J8)/((XU3_2_A7_perfthread!J8+XU3_2_A7_perfcpu!J8)/2))*100)</f>
        <v>1.77669816449559</v>
      </c>
      <c r="K10" s="3" t="n">
        <f aca="false">(ABS((XU3_2_A7_perfthread!K8-XU3_2_A7_perfcpu!K8)/((XU3_2_A7_perfthread!K8+XU3_2_A7_perfcpu!K8)/2))*100)</f>
        <v>0.961961369518587</v>
      </c>
      <c r="L10" s="3" t="n">
        <f aca="false">(ABS((XU3_2_A7_perfthread!L8-XU3_2_A7_perfcpu!L8)/((XU3_2_A7_perfthread!L8+XU3_2_A7_perfcpu!L8)/2))*100)</f>
        <v>3.77906082050276</v>
      </c>
    </row>
    <row collapsed="false" customFormat="false" customHeight="true" hidden="false" ht="12.1" outlineLevel="0" r="11">
      <c r="A11" s="0" t="n">
        <v>200</v>
      </c>
      <c r="B11" s="3" t="n">
        <f aca="false">(ABS((XU3_2_A7_perfthread!B9-XU3_2_A7_perfcpu!B9)/((XU3_2_A7_perfthread!B9+XU3_2_A7_perfcpu!B9)/2))*100)</f>
        <v>2.76819417948615</v>
      </c>
      <c r="C11" s="3" t="n">
        <f aca="false">(ABS((XU3_2_A7_perfthread!C9-XU3_2_A7_perfcpu!C9)/((XU3_2_A7_perfthread!C9+XU3_2_A7_perfcpu!C9)/2))*100)</f>
        <v>106.667506667507</v>
      </c>
      <c r="D11" s="3" t="n">
        <f aca="false">(ABS((XU3_2_A7_perfthread!D9-XU3_2_A7_perfcpu!D9)/((XU3_2_A7_perfthread!D9+XU3_2_A7_perfcpu!D9)/2))*100)</f>
        <v>13.7159785224958</v>
      </c>
      <c r="E11" s="3" t="n">
        <f aca="false">(ABS((XU3_2_A7_perfthread!E9-XU3_2_A7_perfcpu!E9)/((XU3_2_A7_perfthread!E9+XU3_2_A7_perfcpu!E9)/2))*100)</f>
        <v>0.149339460080406</v>
      </c>
      <c r="F11" s="3" t="n">
        <f aca="false">(ABS((XU3_2_A7_perfthread!F9-XU3_2_A7_perfcpu!F9)/((XU3_2_A7_perfthread!F9+XU3_2_A7_perfcpu!F9)/2))*100)</f>
        <v>13.3682483384988</v>
      </c>
      <c r="G11" s="3" t="n">
        <f aca="false">(ABS((XU3_2_A7_perfthread!G9-XU3_2_A7_perfcpu!G9)/((XU3_2_A7_perfthread!G9+XU3_2_A7_perfcpu!G9)/2))*100)</f>
        <v>0</v>
      </c>
      <c r="H11" s="3" t="n">
        <f aca="false">(ABS((XU3_2_A7_perfthread!H9-XU3_2_A7_perfcpu!H9)/((XU3_2_A7_perfthread!H9+XU3_2_A7_perfcpu!H9)/2))*100)</f>
        <v>10.1569747859707</v>
      </c>
      <c r="I11" s="3" t="n">
        <f aca="false">(ABS((XU3_2_A7_perfthread!I9-XU3_2_A7_perfcpu!I9)/((XU3_2_A7_perfthread!I9+XU3_2_A7_perfcpu!I9)/2))*100)</f>
        <v>6.91526339804875</v>
      </c>
      <c r="J11" s="3" t="n">
        <f aca="false">(ABS((XU3_2_A7_perfthread!J9-XU3_2_A7_perfcpu!J9)/((XU3_2_A7_perfthread!J9+XU3_2_A7_perfcpu!J9)/2))*100)</f>
        <v>11.9262123511906</v>
      </c>
      <c r="K11" s="3" t="n">
        <f aca="false">(ABS((XU3_2_A7_perfthread!K9-XU3_2_A7_perfcpu!K9)/((XU3_2_A7_perfthread!K9+XU3_2_A7_perfcpu!K9)/2))*100)</f>
        <v>5.30579903031543</v>
      </c>
      <c r="L11" s="3" t="n">
        <f aca="false">(ABS((XU3_2_A7_perfthread!L9-XU3_2_A7_perfcpu!L9)/((XU3_2_A7_perfthread!L9+XU3_2_A7_perfcpu!L9)/2))*100)</f>
        <v>15.4674160433466</v>
      </c>
    </row>
    <row collapsed="false" customFormat="false" customHeight="true" hidden="false" ht="12.1" outlineLevel="0" r="12">
      <c r="B12" s="0" t="s">
        <v>32</v>
      </c>
      <c r="C12" s="0" t="s">
        <v>32</v>
      </c>
    </row>
    <row collapsed="false" customFormat="false" customHeight="true" hidden="false" ht="12.1" outlineLevel="0" r="13">
      <c r="A13" s="0" t="s">
        <v>17</v>
      </c>
      <c r="B13" s="0" t="n">
        <f aca="false">AVERAGE(B9:B11)</f>
        <v>1.79489118001715</v>
      </c>
      <c r="C13" s="0" t="n">
        <f aca="false">AVERAGE(C9:C11)</f>
        <v>84.5228446225386</v>
      </c>
      <c r="D13" s="0" t="n">
        <f aca="false">AVERAGE(D9:D11)</f>
        <v>8.30029313219892</v>
      </c>
      <c r="E13" s="0" t="n">
        <f aca="false">AVERAGE(E9:E11)</f>
        <v>0.224708643782343</v>
      </c>
      <c r="F13" s="0" t="n">
        <f aca="false">AVERAGE(F9:F11)</f>
        <v>8.21104161361857</v>
      </c>
      <c r="G13" s="0" t="n">
        <f aca="false">AVERAGE(G9:G11)</f>
        <v>1.02954657640505</v>
      </c>
      <c r="H13" s="0" t="n">
        <f aca="false">AVERAGE(H9:H11)</f>
        <v>4.97311199976271</v>
      </c>
      <c r="I13" s="0" t="n">
        <f aca="false">AVERAGE(I9:I11)</f>
        <v>3.45474909557289</v>
      </c>
      <c r="J13" s="0" t="n">
        <f aca="false">AVERAGE(J9:J11)</f>
        <v>4.99668303425812</v>
      </c>
      <c r="K13" s="0" t="n">
        <f aca="false">AVERAGE(K9:K11)</f>
        <v>2.30399464901119</v>
      </c>
      <c r="L13" s="0" t="n">
        <f aca="false">AVERAGE(L9:L11)</f>
        <v>7.37813252275343</v>
      </c>
    </row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  <row collapsed="false" customFormat="false" customHeight="true" hidden="false" ht="12.1" outlineLevel="0" r="17"/>
    <row collapsed="false" customFormat="false" customHeight="true" hidden="false" ht="12.65" outlineLevel="0" r="18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49" activeCellId="0" pane="topLeft" sqref="I49"/>
    </sheetView>
  </sheetViews>
  <cols>
    <col collapsed="false" hidden="false" max="1" min="1" style="0" width="11.9843137254902"/>
    <col collapsed="false" hidden="false" max="3" min="2" style="0" width="20.8549019607843"/>
    <col collapsed="false" hidden="false" max="4" min="4" style="0" width="14.3725490196078"/>
    <col collapsed="false" hidden="false" max="5" min="5" style="0" width="14.5058823529412"/>
    <col collapsed="false" hidden="false" max="6" min="6" style="0" width="13.1882352941176"/>
    <col collapsed="false" hidden="false" max="7" min="7" style="0" width="13.0509803921569"/>
    <col collapsed="false" hidden="false" max="8" min="8" style="0" width="19.121568627451"/>
    <col collapsed="false" hidden="false" max="9" min="9" style="0" width="39.5137254901961"/>
    <col collapsed="false" hidden="false" max="10" min="10" style="0" width="34.1607843137255"/>
    <col collapsed="false" hidden="false" max="11" min="11" style="0" width="44.5803921568627"/>
    <col collapsed="false" hidden="false" max="12" min="12" style="0" width="59.4666666666667"/>
    <col collapsed="false" hidden="false" max="1025" min="13" style="0" width="11.9843137254902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</row>
    <row collapsed="false" customFormat="false" customHeight="true" hidden="false" ht="12.65" outlineLevel="0" r="2">
      <c r="A2" s="0" t="n">
        <v>1400</v>
      </c>
      <c r="B2" s="3" t="n">
        <f aca="false">(ABS(XU3_2_A7_perfcpu!B2-XU3_2_A7_perfcpu_reboot!B2))/((XU3_2_A7_perfcpu!B2+XU3_2_A7_perfcpu_reboot!B2)/2)*100</f>
        <v>0.247066090179126</v>
      </c>
      <c r="C2" s="3" t="n">
        <f aca="false">(ABS(XU3_2_A7_perfcpu!C2-XU3_2_A7_perfcpu_reboot!C2))/((XU3_2_A7_perfcpu!C2+XU3_2_A7_perfcpu_reboot!C2)/2)*100</f>
        <v>41.8261624049405</v>
      </c>
      <c r="D2" s="3" t="n">
        <f aca="false">(ABS(XU3_2_A7_perfcpu!D2-XU3_2_A7_perfcpu_reboot!D2))/((XU3_2_A7_perfcpu!D2+XU3_2_A7_perfcpu_reboot!D2)/2)*100</f>
        <v>0.07918151320039</v>
      </c>
      <c r="E2" s="3" t="n">
        <f aca="false">(ABS(XU3_2_A7_perfcpu!E2-XU3_2_A7_perfcpu_reboot!E2))/((XU3_2_A7_perfcpu!E2+XU3_2_A7_perfcpu_reboot!E2)/2)*100</f>
        <v>0.685253863965821</v>
      </c>
      <c r="F2" s="3" t="n">
        <f aca="false">(ABS(XU3_2_A7_perfcpu!F2-XU3_2_A7_perfcpu_reboot!F2))/((XU3_2_A7_perfcpu!F2+XU3_2_A7_perfcpu_reboot!F2)/2)*100</f>
        <v>0.0900135020252966</v>
      </c>
      <c r="G2" s="3" t="n">
        <f aca="false">(ABS(XU3_2_A7_perfcpu!G2-XU3_2_A7_perfcpu_reboot!G2))/((XU3_2_A7_perfcpu!G2+XU3_2_A7_perfcpu_reboot!G2)/2)*100</f>
        <v>0</v>
      </c>
      <c r="H2" s="3" t="n">
        <f aca="false">(ABS(XU3_2_A7_perfcpu!H2-XU3_2_A7_perfcpu_reboot!H2))/((XU3_2_A7_perfcpu!H2+XU3_2_A7_perfcpu_reboot!H2)/2)*100</f>
        <v>0.292355141496363</v>
      </c>
      <c r="I2" s="3" t="n">
        <f aca="false">(ABS(XU3_2_A7_perfcpu!I2-XU3_2_A7_perfcpu_reboot!I2))/((XU3_2_A7_perfcpu!I2+XU3_2_A7_perfcpu_reboot!I2)/2)*100</f>
        <v>0.0883017376119424</v>
      </c>
      <c r="J2" s="3" t="n">
        <f aca="false">(ABS(XU3_2_A7_perfcpu!J2-XU3_2_A7_perfcpu_reboot!J2))/((XU3_2_A7_perfcpu!J2+XU3_2_A7_perfcpu_reboot!J2)/2)*100</f>
        <v>0.10927665215121</v>
      </c>
      <c r="K2" s="3" t="n">
        <f aca="false">(ABS(XU3_2_A7_perfcpu!K2-XU3_2_A7_perfcpu_reboot!K2))/((XU3_2_A7_perfcpu!K2+XU3_2_A7_perfcpu_reboot!K2)/2)*100</f>
        <v>1.41958800798421</v>
      </c>
      <c r="L2" s="3" t="n">
        <f aca="false">(ABS(XU3_2_A7_perfcpu!L2-XU3_2_A7_perfcpu_reboot!L2))/((XU3_2_A7_perfcpu!L2+XU3_2_A7_perfcpu_reboot!L2)/2)*100</f>
        <v>0.739905103911549</v>
      </c>
    </row>
    <row collapsed="false" customFormat="false" customHeight="true" hidden="false" ht="12.65" outlineLevel="0" r="3">
      <c r="A3" s="0" t="n">
        <v>800</v>
      </c>
      <c r="B3" s="3" t="n">
        <f aca="false">(ABS(XU3_2_A7_perfcpu!B3-XU3_2_A7_perfcpu_reboot!B3))/((XU3_2_A7_perfcpu!B3+XU3_2_A7_perfcpu_reboot!B3)/2)*100</f>
        <v>0.362976406533575</v>
      </c>
      <c r="C3" s="3" t="n">
        <f aca="false">(ABS(XU3_2_A7_perfcpu!C3-XU3_2_A7_perfcpu_reboot!C3))/((XU3_2_A7_perfcpu!C3+XU3_2_A7_perfcpu_reboot!C3)/2)*100</f>
        <v>56.0321454570467</v>
      </c>
      <c r="D3" s="3" t="n">
        <f aca="false">(ABS(XU3_2_A7_perfcpu!D3-XU3_2_A7_perfcpu_reboot!D3))/((XU3_2_A7_perfcpu!D3+XU3_2_A7_perfcpu_reboot!D3)/2)*100</f>
        <v>0.255321675622709</v>
      </c>
      <c r="E3" s="3" t="n">
        <f aca="false">(ABS(XU3_2_A7_perfcpu!E3-XU3_2_A7_perfcpu_reboot!E3))/((XU3_2_A7_perfcpu!E3+XU3_2_A7_perfcpu_reboot!E3)/2)*100</f>
        <v>0.0267671070493144</v>
      </c>
      <c r="F3" s="3" t="n">
        <f aca="false">(ABS(XU3_2_A7_perfcpu!F3-XU3_2_A7_perfcpu_reboot!F3))/((XU3_2_A7_perfcpu!F3+XU3_2_A7_perfcpu_reboot!F3)/2)*100</f>
        <v>0.0168895144264771</v>
      </c>
      <c r="G3" s="3" t="n">
        <f aca="false">(ABS(XU3_2_A7_perfcpu!G3-XU3_2_A7_perfcpu_reboot!G3))/((XU3_2_A7_perfcpu!G3+XU3_2_A7_perfcpu_reboot!G3)/2)*100</f>
        <v>0</v>
      </c>
      <c r="H3" s="3" t="n">
        <f aca="false">(ABS(XU3_2_A7_perfcpu!H3-XU3_2_A7_perfcpu_reboot!H3))/((XU3_2_A7_perfcpu!H3+XU3_2_A7_perfcpu_reboot!H3)/2)*100</f>
        <v>0.452873275447065</v>
      </c>
      <c r="I3" s="3" t="n">
        <f aca="false">(ABS(XU3_2_A7_perfcpu!I3-XU3_2_A7_perfcpu_reboot!I3))/((XU3_2_A7_perfcpu!I3+XU3_2_A7_perfcpu_reboot!I3)/2)*100</f>
        <v>0.332497283386097</v>
      </c>
      <c r="J3" s="3" t="n">
        <f aca="false">(ABS(XU3_2_A7_perfcpu!J3-XU3_2_A7_perfcpu_reboot!J3))/((XU3_2_A7_perfcpu!J3+XU3_2_A7_perfcpu_reboot!J3)/2)*100</f>
        <v>0.273376166347365</v>
      </c>
      <c r="K3" s="3" t="n">
        <f aca="false">(ABS(XU3_2_A7_perfcpu!K3-XU3_2_A7_perfcpu_reboot!K3))/((XU3_2_A7_perfcpu!K3+XU3_2_A7_perfcpu_reboot!K3)/2)*100</f>
        <v>1.82991907999273</v>
      </c>
      <c r="L3" s="3" t="n">
        <f aca="false">(ABS(XU3_2_A7_perfcpu!L3-XU3_2_A7_perfcpu_reboot!L3))/((XU3_2_A7_perfcpu!L3+XU3_2_A7_perfcpu_reboot!L3)/2)*100</f>
        <v>0.9720078102827</v>
      </c>
    </row>
    <row collapsed="false" customFormat="false" customHeight="true" hidden="false" ht="12.1" outlineLevel="0" r="4">
      <c r="A4" s="0" t="n">
        <v>200</v>
      </c>
      <c r="B4" s="3" t="n">
        <f aca="false">(ABS(XU3_2_A7_perfcpu!B4-XU3_2_A7_perfcpu_reboot!B4))/((XU3_2_A7_perfcpu!B4+XU3_2_A7_perfcpu_reboot!B4)/2)*100</f>
        <v>0.949197309231976</v>
      </c>
      <c r="C4" s="3" t="n">
        <f aca="false">(ABS(XU3_2_A7_perfcpu!C4-XU3_2_A7_perfcpu_reboot!C4))/((XU3_2_A7_perfcpu!C4+XU3_2_A7_perfcpu_reboot!C4)/2)*100</f>
        <v>76.9239289967046</v>
      </c>
      <c r="D4" s="3" t="n">
        <f aca="false">(ABS(XU3_2_A7_perfcpu!D4-XU3_2_A7_perfcpu_reboot!D4))/((XU3_2_A7_perfcpu!D4+XU3_2_A7_perfcpu_reboot!D4)/2)*100</f>
        <v>0.0436863321352711</v>
      </c>
      <c r="E4" s="3" t="n">
        <f aca="false">(ABS(XU3_2_A7_perfcpu!E4-XU3_2_A7_perfcpu_reboot!E4))/((XU3_2_A7_perfcpu!E4+XU3_2_A7_perfcpu_reboot!E4)/2)*100</f>
        <v>0.0191625946153071</v>
      </c>
      <c r="F4" s="3" t="n">
        <f aca="false">(ABS(XU3_2_A7_perfcpu!F4-XU3_2_A7_perfcpu_reboot!F4))/((XU3_2_A7_perfcpu!F4+XU3_2_A7_perfcpu_reboot!F4)/2)*100</f>
        <v>0.0425849036516488</v>
      </c>
      <c r="G4" s="3" t="n">
        <f aca="false">(ABS(XU3_2_A7_perfcpu!G4-XU3_2_A7_perfcpu_reboot!G4))/((XU3_2_A7_perfcpu!G4+XU3_2_A7_perfcpu_reboot!G4)/2)*100</f>
        <v>0</v>
      </c>
      <c r="H4" s="3" t="n">
        <f aca="false">(ABS(XU3_2_A7_perfcpu!H4-XU3_2_A7_perfcpu_reboot!H4))/((XU3_2_A7_perfcpu!H4+XU3_2_A7_perfcpu_reboot!H4)/2)*100</f>
        <v>0.949951017374516</v>
      </c>
      <c r="I4" s="3" t="n">
        <f aca="false">(ABS(XU3_2_A7_perfcpu!I4-XU3_2_A7_perfcpu_reboot!I4))/((XU3_2_A7_perfcpu!I4+XU3_2_A7_perfcpu_reboot!I4)/2)*100</f>
        <v>0.675837105816443</v>
      </c>
      <c r="J4" s="3" t="n">
        <f aca="false">(ABS(XU3_2_A7_perfcpu!J4-XU3_2_A7_perfcpu_reboot!J4))/((XU3_2_A7_perfcpu!J4+XU3_2_A7_perfcpu_reboot!J4)/2)*100</f>
        <v>0.616093903181756</v>
      </c>
      <c r="K4" s="3" t="n">
        <f aca="false">(ABS(XU3_2_A7_perfcpu!K4-XU3_2_A7_perfcpu_reboot!K4))/((XU3_2_A7_perfcpu!K4+XU3_2_A7_perfcpu_reboot!K4)/2)*100</f>
        <v>2.91627679625284</v>
      </c>
      <c r="L4" s="3" t="n">
        <f aca="false">(ABS(XU3_2_A7_perfcpu!L4-XU3_2_A7_perfcpu_reboot!L4))/((XU3_2_A7_perfcpu!L4+XU3_2_A7_perfcpu_reboot!L4)/2)*100</f>
        <v>1.0936392682032</v>
      </c>
    </row>
    <row collapsed="false" customFormat="false" customHeight="true" hidden="false" ht="12.1" outlineLevel="0" r="5"/>
    <row collapsed="false" customFormat="false" customHeight="true" hidden="false" ht="12.1" outlineLevel="0" r="6">
      <c r="A6" s="0" t="s">
        <v>17</v>
      </c>
      <c r="B6" s="0" t="n">
        <f aca="false">AVERAGE(B2:B4)</f>
        <v>0.519746601981559</v>
      </c>
      <c r="C6" s="0" t="n">
        <f aca="false">AVERAGE(C2:C4)</f>
        <v>58.260745619564</v>
      </c>
      <c r="D6" s="0" t="n">
        <f aca="false">AVERAGE(D2:D4)</f>
        <v>0.12606317365279</v>
      </c>
      <c r="E6" s="0" t="n">
        <f aca="false">AVERAGE(E2:E4)</f>
        <v>0.243727855210147</v>
      </c>
      <c r="F6" s="0" t="n">
        <f aca="false">AVERAGE(F2:F4)</f>
        <v>0.0498293067011409</v>
      </c>
      <c r="G6" s="0" t="n">
        <f aca="false">AVERAGE(G2:G4)</f>
        <v>0</v>
      </c>
      <c r="H6" s="0" t="n">
        <f aca="false">AVERAGE(H2:H4)</f>
        <v>0.565059811439315</v>
      </c>
      <c r="I6" s="0" t="n">
        <f aca="false">AVERAGE(I2:I4)</f>
        <v>0.365545375604828</v>
      </c>
      <c r="J6" s="0" t="n">
        <f aca="false">AVERAGE(J2:J4)</f>
        <v>0.332915573893444</v>
      </c>
      <c r="K6" s="0" t="n">
        <f aca="false">AVERAGE(K2:K4)</f>
        <v>2.05526129474326</v>
      </c>
      <c r="L6" s="0" t="n">
        <f aca="false">AVERAGE(L2:L4)</f>
        <v>0.93518406079915</v>
      </c>
    </row>
    <row collapsed="false" customFormat="false" customHeight="true" hidden="false" ht="12.1" outlineLevel="0" r="7"/>
    <row collapsed="false" customFormat="false" customHeight="true" hidden="false" ht="12.65" outlineLevel="0" r="8">
      <c r="B8" s="0" t="s">
        <v>1</v>
      </c>
      <c r="C8" s="0" t="s">
        <v>2</v>
      </c>
      <c r="D8" s="0" t="s">
        <v>19</v>
      </c>
      <c r="E8" s="0" t="s">
        <v>20</v>
      </c>
      <c r="F8" s="0" t="s">
        <v>21</v>
      </c>
      <c r="G8" s="0" t="s">
        <v>22</v>
      </c>
      <c r="H8" s="0" t="s">
        <v>23</v>
      </c>
      <c r="I8" s="0" t="s">
        <v>28</v>
      </c>
      <c r="J8" s="0" t="s">
        <v>29</v>
      </c>
      <c r="K8" s="0" t="s">
        <v>30</v>
      </c>
      <c r="L8" s="0" t="s">
        <v>31</v>
      </c>
    </row>
    <row collapsed="false" customFormat="false" customHeight="true" hidden="false" ht="12.65" outlineLevel="0" r="9">
      <c r="A9" s="0" t="n">
        <v>1400</v>
      </c>
      <c r="B9" s="3" t="n">
        <f aca="false">(ABS((XU3_2_A7_perfcpu!B7-XU3_2_A7_perfcpu_reboot!B7)/((XU3_2_A7_perfcpu!B7+XU3_2_A7_perfcpu_reboot!B7)/2))*100)</f>
        <v>0.735744941753518</v>
      </c>
      <c r="C9" s="3" t="n">
        <f aca="false">(ABS((XU3_2_A7_perfcpu!C7-XU3_2_A7_perfcpu_reboot!C7)/((XU3_2_A7_perfcpu!C7+XU3_2_A7_perfcpu_reboot!C7)/2))*100)</f>
        <v>0</v>
      </c>
      <c r="D9" s="3" t="n">
        <f aca="false">(ABS((XU3_2_A7_perfcpu!D7-XU3_2_A7_perfcpu_reboot!D7)/((XU3_2_A7_perfcpu!D7+XU3_2_A7_perfcpu_reboot!D7)/2))*100)</f>
        <v>0.196180736721276</v>
      </c>
      <c r="E9" s="3" t="n">
        <f aca="false">(ABS((XU3_2_A7_perfcpu!E7-XU3_2_A7_perfcpu_reboot!E7)/((XU3_2_A7_perfcpu!E7+XU3_2_A7_perfcpu_reboot!E7)/2))*100)</f>
        <v>0.152696219354723</v>
      </c>
      <c r="F9" s="3" t="n">
        <f aca="false">(ABS((XU3_2_A7_perfcpu!F7-XU3_2_A7_perfcpu_reboot!F7)/((XU3_2_A7_perfcpu!F7+XU3_2_A7_perfcpu_reboot!F7)/2))*100)</f>
        <v>0.19031401812991</v>
      </c>
      <c r="G9" s="3" t="n">
        <f aca="false">(ABS((XU3_2_A7_perfcpu!G7-XU3_2_A7_perfcpu_reboot!G7)/((XU3_2_A7_perfcpu!G7+XU3_2_A7_perfcpu_reboot!G7)/2))*100)</f>
        <v>0</v>
      </c>
      <c r="H9" s="3" t="n">
        <f aca="false">(ABS((XU3_2_A7_perfcpu!H7-XU3_2_A7_perfcpu_reboot!H7)/((XU3_2_A7_perfcpu!H7+XU3_2_A7_perfcpu_reboot!H7)/2))*100)</f>
        <v>0.687804581332713</v>
      </c>
      <c r="I9" s="3" t="n">
        <f aca="false">(ABS((XU3_2_A7_perfcpu!I7-XU3_2_A7_perfcpu_reboot!I7)/((XU3_2_A7_perfcpu!I7+XU3_2_A7_perfcpu_reboot!I7)/2))*100)</f>
        <v>0.322253681872672</v>
      </c>
      <c r="J9" s="3" t="n">
        <f aca="false">(ABS((XU3_2_A7_perfcpu!J7-XU3_2_A7_perfcpu_reboot!J7)/((XU3_2_A7_perfcpu!J7+XU3_2_A7_perfcpu_reboot!J7)/2))*100)</f>
        <v>5.69708721483962</v>
      </c>
      <c r="K9" s="3" t="n">
        <f aca="false">(ABS((XU3_2_A7_perfcpu!K7-XU3_2_A7_perfcpu_reboot!K7)/((XU3_2_A7_perfcpu!K7+XU3_2_A7_perfcpu_reboot!K7)/2))*100)</f>
        <v>0.348176848935843</v>
      </c>
      <c r="L9" s="3" t="n">
        <f aca="false">(ABS((XU3_2_A7_perfcpu!L7-XU3_2_A7_perfcpu_reboot!L7)/((XU3_2_A7_perfcpu!L7+XU3_2_A7_perfcpu_reboot!L7)/2))*100)</f>
        <v>0.961249479010168</v>
      </c>
    </row>
    <row collapsed="false" customFormat="false" customHeight="true" hidden="false" ht="12.65" outlineLevel="0" r="10">
      <c r="A10" s="0" t="n">
        <v>800</v>
      </c>
      <c r="B10" s="3" t="n">
        <f aca="false">(ABS((XU3_2_A7_perfcpu!B8-XU3_2_A7_perfcpu_reboot!B8)/((XU3_2_A7_perfcpu!B8+XU3_2_A7_perfcpu_reboot!B8)/2))*100)</f>
        <v>0.729660707770886</v>
      </c>
      <c r="C10" s="3" t="n">
        <f aca="false">(ABS((XU3_2_A7_perfcpu!C8-XU3_2_A7_perfcpu_reboot!C8)/((XU3_2_A7_perfcpu!C8+XU3_2_A7_perfcpu_reboot!C8)/2))*100)</f>
        <v>113.449824561404</v>
      </c>
      <c r="D10" s="3" t="n">
        <f aca="false">(ABS((XU3_2_A7_perfcpu!D8-XU3_2_A7_perfcpu_reboot!D8)/((XU3_2_A7_perfcpu!D8+XU3_2_A7_perfcpu_reboot!D8)/2))*100)</f>
        <v>0.109209183067839</v>
      </c>
      <c r="E10" s="3" t="n">
        <f aca="false">(ABS((XU3_2_A7_perfcpu!E8-XU3_2_A7_perfcpu_reboot!E8)/((XU3_2_A7_perfcpu!E8+XU3_2_A7_perfcpu_reboot!E8)/2))*100)</f>
        <v>0.0745362982216432</v>
      </c>
      <c r="F10" s="3" t="n">
        <f aca="false">(ABS((XU3_2_A7_perfcpu!F8-XU3_2_A7_perfcpu_reboot!F8)/((XU3_2_A7_perfcpu!F8+XU3_2_A7_perfcpu_reboot!F8)/2))*100)</f>
        <v>0.065249184385198</v>
      </c>
      <c r="G10" s="3" t="n">
        <f aca="false">(ABS((XU3_2_A7_perfcpu!G8-XU3_2_A7_perfcpu_reboot!G8)/((XU3_2_A7_perfcpu!G8+XU3_2_A7_perfcpu_reboot!G8)/2))*100)</f>
        <v>0</v>
      </c>
      <c r="H10" s="3" t="n">
        <f aca="false">(ABS((XU3_2_A7_perfcpu!H8-XU3_2_A7_perfcpu_reboot!H8)/((XU3_2_A7_perfcpu!H8+XU3_2_A7_perfcpu_reboot!H8)/2))*100)</f>
        <v>0.605448778965866</v>
      </c>
      <c r="I10" s="3" t="n">
        <f aca="false">(ABS((XU3_2_A7_perfcpu!I8-XU3_2_A7_perfcpu_reboot!I8)/((XU3_2_A7_perfcpu!I8+XU3_2_A7_perfcpu_reboot!I8)/2))*100)</f>
        <v>0.313346699422726</v>
      </c>
      <c r="J10" s="3" t="n">
        <f aca="false">(ABS((XU3_2_A7_perfcpu!J8-XU3_2_A7_perfcpu_reboot!J8)/((XU3_2_A7_perfcpu!J8+XU3_2_A7_perfcpu_reboot!J8)/2))*100)</f>
        <v>4.39442067184339</v>
      </c>
      <c r="K10" s="3" t="n">
        <f aca="false">(ABS((XU3_2_A7_perfcpu!K8-XU3_2_A7_perfcpu_reboot!K8)/((XU3_2_A7_perfcpu!K8+XU3_2_A7_perfcpu_reboot!K8)/2))*100)</f>
        <v>0.31070024624681</v>
      </c>
      <c r="L10" s="3" t="n">
        <f aca="false">(ABS((XU3_2_A7_perfcpu!L8-XU3_2_A7_perfcpu_reboot!L8)/((XU3_2_A7_perfcpu!L8+XU3_2_A7_perfcpu_reboot!L8)/2))*100)</f>
        <v>1.0799951876829</v>
      </c>
    </row>
    <row collapsed="false" customFormat="false" customHeight="true" hidden="false" ht="12.1" outlineLevel="0" r="11">
      <c r="A11" s="0" t="n">
        <v>200</v>
      </c>
      <c r="B11" s="3" t="n">
        <f aca="false">(ABS((XU3_2_A7_perfcpu!B9-XU3_2_A7_perfcpu_reboot!B9)/((XU3_2_A7_perfcpu!B9+XU3_2_A7_perfcpu_reboot!B9)/2))*100)</f>
        <v>1.0758917487379</v>
      </c>
      <c r="C11" s="3" t="n">
        <f aca="false">(ABS((XU3_2_A7_perfcpu!C9-XU3_2_A7_perfcpu_reboot!C9)/((XU3_2_A7_perfcpu!C9+XU3_2_A7_perfcpu_reboot!C9)/2))*100)</f>
        <v>18.1828099218633</v>
      </c>
      <c r="D11" s="3" t="n">
        <f aca="false">(ABS((XU3_2_A7_perfcpu!D9-XU3_2_A7_perfcpu_reboot!D9)/((XU3_2_A7_perfcpu!D9+XU3_2_A7_perfcpu_reboot!D9)/2))*100)</f>
        <v>0.115227972583694</v>
      </c>
      <c r="E11" s="3" t="n">
        <f aca="false">(ABS((XU3_2_A7_perfcpu!E9-XU3_2_A7_perfcpu_reboot!E9)/((XU3_2_A7_perfcpu!E9+XU3_2_A7_perfcpu_reboot!E9)/2))*100)</f>
        <v>0.180270021478984</v>
      </c>
      <c r="F11" s="3" t="n">
        <f aca="false">(ABS((XU3_2_A7_perfcpu!F9-XU3_2_A7_perfcpu_reboot!F9)/((XU3_2_A7_perfcpu!F9+XU3_2_A7_perfcpu_reboot!F9)/2))*100)</f>
        <v>0.10295918910762</v>
      </c>
      <c r="G11" s="3" t="n">
        <f aca="false">(ABS((XU3_2_A7_perfcpu!G9-XU3_2_A7_perfcpu_reboot!G9)/((XU3_2_A7_perfcpu!G9+XU3_2_A7_perfcpu_reboot!G9)/2))*100)</f>
        <v>0</v>
      </c>
      <c r="H11" s="3" t="n">
        <f aca="false">(ABS((XU3_2_A7_perfcpu!H9-XU3_2_A7_perfcpu_reboot!H9)/((XU3_2_A7_perfcpu!H9+XU3_2_A7_perfcpu_reboot!H9)/2))*100)</f>
        <v>1.07388042104354</v>
      </c>
      <c r="I11" s="3" t="n">
        <f aca="false">(ABS((XU3_2_A7_perfcpu!I9-XU3_2_A7_perfcpu_reboot!I9)/((XU3_2_A7_perfcpu!I9+XU3_2_A7_perfcpu_reboot!I9)/2))*100)</f>
        <v>0.532564461766687</v>
      </c>
      <c r="J11" s="3" t="n">
        <f aca="false">(ABS((XU3_2_A7_perfcpu!J9-XU3_2_A7_perfcpu_reboot!J9)/((XU3_2_A7_perfcpu!J9+XU3_2_A7_perfcpu_reboot!J9)/2))*100)</f>
        <v>3.17733846328097</v>
      </c>
      <c r="K11" s="3" t="n">
        <f aca="false">(ABS((XU3_2_A7_perfcpu!K9-XU3_2_A7_perfcpu_reboot!K9)/((XU3_2_A7_perfcpu!K9+XU3_2_A7_perfcpu_reboot!K9)/2))*100)</f>
        <v>0.568889860732647</v>
      </c>
      <c r="L11" s="3" t="n">
        <f aca="false">(ABS((XU3_2_A7_perfcpu!L9-XU3_2_A7_perfcpu_reboot!L9)/((XU3_2_A7_perfcpu!L9+XU3_2_A7_perfcpu_reboot!L9)/2))*100)</f>
        <v>1.45085489997013</v>
      </c>
    </row>
    <row collapsed="false" customFormat="false" customHeight="true" hidden="false" ht="12.1" outlineLevel="0" r="12">
      <c r="B12" s="0" t="s">
        <v>32</v>
      </c>
      <c r="C12" s="0" t="s">
        <v>32</v>
      </c>
    </row>
    <row collapsed="false" customFormat="false" customHeight="true" hidden="false" ht="12.1" outlineLevel="0" r="13">
      <c r="A13" s="0" t="s">
        <v>17</v>
      </c>
      <c r="B13" s="0" t="n">
        <f aca="false">AVERAGE(B9:B11)</f>
        <v>0.847099132754101</v>
      </c>
      <c r="C13" s="0" t="n">
        <f aca="false">AVERAGE(C9:C11)</f>
        <v>43.8775448277556</v>
      </c>
      <c r="D13" s="0" t="n">
        <f aca="false">AVERAGE(D9:D11)</f>
        <v>0.14020596412427</v>
      </c>
      <c r="E13" s="0" t="n">
        <f aca="false">AVERAGE(E9:E11)</f>
        <v>0.135834179685117</v>
      </c>
      <c r="F13" s="0" t="n">
        <f aca="false">AVERAGE(F9:F11)</f>
        <v>0.119507463874243</v>
      </c>
      <c r="G13" s="0" t="n">
        <f aca="false">AVERAGE(G9:G11)</f>
        <v>0</v>
      </c>
      <c r="H13" s="0" t="n">
        <f aca="false">AVERAGE(H9:H11)</f>
        <v>0.789044593780707</v>
      </c>
      <c r="I13" s="0" t="n">
        <f aca="false">AVERAGE(I9:I11)</f>
        <v>0.389388281020695</v>
      </c>
      <c r="J13" s="0" t="n">
        <f aca="false">AVERAGE(J9:J11)</f>
        <v>4.42294878332133</v>
      </c>
      <c r="K13" s="0" t="n">
        <f aca="false">AVERAGE(K9:K11)</f>
        <v>0.409255651971767</v>
      </c>
      <c r="L13" s="0" t="n">
        <f aca="false">AVERAGE(L9:L11)</f>
        <v>1.16403318888773</v>
      </c>
    </row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  <row collapsed="false" customFormat="false" customHeight="true" hidden="false" ht="12.1" outlineLevel="0" r="17"/>
    <row collapsed="false" customFormat="false" customHeight="true" hidden="false" ht="12.65" outlineLevel="0" r="18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9" activeCellId="0" pane="topLeft" sqref="A9"/>
    </sheetView>
  </sheetViews>
  <cols>
    <col collapsed="false" hidden="false" max="1" min="1" style="0" width="11.9843137254902"/>
    <col collapsed="false" hidden="false" max="3" min="2" style="0" width="20.8549019607843"/>
    <col collapsed="false" hidden="false" max="4" min="4" style="0" width="14.3725490196078"/>
    <col collapsed="false" hidden="false" max="5" min="5" style="0" width="14.5058823529412"/>
    <col collapsed="false" hidden="false" max="6" min="6" style="0" width="13.1882352941176"/>
    <col collapsed="false" hidden="false" max="7" min="7" style="0" width="13.0509803921569"/>
    <col collapsed="false" hidden="false" max="8" min="8" style="0" width="19.121568627451"/>
    <col collapsed="false" hidden="false" max="9" min="9" style="0" width="39.5137254901961"/>
    <col collapsed="false" hidden="false" max="10" min="10" style="0" width="34.1607843137255"/>
    <col collapsed="false" hidden="false" max="11" min="11" style="0" width="44.5803921568627"/>
    <col collapsed="false" hidden="false" max="12" min="12" style="0" width="59.4666666666667"/>
    <col collapsed="false" hidden="false" max="1025" min="13" style="0" width="11.9843137254902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</row>
    <row collapsed="false" customFormat="false" customHeight="true" hidden="false" ht="12.65" outlineLevel="0" r="2">
      <c r="A2" s="0" t="n">
        <v>1400</v>
      </c>
      <c r="B2" s="3" t="n">
        <f aca="false">(ABS(XU3_1_A7_perfcpu!B2-XU3_2_A7_perfcpu!B2))/((XU3_1_A7_perfcpu!B2+XU3_2_A7_perfcpu!B2)/2)*100</f>
        <v>0.862068965517245</v>
      </c>
      <c r="C2" s="3" t="n">
        <f aca="false">(ABS(XU3_1_A7_perfcpu!C2-XU3_2_A7_perfcpu!C2))/((XU3_1_A7_perfcpu!C2+XU3_2_A7_perfcpu!C2)/2)*100</f>
        <v>30.9297472756782</v>
      </c>
      <c r="D2" s="3" t="n">
        <f aca="false">(ABS(XU3_1_A7_perfcpu!D2-XU3_2_A7_perfcpu!D2))/((XU3_1_A7_perfcpu!D2+XU3_2_A7_perfcpu!D2)/2)*100</f>
        <v>12.6402466389588</v>
      </c>
      <c r="E2" s="3" t="n">
        <f aca="false">(ABS(XU3_1_A7_perfcpu!E2-XU3_2_A7_perfcpu!E2))/((XU3_1_A7_perfcpu!E2+XU3_2_A7_perfcpu!E2)/2)*100</f>
        <v>2.56964905083355</v>
      </c>
      <c r="F2" s="3" t="n">
        <f aca="false">(ABS(XU3_1_A7_perfcpu!F2-XU3_2_A7_perfcpu!F2))/((XU3_1_A7_perfcpu!F2+XU3_2_A7_perfcpu!F2)/2)*100</f>
        <v>8.12353138637126</v>
      </c>
      <c r="G2" s="3" t="n">
        <f aca="false">(ABS(XU3_1_A7_perfcpu!G2-XU3_2_A7_perfcpu!G2))/((XU3_1_A7_perfcpu!G2+XU3_2_A7_perfcpu!G2)/2)*100</f>
        <v>0</v>
      </c>
      <c r="H2" s="3" t="n">
        <f aca="false">(ABS(XU3_1_A7_perfcpu!H2-XU3_2_A7_perfcpu!H2))/((XU3_1_A7_perfcpu!H2+XU3_2_A7_perfcpu!H2)/2)*100</f>
        <v>0.351109379140875</v>
      </c>
      <c r="I2" s="3" t="n">
        <f aca="false">(ABS(XU3_1_A7_perfcpu!I2-XU3_2_A7_perfcpu!I2))/((XU3_1_A7_perfcpu!I2+XU3_2_A7_perfcpu!I2)/2)*100</f>
        <v>0.401101614300439</v>
      </c>
      <c r="J2" s="3" t="n">
        <f aca="false">(ABS(XU3_1_A7_perfcpu!J2-XU3_2_A7_perfcpu!J2))/((XU3_1_A7_perfcpu!J2+XU3_2_A7_perfcpu!J2)/2)*100</f>
        <v>0.352150293260889</v>
      </c>
      <c r="K2" s="3" t="n">
        <f aca="false">(ABS(XU3_1_A7_perfcpu!K2-XU3_2_A7_perfcpu!K2))/((XU3_1_A7_perfcpu!K2+XU3_2_A7_perfcpu!K2)/2)*100</f>
        <v>0.698052192164099</v>
      </c>
      <c r="L2" s="3" t="n">
        <f aca="false">(ABS(XU3_1_A7_perfcpu!L2-XU3_2_A7_perfcpu!L2))/((XU3_1_A7_perfcpu!L2+XU3_2_A7_perfcpu!L2)/2)*100</f>
        <v>0.618811873926912</v>
      </c>
    </row>
    <row collapsed="false" customFormat="false" customHeight="true" hidden="false" ht="12.65" outlineLevel="0" r="3">
      <c r="A3" s="0" t="n">
        <v>800</v>
      </c>
      <c r="B3" s="3" t="n">
        <f aca="false">(ABS(XU3_1_A7_perfcpu!B3-XU3_2_A7_perfcpu!B3))/((XU3_1_A7_perfcpu!B3+XU3_2_A7_perfcpu!B3)/2)*100</f>
        <v>0.873362445414839</v>
      </c>
      <c r="C3" s="3" t="n">
        <f aca="false">(ABS(XU3_1_A7_perfcpu!C3-XU3_2_A7_perfcpu!C3))/((XU3_1_A7_perfcpu!C3+XU3_2_A7_perfcpu!C3)/2)*100</f>
        <v>75.7091391357707</v>
      </c>
      <c r="D3" s="3" t="n">
        <f aca="false">(ABS(XU3_1_A7_perfcpu!D3-XU3_2_A7_perfcpu!D3))/((XU3_1_A7_perfcpu!D3+XU3_2_A7_perfcpu!D3)/2)*100</f>
        <v>9.27326537323248</v>
      </c>
      <c r="E3" s="3" t="n">
        <f aca="false">(ABS(XU3_1_A7_perfcpu!E3-XU3_2_A7_perfcpu!E3))/((XU3_1_A7_perfcpu!E3+XU3_2_A7_perfcpu!E3)/2)*100</f>
        <v>2.73848591150843</v>
      </c>
      <c r="F3" s="3" t="n">
        <f aca="false">(ABS(XU3_1_A7_perfcpu!F3-XU3_2_A7_perfcpu!F3))/((XU3_1_A7_perfcpu!F3+XU3_2_A7_perfcpu!F3)/2)*100</f>
        <v>1.72365674224411</v>
      </c>
      <c r="G3" s="3" t="n">
        <f aca="false">(ABS(XU3_1_A7_perfcpu!G3-XU3_2_A7_perfcpu!G3))/((XU3_1_A7_perfcpu!G3+XU3_2_A7_perfcpu!G3)/2)*100</f>
        <v>10.5263157894737</v>
      </c>
      <c r="H3" s="3" t="n">
        <f aca="false">(ABS(XU3_1_A7_perfcpu!H3-XU3_2_A7_perfcpu!H3))/((XU3_1_A7_perfcpu!H3+XU3_2_A7_perfcpu!H3)/2)*100</f>
        <v>1.08746278570841</v>
      </c>
      <c r="I3" s="3" t="n">
        <f aca="false">(ABS(XU3_1_A7_perfcpu!I3-XU3_2_A7_perfcpu!I3))/((XU3_1_A7_perfcpu!I3+XU3_2_A7_perfcpu!I3)/2)*100</f>
        <v>0.813675085241529</v>
      </c>
      <c r="J3" s="3" t="n">
        <f aca="false">(ABS(XU3_1_A7_perfcpu!J3-XU3_2_A7_perfcpu!J3))/((XU3_1_A7_perfcpu!J3+XU3_2_A7_perfcpu!J3)/2)*100</f>
        <v>0.709563104794156</v>
      </c>
      <c r="K3" s="3" t="n">
        <f aca="false">(ABS(XU3_1_A7_perfcpu!K3-XU3_2_A7_perfcpu!K3))/((XU3_1_A7_perfcpu!K3+XU3_2_A7_perfcpu!K3)/2)*100</f>
        <v>4.1470874399372</v>
      </c>
      <c r="L3" s="3" t="n">
        <f aca="false">(ABS(XU3_1_A7_perfcpu!L3-XU3_2_A7_perfcpu!L3))/((XU3_1_A7_perfcpu!L3+XU3_2_A7_perfcpu!L3)/2)*100</f>
        <v>0.914051217397928</v>
      </c>
    </row>
    <row collapsed="false" customFormat="false" customHeight="true" hidden="false" ht="12.1" outlineLevel="0" r="4">
      <c r="A4" s="0" t="n">
        <v>200</v>
      </c>
      <c r="B4" s="3" t="n">
        <f aca="false">(ABS(XU3_1_A7_perfcpu!B4-XU3_2_A7_perfcpu!B4))/((XU3_1_A7_perfcpu!B4+XU3_2_A7_perfcpu!B4)/2)*100</f>
        <v>0.490501725069615</v>
      </c>
      <c r="C4" s="3" t="n">
        <f aca="false">(ABS(XU3_1_A7_perfcpu!C4-XU3_2_A7_perfcpu!C4))/((XU3_1_A7_perfcpu!C4+XU3_2_A7_perfcpu!C4)/2)*100</f>
        <v>66.6666666666667</v>
      </c>
      <c r="D4" s="3" t="n">
        <f aca="false">(ABS(XU3_1_A7_perfcpu!D4-XU3_2_A7_perfcpu!D4))/((XU3_1_A7_perfcpu!D4+XU3_2_A7_perfcpu!D4)/2)*100</f>
        <v>20.6455288472073</v>
      </c>
      <c r="E4" s="3" t="n">
        <f aca="false">(ABS(XU3_1_A7_perfcpu!E4-XU3_2_A7_perfcpu!E4))/((XU3_1_A7_perfcpu!E4+XU3_2_A7_perfcpu!E4)/2)*100</f>
        <v>2.40416469474681</v>
      </c>
      <c r="F4" s="3" t="n">
        <f aca="false">(ABS(XU3_1_A7_perfcpu!F4-XU3_2_A7_perfcpu!F4))/((XU3_1_A7_perfcpu!F4+XU3_2_A7_perfcpu!F4)/2)*100</f>
        <v>20.9733715047649</v>
      </c>
      <c r="G4" s="3" t="n">
        <f aca="false">(ABS(XU3_1_A7_perfcpu!G4-XU3_2_A7_perfcpu!G4))/((XU3_1_A7_perfcpu!G4+XU3_2_A7_perfcpu!G4)/2)*100</f>
        <v>0</v>
      </c>
      <c r="H4" s="3" t="n">
        <f aca="false">(ABS(XU3_1_A7_perfcpu!H4-XU3_2_A7_perfcpu!H4))/((XU3_1_A7_perfcpu!H4+XU3_2_A7_perfcpu!H4)/2)*100</f>
        <v>0.498110590242274</v>
      </c>
      <c r="I4" s="3" t="n">
        <f aca="false">(ABS(XU3_1_A7_perfcpu!I4-XU3_2_A7_perfcpu!I4))/((XU3_1_A7_perfcpu!I4+XU3_2_A7_perfcpu!I4)/2)*100</f>
        <v>0.384276150268914</v>
      </c>
      <c r="J4" s="3" t="n">
        <f aca="false">(ABS(XU3_1_A7_perfcpu!J4-XU3_2_A7_perfcpu!J4))/((XU3_1_A7_perfcpu!J4+XU3_2_A7_perfcpu!J4)/2)*100</f>
        <v>0.287539717996056</v>
      </c>
      <c r="K4" s="3" t="n">
        <f aca="false">(ABS(XU3_1_A7_perfcpu!K4-XU3_2_A7_perfcpu!K4))/((XU3_1_A7_perfcpu!K4+XU3_2_A7_perfcpu!K4)/2)*100</f>
        <v>1.75382728481674</v>
      </c>
      <c r="L4" s="3" t="n">
        <f aca="false">(ABS(XU3_1_A7_perfcpu!L4-XU3_2_A7_perfcpu!L4))/((XU3_1_A7_perfcpu!L4+XU3_2_A7_perfcpu!L4)/2)*100</f>
        <v>1.29696655015038</v>
      </c>
    </row>
    <row collapsed="false" customFormat="false" customHeight="true" hidden="false" ht="12.1" outlineLevel="0" r="5"/>
    <row collapsed="false" customFormat="false" customHeight="true" hidden="false" ht="12.1" outlineLevel="0" r="6">
      <c r="A6" s="0" t="s">
        <v>17</v>
      </c>
      <c r="B6" s="0" t="n">
        <f aca="false">AVERAGE(B2:B4)</f>
        <v>0.741977712000566</v>
      </c>
      <c r="C6" s="0" t="n">
        <f aca="false">AVERAGE(C2:C4)</f>
        <v>57.7685176927052</v>
      </c>
      <c r="D6" s="0" t="n">
        <f aca="false">AVERAGE(D2:D4)</f>
        <v>14.1863469531329</v>
      </c>
      <c r="E6" s="0" t="n">
        <f aca="false">AVERAGE(E2:E4)</f>
        <v>2.57076655236293</v>
      </c>
      <c r="F6" s="0" t="n">
        <f aca="false">AVERAGE(F2:F4)</f>
        <v>10.2735198777934</v>
      </c>
      <c r="G6" s="0" t="n">
        <f aca="false">AVERAGE(G2:G4)</f>
        <v>3.50877192982456</v>
      </c>
      <c r="H6" s="0" t="n">
        <f aca="false">AVERAGE(H2:H4)</f>
        <v>0.645560918363854</v>
      </c>
      <c r="I6" s="0" t="n">
        <f aca="false">AVERAGE(I2:I4)</f>
        <v>0.533017616603627</v>
      </c>
      <c r="J6" s="0" t="n">
        <f aca="false">AVERAGE(J2:J4)</f>
        <v>0.4497510386837</v>
      </c>
      <c r="K6" s="0" t="n">
        <f aca="false">AVERAGE(K2:K4)</f>
        <v>2.19965563897268</v>
      </c>
      <c r="L6" s="0" t="n">
        <f aca="false">AVERAGE(L2:L4)</f>
        <v>0.943276547158405</v>
      </c>
    </row>
    <row collapsed="false" customFormat="false" customHeight="true" hidden="false" ht="12.1" outlineLevel="0" r="7"/>
    <row collapsed="false" customFormat="false" customHeight="true" hidden="false" ht="12.65" outlineLevel="0" r="8">
      <c r="B8" s="0" t="s">
        <v>1</v>
      </c>
      <c r="C8" s="0" t="s">
        <v>2</v>
      </c>
      <c r="D8" s="0" t="s">
        <v>19</v>
      </c>
      <c r="E8" s="0" t="s">
        <v>20</v>
      </c>
      <c r="F8" s="0" t="s">
        <v>21</v>
      </c>
      <c r="G8" s="0" t="s">
        <v>22</v>
      </c>
      <c r="H8" s="0" t="s">
        <v>23</v>
      </c>
      <c r="I8" s="0" t="s">
        <v>28</v>
      </c>
      <c r="J8" s="0" t="s">
        <v>29</v>
      </c>
      <c r="K8" s="0" t="s">
        <v>30</v>
      </c>
      <c r="L8" s="0" t="s">
        <v>31</v>
      </c>
    </row>
    <row collapsed="false" customFormat="false" customHeight="true" hidden="false" ht="12.65" outlineLevel="0" r="9">
      <c r="A9" s="0" t="n">
        <v>1400</v>
      </c>
      <c r="B9" s="3" t="n">
        <f aca="false">(ABS(XU3_1_A7_perfcpu!B7-XU3_2_A7_perfcpu!B7))/((XU3_1_A7_perfcpu!B7+XU3_2_A7_perfcpu!B7)/2)*100</f>
        <v>0.489895897121851</v>
      </c>
      <c r="C9" s="3" t="n">
        <f aca="false">(ABS(XU3_1_A7_perfcpu!C7-XU3_2_A7_perfcpu!C7))/((XU3_1_A7_perfcpu!C7+XU3_2_A7_perfcpu!C7)/2)*100</f>
        <v>10.0360442810417</v>
      </c>
      <c r="D9" s="3" t="n">
        <f aca="false">(ABS(XU3_1_A7_perfcpu!D7-XU3_2_A7_perfcpu!D7))/((XU3_1_A7_perfcpu!D7+XU3_2_A7_perfcpu!D7)/2)*100</f>
        <v>13.0630894499444</v>
      </c>
      <c r="E9" s="3" t="n">
        <f aca="false">(ABS(XU3_1_A7_perfcpu!E7-XU3_2_A7_perfcpu!E7))/((XU3_1_A7_perfcpu!E7+XU3_2_A7_perfcpu!E7)/2)*100</f>
        <v>2.82889903564487</v>
      </c>
      <c r="F9" s="3" t="n">
        <f aca="false">(ABS(XU3_1_A7_perfcpu!F7-XU3_2_A7_perfcpu!F7))/((XU3_1_A7_perfcpu!F7+XU3_2_A7_perfcpu!F7)/2)*100</f>
        <v>8.53289820991505</v>
      </c>
      <c r="G9" s="3" t="n">
        <f aca="false">(ABS(XU3_1_A7_perfcpu!G7-XU3_2_A7_perfcpu!G7))/((XU3_1_A7_perfcpu!G7+XU3_2_A7_perfcpu!G7)/2)*100</f>
        <v>0</v>
      </c>
      <c r="H9" s="3" t="n">
        <f aca="false">(ABS(XU3_1_A7_perfcpu!H7-XU3_2_A7_perfcpu!H7))/((XU3_1_A7_perfcpu!H7+XU3_2_A7_perfcpu!H7)/2)*100</f>
        <v>0.376781514091518</v>
      </c>
      <c r="I9" s="3" t="n">
        <f aca="false">(ABS(XU3_1_A7_perfcpu!I7-XU3_2_A7_perfcpu!I7))/((XU3_1_A7_perfcpu!I7+XU3_2_A7_perfcpu!I7)/2)*100</f>
        <v>0.141610248288061</v>
      </c>
      <c r="J9" s="3" t="n">
        <f aca="false">(ABS(XU3_1_A7_perfcpu!J7-XU3_2_A7_perfcpu!J7))/((XU3_1_A7_perfcpu!J7+XU3_2_A7_perfcpu!J7)/2)*100</f>
        <v>3.12916067248264</v>
      </c>
      <c r="K9" s="3" t="n">
        <f aca="false">(ABS(XU3_1_A7_perfcpu!K7-XU3_2_A7_perfcpu!K7))/((XU3_1_A7_perfcpu!K7+XU3_2_A7_perfcpu!K7)/2)*100</f>
        <v>0.200520027042995</v>
      </c>
      <c r="L9" s="3" t="n">
        <f aca="false">(ABS(XU3_1_A7_perfcpu!L7-XU3_2_A7_perfcpu!L7))/((XU3_1_A7_perfcpu!L7+XU3_2_A7_perfcpu!L7)/2)*100</f>
        <v>0.641019218834345</v>
      </c>
    </row>
    <row collapsed="false" customFormat="false" customHeight="true" hidden="false" ht="12.65" outlineLevel="0" r="10">
      <c r="A10" s="0" t="n">
        <v>800</v>
      </c>
      <c r="B10" s="3" t="n">
        <f aca="false">(ABS(XU3_1_A7_perfcpu!B8-XU3_2_A7_perfcpu!B8))/((XU3_1_A7_perfcpu!B8+XU3_2_A7_perfcpu!B8)/2)*100</f>
        <v>0.401973323588513</v>
      </c>
      <c r="C10" s="3" t="n">
        <f aca="false">(ABS(XU3_1_A7_perfcpu!C8-XU3_2_A7_perfcpu!C8))/((XU3_1_A7_perfcpu!C8+XU3_2_A7_perfcpu!C8)/2)*100</f>
        <v>127.501337299185</v>
      </c>
      <c r="D10" s="3" t="n">
        <f aca="false">(ABS(XU3_1_A7_perfcpu!D8-XU3_2_A7_perfcpu!D8))/((XU3_1_A7_perfcpu!D8+XU3_2_A7_perfcpu!D8)/2)*100</f>
        <v>9.23725261404961</v>
      </c>
      <c r="E10" s="3" t="n">
        <f aca="false">(ABS(XU3_1_A7_perfcpu!E8-XU3_2_A7_perfcpu!E8))/((XU3_1_A7_perfcpu!E8+XU3_2_A7_perfcpu!E8)/2)*100</f>
        <v>2.5984809171109</v>
      </c>
      <c r="F10" s="3" t="n">
        <f aca="false">(ABS(XU3_1_A7_perfcpu!F8-XU3_2_A7_perfcpu!F8))/((XU3_1_A7_perfcpu!F8+XU3_2_A7_perfcpu!F8)/2)*100</f>
        <v>1.67171303188968</v>
      </c>
      <c r="G10" s="3" t="n">
        <f aca="false">(ABS(XU3_1_A7_perfcpu!G8-XU3_2_A7_perfcpu!G8))/((XU3_1_A7_perfcpu!G8+XU3_2_A7_perfcpu!G8)/2)*100</f>
        <v>10.5263157894737</v>
      </c>
      <c r="H10" s="3" t="n">
        <f aca="false">(ABS(XU3_1_A7_perfcpu!H8-XU3_2_A7_perfcpu!H8))/((XU3_1_A7_perfcpu!H8+XU3_2_A7_perfcpu!H8)/2)*100</f>
        <v>0.138233122348479</v>
      </c>
      <c r="I10" s="3" t="n">
        <f aca="false">(ABS(XU3_1_A7_perfcpu!I8-XU3_2_A7_perfcpu!I8))/((XU3_1_A7_perfcpu!I8+XU3_2_A7_perfcpu!I8)/2)*100</f>
        <v>0.105150417166864</v>
      </c>
      <c r="J10" s="3" t="n">
        <f aca="false">(ABS(XU3_1_A7_perfcpu!J8-XU3_2_A7_perfcpu!J8))/((XU3_1_A7_perfcpu!J8+XU3_2_A7_perfcpu!J8)/2)*100</f>
        <v>0.15617597884224</v>
      </c>
      <c r="K10" s="3" t="n">
        <f aca="false">(ABS(XU3_1_A7_perfcpu!K8-XU3_2_A7_perfcpu!K8))/((XU3_1_A7_perfcpu!K8+XU3_2_A7_perfcpu!K8)/2)*100</f>
        <v>0.12342038346021</v>
      </c>
      <c r="L10" s="3" t="n">
        <f aca="false">(ABS(XU3_1_A7_perfcpu!L8-XU3_2_A7_perfcpu!L8))/((XU3_1_A7_perfcpu!L8+XU3_2_A7_perfcpu!L8)/2)*100</f>
        <v>0.142593363362662</v>
      </c>
    </row>
    <row collapsed="false" customFormat="false" customHeight="true" hidden="false" ht="12.1" outlineLevel="0" r="11">
      <c r="A11" s="0" t="n">
        <v>200</v>
      </c>
      <c r="B11" s="3" t="n">
        <f aca="false">(ABS(XU3_1_A7_perfcpu!B9-XU3_2_A7_perfcpu!B9))/((XU3_1_A7_perfcpu!B9+XU3_2_A7_perfcpu!B9)/2)*100</f>
        <v>0.180935932231273</v>
      </c>
      <c r="C11" s="3" t="n">
        <f aca="false">(ABS(XU3_1_A7_perfcpu!C9-XU3_2_A7_perfcpu!C9))/((XU3_1_A7_perfcpu!C9+XU3_2_A7_perfcpu!C9)/2)*100</f>
        <v>11.765702426835</v>
      </c>
      <c r="D11" s="3" t="n">
        <f aca="false">(ABS(XU3_1_A7_perfcpu!D9-XU3_2_A7_perfcpu!D9))/((XU3_1_A7_perfcpu!D9+XU3_2_A7_perfcpu!D9)/2)*100</f>
        <v>20.5968120327128</v>
      </c>
      <c r="E11" s="3" t="n">
        <f aca="false">(ABS(XU3_1_A7_perfcpu!E9-XU3_2_A7_perfcpu!E9))/((XU3_1_A7_perfcpu!E9+XU3_2_A7_perfcpu!E9)/2)*100</f>
        <v>2.36483608031732</v>
      </c>
      <c r="F11" s="3" t="n">
        <f aca="false">(ABS(XU3_1_A7_perfcpu!F9-XU3_2_A7_perfcpu!F9))/((XU3_1_A7_perfcpu!F9+XU3_2_A7_perfcpu!F9)/2)*100</f>
        <v>20.9342933940238</v>
      </c>
      <c r="G11" s="3" t="n">
        <f aca="false">(ABS(XU3_1_A7_perfcpu!G9-XU3_2_A7_perfcpu!G9))/((XU3_1_A7_perfcpu!G9+XU3_2_A7_perfcpu!G9)/2)*100</f>
        <v>0</v>
      </c>
      <c r="H11" s="3" t="n">
        <f aca="false">(ABS(XU3_1_A7_perfcpu!H9-XU3_2_A7_perfcpu!H9))/((XU3_1_A7_perfcpu!H9+XU3_2_A7_perfcpu!H9)/2)*100</f>
        <v>0.188329336999359</v>
      </c>
      <c r="I11" s="3" t="n">
        <f aca="false">(ABS(XU3_1_A7_perfcpu!I9-XU3_2_A7_perfcpu!I9))/((XU3_1_A7_perfcpu!I9+XU3_2_A7_perfcpu!I9)/2)*100</f>
        <v>0.139963152328871</v>
      </c>
      <c r="J11" s="3" t="n">
        <f aca="false">(ABS(XU3_1_A7_perfcpu!J9-XU3_2_A7_perfcpu!J9))/((XU3_1_A7_perfcpu!J9+XU3_2_A7_perfcpu!J9)/2)*100</f>
        <v>0.401587586670783</v>
      </c>
      <c r="K11" s="3" t="n">
        <f aca="false">(ABS(XU3_1_A7_perfcpu!K9-XU3_2_A7_perfcpu!K9))/((XU3_1_A7_perfcpu!K9+XU3_2_A7_perfcpu!K9)/2)*100</f>
        <v>0.131695732940137</v>
      </c>
      <c r="L11" s="3" t="n">
        <f aca="false">(ABS(XU3_1_A7_perfcpu!L9-XU3_2_A7_perfcpu!L9))/((XU3_1_A7_perfcpu!L9+XU3_2_A7_perfcpu!L9)/2)*100</f>
        <v>0.271180455407652</v>
      </c>
    </row>
    <row collapsed="false" customFormat="false" customHeight="true" hidden="false" ht="12.1" outlineLevel="0" r="12">
      <c r="B12" s="0" t="s">
        <v>32</v>
      </c>
      <c r="C12" s="0" t="s">
        <v>32</v>
      </c>
    </row>
    <row collapsed="false" customFormat="false" customHeight="true" hidden="false" ht="12.1" outlineLevel="0" r="13">
      <c r="A13" s="0" t="s">
        <v>17</v>
      </c>
      <c r="B13" s="0" t="n">
        <f aca="false">AVERAGE(B9:B11)</f>
        <v>0.357601717647212</v>
      </c>
      <c r="C13" s="0" t="n">
        <f aca="false">AVERAGE(C9:C11)</f>
        <v>49.7676946690205</v>
      </c>
      <c r="D13" s="0" t="n">
        <f aca="false">AVERAGE(D9:D11)</f>
        <v>14.2990513655689</v>
      </c>
      <c r="E13" s="0" t="n">
        <f aca="false">AVERAGE(E9:E11)</f>
        <v>2.5974053443577</v>
      </c>
      <c r="F13" s="0" t="n">
        <f aca="false">AVERAGE(F9:F11)</f>
        <v>10.3796348786095</v>
      </c>
      <c r="G13" s="0" t="n">
        <f aca="false">AVERAGE(G9:G11)</f>
        <v>3.50877192982456</v>
      </c>
      <c r="H13" s="0" t="n">
        <f aca="false">AVERAGE(H9:H11)</f>
        <v>0.234447991146452</v>
      </c>
      <c r="I13" s="0" t="n">
        <f aca="false">AVERAGE(I9:I11)</f>
        <v>0.128907939261266</v>
      </c>
      <c r="J13" s="0" t="n">
        <f aca="false">AVERAGE(J9:J11)</f>
        <v>1.22897474599855</v>
      </c>
      <c r="K13" s="0" t="n">
        <f aca="false">AVERAGE(K9:K11)</f>
        <v>0.151878714481114</v>
      </c>
      <c r="L13" s="0" t="n">
        <f aca="false">AVERAGE(L9:L11)</f>
        <v>0.351597679201553</v>
      </c>
    </row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  <row collapsed="false" customFormat="false" customHeight="true" hidden="false" ht="12.1" outlineLevel="0" r="17"/>
    <row collapsed="false" customFormat="false" customHeight="true" hidden="false" ht="12.65" outlineLevel="0" r="18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4868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2016-01-22T01:03:11.00Z</dcterms:created>
  <dcterms:modified xsi:type="dcterms:W3CDTF">2016-01-22T02:36:59.00Z</dcterms:modified>
  <cp:revision>3</cp:revision>
</cp:coreProperties>
</file>