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mma\OneDrive\Desktop\"/>
    </mc:Choice>
  </mc:AlternateContent>
  <xr:revisionPtr revIDLastSave="0" documentId="13_ncr:1_{93BD1392-7FD3-450D-A832-59462CFF390B}" xr6:coauthVersionLast="47" xr6:coauthVersionMax="47" xr10:uidLastSave="{00000000-0000-0000-0000-000000000000}"/>
  <bookViews>
    <workbookView xWindow="-108" yWindow="-108" windowWidth="23256" windowHeight="12456" xr2:uid="{9631E62C-F7F7-44E8-9798-AE75B32824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1" l="1"/>
  <c r="G78" i="1"/>
  <c r="G79" i="1"/>
  <c r="G68" i="1"/>
  <c r="G69" i="1"/>
  <c r="G70" i="1"/>
  <c r="G71" i="1"/>
  <c r="G72" i="1"/>
  <c r="G73" i="1"/>
  <c r="G74" i="1"/>
  <c r="G75" i="1"/>
  <c r="G76" i="1"/>
  <c r="G67" i="1"/>
</calcChain>
</file>

<file path=xl/sharedStrings.xml><?xml version="1.0" encoding="utf-8"?>
<sst xmlns="http://schemas.openxmlformats.org/spreadsheetml/2006/main" count="55" uniqueCount="45">
  <si>
    <t xml:space="preserve">Area ( Square ft) </t>
  </si>
  <si>
    <t>Price</t>
  </si>
  <si>
    <t>X</t>
  </si>
  <si>
    <t>Y</t>
  </si>
  <si>
    <t>?</t>
  </si>
  <si>
    <t>We Have to Predict the House Prices of this areas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</si>
  <si>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</si>
  <si>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</si>
  <si>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</si>
  <si>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</si>
  <si>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</si>
  <si>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</si>
  <si>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</si>
  <si>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</si>
  <si>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</si>
  <si>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</si>
  <si>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</si>
  <si>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</si>
  <si>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</si>
  <si>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</si>
  <si>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</si>
  <si>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</si>
  <si>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</si>
  <si>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</si>
  <si>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</si>
  <si>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</si>
  <si>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</si>
  <si>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</si>
  <si>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</si>
  <si>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</si>
  <si>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</si>
  <si>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</si>
  <si>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</si>
  <si>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</si>
  <si>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Realation Between the dependent and independent variable</t>
  </si>
  <si>
    <t>There is Positive relationship Between variables</t>
  </si>
  <si>
    <t>Predicted Price</t>
  </si>
  <si>
    <t>This is a good Model Because of r square Fit</t>
  </si>
  <si>
    <t>Standard Error tell us the accuracy which sample mean and population</t>
  </si>
  <si>
    <t>Y = MX + C</t>
  </si>
  <si>
    <t>This is our equation For linear regression</t>
  </si>
  <si>
    <t>Price = Coeff * Area + Intercept</t>
  </si>
  <si>
    <r>
      <t xml:space="preserve">Analyse this </t>
    </r>
    <r>
      <rPr>
        <sz val="11"/>
        <color theme="7"/>
        <rFont val="Calibri"/>
        <family val="2"/>
        <scheme val="minor"/>
      </rPr>
      <t xml:space="preserve">Yellow </t>
    </r>
    <r>
      <rPr>
        <sz val="11"/>
        <color theme="1"/>
        <rFont val="Calibri"/>
        <family val="2"/>
        <scheme val="minor"/>
      </rPr>
      <t xml:space="preserve">is predict plot and </t>
    </r>
    <r>
      <rPr>
        <sz val="11"/>
        <color theme="4"/>
        <rFont val="Calibri"/>
        <family val="2"/>
        <scheme val="minor"/>
      </rPr>
      <t xml:space="preserve">blue </t>
    </r>
    <r>
      <rPr>
        <sz val="11"/>
        <color theme="1"/>
        <rFont val="Calibri"/>
        <family val="2"/>
        <scheme val="minor"/>
      </rPr>
      <t>is actual price</t>
    </r>
  </si>
  <si>
    <t>Randomly Distrubuted with respect to area</t>
  </si>
  <si>
    <t>Predct_price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</si>
</sst>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3" fillId="3" borderId="3" xfId="0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Sheet1!$A$11:$A$20</c:f>
              <c:numCache>
                <c:formatCode>General</c:formatCode>
                <c:ptCount val="10"/>
                <c:pt idx="0">
                  <c:v>350</c:v>
                </c:pt>
                <c:pt idx="1">
                  <c:v>450</c:v>
                </c:pt>
                <c:pt idx="2">
                  <c:v>460</c:v>
                </c:pt>
                <c:pt idx="3">
                  <c:v>500</c:v>
                </c:pt>
                <c:pt idx="4">
                  <c:v>570</c:v>
                </c:pt>
                <c:pt idx="5">
                  <c:v>600</c:v>
                </c:pt>
                <c:pt idx="6">
                  <c:v>700</c:v>
                </c:pt>
                <c:pt idx="7">
                  <c:v>840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Sheet1!$B$11:$B$20</c:f>
              <c:numCache>
                <c:formatCode>General</c:formatCode>
                <c:ptCount val="10"/>
                <c:pt idx="0">
                  <c:v>1800000</c:v>
                </c:pt>
                <c:pt idx="1">
                  <c:v>2100000</c:v>
                </c:pt>
                <c:pt idx="2">
                  <c:v>2300000</c:v>
                </c:pt>
                <c:pt idx="3">
                  <c:v>2300000</c:v>
                </c:pt>
                <c:pt idx="4">
                  <c:v>2400000</c:v>
                </c:pt>
                <c:pt idx="5">
                  <c:v>2600000</c:v>
                </c:pt>
                <c:pt idx="6">
                  <c:v>2800000</c:v>
                </c:pt>
                <c:pt idx="7">
                  <c:v>3100000</c:v>
                </c:pt>
                <c:pt idx="8">
                  <c:v>5200000</c:v>
                </c:pt>
                <c:pt idx="9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9-4A11-913B-4239D201A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888208"/>
        <c:axId val="418690768"/>
      </c:scatterChart>
      <c:valAx>
        <c:axId val="19558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0768"/>
        <c:crosses val="autoZero"/>
        <c:crossBetween val="midCat"/>
      </c:valAx>
      <c:valAx>
        <c:axId val="4186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( Square ft)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Sheet1!$A$11:$A$20</c:f>
              <c:numCache>
                <c:formatCode>General</c:formatCode>
                <c:ptCount val="10"/>
                <c:pt idx="0">
                  <c:v>350</c:v>
                </c:pt>
                <c:pt idx="1">
                  <c:v>450</c:v>
                </c:pt>
                <c:pt idx="2">
                  <c:v>460</c:v>
                </c:pt>
                <c:pt idx="3">
                  <c:v>500</c:v>
                </c:pt>
                <c:pt idx="4">
                  <c:v>570</c:v>
                </c:pt>
                <c:pt idx="5">
                  <c:v>600</c:v>
                </c:pt>
                <c:pt idx="6">
                  <c:v>700</c:v>
                </c:pt>
                <c:pt idx="7">
                  <c:v>840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Sheet1!$H$54:$H$63</c:f>
              <c:numCache>
                <c:formatCode>General</c:formatCode>
                <c:ptCount val="10"/>
                <c:pt idx="0">
                  <c:v>236997.31538136606</c:v>
                </c:pt>
                <c:pt idx="1">
                  <c:v>91432.387130183866</c:v>
                </c:pt>
                <c:pt idx="2">
                  <c:v>246875.89430506551</c:v>
                </c:pt>
                <c:pt idx="3">
                  <c:v>68649.923004592769</c:v>
                </c:pt>
                <c:pt idx="4">
                  <c:v>-143245.52677123481</c:v>
                </c:pt>
                <c:pt idx="5">
                  <c:v>-76915.005246589426</c:v>
                </c:pt>
                <c:pt idx="6">
                  <c:v>-322479.93349777162</c:v>
                </c:pt>
                <c:pt idx="7">
                  <c:v>-646270.83304942679</c:v>
                </c:pt>
                <c:pt idx="8">
                  <c:v>295260.3534974996</c:v>
                </c:pt>
                <c:pt idx="9">
                  <c:v>249695.42524631694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9-4527-B4AD-75762267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69600"/>
        <c:axId val="309471040"/>
      </c:scatterChart>
      <c:valAx>
        <c:axId val="3094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( Square ft)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471040"/>
        <c:crosses val="autoZero"/>
        <c:crossBetween val="midCat"/>
      </c:valAx>
      <c:valAx>
        <c:axId val="30947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469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( Square ft)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Sheet1!$A$11:$A$20</c:f>
              <c:numCache>
                <c:formatCode>General</c:formatCode>
                <c:ptCount val="10"/>
                <c:pt idx="0">
                  <c:v>350</c:v>
                </c:pt>
                <c:pt idx="1">
                  <c:v>450</c:v>
                </c:pt>
                <c:pt idx="2">
                  <c:v>460</c:v>
                </c:pt>
                <c:pt idx="3">
                  <c:v>500</c:v>
                </c:pt>
                <c:pt idx="4">
                  <c:v>570</c:v>
                </c:pt>
                <c:pt idx="5">
                  <c:v>600</c:v>
                </c:pt>
                <c:pt idx="6">
                  <c:v>700</c:v>
                </c:pt>
                <c:pt idx="7">
                  <c:v>840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Sheet1!$B$11:$B$20</c:f>
              <c:numCache>
                <c:formatCode>General</c:formatCode>
                <c:ptCount val="10"/>
                <c:pt idx="0">
                  <c:v>1800000</c:v>
                </c:pt>
                <c:pt idx="1">
                  <c:v>2100000</c:v>
                </c:pt>
                <c:pt idx="2">
                  <c:v>2300000</c:v>
                </c:pt>
                <c:pt idx="3">
                  <c:v>2300000</c:v>
                </c:pt>
                <c:pt idx="4">
                  <c:v>2400000</c:v>
                </c:pt>
                <c:pt idx="5">
                  <c:v>2600000</c:v>
                </c:pt>
                <c:pt idx="6">
                  <c:v>2800000</c:v>
                </c:pt>
                <c:pt idx="7">
                  <c:v>3100000</c:v>
                </c:pt>
                <c:pt idx="8">
                  <c:v>5200000</c:v>
                </c:pt>
                <c:pt idx="9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A-41C1-B27B-AD86C13BF6C4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Sheet1!$A$11:$A$20</c:f>
              <c:numCache>
                <c:formatCode>General</c:formatCode>
                <c:ptCount val="10"/>
                <c:pt idx="0">
                  <c:v>350</c:v>
                </c:pt>
                <c:pt idx="1">
                  <c:v>450</c:v>
                </c:pt>
                <c:pt idx="2">
                  <c:v>460</c:v>
                </c:pt>
                <c:pt idx="3">
                  <c:v>500</c:v>
                </c:pt>
                <c:pt idx="4">
                  <c:v>570</c:v>
                </c:pt>
                <c:pt idx="5">
                  <c:v>600</c:v>
                </c:pt>
                <c:pt idx="6">
                  <c:v>700</c:v>
                </c:pt>
                <c:pt idx="7">
                  <c:v>840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Sheet1!$G$54:$G$63</c:f>
              <c:numCache>
                <c:formatCode>General</c:formatCode>
                <c:ptCount val="10"/>
                <c:pt idx="0">
                  <c:v>1563002.68461863</c:v>
                </c:pt>
                <c:pt idx="1">
                  <c:v>2008567.6128698161</c:v>
                </c:pt>
                <c:pt idx="2">
                  <c:v>2053124.1056949345</c:v>
                </c:pt>
                <c:pt idx="3">
                  <c:v>2231350.0769954072</c:v>
                </c:pt>
                <c:pt idx="4">
                  <c:v>2543245.5267712348</c:v>
                </c:pt>
                <c:pt idx="5">
                  <c:v>2676915.0052465894</c:v>
                </c:pt>
                <c:pt idx="6">
                  <c:v>3122479.9334977716</c:v>
                </c:pt>
                <c:pt idx="7">
                  <c:v>3746270.8330494268</c:v>
                </c:pt>
                <c:pt idx="8">
                  <c:v>4904739.6465025004</c:v>
                </c:pt>
                <c:pt idx="9">
                  <c:v>5350304.5747536831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CA-41C1-B27B-AD86C13B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07776"/>
        <c:axId val="413408256"/>
      </c:scatterChart>
      <c:valAx>
        <c:axId val="4134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 ( Square ft)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408256"/>
        <c:crosses val="autoZero"/>
        <c:crossBetween val="midCat"/>
      </c:valAx>
      <c:valAx>
        <c:axId val="41340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407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Price V Pred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Sheet1!$F$66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Sheet1!$E$67:$E$76</c:f>
              <c:numCache>
                <c:formatCode>General</c:formatCode>
                <c:ptCount val="10"/>
                <c:pt idx="0">
                  <c:v>350</c:v>
                </c:pt>
                <c:pt idx="1">
                  <c:v>450</c:v>
                </c:pt>
                <c:pt idx="2">
                  <c:v>460</c:v>
                </c:pt>
                <c:pt idx="3">
                  <c:v>500</c:v>
                </c:pt>
                <c:pt idx="4">
                  <c:v>570</c:v>
                </c:pt>
                <c:pt idx="5">
                  <c:v>600</c:v>
                </c:pt>
                <c:pt idx="6">
                  <c:v>700</c:v>
                </c:pt>
                <c:pt idx="7">
                  <c:v>840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Sheet1!$F$67:$F$76</c:f>
              <c:numCache>
                <c:formatCode>General</c:formatCode>
                <c:ptCount val="10"/>
                <c:pt idx="0">
                  <c:v>1800000</c:v>
                </c:pt>
                <c:pt idx="1">
                  <c:v>2100000</c:v>
                </c:pt>
                <c:pt idx="2">
                  <c:v>2300000</c:v>
                </c:pt>
                <c:pt idx="3">
                  <c:v>2300000</c:v>
                </c:pt>
                <c:pt idx="4">
                  <c:v>2400000</c:v>
                </c:pt>
                <c:pt idx="5">
                  <c:v>2600000</c:v>
                </c:pt>
                <c:pt idx="6">
                  <c:v>2800000</c:v>
                </c:pt>
                <c:pt idx="7">
                  <c:v>3100000</c:v>
                </c:pt>
                <c:pt idx="8">
                  <c:v>5200000</c:v>
                </c:pt>
                <c:pt idx="9">
                  <c:v>5600000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C-43A4-B56E-B79503DF0538}"/>
            </c:ext>
          </c:extLst>
        </c:ser>
        <c:ser>
          <c:idx val="1"/>
          <c:order val="1"/>
          <c:tx>
            <c:strRef>
              <c:f>Sheet1!$G$66</c:f>
              <c:strCache>
                <c:ptCount val="1"/>
                <c:pt idx="0">
                  <c:v>Predct_price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Sheet1!$E$67:$E$76</c:f>
              <c:numCache>
                <c:formatCode>General</c:formatCode>
                <c:ptCount val="10"/>
                <c:pt idx="0">
                  <c:v>350</c:v>
                </c:pt>
                <c:pt idx="1">
                  <c:v>450</c:v>
                </c:pt>
                <c:pt idx="2">
                  <c:v>460</c:v>
                </c:pt>
                <c:pt idx="3">
                  <c:v>500</c:v>
                </c:pt>
                <c:pt idx="4">
                  <c:v>570</c:v>
                </c:pt>
                <c:pt idx="5">
                  <c:v>600</c:v>
                </c:pt>
                <c:pt idx="6">
                  <c:v>700</c:v>
                </c:pt>
                <c:pt idx="7">
                  <c:v>840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Sheet1!$G$67:$G$76</c:f>
              <c:numCache>
                <c:formatCode>General</c:formatCode>
                <c:ptCount val="10"/>
                <c:pt idx="0">
                  <c:v>1563002.6846186339</c:v>
                </c:pt>
                <c:pt idx="1">
                  <c:v>2008567.6128698161</c:v>
                </c:pt>
                <c:pt idx="2">
                  <c:v>2053124.1056949345</c:v>
                </c:pt>
                <c:pt idx="3">
                  <c:v>2231350.0769954072</c:v>
                </c:pt>
                <c:pt idx="4">
                  <c:v>2543245.5267712348</c:v>
                </c:pt>
                <c:pt idx="5">
                  <c:v>2676915.0052465894</c:v>
                </c:pt>
                <c:pt idx="6">
                  <c:v>3122479.9334977716</c:v>
                </c:pt>
                <c:pt idx="7">
                  <c:v>3746270.8330494268</c:v>
                </c:pt>
                <c:pt idx="8">
                  <c:v>4904739.6465025004</c:v>
                </c:pt>
                <c:pt idx="9">
                  <c:v>5350304.5747536831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CC-43A4-B56E-B79503DF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07648"/>
        <c:axId val="425409088"/>
      </c:scatterChart>
      <c:valAx>
        <c:axId val="4254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9088"/>
        <c:crosses val="autoZero"/>
        <c:crossBetween val="midCat"/>
      </c:valAx>
      <c:valAx>
        <c:axId val="4254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19</xdr:col>
      <xdr:colOff>99060</xdr:colOff>
      <xdr:row>4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6DB7840-1EBF-BC2D-2404-159B49B87E14}"/>
            </a:ext>
          </a:extLst>
        </xdr:cNvPr>
        <xdr:cNvSpPr/>
      </xdr:nvSpPr>
      <xdr:spPr>
        <a:xfrm>
          <a:off x="868680" y="22860"/>
          <a:ext cx="12260580" cy="739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4"/>
              </a:solidFill>
            </a:rPr>
            <a:t>Linear</a:t>
          </a:r>
          <a:r>
            <a:rPr lang="en-US" sz="4000" baseline="0">
              <a:solidFill>
                <a:schemeClr val="accent4"/>
              </a:solidFill>
            </a:rPr>
            <a:t> Regression in Microsoft Excel</a:t>
          </a:r>
          <a:endParaRPr lang="en-US" sz="4000">
            <a:solidFill>
              <a:schemeClr val="accent4"/>
            </a:solidFill>
          </a:endParaRPr>
        </a:p>
      </xdr:txBody>
    </xdr:sp>
    <xdr:clientData/>
  </xdr:twoCellAnchor>
  <xdr:twoCellAnchor>
    <xdr:from>
      <xdr:col>4</xdr:col>
      <xdr:colOff>121920</xdr:colOff>
      <xdr:row>4</xdr:row>
      <xdr:rowOff>38100</xdr:rowOff>
    </xdr:from>
    <xdr:to>
      <xdr:col>14</xdr:col>
      <xdr:colOff>320040</xdr:colOff>
      <xdr:row>7</xdr:row>
      <xdr:rowOff>53340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CF8B32-8036-32A7-BD93-748890FD0C6C}"/>
            </a:ext>
          </a:extLst>
        </xdr:cNvPr>
        <xdr:cNvSpPr/>
      </xdr:nvSpPr>
      <xdr:spPr>
        <a:xfrm>
          <a:off x="4008120" y="769620"/>
          <a:ext cx="6294120" cy="5638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solidFill>
                <a:schemeClr val="accent4"/>
              </a:solidFill>
            </a:rPr>
            <a:t>HOUSE</a:t>
          </a:r>
          <a:r>
            <a:rPr lang="en-US" sz="2800" baseline="0">
              <a:solidFill>
                <a:schemeClr val="accent4"/>
              </a:solidFill>
            </a:rPr>
            <a:t> PRICE PREDICTION</a:t>
          </a:r>
          <a:endParaRPr lang="en-US" sz="2800">
            <a:solidFill>
              <a:schemeClr val="accent4"/>
            </a:solidFill>
          </a:endParaRPr>
        </a:p>
      </xdr:txBody>
    </xdr:sp>
    <xdr:clientData/>
  </xdr:twoCellAnchor>
  <xdr:twoCellAnchor>
    <xdr:from>
      <xdr:col>5</xdr:col>
      <xdr:colOff>15240</xdr:colOff>
      <xdr:row>9</xdr:row>
      <xdr:rowOff>3810</xdr:rowOff>
    </xdr:from>
    <xdr:to>
      <xdr:col>8</xdr:col>
      <xdr:colOff>396240</xdr:colOff>
      <xdr:row>24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DD1AE8-DE4A-E57A-7C9F-BF477070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33909</xdr:colOff>
      <xdr:row>31</xdr:row>
      <xdr:rowOff>143933</xdr:rowOff>
    </xdr:from>
    <xdr:to>
      <xdr:col>23</xdr:col>
      <xdr:colOff>55157</xdr:colOff>
      <xdr:row>46</xdr:row>
      <xdr:rowOff>171190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7C8247-5AFE-BA4F-CCBD-0EE5D3EFA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817027</xdr:colOff>
      <xdr:row>51</xdr:row>
      <xdr:rowOff>63923</xdr:rowOff>
    </xdr:from>
    <xdr:to>
      <xdr:col>22</xdr:col>
      <xdr:colOff>27524</xdr:colOff>
      <xdr:row>64</xdr:row>
      <xdr:rowOff>130400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9E3955-059E-5C44-1394-76A05BC6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313266</xdr:colOff>
      <xdr:row>63</xdr:row>
      <xdr:rowOff>8467</xdr:rowOff>
    </xdr:from>
    <xdr:to>
      <xdr:col>6</xdr:col>
      <xdr:colOff>584200</xdr:colOff>
      <xdr:row>64</xdr:row>
      <xdr:rowOff>177800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7442B2A7-1E91-F706-BDD4-CCBFAB438D0A}"/>
            </a:ext>
          </a:extLst>
        </xdr:cNvPr>
        <xdr:cNvSpPr/>
      </xdr:nvSpPr>
      <xdr:spPr>
        <a:xfrm>
          <a:off x="7560733" y="11811000"/>
          <a:ext cx="270934" cy="36406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68</xdr:row>
      <xdr:rowOff>16933</xdr:rowOff>
    </xdr:from>
    <xdr:to>
      <xdr:col>13</xdr:col>
      <xdr:colOff>16933</xdr:colOff>
      <xdr:row>82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D8EE5F-553D-2AD1-744D-1B152379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9EC6-EF64-4AC9-B1DA-8BD2A7906324}">
  <dimension ref="A9:P79"/>
  <sheetViews>
    <sheetView tabSelected="1" topLeftCell="A11" zoomScale="48" workbookViewId="0">
      <selection activeCell="Y29" sqref="Y29"/>
    </sheetView>
  </sheetViews>
  <sheetFormatPr defaultRowHeight="14.4" x14ac:dyDescent="0.3"/>
  <cols>
    <col min="1" max="1" width="20.33203125" customWidth="1"/>
    <col min="3" max="3" width="15.33203125" bestFit="1" customWidth="1"/>
    <col min="5" max="5" width="15.88671875" bestFit="1" customWidth="1"/>
    <col min="6" max="6" width="43.33203125" bestFit="1" customWidth="1"/>
    <col min="7" max="7" width="13.6640625" bestFit="1" customWidth="1"/>
    <col min="8" max="8" width="13.44140625" bestFit="1" customWidth="1"/>
    <col min="9" max="9" width="17" bestFit="1" customWidth="1"/>
    <col min="10" max="10" width="12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.109375" bestFit="1" customWidth="1"/>
  </cols>
  <sheetData>
    <row r="9" spans="1:6" x14ac:dyDescent="0.3">
      <c r="A9" s="3" t="s">
        <v>2</v>
      </c>
      <c r="B9" s="3" t="s">
        <v>3</v>
      </c>
      <c r="F9" s="1" t="s">
        <v>34</v>
      </c>
    </row>
    <row r="10" spans="1:6" x14ac:dyDescent="0.3">
      <c r="A10" s="2" t="s">
        <v>0</v>
      </c>
      <c r="B10" s="2" t="s">
        <v>1</v>
      </c>
    </row>
    <row r="11" spans="1:6" x14ac:dyDescent="0.3">
      <c r="A11" s="3">
        <v>350</v>
      </c>
      <c r="B11" s="3">
        <v>1800000</v>
      </c>
    </row>
    <row r="12" spans="1:6" x14ac:dyDescent="0.3">
      <c r="A12" s="3">
        <v>450</v>
      </c>
      <c r="B12" s="3">
        <v>2100000</v>
      </c>
    </row>
    <row r="13" spans="1:6" x14ac:dyDescent="0.3">
      <c r="A13" s="3">
        <v>460</v>
      </c>
      <c r="B13" s="3">
        <v>2300000</v>
      </c>
    </row>
    <row r="14" spans="1:6" x14ac:dyDescent="0.3">
      <c r="A14" s="3">
        <v>500</v>
      </c>
      <c r="B14" s="3">
        <v>2300000</v>
      </c>
    </row>
    <row r="15" spans="1:6" x14ac:dyDescent="0.3">
      <c r="A15" s="3">
        <v>570</v>
      </c>
      <c r="B15" s="3">
        <v>2400000</v>
      </c>
    </row>
    <row r="16" spans="1:6" x14ac:dyDescent="0.3">
      <c r="A16" s="3">
        <v>600</v>
      </c>
      <c r="B16" s="3">
        <v>2600000</v>
      </c>
    </row>
    <row r="17" spans="1:16" x14ac:dyDescent="0.3">
      <c r="A17" s="3">
        <v>700</v>
      </c>
      <c r="B17" s="3">
        <v>2800000</v>
      </c>
    </row>
    <row r="18" spans="1:16" x14ac:dyDescent="0.3">
      <c r="A18" s="3">
        <v>840</v>
      </c>
      <c r="B18" s="3">
        <v>3100000</v>
      </c>
    </row>
    <row r="19" spans="1:16" x14ac:dyDescent="0.3">
      <c r="A19" s="3">
        <v>1100</v>
      </c>
      <c r="B19" s="3">
        <v>5200000</v>
      </c>
    </row>
    <row r="20" spans="1:16" x14ac:dyDescent="0.3">
      <c r="A20" s="3">
        <v>1200</v>
      </c>
      <c r="B20" s="3">
        <v>5600000</v>
      </c>
    </row>
    <row r="22" spans="1:16" x14ac:dyDescent="0.3">
      <c r="A22" s="4" t="s">
        <v>5</v>
      </c>
    </row>
    <row r="23" spans="1:16" x14ac:dyDescent="0.3">
      <c r="A23" s="3" t="s">
        <v>0</v>
      </c>
      <c r="B23" s="3"/>
    </row>
    <row r="24" spans="1:16" x14ac:dyDescent="0.3">
      <c r="A24" s="5">
        <v>1500</v>
      </c>
      <c r="B24" s="6" t="s">
        <v>4</v>
      </c>
    </row>
    <row r="25" spans="1:16" x14ac:dyDescent="0.3">
      <c r="A25" s="5">
        <v>900</v>
      </c>
      <c r="B25" s="6" t="s">
        <v>4</v>
      </c>
      <c r="F25" s="1" t="s">
        <v>35</v>
      </c>
    </row>
    <row r="26" spans="1:16" x14ac:dyDescent="0.3">
      <c r="A26" s="5">
        <v>690</v>
      </c>
      <c r="B26" s="6" t="s">
        <v>4</v>
      </c>
    </row>
    <row r="30" spans="1:16" x14ac:dyDescent="0.3">
      <c r="F30" t="s">
        <v>6</v>
      </c>
    </row>
    <row r="31" spans="1:16" ht="15" thickBot="1" x14ac:dyDescent="0.35">
      <c r="P31" t="s">
        <v>43</v>
      </c>
    </row>
    <row r="32" spans="1:16" x14ac:dyDescent="0.3">
      <c r="F32" s="10" t="s">
        <v>7</v>
      </c>
      <c r="G32" s="10"/>
    </row>
    <row r="33" spans="6:14" x14ac:dyDescent="0.3">
      <c r="F33" s="7" t="s">
        <v>8</v>
      </c>
      <c r="G33" s="7">
        <v>0.97274467168486045</v>
      </c>
    </row>
    <row r="34" spans="6:14" x14ac:dyDescent="0.3">
      <c r="F34" s="7" t="s">
        <v>9</v>
      </c>
      <c r="G34" s="7">
        <v>0.94623219629128685</v>
      </c>
      <c r="H34" t="s">
        <v>37</v>
      </c>
    </row>
    <row r="35" spans="6:14" x14ac:dyDescent="0.3">
      <c r="F35" s="7" t="s">
        <v>10</v>
      </c>
      <c r="G35" s="7">
        <v>0.93951122082769767</v>
      </c>
    </row>
    <row r="36" spans="6:14" x14ac:dyDescent="0.3">
      <c r="F36" s="7" t="s">
        <v>11</v>
      </c>
      <c r="G36" s="7">
        <v>321677.07135793561</v>
      </c>
      <c r="H36" t="s">
        <v>38</v>
      </c>
    </row>
    <row r="37" spans="6:14" ht="15" thickBot="1" x14ac:dyDescent="0.35">
      <c r="F37" s="8" t="s">
        <v>12</v>
      </c>
      <c r="G37" s="8">
        <v>10</v>
      </c>
    </row>
    <row r="39" spans="6:14" ht="15" thickBot="1" x14ac:dyDescent="0.35">
      <c r="F39" t="s">
        <v>13</v>
      </c>
    </row>
    <row r="40" spans="6:14" x14ac:dyDescent="0.3">
      <c r="F40" s="9"/>
      <c r="G40" s="9" t="s">
        <v>18</v>
      </c>
      <c r="H40" s="9" t="s">
        <v>19</v>
      </c>
      <c r="I40" s="9" t="s">
        <v>20</v>
      </c>
      <c r="J40" s="9" t="s">
        <v>21</v>
      </c>
      <c r="K40" s="9" t="s">
        <v>22</v>
      </c>
    </row>
    <row r="41" spans="6:14" x14ac:dyDescent="0.3">
      <c r="F41" s="7" t="s">
        <v>14</v>
      </c>
      <c r="G41" s="7">
        <v>1</v>
      </c>
      <c r="H41" s="7">
        <v>14568190894100.652</v>
      </c>
      <c r="I41" s="7">
        <v>14568190894100.652</v>
      </c>
      <c r="J41" s="7">
        <v>140.78792601126079</v>
      </c>
      <c r="K41" s="7">
        <v>2.3361898215563295E-6</v>
      </c>
    </row>
    <row r="42" spans="6:14" x14ac:dyDescent="0.3">
      <c r="F42" s="7" t="s">
        <v>15</v>
      </c>
      <c r="G42" s="7">
        <v>8</v>
      </c>
      <c r="H42" s="7">
        <v>827809105899.34705</v>
      </c>
      <c r="I42" s="7">
        <v>103476138237.41838</v>
      </c>
      <c r="J42" s="7"/>
      <c r="K42" s="7"/>
    </row>
    <row r="43" spans="6:14" ht="15" thickBot="1" x14ac:dyDescent="0.35">
      <c r="F43" s="8" t="s">
        <v>16</v>
      </c>
      <c r="G43" s="8">
        <v>9</v>
      </c>
      <c r="H43" s="8">
        <v>15396000000000</v>
      </c>
      <c r="I43" s="8"/>
      <c r="J43" s="8"/>
      <c r="K43" s="8"/>
    </row>
    <row r="44" spans="6:14" ht="15" thickBot="1" x14ac:dyDescent="0.35"/>
    <row r="45" spans="6:14" x14ac:dyDescent="0.3">
      <c r="F45" s="9"/>
      <c r="G45" s="9" t="s">
        <v>23</v>
      </c>
      <c r="H45" s="9" t="s">
        <v>11</v>
      </c>
      <c r="I45" s="9" t="s">
        <v>24</v>
      </c>
      <c r="J45" s="9" t="s">
        <v>25</v>
      </c>
      <c r="K45" s="9" t="s">
        <v>26</v>
      </c>
      <c r="L45" s="9" t="s">
        <v>27</v>
      </c>
      <c r="M45" s="9" t="s">
        <v>28</v>
      </c>
      <c r="N45" s="9" t="s">
        <v>29</v>
      </c>
    </row>
    <row r="46" spans="6:14" x14ac:dyDescent="0.3">
      <c r="F46" s="7" t="s">
        <v>17</v>
      </c>
      <c r="G46" s="7">
        <v>3525.4357394962572</v>
      </c>
      <c r="H46" s="7">
        <v>273820.34127263894</v>
      </c>
      <c r="I46" s="7">
        <v>1.2874995784137278E-2</v>
      </c>
      <c r="J46" s="7">
        <v>0.9900428129494947</v>
      </c>
      <c r="K46" s="7">
        <v>-627905.40353822545</v>
      </c>
      <c r="L46" s="7">
        <v>634956.27501721797</v>
      </c>
      <c r="M46" s="7">
        <v>-627905.40353822545</v>
      </c>
      <c r="N46" s="7">
        <v>634956.27501721797</v>
      </c>
    </row>
    <row r="47" spans="6:14" ht="15" thickBot="1" x14ac:dyDescent="0.35">
      <c r="F47" s="8" t="s">
        <v>0</v>
      </c>
      <c r="G47" s="8">
        <v>4455.6492825118221</v>
      </c>
      <c r="H47" s="8">
        <v>375.51586778814345</v>
      </c>
      <c r="I47" s="8">
        <v>11.865408800848828</v>
      </c>
      <c r="J47" s="8">
        <v>2.3361898215563253E-6</v>
      </c>
      <c r="K47" s="8">
        <v>3589.7081385575821</v>
      </c>
      <c r="L47" s="8">
        <v>5321.5904264660621</v>
      </c>
      <c r="M47" s="8">
        <v>3589.7081385575821</v>
      </c>
      <c r="N47" s="8">
        <v>5321.5904264660621</v>
      </c>
    </row>
    <row r="51" spans="6:15" x14ac:dyDescent="0.3">
      <c r="F51" t="s">
        <v>30</v>
      </c>
      <c r="O51" t="s">
        <v>42</v>
      </c>
    </row>
    <row r="52" spans="6:15" ht="15" thickBot="1" x14ac:dyDescent="0.35"/>
    <row r="53" spans="6:15" x14ac:dyDescent="0.3">
      <c r="F53" s="9" t="s">
        <v>31</v>
      </c>
      <c r="G53" s="11" t="s">
        <v>36</v>
      </c>
      <c r="H53" s="9" t="s">
        <v>32</v>
      </c>
      <c r="I53" s="9" t="s">
        <v>33</v>
      </c>
    </row>
    <row r="54" spans="6:15" x14ac:dyDescent="0.3">
      <c r="F54" s="7">
        <v>1</v>
      </c>
      <c r="G54" s="7">
        <v>1563002.68461863</v>
      </c>
      <c r="H54" s="7">
        <v>236997.31538136606</v>
      </c>
      <c r="I54" s="7">
        <v>0.78144709594190664</v>
      </c>
    </row>
    <row r="55" spans="6:15" x14ac:dyDescent="0.3">
      <c r="F55" s="7">
        <v>2</v>
      </c>
      <c r="G55" s="7">
        <v>2008567.6128698161</v>
      </c>
      <c r="H55" s="7">
        <v>91432.387130183866</v>
      </c>
      <c r="I55" s="7">
        <v>0.30147840823827354</v>
      </c>
    </row>
    <row r="56" spans="6:15" x14ac:dyDescent="0.3">
      <c r="F56" s="7">
        <v>3</v>
      </c>
      <c r="G56" s="7">
        <v>2053124.1056949345</v>
      </c>
      <c r="H56" s="7">
        <v>246875.89430506551</v>
      </c>
      <c r="I56" s="7">
        <v>0.81401956115964902</v>
      </c>
    </row>
    <row r="57" spans="6:15" x14ac:dyDescent="0.3">
      <c r="F57" s="7">
        <v>4</v>
      </c>
      <c r="G57" s="7">
        <v>2231350.0769954072</v>
      </c>
      <c r="H57" s="7">
        <v>68649.923004592769</v>
      </c>
      <c r="I57" s="7">
        <v>0.2263581884134391</v>
      </c>
    </row>
    <row r="58" spans="6:15" x14ac:dyDescent="0.3">
      <c r="F58" s="7">
        <v>5</v>
      </c>
      <c r="G58" s="7">
        <v>2543245.5267712348</v>
      </c>
      <c r="H58" s="7">
        <v>-143245.52677123481</v>
      </c>
      <c r="I58" s="7">
        <v>-0.47232096583846489</v>
      </c>
    </row>
    <row r="59" spans="6:15" x14ac:dyDescent="0.3">
      <c r="F59" s="7">
        <v>6</v>
      </c>
      <c r="G59" s="7">
        <v>2676915.0052465894</v>
      </c>
      <c r="H59" s="7">
        <v>-76915.005246589426</v>
      </c>
      <c r="I59" s="7">
        <v>-0.25361049929019397</v>
      </c>
      <c r="K59" s="12" t="s">
        <v>40</v>
      </c>
      <c r="L59" s="12"/>
      <c r="M59" s="12"/>
    </row>
    <row r="60" spans="6:15" x14ac:dyDescent="0.3">
      <c r="F60" s="7">
        <v>7</v>
      </c>
      <c r="G60" s="7">
        <v>3122479.9334977716</v>
      </c>
      <c r="H60" s="7">
        <v>-322479.93349777162</v>
      </c>
      <c r="I60" s="7">
        <v>-1.0633074350477913</v>
      </c>
      <c r="K60" s="3"/>
      <c r="L60" s="3" t="s">
        <v>39</v>
      </c>
      <c r="M60" s="3"/>
    </row>
    <row r="61" spans="6:15" x14ac:dyDescent="0.3">
      <c r="F61" s="7">
        <v>8</v>
      </c>
      <c r="G61" s="7">
        <v>3746270.8330494268</v>
      </c>
      <c r="H61" s="7">
        <v>-646270.83304942679</v>
      </c>
      <c r="I61" s="7">
        <v>-2.1309374954976352</v>
      </c>
      <c r="K61" s="3" t="s">
        <v>41</v>
      </c>
      <c r="L61" s="3"/>
      <c r="M61" s="3"/>
    </row>
    <row r="62" spans="6:15" x14ac:dyDescent="0.3">
      <c r="F62" s="7">
        <v>9</v>
      </c>
      <c r="G62" s="7">
        <v>4904739.6465025004</v>
      </c>
      <c r="H62" s="7">
        <v>295260.3534974996</v>
      </c>
      <c r="I62" s="7">
        <v>0.97355679078524715</v>
      </c>
    </row>
    <row r="63" spans="6:15" ht="15" thickBot="1" x14ac:dyDescent="0.35">
      <c r="F63" s="8">
        <v>10</v>
      </c>
      <c r="G63" s="8">
        <v>5350304.5747536831</v>
      </c>
      <c r="H63" s="8">
        <v>249695.42524631694</v>
      </c>
      <c r="I63" s="8">
        <v>0.82331635113557677</v>
      </c>
    </row>
    <row r="64" spans="6:15" ht="15" thickBot="1" x14ac:dyDescent="0.35"/>
    <row r="65" spans="5:12" x14ac:dyDescent="0.3">
      <c r="K65" s="9"/>
      <c r="L65" s="9" t="s">
        <v>23</v>
      </c>
    </row>
    <row r="66" spans="5:12" x14ac:dyDescent="0.3">
      <c r="E66" s="2" t="s">
        <v>0</v>
      </c>
      <c r="F66" s="2" t="s">
        <v>1</v>
      </c>
      <c r="G66" s="2" t="s">
        <v>44</v>
      </c>
      <c r="K66" s="7" t="s">
        <v>17</v>
      </c>
      <c r="L66" s="7">
        <v>3525.4357394962572</v>
      </c>
    </row>
    <row r="67" spans="5:12" ht="15" thickBot="1" x14ac:dyDescent="0.35">
      <c r="E67" s="3">
        <v>350</v>
      </c>
      <c r="F67" s="3">
        <v>1800000</v>
      </c>
      <c r="G67" s="3">
        <f>$L$67*E67+$L$66</f>
        <v>1563002.6846186339</v>
      </c>
      <c r="K67" s="8" t="s">
        <v>0</v>
      </c>
      <c r="L67" s="8">
        <v>4455.6492825118221</v>
      </c>
    </row>
    <row r="68" spans="5:12" x14ac:dyDescent="0.3">
      <c r="E68" s="3">
        <v>450</v>
      </c>
      <c r="F68" s="3">
        <v>2100000</v>
      </c>
      <c r="G68" s="3">
        <f t="shared" ref="G68:G79" si="0">$L$67*E68+$L$66</f>
        <v>2008567.6128698161</v>
      </c>
    </row>
    <row r="69" spans="5:12" x14ac:dyDescent="0.3">
      <c r="E69" s="3">
        <v>460</v>
      </c>
      <c r="F69" s="3">
        <v>2300000</v>
      </c>
      <c r="G69" s="3">
        <f t="shared" si="0"/>
        <v>2053124.1056949345</v>
      </c>
    </row>
    <row r="70" spans="5:12" x14ac:dyDescent="0.3">
      <c r="E70" s="3">
        <v>500</v>
      </c>
      <c r="F70" s="3">
        <v>2300000</v>
      </c>
      <c r="G70" s="3">
        <f t="shared" si="0"/>
        <v>2231350.0769954072</v>
      </c>
    </row>
    <row r="71" spans="5:12" x14ac:dyDescent="0.3">
      <c r="E71" s="3">
        <v>570</v>
      </c>
      <c r="F71" s="3">
        <v>2400000</v>
      </c>
      <c r="G71" s="3">
        <f t="shared" si="0"/>
        <v>2543245.5267712348</v>
      </c>
    </row>
    <row r="72" spans="5:12" x14ac:dyDescent="0.3">
      <c r="E72" s="3">
        <v>600</v>
      </c>
      <c r="F72" s="3">
        <v>2600000</v>
      </c>
      <c r="G72" s="3">
        <f t="shared" si="0"/>
        <v>2676915.0052465894</v>
      </c>
    </row>
    <row r="73" spans="5:12" x14ac:dyDescent="0.3">
      <c r="E73" s="3">
        <v>700</v>
      </c>
      <c r="F73" s="3">
        <v>2800000</v>
      </c>
      <c r="G73" s="3">
        <f t="shared" si="0"/>
        <v>3122479.9334977716</v>
      </c>
    </row>
    <row r="74" spans="5:12" x14ac:dyDescent="0.3">
      <c r="E74" s="3">
        <v>840</v>
      </c>
      <c r="F74" s="3">
        <v>3100000</v>
      </c>
      <c r="G74" s="3">
        <f t="shared" si="0"/>
        <v>3746270.8330494268</v>
      </c>
    </row>
    <row r="75" spans="5:12" x14ac:dyDescent="0.3">
      <c r="E75" s="3">
        <v>1100</v>
      </c>
      <c r="F75" s="3">
        <v>5200000</v>
      </c>
      <c r="G75" s="3">
        <f t="shared" si="0"/>
        <v>4904739.6465025004</v>
      </c>
    </row>
    <row r="76" spans="5:12" x14ac:dyDescent="0.3">
      <c r="E76" s="3">
        <v>1200</v>
      </c>
      <c r="F76" s="3">
        <v>5600000</v>
      </c>
      <c r="G76" s="3">
        <f t="shared" si="0"/>
        <v>5350304.5747536831</v>
      </c>
    </row>
    <row r="77" spans="5:12" x14ac:dyDescent="0.3">
      <c r="E77" s="13">
        <v>1500</v>
      </c>
      <c r="F77" s="13"/>
      <c r="G77" s="13">
        <f t="shared" si="0"/>
        <v>6686999.3595072292</v>
      </c>
    </row>
    <row r="78" spans="5:12" x14ac:dyDescent="0.3">
      <c r="E78" s="13">
        <v>900</v>
      </c>
      <c r="F78" s="13"/>
      <c r="G78" s="13">
        <f t="shared" si="0"/>
        <v>4013609.790000136</v>
      </c>
    </row>
    <row r="79" spans="5:12" x14ac:dyDescent="0.3">
      <c r="E79" s="13">
        <v>690</v>
      </c>
      <c r="F79" s="13"/>
      <c r="G79" s="13">
        <f t="shared" si="0"/>
        <v>3077923.4406726537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Marathe</dc:creator>
  <cp:lastModifiedBy>Pavan Marathe</cp:lastModifiedBy>
  <dcterms:created xsi:type="dcterms:W3CDTF">2024-06-05T13:59:27Z</dcterms:created>
  <dcterms:modified xsi:type="dcterms:W3CDTF">2024-06-05T15:18:36Z</dcterms:modified>
</cp:coreProperties>
</file>