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 activeTab="1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<sst xmlns="http://schemas.openxmlformats.org/spreadsheetml/2006/main" count="92" uniqueCount="40">
  <si>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</si>
  <si>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</si>
  <si>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</si>
  <si>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</si>
  <si>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</si>
  <si>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</si>
  <si>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</si>
  <si>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</si>
  <si>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</si>
  <si>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</si>
  <si>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</si>
  <si>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</si>
  <si>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</si>
  <si>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</si>
  <si>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</si>
  <si>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</si>
  <si>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</si>
  <si>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</si>
  <si>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</si>
  <si>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</si>
  <si>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</si>
  <si>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</si>
  <si>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</si>
  <si>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</si>
  <si>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</si>
  <si>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</si>
  <si>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</si>
  <si>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</si>
  <si>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</si>
  <si>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</si>
  <si>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</si>
  <si>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</si>
  <si>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</si>
  <si>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</si>
  <si>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</si>
  <si>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</si>
  <si>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Felipe Medeiros</t>
  </si>
  <si>
    <t>September</t>
  </si>
  <si>
    <t>Jonathan</t>
  </si>
  <si>
    <t xml:space="preserve">Jonathan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</si>
</sst>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zoomScale="80" zoomScaleNormal="80" workbookViewId="0">
      <selection activeCell="W8" sqref="W8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37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F</v>
      </c>
      <c r="E6" s="19" t="str">
        <f>IF(E7="","",INDEX({"Su";"M";"Tu";"W";"Th";"F";"Sa"},WEEKDAY(E7,1)))</f>
        <v>Sa</v>
      </c>
      <c r="F6" s="19" t="str">
        <f>IF(F7="","",INDEX({"Su";"M";"Tu";"W";"Th";"F";"Sa"},WEEKDAY(F7,1)))</f>
        <v>Su</v>
      </c>
      <c r="G6" s="19" t="str">
        <f>IF(G7="","",INDEX({"Su";"M";"Tu";"W";"Th";"F";"Sa"},WEEKDAY(G7,1)))</f>
        <v>M</v>
      </c>
      <c r="H6" s="19" t="str">
        <f>IF(H7="","",INDEX({"Su";"M";"Tu";"W";"Th";"F";"Sa"},WEEKDAY(H7,1)))</f>
        <v>Tu</v>
      </c>
      <c r="I6" s="19" t="str">
        <f>IF(I7="","",INDEX({"Su";"M";"Tu";"W";"Th";"F";"Sa"},WEEKDAY(I7,1)))</f>
        <v>W</v>
      </c>
      <c r="J6" s="19" t="str">
        <f>IF(J7="","",INDEX({"Su";"M";"Tu";"W";"Th";"F";"Sa"},WEEKDAY(J7,1)))</f>
        <v>Th</v>
      </c>
      <c r="K6" s="19" t="str">
        <f>IF(K7="","",INDEX({"Su";"M";"Tu";"W";"Th";"F";"Sa"},WEEKDAY(K7,1)))</f>
        <v>F</v>
      </c>
      <c r="L6" s="19" t="str">
        <f>IF(L7="","",INDEX({"Su";"M";"Tu";"W";"Th";"F";"Sa"},WEEKDAY(L7,1)))</f>
        <v>Sa</v>
      </c>
      <c r="M6" s="19" t="str">
        <f>IF(M7="","",INDEX({"Su";"M";"Tu";"W";"Th";"F";"Sa"},WEEKDAY(M7,1)))</f>
        <v>Su</v>
      </c>
      <c r="N6" s="19" t="str">
        <f>IF(N7="","",INDEX({"Su";"M";"Tu";"W";"Th";"F";"Sa"},WEEKDAY(N7,1)))</f>
        <v>M</v>
      </c>
      <c r="O6" s="19" t="str">
        <f>IF(O7="","",INDEX({"Su";"M";"Tu";"W";"Th";"F";"Sa"},WEEKDAY(O7,1)))</f>
        <v>Tu</v>
      </c>
      <c r="P6" s="19" t="str">
        <f>IF(P7="","",INDEX({"Su";"M";"Tu";"W";"Th";"F";"Sa"},WEEKDAY(P7,1)))</f>
        <v>W</v>
      </c>
      <c r="Q6" s="19" t="str">
        <f>IF(Q7="","",INDEX({"Su";"M";"Tu";"W";"Th";"F";"Sa"},WEEKDAY(Q7,1)))</f>
        <v>Th</v>
      </c>
      <c r="R6" s="19" t="str">
        <f>IF(R7="","",INDEX({"Su";"M";"Tu";"W";"Th";"F";"Sa"},WEEKDAY(R7,1)))</f>
        <v>F</v>
      </c>
      <c r="S6" s="19" t="str">
        <f>IF(S7="","",INDEX({"Su";"M";"Tu";"W";"Th";"F";"Sa"},WEEKDAY(S7,1)))</f>
        <v>Sa</v>
      </c>
      <c r="T6" s="19" t="str">
        <f>IF(T7="","",INDEX({"Su";"M";"Tu";"W";"Th";"F";"Sa"},WEEKDAY(T7,1)))</f>
        <v>Su</v>
      </c>
      <c r="U6" s="19" t="str">
        <f>IF(U7="","",INDEX({"Su";"M";"Tu";"W";"Th";"F";"Sa"},WEEKDAY(U7,1)))</f>
        <v>M</v>
      </c>
      <c r="V6" s="19" t="str">
        <f>IF(V7="","",INDEX({"Su";"M";"Tu";"W";"Th";"F";"Sa"},WEEKDAY(V7,1)))</f>
        <v>Tu</v>
      </c>
      <c r="W6" s="19" t="str">
        <f>IF(W7="","",INDEX({"Su";"M";"Tu";"W";"Th";"F";"Sa"},WEEKDAY(W7,1)))</f>
        <v>W</v>
      </c>
      <c r="X6" s="19" t="str">
        <f>IF(X7="","",INDEX({"Su";"M";"Tu";"W";"Th";"F";"Sa"},WEEKDAY(X7,1)))</f>
        <v>Th</v>
      </c>
      <c r="Y6" s="19" t="str">
        <f>IF(Y7="","",INDEX({"Su";"M";"Tu";"W";"Th";"F";"Sa"},WEEKDAY(Y7,1)))</f>
        <v>F</v>
      </c>
      <c r="Z6" s="19" t="str">
        <f>IF(Z7="","",INDEX({"Su";"M";"Tu";"W";"Th";"F";"Sa"},WEEKDAY(Z7,1)))</f>
        <v>Sa</v>
      </c>
      <c r="AA6" s="19" t="str">
        <f>IF(AA7="","",INDEX({"Su";"M";"Tu";"W";"Th";"F";"Sa"},WEEKDAY(AA7,1)))</f>
        <v>Su</v>
      </c>
      <c r="AB6" s="19" t="str">
        <f>IF(AB7="","",INDEX({"Su";"M";"Tu";"W";"Th";"F";"Sa"},WEEKDAY(AB7,1)))</f>
        <v>M</v>
      </c>
      <c r="AC6" s="19" t="str">
        <f>IF(AC7="","",INDEX({"Su";"M";"Tu";"W";"Th";"F";"Sa"},WEEKDAY(AC7,1)))</f>
        <v>Tu</v>
      </c>
      <c r="AD6" s="19" t="str">
        <f>IF(AD7="","",INDEX({"Su";"M";"Tu";"W";"Th";"F";"Sa"},WEEKDAY(AD7,1)))</f>
        <v>W</v>
      </c>
      <c r="AE6" s="19" t="str">
        <f>IF(AE7="","",INDEX({"Su";"M";"Tu";"W";"Th";"F";"Sa"},WEEKDAY(AE7,1)))</f>
        <v>Th</v>
      </c>
      <c r="AF6" s="19" t="str">
        <f>IF(AF7="","",INDEX({"Su";"M";"Tu";"W";"Th";"F";"Sa"},WEEKDAY(AF7,1)))</f>
        <v>F</v>
      </c>
      <c r="AG6" s="19" t="str">
        <f>IF(AG7="","",INDEX({"Su";"M";"Tu";"W";"Th";"F";"Sa"},WEEKDAY(AG7,1)))</f>
        <v>Sa</v>
      </c>
      <c r="AH6" s="19" t="str">
        <f>IF(AH7="","",INDEX({"Su";"M";"Tu";"W";"Th";"F";"Sa"},WEEKDAY(AH7,1)))</f>
        <v/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42979</v>
      </c>
      <c r="E7" s="20">
        <f>D7+1</f>
        <v>42980</v>
      </c>
      <c r="F7" s="20">
        <f t="shared" ref="F7:AE7" si="0">E7+1</f>
        <v>42981</v>
      </c>
      <c r="G7" s="20">
        <f t="shared" si="0"/>
        <v>42982</v>
      </c>
      <c r="H7" s="20">
        <f>G7+1</f>
        <v>42983</v>
      </c>
      <c r="I7" s="20">
        <f t="shared" si="0"/>
        <v>42984</v>
      </c>
      <c r="J7" s="20">
        <f t="shared" si="0"/>
        <v>42985</v>
      </c>
      <c r="K7" s="20">
        <f t="shared" si="0"/>
        <v>42986</v>
      </c>
      <c r="L7" s="20">
        <f t="shared" si="0"/>
        <v>42987</v>
      </c>
      <c r="M7" s="20">
        <f t="shared" si="0"/>
        <v>42988</v>
      </c>
      <c r="N7" s="20">
        <f t="shared" si="0"/>
        <v>42989</v>
      </c>
      <c r="O7" s="20">
        <f t="shared" si="0"/>
        <v>42990</v>
      </c>
      <c r="P7" s="20">
        <f t="shared" si="0"/>
        <v>42991</v>
      </c>
      <c r="Q7" s="20">
        <f t="shared" si="0"/>
        <v>42992</v>
      </c>
      <c r="R7" s="20">
        <f t="shared" si="0"/>
        <v>42993</v>
      </c>
      <c r="S7" s="20">
        <f t="shared" si="0"/>
        <v>42994</v>
      </c>
      <c r="T7" s="20">
        <f t="shared" si="0"/>
        <v>42995</v>
      </c>
      <c r="U7" s="20">
        <f t="shared" si="0"/>
        <v>42996</v>
      </c>
      <c r="V7" s="20">
        <f t="shared" si="0"/>
        <v>42997</v>
      </c>
      <c r="W7" s="20">
        <f t="shared" si="0"/>
        <v>42998</v>
      </c>
      <c r="X7" s="20">
        <f t="shared" si="0"/>
        <v>42999</v>
      </c>
      <c r="Y7" s="20">
        <f t="shared" si="0"/>
        <v>43000</v>
      </c>
      <c r="Z7" s="20">
        <f t="shared" si="0"/>
        <v>43001</v>
      </c>
      <c r="AA7" s="20">
        <f t="shared" si="0"/>
        <v>43002</v>
      </c>
      <c r="AB7" s="20">
        <f t="shared" si="0"/>
        <v>43003</v>
      </c>
      <c r="AC7" s="20">
        <f t="shared" si="0"/>
        <v>43004</v>
      </c>
      <c r="AD7" s="20">
        <f t="shared" si="0"/>
        <v>43005</v>
      </c>
      <c r="AE7" s="20">
        <f t="shared" si="0"/>
        <v>43006</v>
      </c>
      <c r="AF7" s="20">
        <f>IF(MONTH($AE7+1)&gt;MONTH($D$7),"",$AE7+1)</f>
        <v>43007</v>
      </c>
      <c r="AG7" s="20">
        <f>IF(MONTH($AE7+2)&gt;MONTH($D$7),"",$AE7+2)</f>
        <v>43008</v>
      </c>
      <c r="AH7" s="20" t="str">
        <f>IF(MONTH($AE7+3)&gt;MONTH($D$7),"",$AE7+3)</f>
        <v/>
      </c>
      <c r="AI7" s="56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 t="s">
        <v>23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 t="s">
        <v>23</v>
      </c>
      <c r="S8" s="22"/>
      <c r="T8" s="22"/>
      <c r="U8" s="22"/>
      <c r="V8" s="22"/>
      <c r="W8" s="22" t="s">
        <v>23</v>
      </c>
      <c r="X8" s="22"/>
      <c r="Y8" s="22" t="s">
        <v>23</v>
      </c>
      <c r="Z8" s="22"/>
      <c r="AA8" s="22"/>
      <c r="AB8" s="22" t="s">
        <v>23</v>
      </c>
      <c r="AC8" s="22"/>
      <c r="AD8" s="22" t="s">
        <v>23</v>
      </c>
      <c r="AE8" s="22"/>
      <c r="AF8" s="22"/>
      <c r="AG8" s="22"/>
      <c r="AH8" s="23"/>
      <c r="AI8" s="42">
        <f>IF(C8="","", COUNTA(D8:AH8))</f>
        <v>6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/>
      <c r="K9" s="22" t="s">
        <v>23</v>
      </c>
      <c r="L9" s="22"/>
      <c r="M9" s="22"/>
      <c r="N9" s="22" t="s">
        <v>23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2</v>
      </c>
      <c r="AJ9" s="5"/>
    </row>
    <row r="10" spans="2:39" ht="16.5" customHeight="1" x14ac:dyDescent="0.35">
      <c r="B10" s="35">
        <v>3</v>
      </c>
      <c r="C10" s="28" t="s">
        <v>31</v>
      </c>
      <c r="D10" s="21" t="s">
        <v>23</v>
      </c>
      <c r="E10" s="22"/>
      <c r="F10" s="22"/>
      <c r="G10" s="22"/>
      <c r="H10" s="22"/>
      <c r="I10" s="22"/>
      <c r="J10" s="22"/>
      <c r="K10" s="22" t="s">
        <v>23</v>
      </c>
      <c r="L10" s="22"/>
      <c r="M10" s="22"/>
      <c r="N10" s="22"/>
      <c r="O10" s="22"/>
      <c r="P10" s="22" t="s">
        <v>23</v>
      </c>
      <c r="Q10" s="22"/>
      <c r="R10" s="22" t="s">
        <v>23</v>
      </c>
      <c r="S10" s="22"/>
      <c r="T10" s="22"/>
      <c r="U10" s="22"/>
      <c r="V10" s="22"/>
      <c r="W10" s="22" t="s">
        <v>23</v>
      </c>
      <c r="X10" s="22"/>
      <c r="Y10" s="22"/>
      <c r="Z10" s="22"/>
      <c r="AA10" s="22"/>
      <c r="AB10" s="22" t="s">
        <v>23</v>
      </c>
      <c r="AC10" s="22"/>
      <c r="AD10" s="22"/>
      <c r="AE10" s="22"/>
      <c r="AF10" s="22"/>
      <c r="AG10" s="22"/>
      <c r="AH10" s="23"/>
      <c r="AI10" s="42">
        <f t="shared" si="1"/>
        <v>6</v>
      </c>
      <c r="AJ10" s="5"/>
    </row>
    <row r="11" spans="2:39" ht="16.5" customHeight="1" x14ac:dyDescent="0.35">
      <c r="B11" s="35">
        <v>4</v>
      </c>
      <c r="C11" s="28" t="s">
        <v>38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 t="s">
        <v>23</v>
      </c>
      <c r="X11" s="22"/>
      <c r="Y11" s="22" t="s">
        <v>23</v>
      </c>
      <c r="Z11" s="22"/>
      <c r="AA11" s="22"/>
      <c r="AB11" s="22"/>
      <c r="AC11" s="22"/>
      <c r="AD11" s="22" t="s">
        <v>23</v>
      </c>
      <c r="AE11" s="22"/>
      <c r="AF11" s="22"/>
      <c r="AG11" s="22"/>
      <c r="AH11" s="23"/>
      <c r="AI11" s="42">
        <f t="shared" si="1"/>
        <v>3</v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>
        <f t="shared" ref="D28:AH28" si="2">IF(COUNTA(D8:D27) = 0, "", COUNTA(D8:D27))</f>
        <v>1</v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2</v>
      </c>
      <c r="L28" s="41" t="str">
        <f t="shared" si="2"/>
        <v/>
      </c>
      <c r="M28" s="41" t="str">
        <f t="shared" si="2"/>
        <v/>
      </c>
      <c r="N28" s="41">
        <f t="shared" si="2"/>
        <v>1</v>
      </c>
      <c r="O28" s="41" t="str">
        <f t="shared" si="2"/>
        <v/>
      </c>
      <c r="P28" s="41">
        <f t="shared" si="2"/>
        <v>1</v>
      </c>
      <c r="Q28" s="41" t="str">
        <f t="shared" si="2"/>
        <v/>
      </c>
      <c r="R28" s="41">
        <f t="shared" si="2"/>
        <v>2</v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>
        <f t="shared" si="2"/>
        <v>3</v>
      </c>
      <c r="X28" s="41" t="str">
        <f t="shared" si="2"/>
        <v/>
      </c>
      <c r="Y28" s="41">
        <f t="shared" si="2"/>
        <v>2</v>
      </c>
      <c r="Z28" s="41" t="str">
        <f t="shared" si="2"/>
        <v/>
      </c>
      <c r="AA28" s="41" t="str">
        <f t="shared" si="2"/>
        <v/>
      </c>
      <c r="AB28" s="41">
        <f t="shared" si="2"/>
        <v>2</v>
      </c>
      <c r="AC28" s="41" t="str">
        <f t="shared" si="2"/>
        <v/>
      </c>
      <c r="AD28" s="41">
        <f t="shared" si="2"/>
        <v>2</v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17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tabSelected="1" zoomScale="70" zoomScaleNormal="70" workbookViewId="0">
      <selection activeCell="AD18" sqref="AD18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34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28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37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 t="s">
        <v>35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F</v>
      </c>
      <c r="E6" s="19" t="str">
        <f>IF(E7="","",INDEX({"Su";"M";"Tu";"W";"Th";"F";"Sa"},WEEKDAY(E7,1)))</f>
        <v>Sa</v>
      </c>
      <c r="F6" s="19" t="str">
        <f>IF(F7="","",INDEX({"Su";"M";"Tu";"W";"Th";"F";"Sa"},WEEKDAY(F7,1)))</f>
        <v>Su</v>
      </c>
      <c r="G6" s="19" t="str">
        <f>IF(G7="","",INDEX({"Su";"M";"Tu";"W";"Th";"F";"Sa"},WEEKDAY(G7,1)))</f>
        <v>M</v>
      </c>
      <c r="H6" s="19" t="str">
        <f>IF(H7="","",INDEX({"Su";"M";"Tu";"W";"Th";"F";"Sa"},WEEKDAY(H7,1)))</f>
        <v>Tu</v>
      </c>
      <c r="I6" s="19" t="str">
        <f>IF(I7="","",INDEX({"Su";"M";"Tu";"W";"Th";"F";"Sa"},WEEKDAY(I7,1)))</f>
        <v>W</v>
      </c>
      <c r="J6" s="19" t="str">
        <f>IF(J7="","",INDEX({"Su";"M";"Tu";"W";"Th";"F";"Sa"},WEEKDAY(J7,1)))</f>
        <v>Th</v>
      </c>
      <c r="K6" s="19" t="str">
        <f>IF(K7="","",INDEX({"Su";"M";"Tu";"W";"Th";"F";"Sa"},WEEKDAY(K7,1)))</f>
        <v>F</v>
      </c>
      <c r="L6" s="19" t="str">
        <f>IF(L7="","",INDEX({"Su";"M";"Tu";"W";"Th";"F";"Sa"},WEEKDAY(L7,1)))</f>
        <v>Sa</v>
      </c>
      <c r="M6" s="19" t="str">
        <f>IF(M7="","",INDEX({"Su";"M";"Tu";"W";"Th";"F";"Sa"},WEEKDAY(M7,1)))</f>
        <v>Su</v>
      </c>
      <c r="N6" s="19" t="str">
        <f>IF(N7="","",INDEX({"Su";"M";"Tu";"W";"Th";"F";"Sa"},WEEKDAY(N7,1)))</f>
        <v>M</v>
      </c>
      <c r="O6" s="19" t="str">
        <f>IF(O7="","",INDEX({"Su";"M";"Tu";"W";"Th";"F";"Sa"},WEEKDAY(O7,1)))</f>
        <v>Tu</v>
      </c>
      <c r="P6" s="19" t="str">
        <f>IF(P7="","",INDEX({"Su";"M";"Tu";"W";"Th";"F";"Sa"},WEEKDAY(P7,1)))</f>
        <v>W</v>
      </c>
      <c r="Q6" s="19" t="str">
        <f>IF(Q7="","",INDEX({"Su";"M";"Tu";"W";"Th";"F";"Sa"},WEEKDAY(Q7,1)))</f>
        <v>Th</v>
      </c>
      <c r="R6" s="19" t="str">
        <f>IF(R7="","",INDEX({"Su";"M";"Tu";"W";"Th";"F";"Sa"},WEEKDAY(R7,1)))</f>
        <v>F</v>
      </c>
      <c r="S6" s="19" t="str">
        <f>IF(S7="","",INDEX({"Su";"M";"Tu";"W";"Th";"F";"Sa"},WEEKDAY(S7,1)))</f>
        <v>Sa</v>
      </c>
      <c r="T6" s="19" t="str">
        <f>IF(T7="","",INDEX({"Su";"M";"Tu";"W";"Th";"F";"Sa"},WEEKDAY(T7,1)))</f>
        <v>Su</v>
      </c>
      <c r="U6" s="19" t="str">
        <f>IF(U7="","",INDEX({"Su";"M";"Tu";"W";"Th";"F";"Sa"},WEEKDAY(U7,1)))</f>
        <v>M</v>
      </c>
      <c r="V6" s="19" t="str">
        <f>IF(V7="","",INDEX({"Su";"M";"Tu";"W";"Th";"F";"Sa"},WEEKDAY(V7,1)))</f>
        <v>Tu</v>
      </c>
      <c r="W6" s="19" t="str">
        <f>IF(W7="","",INDEX({"Su";"M";"Tu";"W";"Th";"F";"Sa"},WEEKDAY(W7,1)))</f>
        <v>W</v>
      </c>
      <c r="X6" s="19" t="str">
        <f>IF(X7="","",INDEX({"Su";"M";"Tu";"W";"Th";"F";"Sa"},WEEKDAY(X7,1)))</f>
        <v>Th</v>
      </c>
      <c r="Y6" s="19" t="str">
        <f>IF(Y7="","",INDEX({"Su";"M";"Tu";"W";"Th";"F";"Sa"},WEEKDAY(Y7,1)))</f>
        <v>F</v>
      </c>
      <c r="Z6" s="19" t="str">
        <f>IF(Z7="","",INDEX({"Su";"M";"Tu";"W";"Th";"F";"Sa"},WEEKDAY(Z7,1)))</f>
        <v>Sa</v>
      </c>
      <c r="AA6" s="19" t="str">
        <f>IF(AA7="","",INDEX({"Su";"M";"Tu";"W";"Th";"F";"Sa"},WEEKDAY(AA7,1)))</f>
        <v>Su</v>
      </c>
      <c r="AB6" s="19" t="str">
        <f>IF(AB7="","",INDEX({"Su";"M";"Tu";"W";"Th";"F";"Sa"},WEEKDAY(AB7,1)))</f>
        <v>M</v>
      </c>
      <c r="AC6" s="19" t="str">
        <f>IF(AC7="","",INDEX({"Su";"M";"Tu";"W";"Th";"F";"Sa"},WEEKDAY(AC7,1)))</f>
        <v>Tu</v>
      </c>
      <c r="AD6" s="19" t="str">
        <f>IF(AD7="","",INDEX({"Su";"M";"Tu";"W";"Th";"F";"Sa"},WEEKDAY(AD7,1)))</f>
        <v>W</v>
      </c>
      <c r="AE6" s="19" t="str">
        <f>IF(AE7="","",INDEX({"Su";"M";"Tu";"W";"Th";"F";"Sa"},WEEKDAY(AE7,1)))</f>
        <v>Th</v>
      </c>
      <c r="AF6" s="19" t="str">
        <f>IF(AF7="","",INDEX({"Su";"M";"Tu";"W";"Th";"F";"Sa"},WEEKDAY(AF7,1)))</f>
        <v>F</v>
      </c>
      <c r="AG6" s="19" t="str">
        <f>IF(AG7="","",INDEX({"Su";"M";"Tu";"W";"Th";"F";"Sa"},WEEKDAY(AG7,1)))</f>
        <v>Sa</v>
      </c>
      <c r="AH6" s="19" t="str">
        <f>IF(AH7="","",INDEX({"Su";"M";"Tu";"W";"Th";"F";"Sa"},WEEKDAY(AH7,1)))</f>
        <v/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42979</v>
      </c>
      <c r="E7" s="20">
        <f>D7+1</f>
        <v>42980</v>
      </c>
      <c r="F7" s="20">
        <f t="shared" ref="F7:AE7" si="0">E7+1</f>
        <v>42981</v>
      </c>
      <c r="G7" s="20">
        <f t="shared" si="0"/>
        <v>42982</v>
      </c>
      <c r="H7" s="20">
        <f>G7+1</f>
        <v>42983</v>
      </c>
      <c r="I7" s="20">
        <f t="shared" si="0"/>
        <v>42984</v>
      </c>
      <c r="J7" s="20">
        <f t="shared" si="0"/>
        <v>42985</v>
      </c>
      <c r="K7" s="20">
        <f t="shared" si="0"/>
        <v>42986</v>
      </c>
      <c r="L7" s="20">
        <f t="shared" si="0"/>
        <v>42987</v>
      </c>
      <c r="M7" s="20">
        <f t="shared" si="0"/>
        <v>42988</v>
      </c>
      <c r="N7" s="20">
        <f t="shared" si="0"/>
        <v>42989</v>
      </c>
      <c r="O7" s="20">
        <f t="shared" si="0"/>
        <v>42990</v>
      </c>
      <c r="P7" s="20">
        <f t="shared" si="0"/>
        <v>42991</v>
      </c>
      <c r="Q7" s="20">
        <f t="shared" si="0"/>
        <v>42992</v>
      </c>
      <c r="R7" s="20">
        <f t="shared" si="0"/>
        <v>42993</v>
      </c>
      <c r="S7" s="20">
        <f t="shared" si="0"/>
        <v>42994</v>
      </c>
      <c r="T7" s="20">
        <f t="shared" si="0"/>
        <v>42995</v>
      </c>
      <c r="U7" s="20">
        <f t="shared" si="0"/>
        <v>42996</v>
      </c>
      <c r="V7" s="20">
        <f t="shared" si="0"/>
        <v>42997</v>
      </c>
      <c r="W7" s="20">
        <f t="shared" si="0"/>
        <v>42998</v>
      </c>
      <c r="X7" s="20">
        <f t="shared" si="0"/>
        <v>42999</v>
      </c>
      <c r="Y7" s="20">
        <f t="shared" si="0"/>
        <v>43000</v>
      </c>
      <c r="Z7" s="20">
        <f t="shared" si="0"/>
        <v>43001</v>
      </c>
      <c r="AA7" s="20">
        <f t="shared" si="0"/>
        <v>43002</v>
      </c>
      <c r="AB7" s="20">
        <f t="shared" si="0"/>
        <v>43003</v>
      </c>
      <c r="AC7" s="20">
        <f t="shared" si="0"/>
        <v>43004</v>
      </c>
      <c r="AD7" s="20">
        <f t="shared" si="0"/>
        <v>43005</v>
      </c>
      <c r="AE7" s="20">
        <f t="shared" si="0"/>
        <v>43006</v>
      </c>
      <c r="AF7" s="20">
        <f>IF(MONTH($AE7+1)&gt;MONTH($D$7),"",$AE7+1)</f>
        <v>43007</v>
      </c>
      <c r="AG7" s="20">
        <f>IF(MONTH($AE7+2)&gt;MONTH($D$7),"",$AE7+2)</f>
        <v>43008</v>
      </c>
      <c r="AH7" s="20" t="str">
        <f>IF(MONTH($AE7+3)&gt;MONTH($D$7),"",$AE7+3)</f>
        <v/>
      </c>
      <c r="AI7" s="56"/>
      <c r="AJ7" s="5"/>
    </row>
    <row r="8" spans="2:39" ht="16.5" customHeight="1" x14ac:dyDescent="0.35">
      <c r="B8" s="34">
        <v>1</v>
      </c>
      <c r="C8" s="29" t="s">
        <v>24</v>
      </c>
      <c r="D8" s="21"/>
      <c r="E8" s="22"/>
      <c r="F8" s="22"/>
      <c r="G8" s="22"/>
      <c r="H8" s="22"/>
      <c r="I8" s="22" t="s">
        <v>23</v>
      </c>
      <c r="J8" s="22" t="s">
        <v>23</v>
      </c>
      <c r="K8" s="22"/>
      <c r="L8" s="22"/>
      <c r="M8" s="22"/>
      <c r="N8" s="22"/>
      <c r="O8" s="22"/>
      <c r="P8" s="22" t="s">
        <v>23</v>
      </c>
      <c r="Q8" s="22"/>
      <c r="R8" s="22"/>
      <c r="S8" s="22"/>
      <c r="T8" s="22"/>
      <c r="U8" s="22"/>
      <c r="V8" s="22"/>
      <c r="W8" s="22" t="s">
        <v>23</v>
      </c>
      <c r="X8" s="22" t="s">
        <v>23</v>
      </c>
      <c r="Y8" s="22"/>
      <c r="Z8" s="22"/>
      <c r="AA8" s="22"/>
      <c r="AB8" s="22"/>
      <c r="AC8" s="22"/>
      <c r="AD8" s="22" t="s">
        <v>23</v>
      </c>
      <c r="AE8" s="22"/>
      <c r="AF8" s="22"/>
      <c r="AG8" s="22"/>
      <c r="AH8" s="23"/>
      <c r="AI8" s="42">
        <f>IF(C8="","", COUNTA(D8:AH8))</f>
        <v>6</v>
      </c>
      <c r="AJ8" s="5"/>
    </row>
    <row r="9" spans="2:39" ht="16.5" customHeight="1" x14ac:dyDescent="0.35">
      <c r="B9" s="35">
        <v>2</v>
      </c>
      <c r="C9" s="28" t="s">
        <v>25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0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0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0</v>
      </c>
      <c r="AJ12" s="5"/>
    </row>
    <row r="13" spans="2:39" ht="16.5" customHeight="1" x14ac:dyDescent="0.35">
      <c r="B13" s="35">
        <v>6</v>
      </c>
      <c r="C13" s="28" t="s">
        <v>36</v>
      </c>
      <c r="D13" s="21"/>
      <c r="E13" s="22"/>
      <c r="F13" s="22"/>
      <c r="G13" s="22"/>
      <c r="H13" s="22" t="s">
        <v>23</v>
      </c>
      <c r="I13" s="22" t="s">
        <v>23</v>
      </c>
      <c r="J13" s="22"/>
      <c r="K13" s="22"/>
      <c r="L13" s="22"/>
      <c r="M13" s="22"/>
      <c r="N13" s="22"/>
      <c r="O13" s="22"/>
      <c r="P13" s="22" t="s">
        <v>23</v>
      </c>
      <c r="Q13" s="22" t="s">
        <v>23</v>
      </c>
      <c r="R13" s="22"/>
      <c r="S13" s="22"/>
      <c r="T13" s="22"/>
      <c r="U13" s="22"/>
      <c r="V13" s="22"/>
      <c r="W13" s="22"/>
      <c r="X13" s="22" t="s">
        <v>23</v>
      </c>
      <c r="Y13" s="22"/>
      <c r="Z13" s="22"/>
      <c r="AA13" s="22"/>
      <c r="AB13" s="22"/>
      <c r="AC13" s="22" t="s">
        <v>23</v>
      </c>
      <c r="AD13" s="22"/>
      <c r="AE13" s="22" t="s">
        <v>23</v>
      </c>
      <c r="AF13" s="22"/>
      <c r="AG13" s="22"/>
      <c r="AH13" s="23"/>
      <c r="AI13" s="42">
        <f t="shared" si="1"/>
        <v>7</v>
      </c>
      <c r="AJ13" s="5"/>
    </row>
    <row r="14" spans="2:39" ht="16.5" customHeight="1" x14ac:dyDescent="0.35">
      <c r="B14" s="35">
        <v>7</v>
      </c>
      <c r="C14" s="28" t="s">
        <v>31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 t="s">
        <v>23</v>
      </c>
      <c r="Y14" s="22"/>
      <c r="Z14" s="22"/>
      <c r="AA14" s="22"/>
      <c r="AB14" s="22"/>
      <c r="AC14" s="22"/>
      <c r="AD14" s="22"/>
      <c r="AE14" s="22" t="s">
        <v>23</v>
      </c>
      <c r="AF14" s="22"/>
      <c r="AG14" s="22"/>
      <c r="AH14" s="23"/>
      <c r="AI14" s="42">
        <f t="shared" si="1"/>
        <v>2</v>
      </c>
      <c r="AJ14" s="5"/>
    </row>
    <row r="15" spans="2:39" ht="16.5" customHeight="1" x14ac:dyDescent="0.35">
      <c r="B15" s="35">
        <v>8</v>
      </c>
      <c r="C15" s="28" t="s">
        <v>39</v>
      </c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>
        <f t="shared" si="1"/>
        <v>0</v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>
        <f t="shared" si="2"/>
        <v>1</v>
      </c>
      <c r="I28" s="41">
        <f t="shared" si="2"/>
        <v>2</v>
      </c>
      <c r="J28" s="41">
        <f t="shared" si="2"/>
        <v>1</v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 t="str">
        <f t="shared" si="2"/>
        <v/>
      </c>
      <c r="O28" s="41" t="str">
        <f t="shared" si="2"/>
        <v/>
      </c>
      <c r="P28" s="41">
        <f t="shared" si="2"/>
        <v>2</v>
      </c>
      <c r="Q28" s="41">
        <f t="shared" si="2"/>
        <v>1</v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 t="str">
        <f t="shared" si="2"/>
        <v/>
      </c>
      <c r="V28" s="41" t="str">
        <f t="shared" si="2"/>
        <v/>
      </c>
      <c r="W28" s="41">
        <f t="shared" si="2"/>
        <v>1</v>
      </c>
      <c r="X28" s="41">
        <f t="shared" si="2"/>
        <v>3</v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>
        <f t="shared" si="2"/>
        <v>1</v>
      </c>
      <c r="AD28" s="41">
        <f t="shared" si="2"/>
        <v>1</v>
      </c>
      <c r="AE28" s="41">
        <f t="shared" si="2"/>
        <v>2</v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15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2017-09-28T23:04:32Z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