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Rapes\Documents\English Class\Money\Executive_English_Now\"/>
    </mc:Choice>
  </mc:AlternateContent>
  <bookViews>
    <workbookView xWindow="0" yWindow="0" windowWidth="23040" windowHeight="10068" activeTab="1"/>
  </bookViews>
  <sheets>
    <sheet name="Advanced" sheetId="3" r:id="rId1"/>
    <sheet name="Intermediate" sheetId="1" r:id="rId2"/>
    <sheet name="©" sheetId="2" r:id="rId3"/>
  </sheets>
  <definedNames>
    <definedName name="monthNames">{"January";"February";"March";"April";"May";"June";"July";"August";"September";"October";"November";"December"}</definedName>
    <definedName name="_xlnm.Print_Area" localSheetId="0">Advanced!$B$1:$AI$30</definedName>
    <definedName name="_xlnm.Print_Area" localSheetId="1">Intermediate!$B$1:$AI$30</definedName>
    <definedName name="valuevx">42.314159</definedName>
    <definedName name="vertex42_copyright" hidden="1">"© 2008-2015 Vertex42 LLC"</definedName>
    <definedName name="vertex42_id" hidden="1">"class-attendance-monthly.xlsx"</definedName>
    <definedName name="vertex42_title" hidden="1">"Monthly Class Attendance Tracking Template"</definedName>
  </definedNames>
  <calcPr calcId="162913"/>
  <fileRecoveryPr autoRecover="0"/>
</workbook>
</file>

<file path=xl/calcChain.xml><?xml version="1.0" encoding="utf-8"?>
<calcChain xmlns="http://schemas.openxmlformats.org/spreadsheetml/2006/main">
  <c r="AH28" i="3" l="1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I13" i="3"/>
  <c r="AI12" i="3"/>
  <c r="AI11" i="3"/>
  <c r="AI10" i="3"/>
  <c r="AI9" i="3"/>
  <c r="AI8" i="3"/>
  <c r="D7" i="3"/>
  <c r="E7" i="3" s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D28" i="1"/>
  <c r="AI28" i="3" l="1"/>
  <c r="F7" i="3"/>
  <c r="E6" i="3"/>
  <c r="D6" i="3"/>
  <c r="AI28" i="1"/>
  <c r="D7" i="1"/>
  <c r="F6" i="3" l="1"/>
  <c r="G7" i="3"/>
  <c r="E7" i="1"/>
  <c r="E6" i="1" s="1"/>
  <c r="D6" i="1"/>
  <c r="H7" i="3" l="1"/>
  <c r="G6" i="3"/>
  <c r="F7" i="1"/>
  <c r="F6" i="1" s="1"/>
  <c r="H6" i="3" l="1"/>
  <c r="I7" i="3"/>
  <c r="G7" i="1"/>
  <c r="G6" i="1" s="1"/>
  <c r="J7" i="3" l="1"/>
  <c r="I6" i="3"/>
  <c r="H7" i="1"/>
  <c r="H6" i="1" s="1"/>
  <c r="K7" i="3" l="1"/>
  <c r="J6" i="3"/>
  <c r="I7" i="1"/>
  <c r="I6" i="1" s="1"/>
  <c r="K6" i="3" l="1"/>
  <c r="L7" i="3"/>
  <c r="J7" i="1"/>
  <c r="J6" i="1" s="1"/>
  <c r="M7" i="3" l="1"/>
  <c r="L6" i="3"/>
  <c r="K7" i="1"/>
  <c r="K6" i="1" s="1"/>
  <c r="N7" i="3" l="1"/>
  <c r="M6" i="3"/>
  <c r="L7" i="1"/>
  <c r="L6" i="1" s="1"/>
  <c r="O7" i="3" l="1"/>
  <c r="N6" i="3"/>
  <c r="M7" i="1"/>
  <c r="M6" i="1" s="1"/>
  <c r="P7" i="3" l="1"/>
  <c r="O6" i="3"/>
  <c r="N7" i="1"/>
  <c r="N6" i="1" s="1"/>
  <c r="Q7" i="3" l="1"/>
  <c r="P6" i="3"/>
  <c r="O7" i="1"/>
  <c r="O6" i="1" s="1"/>
  <c r="R7" i="3" l="1"/>
  <c r="Q6" i="3"/>
  <c r="P7" i="1"/>
  <c r="P6" i="1" s="1"/>
  <c r="S7" i="3" l="1"/>
  <c r="R6" i="3"/>
  <c r="Q7" i="1"/>
  <c r="Q6" i="1" s="1"/>
  <c r="S6" i="3" l="1"/>
  <c r="T7" i="3"/>
  <c r="R7" i="1"/>
  <c r="R6" i="1" s="1"/>
  <c r="U7" i="3" l="1"/>
  <c r="T6" i="3"/>
  <c r="S7" i="1"/>
  <c r="S6" i="1" s="1"/>
  <c r="V7" i="3" l="1"/>
  <c r="U6" i="3"/>
  <c r="T7" i="1"/>
  <c r="T6" i="1" s="1"/>
  <c r="W7" i="3" l="1"/>
  <c r="V6" i="3"/>
  <c r="U7" i="1"/>
  <c r="U6" i="1" s="1"/>
  <c r="X7" i="3" l="1"/>
  <c r="W6" i="3"/>
  <c r="V7" i="1"/>
  <c r="V6" i="1" s="1"/>
  <c r="Y7" i="3" l="1"/>
  <c r="X6" i="3"/>
  <c r="W7" i="1"/>
  <c r="W6" i="1" s="1"/>
  <c r="Z7" i="3" l="1"/>
  <c r="Y6" i="3"/>
  <c r="X7" i="1"/>
  <c r="X6" i="1" s="1"/>
  <c r="Z6" i="3" l="1"/>
  <c r="AA7" i="3"/>
  <c r="Y7" i="1"/>
  <c r="Y6" i="1" s="1"/>
  <c r="AA6" i="3" l="1"/>
  <c r="AB7" i="3"/>
  <c r="Z7" i="1"/>
  <c r="Z6" i="1" s="1"/>
  <c r="AC7" i="3" l="1"/>
  <c r="AB6" i="3"/>
  <c r="AA7" i="1"/>
  <c r="AA6" i="1" s="1"/>
  <c r="AD7" i="3" l="1"/>
  <c r="AC6" i="3"/>
  <c r="AB7" i="1"/>
  <c r="AB6" i="1" s="1"/>
  <c r="AE7" i="3" l="1"/>
  <c r="AD6" i="3"/>
  <c r="AC7" i="1"/>
  <c r="AC6" i="1" s="1"/>
  <c r="AH7" i="3" l="1"/>
  <c r="AH6" i="3" s="1"/>
  <c r="AG7" i="3"/>
  <c r="AG6" i="3" s="1"/>
  <c r="AF7" i="3"/>
  <c r="AF6" i="3" s="1"/>
  <c r="AE6" i="3"/>
  <c r="AD7" i="1"/>
  <c r="AD6" i="1" s="1"/>
  <c r="AE7" i="1" l="1"/>
  <c r="AE6" i="1" s="1"/>
  <c r="AG7" i="1" l="1"/>
  <c r="AG6" i="1" s="1"/>
  <c r="AH7" i="1"/>
  <c r="AH6" i="1" s="1"/>
  <c r="AF7" i="1"/>
  <c r="AF6" i="1" s="1"/>
</calcChain>
</file>

<file path=xl/sharedStrings.xml><?xml version="1.0" encoding="utf-8"?>
<sst xmlns="http://schemas.openxmlformats.org/spreadsheetml/2006/main" count="80" uniqueCount="37">
  <si>
    <t>Teacher</t>
  </si>
  <si>
    <t>Course</t>
  </si>
  <si>
    <t>Room</t>
  </si>
  <si>
    <t>Period/Time</t>
  </si>
  <si>
    <t>Year</t>
  </si>
  <si>
    <t>Totals</t>
  </si>
  <si>
    <t>[42]</t>
  </si>
  <si>
    <t>Month</t>
  </si>
  <si>
    <t>Enter: T = Tardy,  U = Unexcused,  E = Excused,  or P = Present</t>
  </si>
  <si>
    <t>Monthly Class Attendance</t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</si>
  <si>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</si>
  <si>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</si>
  <si>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</si>
  <si>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</si>
  <si>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</si>
  <si>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</si>
  <si>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 xml:space="preserve">  ← Insert a new row ABOVE this one: Right-click on the row number, select Insert, then press Ctrl+d.</t>
  </si>
  <si>
    <t>Student</t>
  </si>
  <si>
    <t>ID</t>
  </si>
  <si>
    <t>Name</t>
  </si>
  <si>
    <t>© 2008-2015 Vertex42 LLC</t>
  </si>
  <si>
    <t>https://www.vertex42.com/ExcelTemplates/attendance-tracking.html</t>
  </si>
  <si>
    <t>https://www.vertex42.com/licensing/EULA_privateuse.html</t>
  </si>
  <si>
    <t>July</t>
  </si>
  <si>
    <t>x</t>
  </si>
  <si>
    <t>Christian Guerrero</t>
  </si>
  <si>
    <t>Carlos Cisneros</t>
  </si>
  <si>
    <t>Mingyar Silva</t>
  </si>
  <si>
    <t>Herman Pizarro</t>
  </si>
  <si>
    <t>Intermediate</t>
  </si>
  <si>
    <t>Advanced</t>
  </si>
  <si>
    <t>Francisco Valdes</t>
  </si>
  <si>
    <t>Girogio Zoppi</t>
  </si>
  <si>
    <t>Felipe Darrigrande</t>
  </si>
  <si>
    <t>Time</t>
  </si>
  <si>
    <t>Kerri Rapes</t>
  </si>
  <si>
    <t>8:00 - 9:00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</si>
</sst>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"/>
  </numFmts>
  <fonts count="23" x14ac:knownFonts="1">
    <font>
      <sz val="10"/>
      <name val="Trebuchet MS"/>
      <family val="2"/>
    </font>
    <font>
      <sz val="8"/>
      <name val="Arial"/>
      <family val="2"/>
    </font>
    <font>
      <sz val="8"/>
      <name val="Trebuchet MS"/>
      <family val="2"/>
    </font>
    <font>
      <b/>
      <sz val="8"/>
      <name val="Trebuchet MS"/>
      <family val="2"/>
    </font>
    <font>
      <u/>
      <sz val="10"/>
      <color indexed="12"/>
      <name val="Trebuchet MS"/>
      <family val="2"/>
    </font>
    <font>
      <sz val="12"/>
      <name val="Trebuchet MS"/>
      <family val="2"/>
    </font>
    <font>
      <b/>
      <sz val="10"/>
      <color indexed="63"/>
      <name val="Trebuchet MS"/>
      <family val="2"/>
    </font>
    <font>
      <b/>
      <sz val="12"/>
      <color indexed="63"/>
      <name val="Trebuchet MS"/>
      <family val="2"/>
    </font>
    <font>
      <b/>
      <sz val="8"/>
      <color indexed="63"/>
      <name val="Trebuchet MS"/>
      <family val="2"/>
    </font>
    <font>
      <sz val="1"/>
      <color indexed="9"/>
      <name val="Trebuchet MS"/>
      <family val="2"/>
    </font>
    <font>
      <sz val="10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sz val="8"/>
      <color theme="4" tint="-0.249977111117893"/>
      <name val="Trebuchet MS"/>
      <family val="2"/>
    </font>
    <font>
      <u/>
      <sz val="8"/>
      <color theme="1" tint="0.34998626667073579"/>
      <name val="Trebuchet MS"/>
      <family val="2"/>
    </font>
    <font>
      <sz val="8"/>
      <color theme="1" tint="0.34998626667073579"/>
      <name val="Trebuchet MS"/>
      <family val="2"/>
    </font>
    <font>
      <sz val="10"/>
      <color theme="1" tint="0.34998626667073579"/>
      <name val="Trebuchet MS"/>
      <family val="2"/>
    </font>
    <font>
      <b/>
      <i/>
      <sz val="22"/>
      <color theme="4" tint="-0.249977111117893"/>
      <name val="Trebuchet MS"/>
      <family val="2"/>
    </font>
    <font>
      <b/>
      <i/>
      <sz val="22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/>
      <bottom style="thin">
        <color indexed="55"/>
      </bottom>
      <diagonal/>
    </border>
    <border>
      <left/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55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0" fillId="0" borderId="0" xfId="0" applyAlignment="1" applyProtection="1">
      <alignment vertical="top"/>
    </xf>
    <xf numFmtId="0" fontId="2" fillId="0" borderId="0" xfId="0" applyFont="1" applyProtection="1"/>
    <xf numFmtId="0" fontId="0" fillId="0" borderId="0" xfId="0" applyProtection="1"/>
    <xf numFmtId="0" fontId="2" fillId="0" borderId="0" xfId="0" applyFont="1" applyAlignment="1" applyProtection="1">
      <alignment horizontal="right" vertical="center"/>
    </xf>
    <xf numFmtId="0" fontId="0" fillId="0" borderId="0" xfId="0" applyBorder="1" applyProtection="1"/>
    <xf numFmtId="0" fontId="9" fillId="0" borderId="0" xfId="0" applyFont="1" applyProtection="1"/>
    <xf numFmtId="0" fontId="0" fillId="0" borderId="0" xfId="0" applyFont="1" applyProtection="1"/>
    <xf numFmtId="0" fontId="10" fillId="0" borderId="13" xfId="0" applyFont="1" applyBorder="1"/>
    <xf numFmtId="0" fontId="11" fillId="0" borderId="14" xfId="0" applyFont="1" applyFill="1" applyBorder="1" applyAlignment="1">
      <alignment horizontal="left" vertical="center"/>
    </xf>
    <xf numFmtId="0" fontId="0" fillId="0" borderId="13" xfId="0" applyBorder="1"/>
    <xf numFmtId="0" fontId="12" fillId="0" borderId="15" xfId="0" applyFont="1" applyBorder="1" applyAlignment="1">
      <alignment horizontal="left" wrapText="1" indent="1"/>
    </xf>
    <xf numFmtId="0" fontId="13" fillId="0" borderId="13" xfId="0" applyFont="1" applyBorder="1"/>
    <xf numFmtId="0" fontId="4" fillId="0" borderId="13" xfId="1" applyBorder="1" applyAlignment="1" applyProtection="1">
      <alignment horizontal="left" wrapText="1"/>
    </xf>
    <xf numFmtId="0" fontId="12" fillId="0" borderId="13" xfId="0" applyFont="1" applyBorder="1" applyAlignment="1">
      <alignment horizontal="left" wrapText="1"/>
    </xf>
    <xf numFmtId="0" fontId="14" fillId="0" borderId="13" xfId="0" applyFont="1" applyBorder="1" applyAlignment="1">
      <alignment horizontal="left" wrapText="1"/>
    </xf>
    <xf numFmtId="0" fontId="15" fillId="0" borderId="13" xfId="0" applyFont="1" applyBorder="1" applyAlignment="1" applyProtection="1">
      <alignment horizontal="left" wrapText="1"/>
    </xf>
    <xf numFmtId="0" fontId="12" fillId="0" borderId="13" xfId="0" applyFont="1" applyBorder="1" applyAlignment="1">
      <alignment horizontal="left"/>
    </xf>
    <xf numFmtId="0" fontId="10" fillId="0" borderId="0" xfId="0" applyFont="1"/>
    <xf numFmtId="0" fontId="3" fillId="2" borderId="0" xfId="0" applyFont="1" applyFill="1" applyBorder="1" applyAlignment="1" applyProtection="1">
      <alignment horizontal="center"/>
    </xf>
    <xf numFmtId="164" fontId="2" fillId="2" borderId="1" xfId="0" applyNumberFormat="1" applyFont="1" applyFill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 vertical="center" shrinkToFit="1"/>
    </xf>
    <xf numFmtId="0" fontId="2" fillId="0" borderId="8" xfId="0" applyFont="1" applyBorder="1" applyAlignment="1" applyProtection="1">
      <alignment horizontal="center" vertical="center" shrinkToFit="1"/>
    </xf>
    <xf numFmtId="0" fontId="2" fillId="0" borderId="9" xfId="0" applyFont="1" applyBorder="1" applyAlignment="1" applyProtection="1">
      <alignment horizontal="center" vertical="center" shrinkToFit="1"/>
    </xf>
    <xf numFmtId="0" fontId="17" fillId="0" borderId="0" xfId="0" applyFont="1" applyBorder="1" applyProtection="1"/>
    <xf numFmtId="0" fontId="18" fillId="0" borderId="12" xfId="1" applyFont="1" applyBorder="1" applyAlignment="1" applyProtection="1"/>
    <xf numFmtId="0" fontId="19" fillId="0" borderId="0" xfId="0" applyFont="1" applyAlignment="1"/>
    <xf numFmtId="0" fontId="20" fillId="0" borderId="0" xfId="0" applyFont="1" applyBorder="1" applyProtection="1"/>
    <xf numFmtId="0" fontId="0" fillId="0" borderId="17" xfId="0" applyBorder="1" applyAlignment="1" applyProtection="1">
      <alignment vertical="center" shrinkToFit="1"/>
    </xf>
    <xf numFmtId="0" fontId="0" fillId="0" borderId="19" xfId="0" applyBorder="1" applyAlignment="1" applyProtection="1">
      <alignment vertical="center" shrinkToFit="1"/>
    </xf>
    <xf numFmtId="0" fontId="2" fillId="4" borderId="20" xfId="0" applyFont="1" applyFill="1" applyBorder="1" applyAlignment="1" applyProtection="1">
      <alignment vertical="center" shrinkToFit="1"/>
    </xf>
    <xf numFmtId="0" fontId="2" fillId="4" borderId="21" xfId="0" applyFont="1" applyFill="1" applyBorder="1" applyAlignment="1" applyProtection="1">
      <alignment vertical="center" shrinkToFit="1"/>
    </xf>
    <xf numFmtId="0" fontId="6" fillId="3" borderId="4" xfId="0" applyFont="1" applyFill="1" applyBorder="1" applyAlignment="1" applyProtection="1">
      <alignment horizontal="left" vertical="center"/>
    </xf>
    <xf numFmtId="0" fontId="6" fillId="3" borderId="5" xfId="0" applyFont="1" applyFill="1" applyBorder="1" applyAlignment="1" applyProtection="1">
      <alignment horizontal="left" vertical="center"/>
    </xf>
    <xf numFmtId="0" fontId="0" fillId="0" borderId="18" xfId="0" applyBorder="1" applyAlignment="1" applyProtection="1">
      <alignment horizontal="left" vertical="center" shrinkToFit="1"/>
    </xf>
    <xf numFmtId="0" fontId="0" fillId="0" borderId="16" xfId="0" applyBorder="1" applyAlignment="1" applyProtection="1">
      <alignment horizontal="left" vertical="center" shrinkToFit="1"/>
    </xf>
    <xf numFmtId="0" fontId="2" fillId="0" borderId="1" xfId="0" applyFont="1" applyBorder="1" applyAlignment="1" applyProtection="1">
      <alignment horizontal="left"/>
      <protection locked="0"/>
    </xf>
    <xf numFmtId="0" fontId="2" fillId="0" borderId="22" xfId="0" applyFont="1" applyBorder="1" applyAlignment="1" applyProtection="1">
      <alignment horizontal="center" vertical="center" shrinkToFit="1"/>
    </xf>
    <xf numFmtId="0" fontId="2" fillId="0" borderId="24" xfId="0" applyFont="1" applyBorder="1" applyAlignment="1" applyProtection="1">
      <alignment horizontal="center" vertical="center" shrinkToFit="1"/>
    </xf>
    <xf numFmtId="0" fontId="2" fillId="0" borderId="25" xfId="0" applyFont="1" applyBorder="1" applyAlignment="1" applyProtection="1">
      <alignment horizontal="center" vertical="center" shrinkToFit="1"/>
    </xf>
    <xf numFmtId="0" fontId="2" fillId="2" borderId="23" xfId="0" applyFont="1" applyFill="1" applyBorder="1" applyAlignment="1" applyProtection="1">
      <alignment horizontal="center" vertical="center"/>
    </xf>
    <xf numFmtId="0" fontId="2" fillId="2" borderId="26" xfId="0" applyFont="1" applyFill="1" applyBorder="1" applyAlignment="1" applyProtection="1">
      <alignment horizontal="center" vertical="center"/>
    </xf>
    <xf numFmtId="0" fontId="2" fillId="2" borderId="28" xfId="0" applyFont="1" applyFill="1" applyBorder="1" applyAlignment="1" applyProtection="1">
      <alignment horizontal="center" vertical="center"/>
    </xf>
    <xf numFmtId="0" fontId="2" fillId="2" borderId="27" xfId="0" applyFont="1" applyFill="1" applyBorder="1" applyAlignment="1" applyProtection="1">
      <alignment horizontal="center" vertical="center"/>
    </xf>
    <xf numFmtId="0" fontId="2" fillId="4" borderId="29" xfId="0" applyFont="1" applyFill="1" applyBorder="1" applyAlignment="1" applyProtection="1">
      <alignment horizontal="center" vertical="center"/>
    </xf>
    <xf numFmtId="0" fontId="21" fillId="0" borderId="0" xfId="0" applyFont="1" applyAlignment="1" applyProtection="1">
      <alignment vertical="top"/>
    </xf>
    <xf numFmtId="0" fontId="21" fillId="0" borderId="0" xfId="0" applyFont="1" applyAlignment="1" applyProtection="1">
      <alignment vertical="center"/>
    </xf>
    <xf numFmtId="0" fontId="0" fillId="0" borderId="0" xfId="0" applyFont="1" applyAlignment="1" applyProtection="1">
      <alignment horizontal="right" vertical="center"/>
    </xf>
    <xf numFmtId="0" fontId="22" fillId="0" borderId="0" xfId="0" applyFont="1" applyAlignment="1" applyProtection="1">
      <alignment horizontal="center" vertical="center"/>
    </xf>
    <xf numFmtId="0" fontId="0" fillId="0" borderId="1" xfId="0" applyFont="1" applyBorder="1" applyAlignment="1" applyProtection="1">
      <alignment horizontal="left"/>
      <protection locked="0"/>
    </xf>
    <xf numFmtId="0" fontId="0" fillId="0" borderId="0" xfId="0" applyFont="1" applyAlignment="1" applyProtection="1">
      <alignment horizontal="right"/>
    </xf>
    <xf numFmtId="0" fontId="12" fillId="0" borderId="1" xfId="0" applyFont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right" vertical="center"/>
    </xf>
    <xf numFmtId="0" fontId="5" fillId="0" borderId="0" xfId="0" applyFont="1" applyBorder="1" applyAlignment="1" applyProtection="1">
      <alignment horizontal="right" vertical="center"/>
    </xf>
    <xf numFmtId="0" fontId="7" fillId="3" borderId="27" xfId="0" applyFont="1" applyFill="1" applyBorder="1" applyAlignment="1" applyProtection="1">
      <alignment horizontal="center" vertical="center" textRotation="45"/>
    </xf>
    <xf numFmtId="0" fontId="7" fillId="3" borderId="28" xfId="0" applyFont="1" applyFill="1" applyBorder="1" applyAlignment="1" applyProtection="1">
      <alignment horizontal="center" vertical="center" textRotation="45"/>
    </xf>
    <xf numFmtId="0" fontId="7" fillId="3" borderId="29" xfId="0" applyFont="1" applyFill="1" applyBorder="1" applyAlignment="1" applyProtection="1">
      <alignment horizontal="center" vertical="center" textRotation="45"/>
    </xf>
    <xf numFmtId="0" fontId="7" fillId="3" borderId="30" xfId="0" applyFont="1" applyFill="1" applyBorder="1" applyAlignment="1" applyProtection="1">
      <alignment horizontal="center" vertical="center"/>
    </xf>
    <xf numFmtId="0" fontId="7" fillId="3" borderId="31" xfId="0" applyFont="1" applyFill="1" applyBorder="1" applyAlignment="1" applyProtection="1">
      <alignment horizontal="center" vertical="center"/>
    </xf>
    <xf numFmtId="0" fontId="2" fillId="4" borderId="4" xfId="0" applyFont="1" applyFill="1" applyBorder="1" applyAlignment="1" applyProtection="1">
      <alignment horizontal="center" vertical="center" shrinkToFit="1"/>
    </xf>
    <xf numFmtId="0" fontId="2" fillId="4" borderId="1" xfId="0" applyFont="1" applyFill="1" applyBorder="1" applyAlignment="1" applyProtection="1">
      <alignment horizontal="center" vertical="center" shrinkToFit="1"/>
    </xf>
    <xf numFmtId="0" fontId="2" fillId="4" borderId="5" xfId="0" applyFont="1" applyFill="1" applyBorder="1" applyAlignment="1" applyProtection="1">
      <alignment horizontal="center" vertical="center" shrinkToFit="1"/>
    </xf>
    <xf numFmtId="0" fontId="2" fillId="0" borderId="6" xfId="0" applyFont="1" applyBorder="1" applyAlignment="1" applyProtection="1">
      <alignment horizontal="left"/>
      <protection locked="0"/>
    </xf>
    <xf numFmtId="0" fontId="12" fillId="0" borderId="6" xfId="0" applyFont="1" applyBorder="1" applyAlignment="1" applyProtection="1">
      <alignment horizontal="center"/>
      <protection locked="0"/>
    </xf>
    <xf numFmtId="0" fontId="7" fillId="3" borderId="2" xfId="0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 applyProtection="1">
      <alignment horizontal="center" vertical="center"/>
    </xf>
    <xf numFmtId="0" fontId="7" fillId="3" borderId="10" xfId="0" applyFont="1" applyFill="1" applyBorder="1" applyAlignment="1" applyProtection="1">
      <alignment horizontal="center" vertical="center"/>
    </xf>
    <xf numFmtId="0" fontId="7" fillId="3" borderId="11" xfId="0" applyFont="1" applyFill="1" applyBorder="1" applyAlignment="1" applyProtection="1">
      <alignment horizontal="center" vertical="center"/>
    </xf>
    <xf numFmtId="0" fontId="8" fillId="3" borderId="12" xfId="0" applyFont="1" applyFill="1" applyBorder="1" applyAlignment="1" applyProtection="1">
      <alignment horizontal="center"/>
    </xf>
  </cellXfs>
  <cellStyles count="2">
    <cellStyle name="Hyperlink" xfId="1" builtinId="8"/>
    <cellStyle name="Normal" xfId="0" builtinId="0"/>
  </cellStyles>
  <dxfs count="8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15241</xdr:colOff>
      <xdr:row>0</xdr:row>
      <xdr:rowOff>144780</xdr:rowOff>
    </xdr:from>
    <xdr:to>
      <xdr:col>7</xdr:col>
      <xdr:colOff>7621</xdr:colOff>
      <xdr:row>0</xdr:row>
      <xdr:rowOff>561647</xdr:rowOff>
    </xdr:to>
    <xdr:pic>
      <xdr:nvPicPr>
        <xdr:cNvPr id="2" name="Picture 1" descr="Resultado de imagen para kapsch">
          <a:extLst>
            <a:ext uri="{FF2B5EF4-FFF2-40B4-BE49-F238E27FC236}">
              <a16:creationId xmlns:a16="http://schemas.microsoft.com/office/drawing/2014/main" id="{C1AF4ACE-1467-4EDF-94A7-2A68F3526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10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1" y="144780"/>
          <a:ext cx="2545080" cy="416867"/>
        </a:xfrm>
        <a:prstGeom prst="rect">
          <a:avLst/>
        </a:prstGeom>
        <a:noFill/>
        <a:effectLst>
          <a:outerShdw blurRad="50800" dist="101600" dir="8340000" sx="95000" sy="95000" algn="ctr" rotWithShape="0">
            <a:srgbClr val="000000">
              <a:alpha val="17000"/>
            </a:srgbClr>
          </a:outerShdw>
        </a:effectLst>
        <a:scene3d>
          <a:camera prst="isometricOffAxis1Right"/>
          <a:lightRig rig="threePt" dir="t"/>
        </a:scene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15241</xdr:colOff>
      <xdr:row>0</xdr:row>
      <xdr:rowOff>144780</xdr:rowOff>
    </xdr:from>
    <xdr:to>
      <xdr:col>7</xdr:col>
      <xdr:colOff>7621</xdr:colOff>
      <xdr:row>0</xdr:row>
      <xdr:rowOff>561647</xdr:rowOff>
    </xdr:to>
    <xdr:pic>
      <xdr:nvPicPr>
        <xdr:cNvPr id="2" name="Picture 1" descr="Resultado de imagen para kapsch">
          <a:extLst>
            <a:ext uri="{FF2B5EF4-FFF2-40B4-BE49-F238E27FC236}">
              <a16:creationId xmlns:a16="http://schemas.microsoft.com/office/drawing/2014/main" id="{058D6641-E2DF-4AC2-91BE-8E0A855DF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10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1" y="144780"/>
          <a:ext cx="2545080" cy="416867"/>
        </a:xfrm>
        <a:prstGeom prst="rect">
          <a:avLst/>
        </a:prstGeom>
        <a:noFill/>
        <a:effectLst>
          <a:outerShdw blurRad="50800" dist="101600" dir="8340000" sx="95000" sy="95000" algn="ctr" rotWithShape="0">
            <a:srgbClr val="000000">
              <a:alpha val="17000"/>
            </a:srgbClr>
          </a:outerShdw>
        </a:effectLst>
        <a:scene3d>
          <a:camera prst="isometricOffAxis1Right"/>
          <a:lightRig rig="threePt" dir="t"/>
        </a:scene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3672840</xdr:colOff>
      <xdr:row>0</xdr:row>
      <xdr:rowOff>30480</xdr:rowOff>
    </xdr:from>
    <xdr:to>
      <xdr:col>1</xdr:col>
      <xdr:colOff>5196840</xdr:colOff>
      <xdr:row>0</xdr:row>
      <xdr:rowOff>373380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8580" y="30480"/>
          <a:ext cx="1524000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Copper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9D6245"/>
      </a:accent1>
      <a:accent2>
        <a:srgbClr val="5F7FB9"/>
      </a:accent2>
      <a:accent3>
        <a:srgbClr val="B95F5F"/>
      </a:accent3>
      <a:accent4>
        <a:srgbClr val="B95FAE"/>
      </a:accent4>
      <a:accent5>
        <a:srgbClr val="5FB95F"/>
      </a:accent5>
      <a:accent6>
        <a:srgbClr val="795FB9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attendance-tracking.html" TargetMode="External"/><Relationship Id="rId1" Type="http://schemas.openxmlformats.org/officeDocument/2006/relationships/hyperlink" Target="https://www.vertex42.com/licensing/EULA_privateuse.html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AM31"/>
  <sheetViews>
    <sheetView showGridLines="0" zoomScale="80" zoomScaleNormal="80" workbookViewId="0">
      <selection activeCell="AK12" sqref="AK12"/>
    </sheetView>
  </sheetViews>
  <sheetFormatPr defaultColWidth="9.109375" defaultRowHeight="14.4" x14ac:dyDescent="0.35"/>
  <cols>
    <col min="1" max="1" width="2" style="3" customWidth="1"/>
    <col min="2" max="2" width="8.44140625" style="3" customWidth="1"/>
    <col min="3" max="3" width="15.44140625" style="3" customWidth="1"/>
    <col min="4" max="34" width="3.33203125" style="3" customWidth="1"/>
    <col min="35" max="35" width="7" style="3" customWidth="1"/>
    <col min="36" max="16384" width="9.109375" style="3"/>
  </cols>
  <sheetData>
    <row r="1" spans="2:39" s="1" customFormat="1" ht="78" customHeight="1" x14ac:dyDescent="0.35">
      <c r="B1" s="45"/>
      <c r="C1" s="45"/>
      <c r="D1" s="45"/>
      <c r="E1" s="45"/>
      <c r="F1" s="45"/>
      <c r="G1" s="45"/>
      <c r="H1" s="48" t="s">
        <v>9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6"/>
      <c r="AC1" s="46"/>
      <c r="AD1" s="46"/>
      <c r="AE1" s="46"/>
      <c r="AF1" s="46"/>
      <c r="AG1" s="46"/>
      <c r="AH1" s="46"/>
      <c r="AI1" s="46"/>
    </row>
    <row r="2" spans="2:39" ht="16.2" x14ac:dyDescent="0.35">
      <c r="B2" s="7" t="s">
        <v>0</v>
      </c>
      <c r="C2" s="49" t="s">
        <v>35</v>
      </c>
      <c r="D2" s="49"/>
      <c r="E2" s="49"/>
      <c r="F2" s="49"/>
      <c r="G2" s="49"/>
      <c r="H2" s="49"/>
      <c r="I2" s="7"/>
      <c r="J2" s="50" t="s">
        <v>1</v>
      </c>
      <c r="K2" s="50"/>
      <c r="L2" s="50"/>
      <c r="M2" s="50"/>
      <c r="N2" s="51" t="s">
        <v>30</v>
      </c>
      <c r="O2" s="51"/>
      <c r="P2" s="51"/>
      <c r="Q2" s="51"/>
      <c r="R2" s="51"/>
      <c r="S2" s="51"/>
      <c r="T2" s="51"/>
      <c r="U2" s="51"/>
      <c r="V2" s="51"/>
      <c r="W2" s="51"/>
      <c r="X2" s="47"/>
      <c r="Y2" s="47"/>
      <c r="Z2" s="52" t="s">
        <v>7</v>
      </c>
      <c r="AA2" s="52"/>
      <c r="AB2" s="53"/>
      <c r="AC2" s="51" t="s">
        <v>23</v>
      </c>
      <c r="AD2" s="51"/>
      <c r="AE2" s="51"/>
      <c r="AF2" s="51"/>
      <c r="AG2" s="51"/>
      <c r="AH2" s="51"/>
      <c r="AI2" s="7"/>
    </row>
    <row r="3" spans="2:39" ht="16.2" x14ac:dyDescent="0.35">
      <c r="B3" s="7" t="s">
        <v>2</v>
      </c>
      <c r="C3" s="36"/>
      <c r="D3" s="2"/>
      <c r="E3" s="2"/>
      <c r="F3" s="7"/>
      <c r="G3" s="7"/>
      <c r="H3" s="7"/>
      <c r="I3" s="7"/>
      <c r="J3" s="50" t="s">
        <v>34</v>
      </c>
      <c r="K3" s="50"/>
      <c r="L3" s="50"/>
      <c r="M3" s="50"/>
      <c r="N3" s="62" t="s">
        <v>36</v>
      </c>
      <c r="O3" s="62"/>
      <c r="P3" s="62"/>
      <c r="Q3" s="62"/>
      <c r="R3" s="62"/>
      <c r="S3" s="62"/>
      <c r="T3" s="62"/>
      <c r="U3" s="62"/>
      <c r="V3" s="62"/>
      <c r="W3" s="62"/>
      <c r="X3" s="7"/>
      <c r="Y3" s="4"/>
      <c r="Z3" s="52" t="s">
        <v>4</v>
      </c>
      <c r="AA3" s="52"/>
      <c r="AB3" s="53"/>
      <c r="AC3" s="63">
        <v>2017</v>
      </c>
      <c r="AD3" s="63"/>
      <c r="AE3" s="63"/>
      <c r="AF3" s="63"/>
      <c r="AG3" s="63"/>
      <c r="AH3" s="63"/>
      <c r="AI3" s="7"/>
    </row>
    <row r="5" spans="2:39" ht="14.4" customHeight="1" x14ac:dyDescent="0.35">
      <c r="B5" s="64" t="s">
        <v>17</v>
      </c>
      <c r="C5" s="65"/>
      <c r="D5" s="68" t="s">
        <v>8</v>
      </c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54" t="s">
        <v>5</v>
      </c>
      <c r="AJ5" s="5"/>
    </row>
    <row r="6" spans="2:39" ht="17.25" customHeight="1" x14ac:dyDescent="0.35">
      <c r="B6" s="66"/>
      <c r="C6" s="67"/>
      <c r="D6" s="19" t="str">
        <f>IF(D7="","",INDEX({"Su";"M";"Tu";"W";"Th";"F";"Sa"},WEEKDAY(D7,1)))</f>
        <v>Sa</v>
      </c>
      <c r="E6" s="19" t="str">
        <f>IF(E7="","",INDEX({"Su";"M";"Tu";"W";"Th";"F";"Sa"},WEEKDAY(E7,1)))</f>
        <v>Su</v>
      </c>
      <c r="F6" s="19" t="str">
        <f>IF(F7="","",INDEX({"Su";"M";"Tu";"W";"Th";"F";"Sa"},WEEKDAY(F7,1)))</f>
        <v>M</v>
      </c>
      <c r="G6" s="19" t="str">
        <f>IF(G7="","",INDEX({"Su";"M";"Tu";"W";"Th";"F";"Sa"},WEEKDAY(G7,1)))</f>
        <v>Tu</v>
      </c>
      <c r="H6" s="19" t="str">
        <f>IF(H7="","",INDEX({"Su";"M";"Tu";"W";"Th";"F";"Sa"},WEEKDAY(H7,1)))</f>
        <v>W</v>
      </c>
      <c r="I6" s="19" t="str">
        <f>IF(I7="","",INDEX({"Su";"M";"Tu";"W";"Th";"F";"Sa"},WEEKDAY(I7,1)))</f>
        <v>Th</v>
      </c>
      <c r="J6" s="19" t="str">
        <f>IF(J7="","",INDEX({"Su";"M";"Tu";"W";"Th";"F";"Sa"},WEEKDAY(J7,1)))</f>
        <v>F</v>
      </c>
      <c r="K6" s="19" t="str">
        <f>IF(K7="","",INDEX({"Su";"M";"Tu";"W";"Th";"F";"Sa"},WEEKDAY(K7,1)))</f>
        <v>Sa</v>
      </c>
      <c r="L6" s="19" t="str">
        <f>IF(L7="","",INDEX({"Su";"M";"Tu";"W";"Th";"F";"Sa"},WEEKDAY(L7,1)))</f>
        <v>Su</v>
      </c>
      <c r="M6" s="19" t="str">
        <f>IF(M7="","",INDEX({"Su";"M";"Tu";"W";"Th";"F";"Sa"},WEEKDAY(M7,1)))</f>
        <v>M</v>
      </c>
      <c r="N6" s="19" t="str">
        <f>IF(N7="","",INDEX({"Su";"M";"Tu";"W";"Th";"F";"Sa"},WEEKDAY(N7,1)))</f>
        <v>Tu</v>
      </c>
      <c r="O6" s="19" t="str">
        <f>IF(O7="","",INDEX({"Su";"M";"Tu";"W";"Th";"F";"Sa"},WEEKDAY(O7,1)))</f>
        <v>W</v>
      </c>
      <c r="P6" s="19" t="str">
        <f>IF(P7="","",INDEX({"Su";"M";"Tu";"W";"Th";"F";"Sa"},WEEKDAY(P7,1)))</f>
        <v>Th</v>
      </c>
      <c r="Q6" s="19" t="str">
        <f>IF(Q7="","",INDEX({"Su";"M";"Tu";"W";"Th";"F";"Sa"},WEEKDAY(Q7,1)))</f>
        <v>F</v>
      </c>
      <c r="R6" s="19" t="str">
        <f>IF(R7="","",INDEX({"Su";"M";"Tu";"W";"Th";"F";"Sa"},WEEKDAY(R7,1)))</f>
        <v>Sa</v>
      </c>
      <c r="S6" s="19" t="str">
        <f>IF(S7="","",INDEX({"Su";"M";"Tu";"W";"Th";"F";"Sa"},WEEKDAY(S7,1)))</f>
        <v>Su</v>
      </c>
      <c r="T6" s="19" t="str">
        <f>IF(T7="","",INDEX({"Su";"M";"Tu";"W";"Th";"F";"Sa"},WEEKDAY(T7,1)))</f>
        <v>M</v>
      </c>
      <c r="U6" s="19" t="str">
        <f>IF(U7="","",INDEX({"Su";"M";"Tu";"W";"Th";"F";"Sa"},WEEKDAY(U7,1)))</f>
        <v>Tu</v>
      </c>
      <c r="V6" s="19" t="str">
        <f>IF(V7="","",INDEX({"Su";"M";"Tu";"W";"Th";"F";"Sa"},WEEKDAY(V7,1)))</f>
        <v>W</v>
      </c>
      <c r="W6" s="19" t="str">
        <f>IF(W7="","",INDEX({"Su";"M";"Tu";"W";"Th";"F";"Sa"},WEEKDAY(W7,1)))</f>
        <v>Th</v>
      </c>
      <c r="X6" s="19" t="str">
        <f>IF(X7="","",INDEX({"Su";"M";"Tu";"W";"Th";"F";"Sa"},WEEKDAY(X7,1)))</f>
        <v>F</v>
      </c>
      <c r="Y6" s="19" t="str">
        <f>IF(Y7="","",INDEX({"Su";"M";"Tu";"W";"Th";"F";"Sa"},WEEKDAY(Y7,1)))</f>
        <v>Sa</v>
      </c>
      <c r="Z6" s="19" t="str">
        <f>IF(Z7="","",INDEX({"Su";"M";"Tu";"W";"Th";"F";"Sa"},WEEKDAY(Z7,1)))</f>
        <v>Su</v>
      </c>
      <c r="AA6" s="19" t="str">
        <f>IF(AA7="","",INDEX({"Su";"M";"Tu";"W";"Th";"F";"Sa"},WEEKDAY(AA7,1)))</f>
        <v>M</v>
      </c>
      <c r="AB6" s="19" t="str">
        <f>IF(AB7="","",INDEX({"Su";"M";"Tu";"W";"Th";"F";"Sa"},WEEKDAY(AB7,1)))</f>
        <v>Tu</v>
      </c>
      <c r="AC6" s="19" t="str">
        <f>IF(AC7="","",INDEX({"Su";"M";"Tu";"W";"Th";"F";"Sa"},WEEKDAY(AC7,1)))</f>
        <v>W</v>
      </c>
      <c r="AD6" s="19" t="str">
        <f>IF(AD7="","",INDEX({"Su";"M";"Tu";"W";"Th";"F";"Sa"},WEEKDAY(AD7,1)))</f>
        <v>Th</v>
      </c>
      <c r="AE6" s="19" t="str">
        <f>IF(AE7="","",INDEX({"Su";"M";"Tu";"W";"Th";"F";"Sa"},WEEKDAY(AE7,1)))</f>
        <v>F</v>
      </c>
      <c r="AF6" s="19" t="str">
        <f>IF(AF7="","",INDEX({"Su";"M";"Tu";"W";"Th";"F";"Sa"},WEEKDAY(AF7,1)))</f>
        <v>Sa</v>
      </c>
      <c r="AG6" s="19" t="str">
        <f>IF(AG7="","",INDEX({"Su";"M";"Tu";"W";"Th";"F";"Sa"},WEEKDAY(AG7,1)))</f>
        <v>Su</v>
      </c>
      <c r="AH6" s="19" t="str">
        <f>IF(AH7="","",INDEX({"Su";"M";"Tu";"W";"Th";"F";"Sa"},WEEKDAY(AH7,1)))</f>
        <v>M</v>
      </c>
      <c r="AI6" s="55"/>
      <c r="AJ6" s="5"/>
      <c r="AM6"/>
    </row>
    <row r="7" spans="2:39" x14ac:dyDescent="0.35">
      <c r="B7" s="32" t="s">
        <v>18</v>
      </c>
      <c r="C7" s="33" t="s">
        <v>19</v>
      </c>
      <c r="D7" s="20">
        <f>DATE(AC3,INDEX({1,2,3,4,5,6,7,8,9,10,11,12},MATCH(AC2,monthNames,0)),1)</f>
        <v>42917</v>
      </c>
      <c r="E7" s="20">
        <f>D7+1</f>
        <v>42918</v>
      </c>
      <c r="F7" s="20">
        <f t="shared" ref="F7:AE7" si="0">E7+1</f>
        <v>42919</v>
      </c>
      <c r="G7" s="20">
        <f t="shared" si="0"/>
        <v>42920</v>
      </c>
      <c r="H7" s="20">
        <f>G7+1</f>
        <v>42921</v>
      </c>
      <c r="I7" s="20">
        <f t="shared" si="0"/>
        <v>42922</v>
      </c>
      <c r="J7" s="20">
        <f t="shared" si="0"/>
        <v>42923</v>
      </c>
      <c r="K7" s="20">
        <f t="shared" si="0"/>
        <v>42924</v>
      </c>
      <c r="L7" s="20">
        <f t="shared" si="0"/>
        <v>42925</v>
      </c>
      <c r="M7" s="20">
        <f t="shared" si="0"/>
        <v>42926</v>
      </c>
      <c r="N7" s="20">
        <f t="shared" si="0"/>
        <v>42927</v>
      </c>
      <c r="O7" s="20">
        <f t="shared" si="0"/>
        <v>42928</v>
      </c>
      <c r="P7" s="20">
        <f t="shared" si="0"/>
        <v>42929</v>
      </c>
      <c r="Q7" s="20">
        <f t="shared" si="0"/>
        <v>42930</v>
      </c>
      <c r="R7" s="20">
        <f t="shared" si="0"/>
        <v>42931</v>
      </c>
      <c r="S7" s="20">
        <f t="shared" si="0"/>
        <v>42932</v>
      </c>
      <c r="T7" s="20">
        <f t="shared" si="0"/>
        <v>42933</v>
      </c>
      <c r="U7" s="20">
        <f t="shared" si="0"/>
        <v>42934</v>
      </c>
      <c r="V7" s="20">
        <f t="shared" si="0"/>
        <v>42935</v>
      </c>
      <c r="W7" s="20">
        <f t="shared" si="0"/>
        <v>42936</v>
      </c>
      <c r="X7" s="20">
        <f t="shared" si="0"/>
        <v>42937</v>
      </c>
      <c r="Y7" s="20">
        <f t="shared" si="0"/>
        <v>42938</v>
      </c>
      <c r="Z7" s="20">
        <f t="shared" si="0"/>
        <v>42939</v>
      </c>
      <c r="AA7" s="20">
        <f t="shared" si="0"/>
        <v>42940</v>
      </c>
      <c r="AB7" s="20">
        <f t="shared" si="0"/>
        <v>42941</v>
      </c>
      <c r="AC7" s="20">
        <f t="shared" si="0"/>
        <v>42942</v>
      </c>
      <c r="AD7" s="20">
        <f t="shared" si="0"/>
        <v>42943</v>
      </c>
      <c r="AE7" s="20">
        <f t="shared" si="0"/>
        <v>42944</v>
      </c>
      <c r="AF7" s="20">
        <f>IF(MONTH($AE7+1)&gt;MONTH($D$7),"",$AE7+1)</f>
        <v>42945</v>
      </c>
      <c r="AG7" s="20">
        <f>IF(MONTH($AE7+2)&gt;MONTH($D$7),"",$AE7+2)</f>
        <v>42946</v>
      </c>
      <c r="AH7" s="20">
        <f>IF(MONTH($AE7+3)&gt;MONTH($D$7),"",$AE7+3)</f>
        <v>42947</v>
      </c>
      <c r="AI7" s="56"/>
      <c r="AJ7" s="5"/>
    </row>
    <row r="8" spans="2:39" ht="16.5" customHeight="1" x14ac:dyDescent="0.35">
      <c r="B8" s="34">
        <v>1</v>
      </c>
      <c r="C8" s="29" t="s">
        <v>33</v>
      </c>
      <c r="D8" s="21"/>
      <c r="E8" s="22"/>
      <c r="F8" s="22"/>
      <c r="G8" s="22"/>
      <c r="H8" s="22"/>
      <c r="I8" s="22"/>
      <c r="J8" s="22"/>
      <c r="K8" s="22"/>
      <c r="L8" s="22"/>
      <c r="M8" s="22" t="s">
        <v>24</v>
      </c>
      <c r="N8" s="22"/>
      <c r="O8" s="22"/>
      <c r="P8" s="22"/>
      <c r="Q8" s="22"/>
      <c r="R8" s="22"/>
      <c r="S8" s="22"/>
      <c r="T8" s="22" t="s">
        <v>24</v>
      </c>
      <c r="U8" s="22"/>
      <c r="V8" s="22"/>
      <c r="W8" s="22"/>
      <c r="X8" s="22"/>
      <c r="Y8" s="22"/>
      <c r="Z8" s="22"/>
      <c r="AA8" s="22" t="s">
        <v>24</v>
      </c>
      <c r="AB8" s="22"/>
      <c r="AC8" s="22"/>
      <c r="AD8" s="22"/>
      <c r="AE8" s="22"/>
      <c r="AF8" s="22"/>
      <c r="AG8" s="22"/>
      <c r="AH8" s="23"/>
      <c r="AI8" s="42">
        <f>IF(C8="","", COUNTA(D8:AH8))</f>
        <v>3</v>
      </c>
      <c r="AJ8" s="5"/>
    </row>
    <row r="9" spans="2:39" ht="16.5" customHeight="1" x14ac:dyDescent="0.35">
      <c r="B9" s="35">
        <v>2</v>
      </c>
      <c r="C9" s="28" t="s">
        <v>31</v>
      </c>
      <c r="D9" s="21"/>
      <c r="E9" s="22"/>
      <c r="F9" s="22"/>
      <c r="G9" s="22"/>
      <c r="H9" s="22"/>
      <c r="I9" s="22"/>
      <c r="J9" s="22"/>
      <c r="K9" s="22"/>
      <c r="L9" s="22"/>
      <c r="M9" s="22" t="s">
        <v>24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 t="s">
        <v>24</v>
      </c>
      <c r="AD9" s="22"/>
      <c r="AE9" s="22"/>
      <c r="AF9" s="22"/>
      <c r="AG9" s="22"/>
      <c r="AH9" s="23"/>
      <c r="AI9" s="42">
        <f t="shared" ref="AI9:AI27" si="1">IF(C9="","", COUNTA(D9:AH9))</f>
        <v>2</v>
      </c>
      <c r="AJ9" s="5"/>
    </row>
    <row r="10" spans="2:39" ht="16.5" customHeight="1" x14ac:dyDescent="0.35">
      <c r="B10" s="35">
        <v>3</v>
      </c>
      <c r="C10" s="28" t="s">
        <v>32</v>
      </c>
      <c r="D10" s="21"/>
      <c r="E10" s="22"/>
      <c r="F10" s="22"/>
      <c r="G10" s="22"/>
      <c r="H10" s="22"/>
      <c r="I10" s="22"/>
      <c r="J10" s="22"/>
      <c r="K10" s="22"/>
      <c r="L10" s="22"/>
      <c r="M10" s="22" t="s">
        <v>24</v>
      </c>
      <c r="N10" s="22"/>
      <c r="O10" s="22"/>
      <c r="P10" s="22"/>
      <c r="Q10" s="22" t="s">
        <v>24</v>
      </c>
      <c r="R10" s="22"/>
      <c r="S10" s="22"/>
      <c r="T10" s="22" t="s">
        <v>24</v>
      </c>
      <c r="U10" s="22"/>
      <c r="V10" s="22"/>
      <c r="W10" s="22"/>
      <c r="X10" s="22" t="s">
        <v>24</v>
      </c>
      <c r="Y10" s="22"/>
      <c r="Z10" s="22"/>
      <c r="AA10" s="22" t="s">
        <v>24</v>
      </c>
      <c r="AB10" s="22"/>
      <c r="AC10" s="22"/>
      <c r="AD10" s="22"/>
      <c r="AE10" s="22"/>
      <c r="AF10" s="22"/>
      <c r="AG10" s="22"/>
      <c r="AH10" s="23"/>
      <c r="AI10" s="42">
        <f t="shared" si="1"/>
        <v>5</v>
      </c>
      <c r="AJ10" s="5"/>
    </row>
    <row r="11" spans="2:39" ht="16.5" customHeight="1" x14ac:dyDescent="0.35">
      <c r="B11" s="35">
        <v>4</v>
      </c>
      <c r="C11" s="28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3"/>
      <c r="AI11" s="42" t="str">
        <f t="shared" si="1"/>
        <v/>
      </c>
      <c r="AJ11" s="5"/>
    </row>
    <row r="12" spans="2:39" ht="16.5" customHeight="1" x14ac:dyDescent="0.35">
      <c r="B12" s="35">
        <v>5</v>
      </c>
      <c r="C12" s="28"/>
      <c r="D12" s="21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3"/>
      <c r="AI12" s="42" t="str">
        <f t="shared" si="1"/>
        <v/>
      </c>
      <c r="AJ12" s="5"/>
    </row>
    <row r="13" spans="2:39" ht="16.5" customHeight="1" x14ac:dyDescent="0.35">
      <c r="B13" s="35">
        <v>6</v>
      </c>
      <c r="C13" s="28"/>
      <c r="D13" s="21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3"/>
      <c r="AI13" s="42" t="str">
        <f t="shared" si="1"/>
        <v/>
      </c>
      <c r="AJ13" s="5"/>
    </row>
    <row r="14" spans="2:39" ht="16.5" customHeight="1" x14ac:dyDescent="0.35">
      <c r="B14" s="35">
        <v>7</v>
      </c>
      <c r="C14" s="28"/>
      <c r="D14" s="21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3"/>
      <c r="AI14" s="42" t="str">
        <f t="shared" si="1"/>
        <v/>
      </c>
      <c r="AJ14" s="5"/>
    </row>
    <row r="15" spans="2:39" ht="16.5" customHeight="1" x14ac:dyDescent="0.35">
      <c r="B15" s="35">
        <v>8</v>
      </c>
      <c r="C15" s="28"/>
      <c r="D15" s="2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3"/>
      <c r="AI15" s="42" t="str">
        <f t="shared" si="1"/>
        <v/>
      </c>
      <c r="AJ15" s="5"/>
    </row>
    <row r="16" spans="2:39" ht="16.5" customHeight="1" x14ac:dyDescent="0.35">
      <c r="B16" s="35">
        <v>9</v>
      </c>
      <c r="C16" s="28"/>
      <c r="D16" s="21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3"/>
      <c r="AI16" s="42" t="str">
        <f t="shared" si="1"/>
        <v/>
      </c>
      <c r="AJ16" s="5"/>
    </row>
    <row r="17" spans="2:36" ht="16.5" customHeight="1" x14ac:dyDescent="0.35">
      <c r="B17" s="35">
        <v>10</v>
      </c>
      <c r="C17" s="28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3"/>
      <c r="AI17" s="42" t="str">
        <f t="shared" si="1"/>
        <v/>
      </c>
      <c r="AJ17" s="5"/>
    </row>
    <row r="18" spans="2:36" ht="16.5" customHeight="1" x14ac:dyDescent="0.35">
      <c r="B18" s="35">
        <v>11</v>
      </c>
      <c r="C18" s="28"/>
      <c r="D18" s="21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3"/>
      <c r="AI18" s="42" t="str">
        <f t="shared" si="1"/>
        <v/>
      </c>
      <c r="AJ18" s="5"/>
    </row>
    <row r="19" spans="2:36" ht="16.5" customHeight="1" x14ac:dyDescent="0.35">
      <c r="B19" s="35">
        <v>12</v>
      </c>
      <c r="C19" s="28"/>
      <c r="D19" s="21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3"/>
      <c r="AI19" s="42" t="str">
        <f t="shared" si="1"/>
        <v/>
      </c>
      <c r="AJ19" s="5"/>
    </row>
    <row r="20" spans="2:36" ht="16.5" customHeight="1" x14ac:dyDescent="0.35">
      <c r="B20" s="35">
        <v>13</v>
      </c>
      <c r="C20" s="28"/>
      <c r="D20" s="21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3"/>
      <c r="AI20" s="42" t="str">
        <f t="shared" si="1"/>
        <v/>
      </c>
      <c r="AJ20" s="5"/>
    </row>
    <row r="21" spans="2:36" ht="16.5" customHeight="1" x14ac:dyDescent="0.35">
      <c r="B21" s="35">
        <v>14</v>
      </c>
      <c r="C21" s="28"/>
      <c r="D21" s="21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3"/>
      <c r="AI21" s="42" t="str">
        <f t="shared" si="1"/>
        <v/>
      </c>
      <c r="AJ21" s="5"/>
    </row>
    <row r="22" spans="2:36" ht="16.5" customHeight="1" x14ac:dyDescent="0.35">
      <c r="B22" s="35">
        <v>15</v>
      </c>
      <c r="C22" s="28"/>
      <c r="D22" s="21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3"/>
      <c r="AI22" s="42" t="str">
        <f t="shared" si="1"/>
        <v/>
      </c>
      <c r="AJ22" s="5"/>
    </row>
    <row r="23" spans="2:36" ht="16.5" customHeight="1" x14ac:dyDescent="0.35">
      <c r="B23" s="35">
        <v>16</v>
      </c>
      <c r="C23" s="28"/>
      <c r="D23" s="21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3"/>
      <c r="AI23" s="42" t="str">
        <f t="shared" si="1"/>
        <v/>
      </c>
      <c r="AJ23" s="5"/>
    </row>
    <row r="24" spans="2:36" ht="16.5" customHeight="1" x14ac:dyDescent="0.35">
      <c r="B24" s="35">
        <v>17</v>
      </c>
      <c r="C24" s="28"/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3"/>
      <c r="AI24" s="42" t="str">
        <f t="shared" si="1"/>
        <v/>
      </c>
      <c r="AJ24" s="5"/>
    </row>
    <row r="25" spans="2:36" ht="16.5" customHeight="1" x14ac:dyDescent="0.35">
      <c r="B25" s="35">
        <v>18</v>
      </c>
      <c r="C25" s="28"/>
      <c r="D25" s="21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3"/>
      <c r="AI25" s="42" t="str">
        <f t="shared" si="1"/>
        <v/>
      </c>
      <c r="AJ25" s="5"/>
    </row>
    <row r="26" spans="2:36" ht="16.5" customHeight="1" x14ac:dyDescent="0.35">
      <c r="B26" s="35">
        <v>19</v>
      </c>
      <c r="C26" s="28"/>
      <c r="D26" s="21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3"/>
      <c r="AI26" s="42" t="str">
        <f t="shared" si="1"/>
        <v/>
      </c>
      <c r="AJ26" s="5"/>
    </row>
    <row r="27" spans="2:36" ht="16.5" customHeight="1" x14ac:dyDescent="0.35">
      <c r="B27" s="35">
        <v>20</v>
      </c>
      <c r="C27" s="28"/>
      <c r="D27" s="38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9"/>
      <c r="AI27" s="42" t="str">
        <f t="shared" si="1"/>
        <v/>
      </c>
      <c r="AJ27" s="5"/>
    </row>
    <row r="28" spans="2:36" ht="16.5" customHeight="1" x14ac:dyDescent="0.35">
      <c r="B28" s="57" t="s">
        <v>5</v>
      </c>
      <c r="C28" s="58"/>
      <c r="D28" s="40" t="str">
        <f t="shared" ref="D28:AH28" si="2">IF(COUNTA(D8:D27) = 0, "", COUNTA(D8:D27))</f>
        <v/>
      </c>
      <c r="E28" s="41" t="str">
        <f t="shared" si="2"/>
        <v/>
      </c>
      <c r="F28" s="41" t="str">
        <f t="shared" si="2"/>
        <v/>
      </c>
      <c r="G28" s="41" t="str">
        <f t="shared" si="2"/>
        <v/>
      </c>
      <c r="H28" s="41" t="str">
        <f t="shared" si="2"/>
        <v/>
      </c>
      <c r="I28" s="41" t="str">
        <f t="shared" si="2"/>
        <v/>
      </c>
      <c r="J28" s="41" t="str">
        <f t="shared" si="2"/>
        <v/>
      </c>
      <c r="K28" s="41" t="str">
        <f t="shared" si="2"/>
        <v/>
      </c>
      <c r="L28" s="41" t="str">
        <f t="shared" si="2"/>
        <v/>
      </c>
      <c r="M28" s="41">
        <f t="shared" si="2"/>
        <v>3</v>
      </c>
      <c r="N28" s="41" t="str">
        <f t="shared" si="2"/>
        <v/>
      </c>
      <c r="O28" s="41" t="str">
        <f t="shared" si="2"/>
        <v/>
      </c>
      <c r="P28" s="41" t="str">
        <f t="shared" si="2"/>
        <v/>
      </c>
      <c r="Q28" s="41">
        <f t="shared" si="2"/>
        <v>1</v>
      </c>
      <c r="R28" s="41" t="str">
        <f t="shared" si="2"/>
        <v/>
      </c>
      <c r="S28" s="41" t="str">
        <f t="shared" si="2"/>
        <v/>
      </c>
      <c r="T28" s="41">
        <f t="shared" si="2"/>
        <v>2</v>
      </c>
      <c r="U28" s="41" t="str">
        <f t="shared" si="2"/>
        <v/>
      </c>
      <c r="V28" s="41" t="str">
        <f t="shared" si="2"/>
        <v/>
      </c>
      <c r="W28" s="41" t="str">
        <f t="shared" si="2"/>
        <v/>
      </c>
      <c r="X28" s="41">
        <f t="shared" si="2"/>
        <v>1</v>
      </c>
      <c r="Y28" s="41" t="str">
        <f t="shared" si="2"/>
        <v/>
      </c>
      <c r="Z28" s="41" t="str">
        <f t="shared" si="2"/>
        <v/>
      </c>
      <c r="AA28" s="41">
        <f t="shared" si="2"/>
        <v>2</v>
      </c>
      <c r="AB28" s="41" t="str">
        <f t="shared" si="2"/>
        <v/>
      </c>
      <c r="AC28" s="41">
        <f t="shared" si="2"/>
        <v>1</v>
      </c>
      <c r="AD28" s="41" t="str">
        <f t="shared" si="2"/>
        <v/>
      </c>
      <c r="AE28" s="41" t="str">
        <f t="shared" si="2"/>
        <v/>
      </c>
      <c r="AF28" s="41" t="str">
        <f t="shared" si="2"/>
        <v/>
      </c>
      <c r="AG28" s="41" t="str">
        <f t="shared" si="2"/>
        <v/>
      </c>
      <c r="AH28" s="41" t="str">
        <f t="shared" si="2"/>
        <v/>
      </c>
      <c r="AI28" s="43">
        <f>SUM(AI8:AI27)</f>
        <v>10</v>
      </c>
    </row>
    <row r="29" spans="2:36" s="2" customFormat="1" ht="12" x14ac:dyDescent="0.3">
      <c r="B29" s="30"/>
      <c r="C29" s="31"/>
      <c r="D29" s="59" t="s">
        <v>16</v>
      </c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1"/>
      <c r="AI29" s="44"/>
      <c r="AJ29" s="24"/>
    </row>
    <row r="30" spans="2:36" x14ac:dyDescent="0.35">
      <c r="B30" s="25"/>
      <c r="C30" s="25"/>
      <c r="D30" s="26"/>
      <c r="E30" s="27"/>
      <c r="F30" s="27"/>
      <c r="G30" s="27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6" t="s">
        <v>6</v>
      </c>
      <c r="AJ30" s="5"/>
    </row>
    <row r="31" spans="2:36" x14ac:dyDescent="0.35"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</sheetData>
  <mergeCells count="16">
    <mergeCell ref="AI5:AI7"/>
    <mergeCell ref="B28:C28"/>
    <mergeCell ref="D29:AH29"/>
    <mergeCell ref="AC2:AH2"/>
    <mergeCell ref="J3:M3"/>
    <mergeCell ref="N3:W3"/>
    <mergeCell ref="Z3:AB3"/>
    <mergeCell ref="AC3:AH3"/>
    <mergeCell ref="B5:C6"/>
    <mergeCell ref="D5:AH5"/>
    <mergeCell ref="H1:AA1"/>
    <mergeCell ref="C2:H2"/>
    <mergeCell ref="J2:M2"/>
    <mergeCell ref="N2:S2"/>
    <mergeCell ref="T2:W2"/>
    <mergeCell ref="Z2:AB2"/>
  </mergeCells>
  <conditionalFormatting sqref="D7:AH7">
    <cfRule type="expression" dxfId="7" priority="1" stopIfTrue="1">
      <formula>OR(WEEKDAY(D$7,1)=1,WEEKDAY(D$7,1)=7,WEEKDAY(D$7,1)=3,WEEKDAY(D$7,1)=5 )</formula>
    </cfRule>
    <cfRule type="cellIs" dxfId="6" priority="2" stopIfTrue="1" operator="equal">
      <formula>""</formula>
    </cfRule>
  </conditionalFormatting>
  <conditionalFormatting sqref="D8:AH27">
    <cfRule type="expression" dxfId="5" priority="3" stopIfTrue="1">
      <formula>OR(WEEKDAY(D$7)=1,WEEKDAY(D$7)=7, WEEKDAY(D$7,1)=3, WEEKDAY(D$7,1)=5)</formula>
    </cfRule>
    <cfRule type="expression" dxfId="4" priority="4" stopIfTrue="1">
      <formula>D$7=""</formula>
    </cfRule>
  </conditionalFormatting>
  <dataValidations disablePrompts="1" count="1">
    <dataValidation type="list" allowBlank="1" showInputMessage="1" showErrorMessage="1" errorTitle="Invalid Month" error="Please enter a month such as January, February, etc. or select the month from the drop-down box." sqref="AC2">
      <formula1>"August,September,October,November,December,January,February,March,April,May,June,July"</formula1>
    </dataValidation>
  </dataValidations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AM31"/>
  <sheetViews>
    <sheetView showGridLines="0" tabSelected="1" zoomScale="70" zoomScaleNormal="70" workbookViewId="0">
      <selection activeCell="AL17" sqref="AL17"/>
    </sheetView>
  </sheetViews>
  <sheetFormatPr defaultColWidth="9.109375" defaultRowHeight="14.4" x14ac:dyDescent="0.35"/>
  <cols>
    <col min="1" max="1" width="2" style="3" customWidth="1"/>
    <col min="2" max="2" width="8.44140625" style="3" customWidth="1"/>
    <col min="3" max="3" width="15.44140625" style="3" customWidth="1"/>
    <col min="4" max="34" width="3.33203125" style="3" customWidth="1"/>
    <col min="35" max="35" width="7" style="3" customWidth="1"/>
    <col min="36" max="16384" width="9.109375" style="3"/>
  </cols>
  <sheetData>
    <row r="1" spans="2:39" s="1" customFormat="1" ht="78" customHeight="1" x14ac:dyDescent="0.35">
      <c r="B1" s="45"/>
      <c r="C1" s="45"/>
      <c r="D1" s="45"/>
      <c r="E1" s="45"/>
      <c r="F1" s="45"/>
      <c r="G1" s="45"/>
      <c r="H1" s="48" t="s">
        <v>9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6"/>
      <c r="AC1" s="46"/>
      <c r="AD1" s="46"/>
      <c r="AE1" s="46"/>
      <c r="AF1" s="46"/>
      <c r="AG1" s="46"/>
      <c r="AH1" s="46"/>
      <c r="AI1" s="46"/>
    </row>
    <row r="2" spans="2:39" ht="16.2" x14ac:dyDescent="0.35">
      <c r="B2" s="7" t="s">
        <v>0</v>
      </c>
      <c r="C2" s="49" t="s">
        <v>35</v>
      </c>
      <c r="D2" s="49"/>
      <c r="E2" s="49"/>
      <c r="F2" s="49"/>
      <c r="G2" s="49"/>
      <c r="H2" s="49"/>
      <c r="I2" s="7"/>
      <c r="J2" s="50" t="s">
        <v>1</v>
      </c>
      <c r="K2" s="50"/>
      <c r="L2" s="50"/>
      <c r="M2" s="50"/>
      <c r="N2" s="51" t="s">
        <v>29</v>
      </c>
      <c r="O2" s="51"/>
      <c r="P2" s="51"/>
      <c r="Q2" s="51"/>
      <c r="R2" s="51"/>
      <c r="S2" s="51"/>
      <c r="T2" s="51"/>
      <c r="U2" s="51"/>
      <c r="V2" s="51"/>
      <c r="W2" s="51"/>
      <c r="X2" s="47"/>
      <c r="Y2" s="47"/>
      <c r="Z2" s="52" t="s">
        <v>7</v>
      </c>
      <c r="AA2" s="52"/>
      <c r="AB2" s="53"/>
      <c r="AC2" s="51" t="s">
        <v>23</v>
      </c>
      <c r="AD2" s="51"/>
      <c r="AE2" s="51"/>
      <c r="AF2" s="51"/>
      <c r="AG2" s="51"/>
      <c r="AH2" s="51"/>
      <c r="AI2" s="7"/>
    </row>
    <row r="3" spans="2:39" ht="16.2" x14ac:dyDescent="0.35">
      <c r="B3" s="7" t="s">
        <v>2</v>
      </c>
      <c r="C3" s="36"/>
      <c r="D3" s="2"/>
      <c r="E3" s="2"/>
      <c r="F3" s="7"/>
      <c r="G3" s="7"/>
      <c r="H3" s="7"/>
      <c r="I3" s="7"/>
      <c r="J3" s="50" t="s">
        <v>3</v>
      </c>
      <c r="K3" s="50"/>
      <c r="L3" s="50"/>
      <c r="M3" s="50"/>
      <c r="N3" s="62" t="s">
        <v>36</v>
      </c>
      <c r="O3" s="62"/>
      <c r="P3" s="62"/>
      <c r="Q3" s="62"/>
      <c r="R3" s="62"/>
      <c r="S3" s="62"/>
      <c r="T3" s="62"/>
      <c r="U3" s="62"/>
      <c r="V3" s="62"/>
      <c r="W3" s="62"/>
      <c r="X3" s="7"/>
      <c r="Y3" s="4"/>
      <c r="Z3" s="52" t="s">
        <v>4</v>
      </c>
      <c r="AA3" s="52"/>
      <c r="AB3" s="53"/>
      <c r="AC3" s="63">
        <v>2017</v>
      </c>
      <c r="AD3" s="63"/>
      <c r="AE3" s="63"/>
      <c r="AF3" s="63"/>
      <c r="AG3" s="63"/>
      <c r="AH3" s="63"/>
      <c r="AI3" s="7"/>
    </row>
    <row r="5" spans="2:39" ht="14.4" customHeight="1" x14ac:dyDescent="0.35">
      <c r="B5" s="64" t="s">
        <v>17</v>
      </c>
      <c r="C5" s="65"/>
      <c r="D5" s="68" t="s">
        <v>8</v>
      </c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54" t="s">
        <v>5</v>
      </c>
      <c r="AJ5" s="5"/>
    </row>
    <row r="6" spans="2:39" ht="17.25" customHeight="1" x14ac:dyDescent="0.35">
      <c r="B6" s="66"/>
      <c r="C6" s="67"/>
      <c r="D6" s="19" t="str">
        <f>IF(D7="","",INDEX({"Su";"M";"Tu";"W";"Th";"F";"Sa"},WEEKDAY(D7,1)))</f>
        <v>Sa</v>
      </c>
      <c r="E6" s="19" t="str">
        <f>IF(E7="","",INDEX({"Su";"M";"Tu";"W";"Th";"F";"Sa"},WEEKDAY(E7,1)))</f>
        <v>Su</v>
      </c>
      <c r="F6" s="19" t="str">
        <f>IF(F7="","",INDEX({"Su";"M";"Tu";"W";"Th";"F";"Sa"},WEEKDAY(F7,1)))</f>
        <v>M</v>
      </c>
      <c r="G6" s="19" t="str">
        <f>IF(G7="","",INDEX({"Su";"M";"Tu";"W";"Th";"F";"Sa"},WEEKDAY(G7,1)))</f>
        <v>Tu</v>
      </c>
      <c r="H6" s="19" t="str">
        <f>IF(H7="","",INDEX({"Su";"M";"Tu";"W";"Th";"F";"Sa"},WEEKDAY(H7,1)))</f>
        <v>W</v>
      </c>
      <c r="I6" s="19" t="str">
        <f>IF(I7="","",INDEX({"Su";"M";"Tu";"W";"Th";"F";"Sa"},WEEKDAY(I7,1)))</f>
        <v>Th</v>
      </c>
      <c r="J6" s="19" t="str">
        <f>IF(J7="","",INDEX({"Su";"M";"Tu";"W";"Th";"F";"Sa"},WEEKDAY(J7,1)))</f>
        <v>F</v>
      </c>
      <c r="K6" s="19" t="str">
        <f>IF(K7="","",INDEX({"Su";"M";"Tu";"W";"Th";"F";"Sa"},WEEKDAY(K7,1)))</f>
        <v>Sa</v>
      </c>
      <c r="L6" s="19" t="str">
        <f>IF(L7="","",INDEX({"Su";"M";"Tu";"W";"Th";"F";"Sa"},WEEKDAY(L7,1)))</f>
        <v>Su</v>
      </c>
      <c r="M6" s="19" t="str">
        <f>IF(M7="","",INDEX({"Su";"M";"Tu";"W";"Th";"F";"Sa"},WEEKDAY(M7,1)))</f>
        <v>M</v>
      </c>
      <c r="N6" s="19" t="str">
        <f>IF(N7="","",INDEX({"Su";"M";"Tu";"W";"Th";"F";"Sa"},WEEKDAY(N7,1)))</f>
        <v>Tu</v>
      </c>
      <c r="O6" s="19" t="str">
        <f>IF(O7="","",INDEX({"Su";"M";"Tu";"W";"Th";"F";"Sa"},WEEKDAY(O7,1)))</f>
        <v>W</v>
      </c>
      <c r="P6" s="19" t="str">
        <f>IF(P7="","",INDEX({"Su";"M";"Tu";"W";"Th";"F";"Sa"},WEEKDAY(P7,1)))</f>
        <v>Th</v>
      </c>
      <c r="Q6" s="19" t="str">
        <f>IF(Q7="","",INDEX({"Su";"M";"Tu";"W";"Th";"F";"Sa"},WEEKDAY(Q7,1)))</f>
        <v>F</v>
      </c>
      <c r="R6" s="19" t="str">
        <f>IF(R7="","",INDEX({"Su";"M";"Tu";"W";"Th";"F";"Sa"},WEEKDAY(R7,1)))</f>
        <v>Sa</v>
      </c>
      <c r="S6" s="19" t="str">
        <f>IF(S7="","",INDEX({"Su";"M";"Tu";"W";"Th";"F";"Sa"},WEEKDAY(S7,1)))</f>
        <v>Su</v>
      </c>
      <c r="T6" s="19" t="str">
        <f>IF(T7="","",INDEX({"Su";"M";"Tu";"W";"Th";"F";"Sa"},WEEKDAY(T7,1)))</f>
        <v>M</v>
      </c>
      <c r="U6" s="19" t="str">
        <f>IF(U7="","",INDEX({"Su";"M";"Tu";"W";"Th";"F";"Sa"},WEEKDAY(U7,1)))</f>
        <v>Tu</v>
      </c>
      <c r="V6" s="19" t="str">
        <f>IF(V7="","",INDEX({"Su";"M";"Tu";"W";"Th";"F";"Sa"},WEEKDAY(V7,1)))</f>
        <v>W</v>
      </c>
      <c r="W6" s="19" t="str">
        <f>IF(W7="","",INDEX({"Su";"M";"Tu";"W";"Th";"F";"Sa"},WEEKDAY(W7,1)))</f>
        <v>Th</v>
      </c>
      <c r="X6" s="19" t="str">
        <f>IF(X7="","",INDEX({"Su";"M";"Tu";"W";"Th";"F";"Sa"},WEEKDAY(X7,1)))</f>
        <v>F</v>
      </c>
      <c r="Y6" s="19" t="str">
        <f>IF(Y7="","",INDEX({"Su";"M";"Tu";"W";"Th";"F";"Sa"},WEEKDAY(Y7,1)))</f>
        <v>Sa</v>
      </c>
      <c r="Z6" s="19" t="str">
        <f>IF(Z7="","",INDEX({"Su";"M";"Tu";"W";"Th";"F";"Sa"},WEEKDAY(Z7,1)))</f>
        <v>Su</v>
      </c>
      <c r="AA6" s="19" t="str">
        <f>IF(AA7="","",INDEX({"Su";"M";"Tu";"W";"Th";"F";"Sa"},WEEKDAY(AA7,1)))</f>
        <v>M</v>
      </c>
      <c r="AB6" s="19" t="str">
        <f>IF(AB7="","",INDEX({"Su";"M";"Tu";"W";"Th";"F";"Sa"},WEEKDAY(AB7,1)))</f>
        <v>Tu</v>
      </c>
      <c r="AC6" s="19" t="str">
        <f>IF(AC7="","",INDEX({"Su";"M";"Tu";"W";"Th";"F";"Sa"},WEEKDAY(AC7,1)))</f>
        <v>W</v>
      </c>
      <c r="AD6" s="19" t="str">
        <f>IF(AD7="","",INDEX({"Su";"M";"Tu";"W";"Th";"F";"Sa"},WEEKDAY(AD7,1)))</f>
        <v>Th</v>
      </c>
      <c r="AE6" s="19" t="str">
        <f>IF(AE7="","",INDEX({"Su";"M";"Tu";"W";"Th";"F";"Sa"},WEEKDAY(AE7,1)))</f>
        <v>F</v>
      </c>
      <c r="AF6" s="19" t="str">
        <f>IF(AF7="","",INDEX({"Su";"M";"Tu";"W";"Th";"F";"Sa"},WEEKDAY(AF7,1)))</f>
        <v>Sa</v>
      </c>
      <c r="AG6" s="19" t="str">
        <f>IF(AG7="","",INDEX({"Su";"M";"Tu";"W";"Th";"F";"Sa"},WEEKDAY(AG7,1)))</f>
        <v>Su</v>
      </c>
      <c r="AH6" s="19" t="str">
        <f>IF(AH7="","",INDEX({"Su";"M";"Tu";"W";"Th";"F";"Sa"},WEEKDAY(AH7,1)))</f>
        <v>M</v>
      </c>
      <c r="AI6" s="55"/>
      <c r="AJ6" s="5"/>
      <c r="AM6"/>
    </row>
    <row r="7" spans="2:39" x14ac:dyDescent="0.35">
      <c r="B7" s="32" t="s">
        <v>18</v>
      </c>
      <c r="C7" s="33" t="s">
        <v>19</v>
      </c>
      <c r="D7" s="20">
        <f>DATE(AC3,INDEX({1,2,3,4,5,6,7,8,9,10,11,12},MATCH(AC2,monthNames,0)),1)</f>
        <v>42917</v>
      </c>
      <c r="E7" s="20">
        <f>D7+1</f>
        <v>42918</v>
      </c>
      <c r="F7" s="20">
        <f t="shared" ref="F7:AE7" si="0">E7+1</f>
        <v>42919</v>
      </c>
      <c r="G7" s="20">
        <f t="shared" si="0"/>
        <v>42920</v>
      </c>
      <c r="H7" s="20">
        <f>G7+1</f>
        <v>42921</v>
      </c>
      <c r="I7" s="20">
        <f t="shared" si="0"/>
        <v>42922</v>
      </c>
      <c r="J7" s="20">
        <f t="shared" si="0"/>
        <v>42923</v>
      </c>
      <c r="K7" s="20">
        <f t="shared" si="0"/>
        <v>42924</v>
      </c>
      <c r="L7" s="20">
        <f t="shared" si="0"/>
        <v>42925</v>
      </c>
      <c r="M7" s="20">
        <f t="shared" si="0"/>
        <v>42926</v>
      </c>
      <c r="N7" s="20">
        <f t="shared" si="0"/>
        <v>42927</v>
      </c>
      <c r="O7" s="20">
        <f t="shared" si="0"/>
        <v>42928</v>
      </c>
      <c r="P7" s="20">
        <f t="shared" si="0"/>
        <v>42929</v>
      </c>
      <c r="Q7" s="20">
        <f t="shared" si="0"/>
        <v>42930</v>
      </c>
      <c r="R7" s="20">
        <f t="shared" si="0"/>
        <v>42931</v>
      </c>
      <c r="S7" s="20">
        <f t="shared" si="0"/>
        <v>42932</v>
      </c>
      <c r="T7" s="20">
        <f t="shared" si="0"/>
        <v>42933</v>
      </c>
      <c r="U7" s="20">
        <f t="shared" si="0"/>
        <v>42934</v>
      </c>
      <c r="V7" s="20">
        <f t="shared" si="0"/>
        <v>42935</v>
      </c>
      <c r="W7" s="20">
        <f t="shared" si="0"/>
        <v>42936</v>
      </c>
      <c r="X7" s="20">
        <f t="shared" si="0"/>
        <v>42937</v>
      </c>
      <c r="Y7" s="20">
        <f t="shared" si="0"/>
        <v>42938</v>
      </c>
      <c r="Z7" s="20">
        <f t="shared" si="0"/>
        <v>42939</v>
      </c>
      <c r="AA7" s="20">
        <f t="shared" si="0"/>
        <v>42940</v>
      </c>
      <c r="AB7" s="20">
        <f t="shared" si="0"/>
        <v>42941</v>
      </c>
      <c r="AC7" s="20">
        <f t="shared" si="0"/>
        <v>42942</v>
      </c>
      <c r="AD7" s="20">
        <f t="shared" si="0"/>
        <v>42943</v>
      </c>
      <c r="AE7" s="20">
        <f t="shared" si="0"/>
        <v>42944</v>
      </c>
      <c r="AF7" s="20">
        <f>IF(MONTH($AE7+1)&gt;MONTH($D$7),"",$AE7+1)</f>
        <v>42945</v>
      </c>
      <c r="AG7" s="20">
        <f>IF(MONTH($AE7+2)&gt;MONTH($D$7),"",$AE7+2)</f>
        <v>42946</v>
      </c>
      <c r="AH7" s="20">
        <f>IF(MONTH($AE7+3)&gt;MONTH($D$7),"",$AE7+3)</f>
        <v>42947</v>
      </c>
      <c r="AI7" s="56"/>
      <c r="AJ7" s="5"/>
    </row>
    <row r="8" spans="2:39" ht="16.5" customHeight="1" x14ac:dyDescent="0.35">
      <c r="B8" s="34">
        <v>1</v>
      </c>
      <c r="C8" s="29" t="s">
        <v>25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 t="s">
        <v>24</v>
      </c>
      <c r="O8" s="22" t="s">
        <v>24</v>
      </c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3"/>
      <c r="AI8" s="42">
        <f>IF(C8="","", COUNTA(D8:AH8))</f>
        <v>2</v>
      </c>
      <c r="AJ8" s="5"/>
    </row>
    <row r="9" spans="2:39" ht="16.5" customHeight="1" x14ac:dyDescent="0.35">
      <c r="B9" s="35">
        <v>2</v>
      </c>
      <c r="C9" s="28" t="s">
        <v>26</v>
      </c>
      <c r="D9" s="21"/>
      <c r="E9" s="22"/>
      <c r="F9" s="22"/>
      <c r="G9" s="22"/>
      <c r="H9" s="22"/>
      <c r="I9" s="22"/>
      <c r="J9" s="22"/>
      <c r="K9" s="22"/>
      <c r="L9" s="22"/>
      <c r="M9" s="22"/>
      <c r="N9" s="22" t="s">
        <v>24</v>
      </c>
      <c r="O9" s="22" t="s">
        <v>24</v>
      </c>
      <c r="P9" s="22" t="s">
        <v>24</v>
      </c>
      <c r="Q9" s="22"/>
      <c r="R9" s="22"/>
      <c r="S9" s="22"/>
      <c r="T9" s="22"/>
      <c r="U9" s="22" t="s">
        <v>24</v>
      </c>
      <c r="V9" s="22"/>
      <c r="W9" s="22" t="s">
        <v>24</v>
      </c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3"/>
      <c r="AI9" s="42">
        <f t="shared" ref="AI9:AI27" si="1">IF(C9="","", COUNTA(D9:AH9))</f>
        <v>5</v>
      </c>
      <c r="AJ9" s="5"/>
    </row>
    <row r="10" spans="2:39" ht="16.5" customHeight="1" x14ac:dyDescent="0.35">
      <c r="B10" s="35">
        <v>3</v>
      </c>
      <c r="C10" s="28" t="s">
        <v>27</v>
      </c>
      <c r="D10" s="21"/>
      <c r="E10" s="22"/>
      <c r="F10" s="22"/>
      <c r="G10" s="22"/>
      <c r="H10" s="22"/>
      <c r="I10" s="22"/>
      <c r="J10" s="22"/>
      <c r="K10" s="22"/>
      <c r="L10" s="22"/>
      <c r="M10" s="22"/>
      <c r="N10" s="22" t="s">
        <v>24</v>
      </c>
      <c r="O10" s="22" t="s">
        <v>24</v>
      </c>
      <c r="P10" s="22" t="s">
        <v>24</v>
      </c>
      <c r="Q10" s="22"/>
      <c r="R10" s="22"/>
      <c r="S10" s="22"/>
      <c r="T10" s="22"/>
      <c r="U10" s="22" t="s">
        <v>24</v>
      </c>
      <c r="V10" s="22" t="s">
        <v>24</v>
      </c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3"/>
      <c r="AI10" s="42">
        <f t="shared" si="1"/>
        <v>5</v>
      </c>
      <c r="AJ10" s="5"/>
    </row>
    <row r="11" spans="2:39" ht="16.5" customHeight="1" x14ac:dyDescent="0.35">
      <c r="B11" s="35">
        <v>4</v>
      </c>
      <c r="C11" s="28" t="s">
        <v>28</v>
      </c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 t="s">
        <v>24</v>
      </c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3"/>
      <c r="AI11" s="42">
        <f t="shared" si="1"/>
        <v>1</v>
      </c>
      <c r="AJ11" s="5"/>
    </row>
    <row r="12" spans="2:39" ht="16.5" customHeight="1" x14ac:dyDescent="0.35">
      <c r="B12" s="35">
        <v>5</v>
      </c>
      <c r="C12" s="28" t="s">
        <v>31</v>
      </c>
      <c r="D12" s="21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 t="s">
        <v>24</v>
      </c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3"/>
      <c r="AI12" s="42">
        <f t="shared" si="1"/>
        <v>1</v>
      </c>
      <c r="AJ12" s="5"/>
    </row>
    <row r="13" spans="2:39" ht="16.5" customHeight="1" x14ac:dyDescent="0.35">
      <c r="B13" s="35">
        <v>6</v>
      </c>
      <c r="C13" s="28"/>
      <c r="D13" s="21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3"/>
      <c r="AI13" s="42" t="str">
        <f t="shared" si="1"/>
        <v/>
      </c>
      <c r="AJ13" s="5"/>
    </row>
    <row r="14" spans="2:39" ht="16.5" customHeight="1" x14ac:dyDescent="0.35">
      <c r="B14" s="35">
        <v>7</v>
      </c>
      <c r="C14" s="28"/>
      <c r="D14" s="21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3"/>
      <c r="AI14" s="42" t="str">
        <f t="shared" si="1"/>
        <v/>
      </c>
      <c r="AJ14" s="5"/>
    </row>
    <row r="15" spans="2:39" ht="16.5" customHeight="1" x14ac:dyDescent="0.35">
      <c r="B15" s="35">
        <v>8</v>
      </c>
      <c r="C15" s="28"/>
      <c r="D15" s="2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3"/>
      <c r="AI15" s="42" t="str">
        <f t="shared" si="1"/>
        <v/>
      </c>
      <c r="AJ15" s="5"/>
    </row>
    <row r="16" spans="2:39" ht="16.5" customHeight="1" x14ac:dyDescent="0.35">
      <c r="B16" s="35">
        <v>9</v>
      </c>
      <c r="C16" s="28"/>
      <c r="D16" s="21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3"/>
      <c r="AI16" s="42" t="str">
        <f t="shared" si="1"/>
        <v/>
      </c>
      <c r="AJ16" s="5"/>
    </row>
    <row r="17" spans="2:36" ht="16.5" customHeight="1" x14ac:dyDescent="0.35">
      <c r="B17" s="35">
        <v>10</v>
      </c>
      <c r="C17" s="28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3"/>
      <c r="AI17" s="42" t="str">
        <f t="shared" si="1"/>
        <v/>
      </c>
      <c r="AJ17" s="5"/>
    </row>
    <row r="18" spans="2:36" ht="16.5" customHeight="1" x14ac:dyDescent="0.35">
      <c r="B18" s="35">
        <v>11</v>
      </c>
      <c r="C18" s="28"/>
      <c r="D18" s="21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3"/>
      <c r="AI18" s="42" t="str">
        <f t="shared" si="1"/>
        <v/>
      </c>
      <c r="AJ18" s="5"/>
    </row>
    <row r="19" spans="2:36" ht="16.5" customHeight="1" x14ac:dyDescent="0.35">
      <c r="B19" s="35">
        <v>12</v>
      </c>
      <c r="C19" s="28"/>
      <c r="D19" s="21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3"/>
      <c r="AI19" s="42" t="str">
        <f t="shared" si="1"/>
        <v/>
      </c>
      <c r="AJ19" s="5"/>
    </row>
    <row r="20" spans="2:36" ht="16.5" customHeight="1" x14ac:dyDescent="0.35">
      <c r="B20" s="35">
        <v>13</v>
      </c>
      <c r="C20" s="28"/>
      <c r="D20" s="21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3"/>
      <c r="AI20" s="42" t="str">
        <f t="shared" si="1"/>
        <v/>
      </c>
      <c r="AJ20" s="5"/>
    </row>
    <row r="21" spans="2:36" ht="16.5" customHeight="1" x14ac:dyDescent="0.35">
      <c r="B21" s="35">
        <v>14</v>
      </c>
      <c r="C21" s="28"/>
      <c r="D21" s="21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3"/>
      <c r="AI21" s="42" t="str">
        <f t="shared" si="1"/>
        <v/>
      </c>
      <c r="AJ21" s="5"/>
    </row>
    <row r="22" spans="2:36" ht="16.5" customHeight="1" x14ac:dyDescent="0.35">
      <c r="B22" s="35">
        <v>15</v>
      </c>
      <c r="C22" s="28"/>
      <c r="D22" s="21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3"/>
      <c r="AI22" s="42" t="str">
        <f t="shared" si="1"/>
        <v/>
      </c>
      <c r="AJ22" s="5"/>
    </row>
    <row r="23" spans="2:36" ht="16.5" customHeight="1" x14ac:dyDescent="0.35">
      <c r="B23" s="35">
        <v>16</v>
      </c>
      <c r="C23" s="28"/>
      <c r="D23" s="21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3"/>
      <c r="AI23" s="42" t="str">
        <f t="shared" si="1"/>
        <v/>
      </c>
      <c r="AJ23" s="5"/>
    </row>
    <row r="24" spans="2:36" ht="16.5" customHeight="1" x14ac:dyDescent="0.35">
      <c r="B24" s="35">
        <v>17</v>
      </c>
      <c r="C24" s="28"/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3"/>
      <c r="AI24" s="42" t="str">
        <f t="shared" si="1"/>
        <v/>
      </c>
      <c r="AJ24" s="5"/>
    </row>
    <row r="25" spans="2:36" ht="16.5" customHeight="1" x14ac:dyDescent="0.35">
      <c r="B25" s="35">
        <v>18</v>
      </c>
      <c r="C25" s="28"/>
      <c r="D25" s="21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3"/>
      <c r="AI25" s="42" t="str">
        <f t="shared" si="1"/>
        <v/>
      </c>
      <c r="AJ25" s="5"/>
    </row>
    <row r="26" spans="2:36" ht="16.5" customHeight="1" x14ac:dyDescent="0.35">
      <c r="B26" s="35">
        <v>19</v>
      </c>
      <c r="C26" s="28"/>
      <c r="D26" s="21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3"/>
      <c r="AI26" s="42" t="str">
        <f t="shared" si="1"/>
        <v/>
      </c>
      <c r="AJ26" s="5"/>
    </row>
    <row r="27" spans="2:36" ht="16.5" customHeight="1" x14ac:dyDescent="0.35">
      <c r="B27" s="35">
        <v>20</v>
      </c>
      <c r="C27" s="28"/>
      <c r="D27" s="38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9"/>
      <c r="AI27" s="42" t="str">
        <f t="shared" si="1"/>
        <v/>
      </c>
      <c r="AJ27" s="5"/>
    </row>
    <row r="28" spans="2:36" ht="16.5" customHeight="1" x14ac:dyDescent="0.35">
      <c r="B28" s="57" t="s">
        <v>5</v>
      </c>
      <c r="C28" s="58"/>
      <c r="D28" s="40" t="str">
        <f t="shared" ref="D28:AH28" si="2">IF(COUNTA(D8:D27) = 0, "", COUNTA(D8:D27))</f>
        <v/>
      </c>
      <c r="E28" s="41" t="str">
        <f t="shared" si="2"/>
        <v/>
      </c>
      <c r="F28" s="41" t="str">
        <f t="shared" si="2"/>
        <v/>
      </c>
      <c r="G28" s="41" t="str">
        <f t="shared" si="2"/>
        <v/>
      </c>
      <c r="H28" s="41" t="str">
        <f t="shared" si="2"/>
        <v/>
      </c>
      <c r="I28" s="41" t="str">
        <f t="shared" si="2"/>
        <v/>
      </c>
      <c r="J28" s="41" t="str">
        <f t="shared" si="2"/>
        <v/>
      </c>
      <c r="K28" s="41" t="str">
        <f t="shared" si="2"/>
        <v/>
      </c>
      <c r="L28" s="41" t="str">
        <f t="shared" si="2"/>
        <v/>
      </c>
      <c r="M28" s="41" t="str">
        <f t="shared" si="2"/>
        <v/>
      </c>
      <c r="N28" s="41">
        <f t="shared" si="2"/>
        <v>3</v>
      </c>
      <c r="O28" s="41">
        <f t="shared" si="2"/>
        <v>4</v>
      </c>
      <c r="P28" s="41">
        <f t="shared" si="2"/>
        <v>2</v>
      </c>
      <c r="Q28" s="41" t="str">
        <f t="shared" si="2"/>
        <v/>
      </c>
      <c r="R28" s="41" t="str">
        <f t="shared" si="2"/>
        <v/>
      </c>
      <c r="S28" s="41" t="str">
        <f t="shared" si="2"/>
        <v/>
      </c>
      <c r="T28" s="41" t="str">
        <f t="shared" si="2"/>
        <v/>
      </c>
      <c r="U28" s="41">
        <f t="shared" si="2"/>
        <v>3</v>
      </c>
      <c r="V28" s="41">
        <f t="shared" si="2"/>
        <v>1</v>
      </c>
      <c r="W28" s="41">
        <f t="shared" si="2"/>
        <v>1</v>
      </c>
      <c r="X28" s="41" t="str">
        <f t="shared" si="2"/>
        <v/>
      </c>
      <c r="Y28" s="41" t="str">
        <f t="shared" si="2"/>
        <v/>
      </c>
      <c r="Z28" s="41" t="str">
        <f t="shared" si="2"/>
        <v/>
      </c>
      <c r="AA28" s="41" t="str">
        <f t="shared" si="2"/>
        <v/>
      </c>
      <c r="AB28" s="41" t="str">
        <f t="shared" si="2"/>
        <v/>
      </c>
      <c r="AC28" s="41" t="str">
        <f t="shared" si="2"/>
        <v/>
      </c>
      <c r="AD28" s="41" t="str">
        <f t="shared" si="2"/>
        <v/>
      </c>
      <c r="AE28" s="41" t="str">
        <f t="shared" si="2"/>
        <v/>
      </c>
      <c r="AF28" s="41" t="str">
        <f t="shared" si="2"/>
        <v/>
      </c>
      <c r="AG28" s="41" t="str">
        <f t="shared" si="2"/>
        <v/>
      </c>
      <c r="AH28" s="41" t="str">
        <f t="shared" si="2"/>
        <v/>
      </c>
      <c r="AI28" s="43">
        <f>SUM(AI8:AI27)</f>
        <v>14</v>
      </c>
    </row>
    <row r="29" spans="2:36" s="2" customFormat="1" ht="12" x14ac:dyDescent="0.3">
      <c r="B29" s="30"/>
      <c r="C29" s="31"/>
      <c r="D29" s="59" t="s">
        <v>16</v>
      </c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1"/>
      <c r="AI29" s="44"/>
      <c r="AJ29" s="24"/>
    </row>
    <row r="30" spans="2:36" x14ac:dyDescent="0.35">
      <c r="B30" s="25"/>
      <c r="C30" s="25"/>
      <c r="D30" s="26"/>
      <c r="E30" s="27"/>
      <c r="F30" s="27"/>
      <c r="G30" s="27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6" t="s">
        <v>6</v>
      </c>
      <c r="AJ30" s="5"/>
    </row>
    <row r="31" spans="2:36" x14ac:dyDescent="0.35"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</sheetData>
  <mergeCells count="16">
    <mergeCell ref="AI5:AI7"/>
    <mergeCell ref="D29:AH29"/>
    <mergeCell ref="B28:C28"/>
    <mergeCell ref="Z2:AB2"/>
    <mergeCell ref="Z3:AB3"/>
    <mergeCell ref="AC2:AH2"/>
    <mergeCell ref="AC3:AH3"/>
    <mergeCell ref="B5:C6"/>
    <mergeCell ref="D5:AH5"/>
    <mergeCell ref="H1:AA1"/>
    <mergeCell ref="N2:S2"/>
    <mergeCell ref="T2:W2"/>
    <mergeCell ref="J3:M3"/>
    <mergeCell ref="J2:M2"/>
    <mergeCell ref="C2:H2"/>
    <mergeCell ref="N3:W3"/>
  </mergeCells>
  <phoneticPr fontId="1" type="noConversion"/>
  <conditionalFormatting sqref="D7:AH7">
    <cfRule type="expression" dxfId="3" priority="2" stopIfTrue="1">
      <formula>OR(WEEKDAY(D$7,1)=1,WEEKDAY(D$7,1)=7,WEEKDAY(D$7,1)=2, WEEKDAY(D$7,1)=6)</formula>
    </cfRule>
    <cfRule type="cellIs" dxfId="2" priority="3" stopIfTrue="1" operator="equal">
      <formula>""</formula>
    </cfRule>
  </conditionalFormatting>
  <conditionalFormatting sqref="D8:AH27">
    <cfRule type="expression" dxfId="1" priority="4" stopIfTrue="1">
      <formula>OR(WEEKDAY(D$7)=1,WEEKDAY(D$7)=7, WEEKDAY(D$7,1)=2, WEEKDAY(D$7,1)=6)</formula>
    </cfRule>
    <cfRule type="expression" dxfId="0" priority="5" stopIfTrue="1">
      <formula>D$7=""</formula>
    </cfRule>
  </conditionalFormatting>
  <dataValidations count="1">
    <dataValidation type="list" allowBlank="1" showInputMessage="1" showErrorMessage="1" errorTitle="Invalid Month" error="Please enter a month such as January, February, etc. or select the month from the drop-down box." sqref="AC2">
      <formula1>"August,September,October,November,December,January,February,March,April,May,June,July"</formula1>
    </dataValidation>
  </dataValidations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9"/>
  <sheetViews>
    <sheetView showGridLines="0" workbookViewId="0"/>
  </sheetViews>
  <sheetFormatPr defaultRowHeight="14.4" x14ac:dyDescent="0.35"/>
  <cols>
    <col min="1" max="1" width="3" style="18" customWidth="1"/>
    <col min="2" max="2" width="76" style="18" customWidth="1"/>
  </cols>
  <sheetData>
    <row r="1" spans="1:3" ht="32.1" customHeight="1" x14ac:dyDescent="0.35">
      <c r="A1" s="8"/>
      <c r="B1" s="9" t="s">
        <v>9</v>
      </c>
      <c r="C1" s="10"/>
    </row>
    <row r="2" spans="1:3" ht="16.2" x14ac:dyDescent="0.35">
      <c r="A2" s="8"/>
      <c r="B2" s="11"/>
      <c r="C2" s="10"/>
    </row>
    <row r="3" spans="1:3" ht="15" x14ac:dyDescent="0.35">
      <c r="A3" s="8"/>
      <c r="B3" s="12" t="s">
        <v>10</v>
      </c>
      <c r="C3" s="10"/>
    </row>
    <row r="4" spans="1:3" x14ac:dyDescent="0.35">
      <c r="A4" s="8"/>
      <c r="B4" s="13" t="s">
        <v>21</v>
      </c>
      <c r="C4" s="10"/>
    </row>
    <row r="5" spans="1:3" ht="16.2" x14ac:dyDescent="0.35">
      <c r="A5" s="8"/>
      <c r="B5" s="14"/>
      <c r="C5" s="10"/>
    </row>
    <row r="6" spans="1:3" ht="16.2" x14ac:dyDescent="0.35">
      <c r="A6" s="8"/>
      <c r="B6" s="15" t="s">
        <v>20</v>
      </c>
      <c r="C6" s="10"/>
    </row>
    <row r="7" spans="1:3" ht="16.2" x14ac:dyDescent="0.35">
      <c r="A7" s="8"/>
      <c r="B7" s="14"/>
      <c r="C7" s="10"/>
    </row>
    <row r="8" spans="1:3" ht="46.2" x14ac:dyDescent="0.35">
      <c r="A8" s="8"/>
      <c r="B8" s="14" t="s">
        <v>11</v>
      </c>
      <c r="C8" s="10"/>
    </row>
    <row r="9" spans="1:3" ht="16.2" x14ac:dyDescent="0.35">
      <c r="A9" s="8"/>
      <c r="B9" s="14"/>
      <c r="C9" s="10"/>
    </row>
    <row r="10" spans="1:3" ht="31.2" x14ac:dyDescent="0.35">
      <c r="A10" s="8"/>
      <c r="B10" s="14" t="s">
        <v>12</v>
      </c>
      <c r="C10" s="10"/>
    </row>
    <row r="11" spans="1:3" ht="16.2" x14ac:dyDescent="0.35">
      <c r="A11" s="8"/>
      <c r="B11" s="14"/>
      <c r="C11" s="10"/>
    </row>
    <row r="12" spans="1:3" ht="31.2" x14ac:dyDescent="0.35">
      <c r="A12" s="8"/>
      <c r="B12" s="14" t="s">
        <v>13</v>
      </c>
      <c r="C12" s="10"/>
    </row>
    <row r="13" spans="1:3" ht="16.2" x14ac:dyDescent="0.35">
      <c r="A13" s="8"/>
      <c r="B13" s="14"/>
      <c r="C13" s="10"/>
    </row>
    <row r="14" spans="1:3" ht="16.2" x14ac:dyDescent="0.35">
      <c r="A14" s="8"/>
      <c r="B14" s="16" t="s">
        <v>14</v>
      </c>
      <c r="C14" s="10"/>
    </row>
    <row r="15" spans="1:3" ht="16.2" x14ac:dyDescent="0.35">
      <c r="A15" s="8"/>
      <c r="B15" s="14" t="s">
        <v>22</v>
      </c>
      <c r="C15" s="10"/>
    </row>
    <row r="16" spans="1:3" ht="16.2" x14ac:dyDescent="0.35">
      <c r="A16" s="8"/>
      <c r="B16" s="17"/>
      <c r="C16" s="10"/>
    </row>
    <row r="17" spans="1:3" ht="31.8" x14ac:dyDescent="0.35">
      <c r="A17" s="8"/>
      <c r="B17" s="14" t="s">
        <v>15</v>
      </c>
      <c r="C17" s="10"/>
    </row>
    <row r="18" spans="1:3" x14ac:dyDescent="0.35">
      <c r="A18" s="8"/>
      <c r="B18" s="8"/>
      <c r="C18" s="10"/>
    </row>
    <row r="19" spans="1:3" x14ac:dyDescent="0.35">
      <c r="A19" s="8"/>
      <c r="B19" s="8"/>
      <c r="C19" s="10"/>
    </row>
    <row r="20" spans="1:3" x14ac:dyDescent="0.35">
      <c r="A20" s="8"/>
      <c r="B20" s="8"/>
      <c r="C20" s="10"/>
    </row>
    <row r="21" spans="1:3" x14ac:dyDescent="0.35">
      <c r="A21" s="8"/>
      <c r="B21" s="8"/>
      <c r="C21" s="10"/>
    </row>
    <row r="22" spans="1:3" x14ac:dyDescent="0.35">
      <c r="A22" s="8"/>
      <c r="B22" s="8"/>
      <c r="C22" s="10"/>
    </row>
    <row r="23" spans="1:3" x14ac:dyDescent="0.35">
      <c r="A23" s="8"/>
      <c r="B23" s="8"/>
      <c r="C23" s="10"/>
    </row>
    <row r="24" spans="1:3" x14ac:dyDescent="0.35">
      <c r="A24" s="8"/>
      <c r="B24" s="8"/>
      <c r="C24" s="10"/>
    </row>
    <row r="25" spans="1:3" x14ac:dyDescent="0.35">
      <c r="A25" s="8"/>
      <c r="B25" s="8"/>
      <c r="C25" s="10"/>
    </row>
    <row r="26" spans="1:3" x14ac:dyDescent="0.35">
      <c r="A26" s="8"/>
      <c r="B26" s="8"/>
      <c r="C26" s="10"/>
    </row>
    <row r="27" spans="1:3" x14ac:dyDescent="0.35">
      <c r="A27" s="8"/>
      <c r="B27" s="8"/>
      <c r="C27" s="10"/>
    </row>
    <row r="28" spans="1:3" x14ac:dyDescent="0.35">
      <c r="A28" s="8"/>
      <c r="B28" s="8"/>
      <c r="C28" s="10"/>
    </row>
    <row r="29" spans="1:3" x14ac:dyDescent="0.35">
      <c r="A29" s="8"/>
      <c r="B29" s="8"/>
      <c r="C29" s="10"/>
    </row>
  </sheetData>
  <hyperlinks>
    <hyperlink ref="B14" r:id="rId1" display="http://www.vertex42.com/licensing/EULA_privateuse.html"/>
    <hyperlink ref="B4" r:id="rId2" display="http://www.vertex42.com/ExcelTemplates/attendance-tracking.html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Advanced</vt:lpstr>
      <vt:lpstr>Intermediate</vt:lpstr>
      <vt:lpstr>©</vt:lpstr>
      <vt:lpstr>Advanced!Print_Area</vt:lpstr>
      <vt:lpstr>Intermediate!Print_Area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Class Attendance Tracking Template</dc:title>
  <dc:creator>Vertex42.com</dc:creator>
  <dc:description>(c) 2008-2014 Vertex42 LLC. All Rights Reserved.</dc:description>
  <cp:lastModifiedBy>KRapes</cp:lastModifiedBy>
  <cp:lastPrinted>2017-07-13T19:33:35Z</cp:lastPrinted>
  <dcterms:created xsi:type="dcterms:W3CDTF">2008-04-12T17:21:19Z</dcterms:created>
  <dcterms:modified xsi:type="dcterms:W3CDTF">2017-07-26T14:38:52Z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2008-2015 Vertex42 LLC</vt:lpwstr>
  </property>
  <property fmtid="{D5CDD505-2E9C-101B-9397-08002B2CF9AE}" pid="3" name="Version">
    <vt:lpwstr>1.2.2</vt:lpwstr>
  </property>
</Properties>
</file>