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Rapes\Documents\English Class\Executive_English_Now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s="1" a="1"/>
  <c r="G35" i="14" l="1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5" i="14"/>
  <c r="C57" i="14"/>
  <c r="B55" i="14"/>
  <c r="H53" i="14" l="1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<sst xmlns="http://schemas.openxmlformats.org/spreadsheetml/2006/main" count="23" uniqueCount="5">
  <si>
    <t>Notes:</t>
  </si>
  <si>
    <t>MONDAY</t>
  </si>
  <si>
    <t>July</t>
  </si>
  <si>
    <t>Advance Class</t>
  </si>
  <si>
    <t>Intermediate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</si>
</sst>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</borders>
  <cellStyleXfs count="13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7" fillId="0" borderId="0" xfId="2">
      <alignment horizontal="left" indent="3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s" xfId="7"/>
    <cellStyle name="Notes Header" xfId="8"/>
    <cellStyle name="Title" xfId="9" builtinId="1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A7" zoomScale="70" zoomScaleNormal="70" workbookViewId="0">
      <selection activeCell="F10" sqref="F10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2017</v>
      </c>
      <c r="C1" s="6" t="s">
        <v>2</v>
      </c>
      <c r="D1" s="2"/>
      <c r="E1" s="2"/>
      <c r="F1" s="2"/>
      <c r="G1" s="2"/>
      <c r="H1" s="2"/>
    </row>
    <row r="2" spans="1:8" ht="14.25" customHeight="1" x14ac:dyDescent="0.3">
      <c r="A2" s="3"/>
      <c r="B2" s="7" t="s">
        <v>1</v>
      </c>
      <c r="C2" s="8" t="str">
        <f ca="1">UPPER(TEXT(C3,"dddd"))</f>
        <v>TUESDAY</v>
      </c>
      <c r="D2" s="7" t="str">
        <f t="shared" ref="D2:H2" ca="1" si="0">UPPER(TEXT(D3,"dddd"))</f>
        <v>WEDNESDAY</v>
      </c>
      <c r="E2" s="8" t="str">
        <f t="shared" ca="1" si="0"/>
        <v>THURSDAY</v>
      </c>
      <c r="F2" s="7" t="str">
        <f t="shared" ca="1" si="0"/>
        <v>FRIDAY</v>
      </c>
      <c r="G2" s="8" t="str">
        <f t="shared" ca="1" si="0"/>
        <v>SATURDAY</v>
      </c>
      <c r="H2" s="7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42912</v>
      </c>
      <c r="C3" s="4">
        <f ca="1"/>
        <v>42913</v>
      </c>
      <c r="D3" s="4">
        <f ca="1"/>
        <v>42914</v>
      </c>
      <c r="E3" s="4">
        <f ca="1"/>
        <v>42915</v>
      </c>
      <c r="F3" s="4">
        <f ca="1"/>
        <v>42916</v>
      </c>
      <c r="G3" s="4">
        <f ca="1"/>
        <v>42917</v>
      </c>
      <c r="H3" s="5">
        <f ca="1"/>
        <v>42918</v>
      </c>
    </row>
    <row r="4" spans="1:8" ht="56.25" customHeight="1" x14ac:dyDescent="0.3">
      <c r="B4" s="10"/>
      <c r="C4" s="10"/>
      <c r="D4" s="10"/>
      <c r="E4" s="10"/>
      <c r="F4" s="10"/>
      <c r="G4" s="10"/>
      <c r="H4" s="11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42919</v>
      </c>
      <c r="C5" s="4">
        <f ca="1"/>
        <v>42920</v>
      </c>
      <c r="D5" s="4">
        <f ca="1"/>
        <v>42921</v>
      </c>
      <c r="E5" s="4">
        <f ca="1"/>
        <v>42922</v>
      </c>
      <c r="F5" s="4">
        <f ca="1"/>
        <v>42923</v>
      </c>
      <c r="G5" s="4">
        <f ca="1"/>
        <v>42924</v>
      </c>
      <c r="H5" s="5">
        <f ca="1"/>
        <v>42925</v>
      </c>
    </row>
    <row r="6" spans="1:8" ht="56.25" customHeight="1" x14ac:dyDescent="0.3">
      <c r="B6" s="10"/>
      <c r="C6" s="10"/>
      <c r="D6" s="10"/>
      <c r="E6" s="10"/>
      <c r="F6" s="10"/>
      <c r="G6" s="10"/>
      <c r="H6" s="10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42926</v>
      </c>
      <c r="C7" s="4">
        <f ca="1"/>
        <v>42927</v>
      </c>
      <c r="D7" s="4">
        <f ca="1"/>
        <v>42928</v>
      </c>
      <c r="E7" s="4">
        <f ca="1"/>
        <v>42929</v>
      </c>
      <c r="F7" s="4">
        <f ca="1"/>
        <v>42930</v>
      </c>
      <c r="G7" s="4">
        <f ca="1"/>
        <v>42931</v>
      </c>
      <c r="H7" s="5">
        <f ca="1"/>
        <v>42932</v>
      </c>
    </row>
    <row r="8" spans="1:8" ht="56.25" customHeight="1" x14ac:dyDescent="0.3">
      <c r="B8" s="10" t="s">
        <v>3</v>
      </c>
      <c r="C8" s="10" t="s">
        <v>4</v>
      </c>
      <c r="D8" s="10" t="s">
        <v>4</v>
      </c>
      <c r="E8" s="10" t="s">
        <v>4</v>
      </c>
      <c r="F8" s="10" t="s">
        <v>3</v>
      </c>
      <c r="G8" s="10"/>
      <c r="H8" s="11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42933</v>
      </c>
      <c r="C9" s="4">
        <f ca="1"/>
        <v>42934</v>
      </c>
      <c r="D9" s="4">
        <f ca="1"/>
        <v>42935</v>
      </c>
      <c r="E9" s="4">
        <f ca="1"/>
        <v>42936</v>
      </c>
      <c r="F9" s="4">
        <f ca="1"/>
        <v>42937</v>
      </c>
      <c r="G9" s="4">
        <f ca="1"/>
        <v>42938</v>
      </c>
      <c r="H9" s="5">
        <f ca="1"/>
        <v>42939</v>
      </c>
    </row>
    <row r="10" spans="1:8" ht="56.25" customHeight="1" x14ac:dyDescent="0.3">
      <c r="B10" s="10" t="s">
        <v>3</v>
      </c>
      <c r="C10" s="10" t="s">
        <v>4</v>
      </c>
      <c r="D10" s="10" t="s">
        <v>4</v>
      </c>
      <c r="E10" s="10" t="s">
        <v>4</v>
      </c>
      <c r="F10" s="10"/>
      <c r="G10" s="10"/>
      <c r="H10" s="11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42940</v>
      </c>
      <c r="C11" s="4">
        <f ca="1"/>
        <v>42941</v>
      </c>
      <c r="D11" s="4">
        <f ca="1"/>
        <v>42942</v>
      </c>
      <c r="E11" s="4">
        <f ca="1"/>
        <v>42943</v>
      </c>
      <c r="F11" s="4">
        <f ca="1"/>
        <v>42944</v>
      </c>
      <c r="G11" s="4">
        <f ca="1"/>
        <v>42945</v>
      </c>
      <c r="H11" s="5">
        <f ca="1"/>
        <v>42946</v>
      </c>
    </row>
    <row r="12" spans="1:8" ht="57" customHeight="1" x14ac:dyDescent="0.3">
      <c r="B12" s="10"/>
      <c r="C12" s="10"/>
      <c r="D12" s="10"/>
      <c r="E12" s="10"/>
      <c r="F12" s="10"/>
      <c r="G12" s="10"/>
      <c r="H12" s="11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42947</v>
      </c>
      <c r="C13" s="4">
        <f ca="1"/>
        <v>42948</v>
      </c>
      <c r="D13" s="16" t="s">
        <v>0</v>
      </c>
      <c r="E13" s="16"/>
      <c r="F13" s="16"/>
      <c r="G13" s="16"/>
      <c r="H13" s="16"/>
    </row>
    <row r="14" spans="1:8" ht="63.75" customHeight="1" x14ac:dyDescent="0.3">
      <c r="B14" s="10"/>
      <c r="C14" s="10"/>
      <c r="D14" s="13"/>
      <c r="E14" s="13"/>
      <c r="F14" s="13"/>
      <c r="G14" s="13"/>
      <c r="H14" s="13"/>
    </row>
    <row r="15" spans="1:8" ht="54" customHeight="1" x14ac:dyDescent="0.9">
      <c r="A15" s="2"/>
      <c r="B15" s="1">
        <f ca="1">YEAR(DATE(Calendar1Year,Calendar1MonthOption+1,1))</f>
        <v>2017</v>
      </c>
      <c r="C15" s="6" t="str">
        <f ca="1">TEXT(DATE(Calendar1Year,Calendar1MonthOption+1,1),"mmmm")</f>
        <v>August</v>
      </c>
      <c r="D15" s="9"/>
      <c r="E15" s="9"/>
      <c r="F15" s="9"/>
      <c r="G15" s="9"/>
      <c r="H15" s="2"/>
    </row>
    <row r="16" spans="1:8" ht="14.25" customHeight="1" x14ac:dyDescent="0.3">
      <c r="A16" s="3"/>
      <c r="B16" s="7" t="str">
        <f ca="1">UPPER(TEXT(B17,"dddd"))</f>
        <v>MONDAY</v>
      </c>
      <c r="C16" s="8" t="str">
        <f t="shared" ref="C16:H16" ca="1" si="1">UPPER(TEXT(C17,"dddd"))</f>
        <v>TUESDAY</v>
      </c>
      <c r="D16" s="7" t="str">
        <f t="shared" ca="1" si="1"/>
        <v>WEDNESDAY</v>
      </c>
      <c r="E16" s="8" t="str">
        <f t="shared" ca="1" si="1"/>
        <v>THURSDAY</v>
      </c>
      <c r="F16" s="7" t="str">
        <f t="shared" ca="1" si="1"/>
        <v>FRIDAY</v>
      </c>
      <c r="G16" s="8" t="str">
        <f t="shared" ca="1" si="1"/>
        <v>SATURDAY</v>
      </c>
      <c r="H16" s="7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42947</v>
      </c>
      <c r="C17" s="4">
        <f ca="1"/>
        <v>42948</v>
      </c>
      <c r="D17" s="4">
        <f ca="1"/>
        <v>42949</v>
      </c>
      <c r="E17" s="4">
        <f ca="1"/>
        <v>42950</v>
      </c>
      <c r="F17" s="4">
        <f ca="1"/>
        <v>42951</v>
      </c>
      <c r="G17" s="4">
        <f ca="1"/>
        <v>42952</v>
      </c>
      <c r="H17" s="5">
        <f ca="1"/>
        <v>42953</v>
      </c>
    </row>
    <row r="18" spans="1:8" ht="56.25" customHeight="1" x14ac:dyDescent="0.3">
      <c r="B18" s="10"/>
      <c r="C18" s="10"/>
      <c r="D18" s="10"/>
      <c r="E18" s="10"/>
      <c r="F18" s="10"/>
      <c r="G18" s="10"/>
      <c r="H18" s="11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42954</v>
      </c>
      <c r="C19" s="4">
        <f ca="1"/>
        <v>42955</v>
      </c>
      <c r="D19" s="4">
        <f ca="1"/>
        <v>42956</v>
      </c>
      <c r="E19" s="4">
        <f ca="1"/>
        <v>42957</v>
      </c>
      <c r="F19" s="4">
        <f ca="1"/>
        <v>42958</v>
      </c>
      <c r="G19" s="4">
        <f ca="1"/>
        <v>42959</v>
      </c>
      <c r="H19" s="5">
        <f ca="1"/>
        <v>42960</v>
      </c>
    </row>
    <row r="20" spans="1:8" ht="56.25" customHeight="1" x14ac:dyDescent="0.3">
      <c r="B20" s="10"/>
      <c r="C20" s="10"/>
      <c r="D20" s="10"/>
      <c r="E20" s="10"/>
      <c r="F20" s="10"/>
      <c r="G20" s="10"/>
      <c r="H20" s="11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42961</v>
      </c>
      <c r="C21" s="4">
        <f ca="1"/>
        <v>42962</v>
      </c>
      <c r="D21" s="4">
        <f ca="1"/>
        <v>42963</v>
      </c>
      <c r="E21" s="4">
        <f ca="1"/>
        <v>42964</v>
      </c>
      <c r="F21" s="4">
        <f ca="1"/>
        <v>42965</v>
      </c>
      <c r="G21" s="4">
        <f ca="1"/>
        <v>42966</v>
      </c>
      <c r="H21" s="5">
        <f ca="1"/>
        <v>42967</v>
      </c>
    </row>
    <row r="22" spans="1:8" ht="56.25" customHeight="1" x14ac:dyDescent="0.3">
      <c r="B22" s="10"/>
      <c r="C22" s="10"/>
      <c r="D22" s="10"/>
      <c r="E22" s="10"/>
      <c r="F22" s="10"/>
      <c r="G22" s="10"/>
      <c r="H22" s="11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42968</v>
      </c>
      <c r="C23" s="4">
        <f ca="1"/>
        <v>42969</v>
      </c>
      <c r="D23" s="4">
        <f ca="1"/>
        <v>42970</v>
      </c>
      <c r="E23" s="4">
        <f ca="1"/>
        <v>42971</v>
      </c>
      <c r="F23" s="4">
        <f ca="1"/>
        <v>42972</v>
      </c>
      <c r="G23" s="4">
        <f ca="1"/>
        <v>42973</v>
      </c>
      <c r="H23" s="5">
        <f ca="1"/>
        <v>42974</v>
      </c>
    </row>
    <row r="24" spans="1:8" ht="56.25" customHeight="1" x14ac:dyDescent="0.3">
      <c r="B24" s="10"/>
      <c r="C24" s="10"/>
      <c r="D24" s="10"/>
      <c r="E24" s="10"/>
      <c r="F24" s="10"/>
      <c r="G24" s="10"/>
      <c r="H24" s="11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42975</v>
      </c>
      <c r="C25" s="4">
        <f ca="1"/>
        <v>42976</v>
      </c>
      <c r="D25" s="4">
        <f ca="1"/>
        <v>42977</v>
      </c>
      <c r="E25" s="4">
        <f ca="1"/>
        <v>42978</v>
      </c>
      <c r="F25" s="4">
        <f ca="1"/>
        <v>42979</v>
      </c>
      <c r="G25" s="4">
        <f ca="1"/>
        <v>42980</v>
      </c>
      <c r="H25" s="5">
        <f ca="1"/>
        <v>42981</v>
      </c>
    </row>
    <row r="26" spans="1:8" ht="57" customHeight="1" x14ac:dyDescent="0.3">
      <c r="B26" s="10"/>
      <c r="C26" s="10"/>
      <c r="D26" s="10"/>
      <c r="E26" s="10"/>
      <c r="F26" s="10"/>
      <c r="G26" s="10"/>
      <c r="H26" s="12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42982</v>
      </c>
      <c r="C27" s="4">
        <f ca="1"/>
        <v>42983</v>
      </c>
      <c r="D27" s="17" t="s">
        <v>0</v>
      </c>
      <c r="E27" s="17"/>
      <c r="F27" s="17"/>
      <c r="G27" s="17"/>
      <c r="H27" s="17"/>
    </row>
    <row r="28" spans="1:8" ht="63.75" customHeight="1" x14ac:dyDescent="0.3">
      <c r="B28" s="10"/>
      <c r="C28" s="10"/>
      <c r="D28" s="13"/>
      <c r="E28" s="13"/>
      <c r="F28" s="13"/>
      <c r="G28" s="13"/>
      <c r="H28" s="13"/>
    </row>
    <row r="29" spans="1:8" ht="54" customHeight="1" x14ac:dyDescent="0.9">
      <c r="A29" s="2"/>
      <c r="B29" s="1">
        <f ca="1">YEAR(DATE(Calendar2Year,Calendar2MonthOption+1,1))</f>
        <v>2017</v>
      </c>
      <c r="C29" s="6" t="str">
        <f ca="1">TEXT(DATE(Calendar2Year,Calendar2MonthOption+1,1),"mmmm")</f>
        <v>September</v>
      </c>
      <c r="D29" s="9"/>
      <c r="E29" s="9"/>
      <c r="F29" s="9"/>
      <c r="G29" s="9"/>
      <c r="H29" s="2"/>
    </row>
    <row r="30" spans="1:8" ht="14.25" customHeight="1" x14ac:dyDescent="0.3">
      <c r="A30" s="3"/>
      <c r="B30" s="7" t="str">
        <f ca="1">UPPER(TEXT(B31,"dddd"))</f>
        <v>MONDAY</v>
      </c>
      <c r="C30" s="8" t="str">
        <f t="shared" ref="C30" ca="1" si="2">UPPER(TEXT(C31,"dddd"))</f>
        <v>TUESDAY</v>
      </c>
      <c r="D30" s="7" t="str">
        <f t="shared" ref="D30" ca="1" si="3">UPPER(TEXT(D31,"dddd"))</f>
        <v>WEDNESDAY</v>
      </c>
      <c r="E30" s="8" t="str">
        <f t="shared" ref="E30" ca="1" si="4">UPPER(TEXT(E31,"dddd"))</f>
        <v>THURSDAY</v>
      </c>
      <c r="F30" s="7" t="str">
        <f t="shared" ref="F30" ca="1" si="5">UPPER(TEXT(F31,"dddd"))</f>
        <v>FRIDAY</v>
      </c>
      <c r="G30" s="8" t="str">
        <f t="shared" ref="G30" ca="1" si="6">UPPER(TEXT(G31,"dddd"))</f>
        <v>SATURDAY</v>
      </c>
      <c r="H30" s="7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42975</v>
      </c>
      <c r="C31" s="4">
        <f ca="1"/>
        <v>42976</v>
      </c>
      <c r="D31" s="4">
        <f ca="1"/>
        <v>42977</v>
      </c>
      <c r="E31" s="4">
        <f ca="1"/>
        <v>42978</v>
      </c>
      <c r="F31" s="4">
        <f ca="1"/>
        <v>42979</v>
      </c>
      <c r="G31" s="4">
        <f ca="1"/>
        <v>42980</v>
      </c>
      <c r="H31" s="5">
        <f ca="1"/>
        <v>42981</v>
      </c>
    </row>
    <row r="32" spans="1:8" ht="56.25" customHeight="1" x14ac:dyDescent="0.3">
      <c r="B32" s="10"/>
      <c r="C32" s="10"/>
      <c r="D32" s="10"/>
      <c r="E32" s="10"/>
      <c r="F32" s="10"/>
      <c r="G32" s="10"/>
      <c r="H32" s="11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42982</v>
      </c>
      <c r="C33" s="4">
        <f ca="1"/>
        <v>42983</v>
      </c>
      <c r="D33" s="4">
        <f ca="1"/>
        <v>42984</v>
      </c>
      <c r="E33" s="4">
        <f ca="1"/>
        <v>42985</v>
      </c>
      <c r="F33" s="4">
        <f ca="1"/>
        <v>42986</v>
      </c>
      <c r="G33" s="4">
        <f ca="1"/>
        <v>42987</v>
      </c>
      <c r="H33" s="5">
        <f ca="1"/>
        <v>42988</v>
      </c>
    </row>
    <row r="34" spans="1:8" ht="56.25" customHeight="1" x14ac:dyDescent="0.3">
      <c r="B34" s="10"/>
      <c r="C34" s="10"/>
      <c r="D34" s="10"/>
      <c r="E34" s="10"/>
      <c r="F34" s="10"/>
      <c r="G34" s="10"/>
      <c r="H34" s="11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42989</v>
      </c>
      <c r="C35" s="4">
        <f ca="1"/>
        <v>42990</v>
      </c>
      <c r="D35" s="4">
        <f ca="1"/>
        <v>42991</v>
      </c>
      <c r="E35" s="4">
        <f ca="1"/>
        <v>42992</v>
      </c>
      <c r="F35" s="4">
        <f ca="1"/>
        <v>42993</v>
      </c>
      <c r="G35" s="4">
        <f ca="1"/>
        <v>42994</v>
      </c>
      <c r="H35" s="5">
        <f ca="1"/>
        <v>42995</v>
      </c>
    </row>
    <row r="36" spans="1:8" ht="56.25" customHeight="1" x14ac:dyDescent="0.3">
      <c r="B36" s="10"/>
      <c r="C36" s="10"/>
      <c r="D36" s="10"/>
      <c r="E36" s="10"/>
      <c r="F36" s="10"/>
      <c r="G36" s="10"/>
      <c r="H36" s="11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42996</v>
      </c>
      <c r="C37" s="4">
        <f ca="1"/>
        <v>42997</v>
      </c>
      <c r="D37" s="4">
        <f ca="1"/>
        <v>42998</v>
      </c>
      <c r="E37" s="4">
        <f ca="1"/>
        <v>42999</v>
      </c>
      <c r="F37" s="4">
        <f ca="1"/>
        <v>43000</v>
      </c>
      <c r="G37" s="4">
        <f ca="1"/>
        <v>43001</v>
      </c>
      <c r="H37" s="5">
        <f ca="1"/>
        <v>43002</v>
      </c>
    </row>
    <row r="38" spans="1:8" ht="56.25" customHeight="1" x14ac:dyDescent="0.3">
      <c r="B38" s="10"/>
      <c r="C38" s="10"/>
      <c r="D38" s="10"/>
      <c r="E38" s="10"/>
      <c r="F38" s="10"/>
      <c r="G38" s="10"/>
      <c r="H38" s="11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43003</v>
      </c>
      <c r="C39" s="4">
        <f ca="1"/>
        <v>43004</v>
      </c>
      <c r="D39" s="4">
        <f ca="1"/>
        <v>43005</v>
      </c>
      <c r="E39" s="4">
        <f ca="1"/>
        <v>43006</v>
      </c>
      <c r="F39" s="4">
        <f ca="1"/>
        <v>43007</v>
      </c>
      <c r="G39" s="4">
        <f ca="1"/>
        <v>43008</v>
      </c>
      <c r="H39" s="5">
        <f ca="1"/>
        <v>43009</v>
      </c>
    </row>
    <row r="40" spans="1:8" ht="57" customHeight="1" x14ac:dyDescent="0.3">
      <c r="B40" s="10"/>
      <c r="C40" s="10"/>
      <c r="D40" s="10"/>
      <c r="E40" s="10"/>
      <c r="F40" s="10"/>
      <c r="G40" s="10"/>
      <c r="H40" s="12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43010</v>
      </c>
      <c r="C41" s="4">
        <f ca="1"/>
        <v>43011</v>
      </c>
      <c r="D41" s="17" t="s">
        <v>0</v>
      </c>
      <c r="E41" s="17"/>
      <c r="F41" s="17"/>
      <c r="G41" s="17"/>
      <c r="H41" s="17"/>
    </row>
    <row r="42" spans="1:8" ht="63.75" customHeight="1" x14ac:dyDescent="0.3">
      <c r="B42" s="10"/>
      <c r="C42" s="10"/>
      <c r="D42" s="13"/>
      <c r="E42" s="13"/>
      <c r="F42" s="13"/>
      <c r="G42" s="13"/>
      <c r="H42" s="13"/>
    </row>
    <row r="43" spans="1:8" ht="54" customHeight="1" x14ac:dyDescent="0.9">
      <c r="A43" s="2"/>
      <c r="B43" s="1">
        <f ca="1">YEAR(DATE(Calendar3Year,Calendar3MonthOption+1,1))</f>
        <v>2017</v>
      </c>
      <c r="C43" s="6" t="str">
        <f ca="1">TEXT(DATE(Calendar3Year,Calendar3MonthOption+1,1),"mmmm")</f>
        <v>October</v>
      </c>
      <c r="D43" s="9"/>
      <c r="E43" s="9"/>
      <c r="F43" s="9"/>
      <c r="G43" s="9"/>
      <c r="H43" s="2"/>
    </row>
    <row r="44" spans="1:8" ht="14.25" customHeight="1" x14ac:dyDescent="0.3">
      <c r="A44" s="3"/>
      <c r="B44" s="7" t="str">
        <f ca="1">UPPER(TEXT(B45,"dddd"))</f>
        <v>MONDAY</v>
      </c>
      <c r="C44" s="8" t="str">
        <f t="shared" ref="C44" ca="1" si="8">UPPER(TEXT(C45,"dddd"))</f>
        <v>TUESDAY</v>
      </c>
      <c r="D44" s="7" t="str">
        <f t="shared" ref="D44" ca="1" si="9">UPPER(TEXT(D45,"dddd"))</f>
        <v>WEDNESDAY</v>
      </c>
      <c r="E44" s="8" t="str">
        <f t="shared" ref="E44" ca="1" si="10">UPPER(TEXT(E45,"dddd"))</f>
        <v>THURSDAY</v>
      </c>
      <c r="F44" s="7" t="str">
        <f t="shared" ref="F44" ca="1" si="11">UPPER(TEXT(F45,"dddd"))</f>
        <v>FRIDAY</v>
      </c>
      <c r="G44" s="8" t="str">
        <f t="shared" ref="G44" ca="1" si="12">UPPER(TEXT(G45,"dddd"))</f>
        <v>SATURDAY</v>
      </c>
      <c r="H44" s="7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43003</v>
      </c>
      <c r="C45" s="4">
        <f ca="1"/>
        <v>43004</v>
      </c>
      <c r="D45" s="4">
        <f ca="1"/>
        <v>43005</v>
      </c>
      <c r="E45" s="4">
        <f ca="1"/>
        <v>43006</v>
      </c>
      <c r="F45" s="4">
        <f ca="1"/>
        <v>43007</v>
      </c>
      <c r="G45" s="4">
        <f ca="1"/>
        <v>43008</v>
      </c>
      <c r="H45" s="5">
        <f ca="1"/>
        <v>43009</v>
      </c>
    </row>
    <row r="46" spans="1:8" ht="56.25" customHeight="1" x14ac:dyDescent="0.3">
      <c r="B46" s="10"/>
      <c r="C46" s="10"/>
      <c r="D46" s="10"/>
      <c r="E46" s="10"/>
      <c r="F46" s="10"/>
      <c r="G46" s="10"/>
      <c r="H46" s="11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43010</v>
      </c>
      <c r="C47" s="4">
        <f ca="1"/>
        <v>43011</v>
      </c>
      <c r="D47" s="4">
        <f ca="1"/>
        <v>43012</v>
      </c>
      <c r="E47" s="4">
        <f ca="1"/>
        <v>43013</v>
      </c>
      <c r="F47" s="4">
        <f ca="1"/>
        <v>43014</v>
      </c>
      <c r="G47" s="4">
        <f ca="1"/>
        <v>43015</v>
      </c>
      <c r="H47" s="5">
        <f ca="1"/>
        <v>43016</v>
      </c>
    </row>
    <row r="48" spans="1:8" ht="56.25" customHeight="1" x14ac:dyDescent="0.3">
      <c r="B48" s="10"/>
      <c r="C48" s="10"/>
      <c r="D48" s="10"/>
      <c r="E48" s="10"/>
      <c r="F48" s="10"/>
      <c r="G48" s="10"/>
      <c r="H48" s="11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43017</v>
      </c>
      <c r="C49" s="4">
        <f ca="1"/>
        <v>43018</v>
      </c>
      <c r="D49" s="4">
        <f ca="1"/>
        <v>43019</v>
      </c>
      <c r="E49" s="4">
        <f ca="1"/>
        <v>43020</v>
      </c>
      <c r="F49" s="4">
        <f ca="1"/>
        <v>43021</v>
      </c>
      <c r="G49" s="4">
        <f ca="1"/>
        <v>43022</v>
      </c>
      <c r="H49" s="5">
        <f ca="1"/>
        <v>43023</v>
      </c>
    </row>
    <row r="50" spans="1:8" ht="56.25" customHeight="1" x14ac:dyDescent="0.3">
      <c r="B50" s="10"/>
      <c r="C50" s="10"/>
      <c r="D50" s="10"/>
      <c r="E50" s="10"/>
      <c r="F50" s="10"/>
      <c r="G50" s="10"/>
      <c r="H50" s="11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43024</v>
      </c>
      <c r="C51" s="4">
        <f ca="1"/>
        <v>43025</v>
      </c>
      <c r="D51" s="4">
        <f ca="1"/>
        <v>43026</v>
      </c>
      <c r="E51" s="4">
        <f ca="1"/>
        <v>43027</v>
      </c>
      <c r="F51" s="4">
        <f ca="1"/>
        <v>43028</v>
      </c>
      <c r="G51" s="4">
        <f ca="1"/>
        <v>43029</v>
      </c>
      <c r="H51" s="5">
        <f ca="1"/>
        <v>43030</v>
      </c>
    </row>
    <row r="52" spans="1:8" ht="56.25" customHeight="1" x14ac:dyDescent="0.3">
      <c r="B52" s="10"/>
      <c r="C52" s="10"/>
      <c r="D52" s="10"/>
      <c r="E52" s="10"/>
      <c r="F52" s="10"/>
      <c r="G52" s="10"/>
      <c r="H52" s="11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43031</v>
      </c>
      <c r="C53" s="4">
        <f ca="1"/>
        <v>43032</v>
      </c>
      <c r="D53" s="4">
        <f ca="1"/>
        <v>43033</v>
      </c>
      <c r="E53" s="4">
        <f ca="1"/>
        <v>43034</v>
      </c>
      <c r="F53" s="4">
        <f ca="1"/>
        <v>43035</v>
      </c>
      <c r="G53" s="4">
        <f ca="1"/>
        <v>43036</v>
      </c>
      <c r="H53" s="5">
        <f ca="1"/>
        <v>43037</v>
      </c>
    </row>
    <row r="54" spans="1:8" ht="57" customHeight="1" x14ac:dyDescent="0.3">
      <c r="B54" s="10"/>
      <c r="C54" s="10"/>
      <c r="D54" s="10"/>
      <c r="E54" s="10"/>
      <c r="F54" s="10"/>
      <c r="G54" s="10"/>
      <c r="H54" s="12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43038</v>
      </c>
      <c r="C55" s="4">
        <f ca="1"/>
        <v>43039</v>
      </c>
      <c r="D55" s="14" t="s">
        <v>0</v>
      </c>
      <c r="E55" s="15"/>
      <c r="F55" s="15"/>
      <c r="G55" s="15"/>
      <c r="H55" s="15"/>
    </row>
    <row r="56" spans="1:8" ht="63.75" customHeight="1" x14ac:dyDescent="0.3">
      <c r="B56" s="10"/>
      <c r="C56" s="10"/>
      <c r="D56" s="13"/>
      <c r="E56" s="13"/>
      <c r="F56" s="13"/>
      <c r="G56" s="13"/>
      <c r="H56" s="13"/>
    </row>
    <row r="57" spans="1:8" ht="54" customHeight="1" x14ac:dyDescent="0.9">
      <c r="A57" s="2"/>
      <c r="B57" s="1">
        <f ca="1">YEAR(DATE(Calendar4Year,Calendar4MonthOption+1,1))</f>
        <v>2017</v>
      </c>
      <c r="C57" s="6" t="str">
        <f ca="1">TEXT(DATE(Calendar4Year,Calendar4MonthOption+1,1),"mmmm")</f>
        <v>November</v>
      </c>
      <c r="D57" s="9"/>
      <c r="E57" s="9"/>
      <c r="F57" s="9"/>
      <c r="G57" s="9"/>
      <c r="H57" s="2"/>
    </row>
    <row r="58" spans="1:8" ht="14.25" customHeight="1" x14ac:dyDescent="0.3">
      <c r="A58" s="3"/>
      <c r="B58" s="7" t="str">
        <f ca="1">UPPER(TEXT(B59,"dddd"))</f>
        <v>MONDAY</v>
      </c>
      <c r="C58" s="8" t="str">
        <f t="shared" ref="C58" ca="1" si="14">UPPER(TEXT(C59,"dddd"))</f>
        <v>TUESDAY</v>
      </c>
      <c r="D58" s="7" t="str">
        <f t="shared" ref="D58" ca="1" si="15">UPPER(TEXT(D59,"dddd"))</f>
        <v>WEDNESDAY</v>
      </c>
      <c r="E58" s="8" t="str">
        <f t="shared" ref="E58" ca="1" si="16">UPPER(TEXT(E59,"dddd"))</f>
        <v>THURSDAY</v>
      </c>
      <c r="F58" s="7" t="str">
        <f t="shared" ref="F58" ca="1" si="17">UPPER(TEXT(F59,"dddd"))</f>
        <v>FRIDAY</v>
      </c>
      <c r="G58" s="8" t="str">
        <f t="shared" ref="G58" ca="1" si="18">UPPER(TEXT(G59,"dddd"))</f>
        <v>SATURDAY</v>
      </c>
      <c r="H58" s="7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43038</v>
      </c>
      <c r="C59" s="4">
        <f ca="1"/>
        <v>43039</v>
      </c>
      <c r="D59" s="4">
        <f ca="1"/>
        <v>43040</v>
      </c>
      <c r="E59" s="4">
        <f ca="1"/>
        <v>43041</v>
      </c>
      <c r="F59" s="4">
        <f ca="1"/>
        <v>43042</v>
      </c>
      <c r="G59" s="4">
        <f ca="1"/>
        <v>43043</v>
      </c>
      <c r="H59" s="5">
        <f ca="1"/>
        <v>43044</v>
      </c>
    </row>
    <row r="60" spans="1:8" ht="56.25" customHeight="1" x14ac:dyDescent="0.3">
      <c r="B60" s="10"/>
      <c r="C60" s="10"/>
      <c r="D60" s="10"/>
      <c r="E60" s="10"/>
      <c r="F60" s="10"/>
      <c r="G60" s="10"/>
      <c r="H60" s="11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43045</v>
      </c>
      <c r="C61" s="4">
        <f ca="1"/>
        <v>43046</v>
      </c>
      <c r="D61" s="4">
        <f ca="1"/>
        <v>43047</v>
      </c>
      <c r="E61" s="4">
        <f ca="1"/>
        <v>43048</v>
      </c>
      <c r="F61" s="4">
        <f ca="1"/>
        <v>43049</v>
      </c>
      <c r="G61" s="4">
        <f ca="1"/>
        <v>43050</v>
      </c>
      <c r="H61" s="5">
        <f ca="1"/>
        <v>43051</v>
      </c>
    </row>
    <row r="62" spans="1:8" ht="56.25" customHeight="1" x14ac:dyDescent="0.3">
      <c r="B62" s="10"/>
      <c r="C62" s="10"/>
      <c r="D62" s="10"/>
      <c r="E62" s="10"/>
      <c r="F62" s="10"/>
      <c r="G62" s="10"/>
      <c r="H62" s="11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43052</v>
      </c>
      <c r="C63" s="4">
        <f ca="1"/>
        <v>43053</v>
      </c>
      <c r="D63" s="4">
        <f ca="1"/>
        <v>43054</v>
      </c>
      <c r="E63" s="4">
        <f ca="1"/>
        <v>43055</v>
      </c>
      <c r="F63" s="4">
        <f ca="1"/>
        <v>43056</v>
      </c>
      <c r="G63" s="4">
        <f ca="1"/>
        <v>43057</v>
      </c>
      <c r="H63" s="5">
        <f ca="1"/>
        <v>43058</v>
      </c>
    </row>
    <row r="64" spans="1:8" ht="56.25" customHeight="1" x14ac:dyDescent="0.3">
      <c r="B64" s="10"/>
      <c r="C64" s="10"/>
      <c r="D64" s="10"/>
      <c r="E64" s="10"/>
      <c r="F64" s="10"/>
      <c r="G64" s="10"/>
      <c r="H64" s="11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43059</v>
      </c>
      <c r="C65" s="4">
        <f ca="1"/>
        <v>43060</v>
      </c>
      <c r="D65" s="4">
        <f ca="1"/>
        <v>43061</v>
      </c>
      <c r="E65" s="4">
        <f ca="1"/>
        <v>43062</v>
      </c>
      <c r="F65" s="4">
        <f ca="1"/>
        <v>43063</v>
      </c>
      <c r="G65" s="4">
        <f ca="1"/>
        <v>43064</v>
      </c>
      <c r="H65" s="5">
        <f ca="1"/>
        <v>43065</v>
      </c>
    </row>
    <row r="66" spans="1:8" ht="56.25" customHeight="1" x14ac:dyDescent="0.3">
      <c r="B66" s="10"/>
      <c r="C66" s="10"/>
      <c r="D66" s="10"/>
      <c r="E66" s="10"/>
      <c r="F66" s="10"/>
      <c r="G66" s="10"/>
      <c r="H66" s="11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43066</v>
      </c>
      <c r="C67" s="4">
        <f ca="1"/>
        <v>43067</v>
      </c>
      <c r="D67" s="4">
        <f ca="1"/>
        <v>43068</v>
      </c>
      <c r="E67" s="4">
        <f ca="1"/>
        <v>43069</v>
      </c>
      <c r="F67" s="4">
        <f ca="1"/>
        <v>43070</v>
      </c>
      <c r="G67" s="4">
        <f ca="1"/>
        <v>43071</v>
      </c>
      <c r="H67" s="5">
        <f ca="1"/>
        <v>43072</v>
      </c>
    </row>
    <row r="68" spans="1:8" ht="57" customHeight="1" x14ac:dyDescent="0.3">
      <c r="B68" s="10"/>
      <c r="C68" s="10"/>
      <c r="D68" s="10"/>
      <c r="E68" s="10"/>
      <c r="F68" s="10"/>
      <c r="G68" s="10"/>
      <c r="H68" s="12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43073</v>
      </c>
      <c r="C69" s="4">
        <f ca="1"/>
        <v>43074</v>
      </c>
      <c r="D69" s="14" t="s">
        <v>0</v>
      </c>
      <c r="E69" s="15"/>
      <c r="F69" s="15"/>
      <c r="G69" s="15"/>
      <c r="H69" s="15"/>
    </row>
    <row r="70" spans="1:8" ht="63.75" customHeight="1" x14ac:dyDescent="0.3">
      <c r="B70" s="10"/>
      <c r="C70" s="10"/>
      <c r="D70" s="13"/>
      <c r="E70" s="13"/>
      <c r="F70" s="13"/>
      <c r="G70" s="13"/>
      <c r="H70" s="13"/>
    </row>
    <row r="71" spans="1:8" ht="54" customHeight="1" x14ac:dyDescent="0.9">
      <c r="A71" s="2"/>
      <c r="B71" s="1">
        <f ca="1">YEAR(DATE(Calendar5Year,Calendar5MonthOption+1,1))</f>
        <v>2017</v>
      </c>
      <c r="C71" s="6" t="str">
        <f ca="1">TEXT(DATE(Calendar5Year,Calendar5MonthOption+1,1),"mmmm")</f>
        <v>December</v>
      </c>
      <c r="D71" s="9"/>
      <c r="E71" s="9"/>
      <c r="F71" s="9"/>
      <c r="G71" s="9"/>
      <c r="H71" s="2"/>
    </row>
    <row r="72" spans="1:8" ht="14.25" customHeight="1" x14ac:dyDescent="0.3">
      <c r="A72" s="3"/>
      <c r="B72" s="7" t="str">
        <f ca="1">UPPER(TEXT(B73,"dddd"))</f>
        <v>MONDAY</v>
      </c>
      <c r="C72" s="8" t="str">
        <f t="shared" ref="C72" ca="1" si="20">UPPER(TEXT(C73,"dddd"))</f>
        <v>TUESDAY</v>
      </c>
      <c r="D72" s="7" t="str">
        <f t="shared" ref="D72" ca="1" si="21">UPPER(TEXT(D73,"dddd"))</f>
        <v>WEDNESDAY</v>
      </c>
      <c r="E72" s="8" t="str">
        <f t="shared" ref="E72" ca="1" si="22">UPPER(TEXT(E73,"dddd"))</f>
        <v>THURSDAY</v>
      </c>
      <c r="F72" s="7" t="str">
        <f t="shared" ref="F72" ca="1" si="23">UPPER(TEXT(F73,"dddd"))</f>
        <v>FRIDAY</v>
      </c>
      <c r="G72" s="8" t="str">
        <f t="shared" ref="G72" ca="1" si="24">UPPER(TEXT(G73,"dddd"))</f>
        <v>SATURDAY</v>
      </c>
      <c r="H72" s="7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43066</v>
      </c>
      <c r="C73" s="4">
        <f ca="1"/>
        <v>43067</v>
      </c>
      <c r="D73" s="4">
        <f ca="1"/>
        <v>43068</v>
      </c>
      <c r="E73" s="4">
        <f ca="1"/>
        <v>43069</v>
      </c>
      <c r="F73" s="4">
        <f ca="1"/>
        <v>43070</v>
      </c>
      <c r="G73" s="4">
        <f ca="1"/>
        <v>43071</v>
      </c>
      <c r="H73" s="5">
        <f ca="1"/>
        <v>43072</v>
      </c>
    </row>
    <row r="74" spans="1:8" ht="56.25" customHeight="1" x14ac:dyDescent="0.3">
      <c r="B74" s="10"/>
      <c r="C74" s="10"/>
      <c r="D74" s="10"/>
      <c r="E74" s="10"/>
      <c r="F74" s="10"/>
      <c r="G74" s="10"/>
      <c r="H74" s="11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43073</v>
      </c>
      <c r="C75" s="4">
        <f ca="1"/>
        <v>43074</v>
      </c>
      <c r="D75" s="4">
        <f ca="1"/>
        <v>43075</v>
      </c>
      <c r="E75" s="4">
        <f ca="1"/>
        <v>43076</v>
      </c>
      <c r="F75" s="4">
        <f ca="1"/>
        <v>43077</v>
      </c>
      <c r="G75" s="4">
        <f ca="1"/>
        <v>43078</v>
      </c>
      <c r="H75" s="5">
        <f ca="1"/>
        <v>43079</v>
      </c>
    </row>
    <row r="76" spans="1:8" ht="56.25" customHeight="1" x14ac:dyDescent="0.3">
      <c r="B76" s="10"/>
      <c r="C76" s="10"/>
      <c r="D76" s="10"/>
      <c r="E76" s="10"/>
      <c r="F76" s="10"/>
      <c r="G76" s="10"/>
      <c r="H76" s="11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43080</v>
      </c>
      <c r="C77" s="4">
        <f ca="1"/>
        <v>43081</v>
      </c>
      <c r="D77" s="4">
        <f ca="1"/>
        <v>43082</v>
      </c>
      <c r="E77" s="4">
        <f ca="1"/>
        <v>43083</v>
      </c>
      <c r="F77" s="4">
        <f ca="1"/>
        <v>43084</v>
      </c>
      <c r="G77" s="4">
        <f ca="1"/>
        <v>43085</v>
      </c>
      <c r="H77" s="5">
        <f ca="1"/>
        <v>43086</v>
      </c>
    </row>
    <row r="78" spans="1:8" ht="56.25" customHeight="1" x14ac:dyDescent="0.3">
      <c r="B78" s="10"/>
      <c r="C78" s="10"/>
      <c r="D78" s="10"/>
      <c r="E78" s="10"/>
      <c r="F78" s="10"/>
      <c r="G78" s="10"/>
      <c r="H78" s="11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43087</v>
      </c>
      <c r="C79" s="4">
        <f ca="1"/>
        <v>43088</v>
      </c>
      <c r="D79" s="4">
        <f ca="1"/>
        <v>43089</v>
      </c>
      <c r="E79" s="4">
        <f ca="1"/>
        <v>43090</v>
      </c>
      <c r="F79" s="4">
        <f ca="1"/>
        <v>43091</v>
      </c>
      <c r="G79" s="4">
        <f ca="1"/>
        <v>43092</v>
      </c>
      <c r="H79" s="5">
        <f ca="1"/>
        <v>43093</v>
      </c>
    </row>
    <row r="80" spans="1:8" ht="56.25" customHeight="1" x14ac:dyDescent="0.3">
      <c r="B80" s="10"/>
      <c r="C80" s="10"/>
      <c r="D80" s="10"/>
      <c r="E80" s="10"/>
      <c r="F80" s="10"/>
      <c r="G80" s="10"/>
      <c r="H80" s="11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43094</v>
      </c>
      <c r="C81" s="4">
        <f ca="1"/>
        <v>43095</v>
      </c>
      <c r="D81" s="4">
        <f ca="1"/>
        <v>43096</v>
      </c>
      <c r="E81" s="4">
        <f ca="1"/>
        <v>43097</v>
      </c>
      <c r="F81" s="4">
        <f ca="1"/>
        <v>43098</v>
      </c>
      <c r="G81" s="4">
        <f ca="1"/>
        <v>43099</v>
      </c>
      <c r="H81" s="5">
        <f ca="1"/>
        <v>43100</v>
      </c>
    </row>
    <row r="82" spans="1:8" ht="57" customHeight="1" x14ac:dyDescent="0.3">
      <c r="B82" s="10"/>
      <c r="C82" s="10"/>
      <c r="D82" s="10"/>
      <c r="E82" s="10"/>
      <c r="F82" s="10"/>
      <c r="G82" s="10"/>
      <c r="H82" s="12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43101</v>
      </c>
      <c r="C83" s="4">
        <f ca="1"/>
        <v>43102</v>
      </c>
      <c r="D83" s="14" t="s">
        <v>0</v>
      </c>
      <c r="E83" s="15"/>
      <c r="F83" s="15"/>
      <c r="G83" s="15"/>
      <c r="H83" s="15"/>
    </row>
    <row r="84" spans="1:8" ht="63.75" customHeight="1" x14ac:dyDescent="0.3">
      <c r="B84" s="10"/>
      <c r="C84" s="10"/>
      <c r="D84" s="13"/>
      <c r="E84" s="13"/>
      <c r="F84" s="13"/>
      <c r="G84" s="13"/>
      <c r="H84" s="13"/>
    </row>
    <row r="85" spans="1:8" ht="54" customHeight="1" x14ac:dyDescent="0.9">
      <c r="A85" s="2"/>
      <c r="B85" s="1">
        <f ca="1">YEAR(DATE(Calendar6Year,Calendar6MonthOption+1,1))</f>
        <v>2018</v>
      </c>
      <c r="C85" s="6" t="str">
        <f ca="1">TEXT(DATE(Calendar6Year,Calendar6MonthOption+1,1),"mmmm")</f>
        <v>January</v>
      </c>
      <c r="D85" s="9"/>
      <c r="E85" s="9"/>
      <c r="F85" s="9"/>
      <c r="G85" s="9"/>
      <c r="H85" s="2"/>
    </row>
    <row r="86" spans="1:8" ht="14.25" customHeight="1" x14ac:dyDescent="0.3">
      <c r="A86" s="3"/>
      <c r="B86" s="7" t="str">
        <f ca="1">UPPER(TEXT(B87,"dddd"))</f>
        <v>MONDAY</v>
      </c>
      <c r="C86" s="8" t="str">
        <f t="shared" ref="C86" ca="1" si="26">UPPER(TEXT(C87,"dddd"))</f>
        <v>TUESDAY</v>
      </c>
      <c r="D86" s="7" t="str">
        <f t="shared" ref="D86" ca="1" si="27">UPPER(TEXT(D87,"dddd"))</f>
        <v>WEDNESDAY</v>
      </c>
      <c r="E86" s="8" t="str">
        <f t="shared" ref="E86" ca="1" si="28">UPPER(TEXT(E87,"dddd"))</f>
        <v>THURSDAY</v>
      </c>
      <c r="F86" s="7" t="str">
        <f t="shared" ref="F86" ca="1" si="29">UPPER(TEXT(F87,"dddd"))</f>
        <v>FRIDAY</v>
      </c>
      <c r="G86" s="8" t="str">
        <f t="shared" ref="G86" ca="1" si="30">UPPER(TEXT(G87,"dddd"))</f>
        <v>SATURDAY</v>
      </c>
      <c r="H86" s="7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43101</v>
      </c>
      <c r="C87" s="4">
        <f ca="1"/>
        <v>43102</v>
      </c>
      <c r="D87" s="4">
        <f ca="1"/>
        <v>43103</v>
      </c>
      <c r="E87" s="4">
        <f ca="1"/>
        <v>43104</v>
      </c>
      <c r="F87" s="4">
        <f ca="1"/>
        <v>43105</v>
      </c>
      <c r="G87" s="4">
        <f ca="1"/>
        <v>43106</v>
      </c>
      <c r="H87" s="5">
        <f ca="1"/>
        <v>43107</v>
      </c>
    </row>
    <row r="88" spans="1:8" ht="56.25" customHeight="1" x14ac:dyDescent="0.3">
      <c r="B88" s="10"/>
      <c r="C88" s="10"/>
      <c r="D88" s="10"/>
      <c r="E88" s="10"/>
      <c r="F88" s="10"/>
      <c r="G88" s="10"/>
      <c r="H88" s="11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43108</v>
      </c>
      <c r="C89" s="4">
        <f ca="1"/>
        <v>43109</v>
      </c>
      <c r="D89" s="4">
        <f ca="1"/>
        <v>43110</v>
      </c>
      <c r="E89" s="4">
        <f ca="1"/>
        <v>43111</v>
      </c>
      <c r="F89" s="4">
        <f ca="1"/>
        <v>43112</v>
      </c>
      <c r="G89" s="4">
        <f ca="1"/>
        <v>43113</v>
      </c>
      <c r="H89" s="5">
        <f ca="1"/>
        <v>43114</v>
      </c>
    </row>
    <row r="90" spans="1:8" ht="56.25" customHeight="1" x14ac:dyDescent="0.3">
      <c r="B90" s="10"/>
      <c r="C90" s="10"/>
      <c r="D90" s="10"/>
      <c r="E90" s="10"/>
      <c r="F90" s="10"/>
      <c r="G90" s="10"/>
      <c r="H90" s="11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43115</v>
      </c>
      <c r="C91" s="4">
        <f ca="1"/>
        <v>43116</v>
      </c>
      <c r="D91" s="4">
        <f ca="1"/>
        <v>43117</v>
      </c>
      <c r="E91" s="4">
        <f ca="1"/>
        <v>43118</v>
      </c>
      <c r="F91" s="4">
        <f ca="1"/>
        <v>43119</v>
      </c>
      <c r="G91" s="4">
        <f ca="1"/>
        <v>43120</v>
      </c>
      <c r="H91" s="5">
        <f ca="1"/>
        <v>43121</v>
      </c>
    </row>
    <row r="92" spans="1:8" ht="56.25" customHeight="1" x14ac:dyDescent="0.3">
      <c r="B92" s="10"/>
      <c r="C92" s="10"/>
      <c r="D92" s="10"/>
      <c r="E92" s="10"/>
      <c r="F92" s="10"/>
      <c r="G92" s="10"/>
      <c r="H92" s="11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43122</v>
      </c>
      <c r="C93" s="4">
        <f ca="1"/>
        <v>43123</v>
      </c>
      <c r="D93" s="4">
        <f ca="1"/>
        <v>43124</v>
      </c>
      <c r="E93" s="4">
        <f ca="1"/>
        <v>43125</v>
      </c>
      <c r="F93" s="4">
        <f ca="1"/>
        <v>43126</v>
      </c>
      <c r="G93" s="4">
        <f ca="1"/>
        <v>43127</v>
      </c>
      <c r="H93" s="5">
        <f ca="1"/>
        <v>43128</v>
      </c>
    </row>
    <row r="94" spans="1:8" ht="56.25" customHeight="1" x14ac:dyDescent="0.3">
      <c r="B94" s="10"/>
      <c r="C94" s="10"/>
      <c r="D94" s="10"/>
      <c r="E94" s="10"/>
      <c r="F94" s="10"/>
      <c r="G94" s="10"/>
      <c r="H94" s="11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43129</v>
      </c>
      <c r="C95" s="4">
        <f ca="1"/>
        <v>43130</v>
      </c>
      <c r="D95" s="4">
        <f ca="1"/>
        <v>43131</v>
      </c>
      <c r="E95" s="4">
        <f ca="1"/>
        <v>43132</v>
      </c>
      <c r="F95" s="4">
        <f ca="1"/>
        <v>43133</v>
      </c>
      <c r="G95" s="4">
        <f ca="1"/>
        <v>43134</v>
      </c>
      <c r="H95" s="5">
        <f ca="1"/>
        <v>43135</v>
      </c>
    </row>
    <row r="96" spans="1:8" ht="57" customHeight="1" x14ac:dyDescent="0.3">
      <c r="B96" s="10"/>
      <c r="C96" s="10"/>
      <c r="D96" s="10"/>
      <c r="E96" s="10"/>
      <c r="F96" s="10"/>
      <c r="G96" s="10"/>
      <c r="H96" s="12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43136</v>
      </c>
      <c r="C97" s="4">
        <f ca="1"/>
        <v>43137</v>
      </c>
      <c r="D97" s="14" t="s">
        <v>0</v>
      </c>
      <c r="E97" s="15"/>
      <c r="F97" s="15"/>
      <c r="G97" s="15"/>
      <c r="H97" s="15"/>
    </row>
    <row r="98" spans="1:8" ht="63.75" customHeight="1" x14ac:dyDescent="0.3">
      <c r="B98" s="10"/>
      <c r="C98" s="10"/>
      <c r="D98" s="13"/>
      <c r="E98" s="13"/>
      <c r="F98" s="13"/>
      <c r="G98" s="13"/>
      <c r="H98" s="13"/>
    </row>
    <row r="99" spans="1:8" ht="54" customHeight="1" x14ac:dyDescent="0.9">
      <c r="A99" s="2"/>
      <c r="B99" s="1">
        <f ca="1">YEAR(DATE(Calendar7Year,Calendar7MonthOption+1,1))</f>
        <v>2018</v>
      </c>
      <c r="C99" s="6" t="str">
        <f ca="1">TEXT(DATE(Calendar7Year,Calendar7MonthOption+1,1),"mmmm")</f>
        <v>February</v>
      </c>
      <c r="D99" s="9"/>
      <c r="E99" s="9"/>
      <c r="F99" s="9"/>
      <c r="G99" s="9"/>
      <c r="H99" s="2"/>
    </row>
    <row r="100" spans="1:8" ht="14.25" customHeight="1" x14ac:dyDescent="0.3">
      <c r="A100" s="3"/>
      <c r="B100" s="7" t="str">
        <f ca="1">UPPER(TEXT(B101,"dddd"))</f>
        <v>MONDAY</v>
      </c>
      <c r="C100" s="8" t="str">
        <f t="shared" ref="C100" ca="1" si="32">UPPER(TEXT(C101,"dddd"))</f>
        <v>TUESDAY</v>
      </c>
      <c r="D100" s="7" t="str">
        <f t="shared" ref="D100" ca="1" si="33">UPPER(TEXT(D101,"dddd"))</f>
        <v>WEDNESDAY</v>
      </c>
      <c r="E100" s="8" t="str">
        <f t="shared" ref="E100" ca="1" si="34">UPPER(TEXT(E101,"dddd"))</f>
        <v>THURSDAY</v>
      </c>
      <c r="F100" s="7" t="str">
        <f t="shared" ref="F100" ca="1" si="35">UPPER(TEXT(F101,"dddd"))</f>
        <v>FRIDAY</v>
      </c>
      <c r="G100" s="8" t="str">
        <f t="shared" ref="G100" ca="1" si="36">UPPER(TEXT(G101,"dddd"))</f>
        <v>SATURDAY</v>
      </c>
      <c r="H100" s="7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43129</v>
      </c>
      <c r="C101" s="4">
        <f ca="1"/>
        <v>43130</v>
      </c>
      <c r="D101" s="4">
        <f ca="1"/>
        <v>43131</v>
      </c>
      <c r="E101" s="4">
        <f ca="1"/>
        <v>43132</v>
      </c>
      <c r="F101" s="4">
        <f ca="1"/>
        <v>43133</v>
      </c>
      <c r="G101" s="4">
        <f ca="1"/>
        <v>43134</v>
      </c>
      <c r="H101" s="5">
        <f ca="1"/>
        <v>43135</v>
      </c>
    </row>
    <row r="102" spans="1:8" ht="56.25" customHeight="1" x14ac:dyDescent="0.3">
      <c r="B102" s="10"/>
      <c r="C102" s="10"/>
      <c r="D102" s="10"/>
      <c r="E102" s="10"/>
      <c r="F102" s="10"/>
      <c r="G102" s="10"/>
      <c r="H102" s="11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43136</v>
      </c>
      <c r="C103" s="4">
        <f ca="1"/>
        <v>43137</v>
      </c>
      <c r="D103" s="4">
        <f ca="1"/>
        <v>43138</v>
      </c>
      <c r="E103" s="4">
        <f ca="1"/>
        <v>43139</v>
      </c>
      <c r="F103" s="4">
        <f ca="1"/>
        <v>43140</v>
      </c>
      <c r="G103" s="4">
        <f ca="1"/>
        <v>43141</v>
      </c>
      <c r="H103" s="5">
        <f ca="1"/>
        <v>43142</v>
      </c>
    </row>
    <row r="104" spans="1:8" ht="56.25" customHeight="1" x14ac:dyDescent="0.3">
      <c r="B104" s="10"/>
      <c r="C104" s="10"/>
      <c r="D104" s="10"/>
      <c r="E104" s="10"/>
      <c r="F104" s="10"/>
      <c r="G104" s="10"/>
      <c r="H104" s="11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43143</v>
      </c>
      <c r="C105" s="4">
        <f ca="1"/>
        <v>43144</v>
      </c>
      <c r="D105" s="4">
        <f ca="1"/>
        <v>43145</v>
      </c>
      <c r="E105" s="4">
        <f ca="1"/>
        <v>43146</v>
      </c>
      <c r="F105" s="4">
        <f ca="1"/>
        <v>43147</v>
      </c>
      <c r="G105" s="4">
        <f ca="1"/>
        <v>43148</v>
      </c>
      <c r="H105" s="5">
        <f ca="1"/>
        <v>43149</v>
      </c>
    </row>
    <row r="106" spans="1:8" ht="56.25" customHeight="1" x14ac:dyDescent="0.3">
      <c r="B106" s="10"/>
      <c r="C106" s="10"/>
      <c r="D106" s="10"/>
      <c r="E106" s="10"/>
      <c r="F106" s="10"/>
      <c r="G106" s="10"/>
      <c r="H106" s="11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43150</v>
      </c>
      <c r="C107" s="4">
        <f ca="1"/>
        <v>43151</v>
      </c>
      <c r="D107" s="4">
        <f ca="1"/>
        <v>43152</v>
      </c>
      <c r="E107" s="4">
        <f ca="1"/>
        <v>43153</v>
      </c>
      <c r="F107" s="4">
        <f ca="1"/>
        <v>43154</v>
      </c>
      <c r="G107" s="4">
        <f ca="1"/>
        <v>43155</v>
      </c>
      <c r="H107" s="5">
        <f ca="1"/>
        <v>43156</v>
      </c>
    </row>
    <row r="108" spans="1:8" ht="56.25" customHeight="1" x14ac:dyDescent="0.3">
      <c r="B108" s="10"/>
      <c r="C108" s="10"/>
      <c r="D108" s="10"/>
      <c r="E108" s="10"/>
      <c r="F108" s="10"/>
      <c r="G108" s="10"/>
      <c r="H108" s="11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43157</v>
      </c>
      <c r="C109" s="4">
        <f ca="1"/>
        <v>43158</v>
      </c>
      <c r="D109" s="4">
        <f ca="1"/>
        <v>43159</v>
      </c>
      <c r="E109" s="4">
        <f ca="1"/>
        <v>43160</v>
      </c>
      <c r="F109" s="4">
        <f ca="1"/>
        <v>43161</v>
      </c>
      <c r="G109" s="4">
        <f ca="1"/>
        <v>43162</v>
      </c>
      <c r="H109" s="5">
        <f ca="1"/>
        <v>43163</v>
      </c>
    </row>
    <row r="110" spans="1:8" ht="57" customHeight="1" x14ac:dyDescent="0.3">
      <c r="B110" s="10"/>
      <c r="C110" s="10"/>
      <c r="D110" s="10"/>
      <c r="E110" s="10"/>
      <c r="F110" s="10"/>
      <c r="G110" s="10"/>
      <c r="H110" s="12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43164</v>
      </c>
      <c r="C111" s="4">
        <f ca="1"/>
        <v>43165</v>
      </c>
      <c r="D111" s="14" t="s">
        <v>0</v>
      </c>
      <c r="E111" s="15"/>
      <c r="F111" s="15"/>
      <c r="G111" s="15"/>
      <c r="H111" s="15"/>
    </row>
    <row r="112" spans="1:8" ht="63.75" customHeight="1" x14ac:dyDescent="0.3">
      <c r="B112" s="10"/>
      <c r="C112" s="10"/>
      <c r="D112" s="13"/>
      <c r="E112" s="13"/>
      <c r="F112" s="13"/>
      <c r="G112" s="13"/>
      <c r="H112" s="13"/>
    </row>
    <row r="113" spans="1:8" ht="54" customHeight="1" x14ac:dyDescent="0.9">
      <c r="A113" s="2"/>
      <c r="B113" s="1">
        <f ca="1">YEAR(DATE(Calendar8Year,Calendar8MonthOption+1,1))</f>
        <v>2018</v>
      </c>
      <c r="C113" s="6" t="str">
        <f ca="1">TEXT(DATE(Calendar8Year,Calendar8MonthOption+1,1),"mmmm")</f>
        <v>March</v>
      </c>
      <c r="D113" s="9"/>
      <c r="E113" s="9"/>
      <c r="F113" s="9"/>
      <c r="G113" s="9"/>
      <c r="H113" s="2"/>
    </row>
    <row r="114" spans="1:8" ht="14.25" customHeight="1" x14ac:dyDescent="0.3">
      <c r="A114" s="3"/>
      <c r="B114" s="7" t="str">
        <f ca="1">UPPER(TEXT(B115,"dddd"))</f>
        <v>MONDAY</v>
      </c>
      <c r="C114" s="8" t="str">
        <f t="shared" ref="C114" ca="1" si="38">UPPER(TEXT(C115,"dddd"))</f>
        <v>TUESDAY</v>
      </c>
      <c r="D114" s="7" t="str">
        <f t="shared" ref="D114" ca="1" si="39">UPPER(TEXT(D115,"dddd"))</f>
        <v>WEDNESDAY</v>
      </c>
      <c r="E114" s="8" t="str">
        <f t="shared" ref="E114" ca="1" si="40">UPPER(TEXT(E115,"dddd"))</f>
        <v>THURSDAY</v>
      </c>
      <c r="F114" s="7" t="str">
        <f t="shared" ref="F114" ca="1" si="41">UPPER(TEXT(F115,"dddd"))</f>
        <v>FRIDAY</v>
      </c>
      <c r="G114" s="8" t="str">
        <f t="shared" ref="G114" ca="1" si="42">UPPER(TEXT(G115,"dddd"))</f>
        <v>SATURDAY</v>
      </c>
      <c r="H114" s="7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43157</v>
      </c>
      <c r="C115" s="4">
        <f ca="1"/>
        <v>43158</v>
      </c>
      <c r="D115" s="4">
        <f ca="1"/>
        <v>43159</v>
      </c>
      <c r="E115" s="4">
        <f ca="1"/>
        <v>43160</v>
      </c>
      <c r="F115" s="4">
        <f ca="1"/>
        <v>43161</v>
      </c>
      <c r="G115" s="4">
        <f ca="1"/>
        <v>43162</v>
      </c>
      <c r="H115" s="5">
        <f ca="1"/>
        <v>43163</v>
      </c>
    </row>
    <row r="116" spans="1:8" ht="56.25" customHeight="1" x14ac:dyDescent="0.3">
      <c r="B116" s="10"/>
      <c r="C116" s="10"/>
      <c r="D116" s="10"/>
      <c r="E116" s="10"/>
      <c r="F116" s="10"/>
      <c r="G116" s="10"/>
      <c r="H116" s="11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43164</v>
      </c>
      <c r="C117" s="4">
        <f ca="1"/>
        <v>43165</v>
      </c>
      <c r="D117" s="4">
        <f ca="1"/>
        <v>43166</v>
      </c>
      <c r="E117" s="4">
        <f ca="1"/>
        <v>43167</v>
      </c>
      <c r="F117" s="4">
        <f ca="1"/>
        <v>43168</v>
      </c>
      <c r="G117" s="4">
        <f ca="1"/>
        <v>43169</v>
      </c>
      <c r="H117" s="5">
        <f ca="1"/>
        <v>43170</v>
      </c>
    </row>
    <row r="118" spans="1:8" ht="56.25" customHeight="1" x14ac:dyDescent="0.3">
      <c r="B118" s="10"/>
      <c r="C118" s="10"/>
      <c r="D118" s="10"/>
      <c r="E118" s="10"/>
      <c r="F118" s="10"/>
      <c r="G118" s="10"/>
      <c r="H118" s="11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43171</v>
      </c>
      <c r="C119" s="4">
        <f ca="1"/>
        <v>43172</v>
      </c>
      <c r="D119" s="4">
        <f ca="1"/>
        <v>43173</v>
      </c>
      <c r="E119" s="4">
        <f ca="1"/>
        <v>43174</v>
      </c>
      <c r="F119" s="4">
        <f ca="1"/>
        <v>43175</v>
      </c>
      <c r="G119" s="4">
        <f ca="1"/>
        <v>43176</v>
      </c>
      <c r="H119" s="5">
        <f ca="1"/>
        <v>43177</v>
      </c>
    </row>
    <row r="120" spans="1:8" ht="56.25" customHeight="1" x14ac:dyDescent="0.3">
      <c r="B120" s="10"/>
      <c r="C120" s="10"/>
      <c r="D120" s="10"/>
      <c r="E120" s="10"/>
      <c r="F120" s="10"/>
      <c r="G120" s="10"/>
      <c r="H120" s="11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43178</v>
      </c>
      <c r="C121" s="4">
        <f ca="1"/>
        <v>43179</v>
      </c>
      <c r="D121" s="4">
        <f ca="1"/>
        <v>43180</v>
      </c>
      <c r="E121" s="4">
        <f ca="1"/>
        <v>43181</v>
      </c>
      <c r="F121" s="4">
        <f ca="1"/>
        <v>43182</v>
      </c>
      <c r="G121" s="4">
        <f ca="1"/>
        <v>43183</v>
      </c>
      <c r="H121" s="5">
        <f ca="1"/>
        <v>43184</v>
      </c>
    </row>
    <row r="122" spans="1:8" ht="56.25" customHeight="1" x14ac:dyDescent="0.3">
      <c r="B122" s="10"/>
      <c r="C122" s="10"/>
      <c r="D122" s="10"/>
      <c r="E122" s="10"/>
      <c r="F122" s="10"/>
      <c r="G122" s="10"/>
      <c r="H122" s="11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43185</v>
      </c>
      <c r="C123" s="4">
        <f ca="1"/>
        <v>43186</v>
      </c>
      <c r="D123" s="4">
        <f ca="1"/>
        <v>43187</v>
      </c>
      <c r="E123" s="4">
        <f ca="1"/>
        <v>43188</v>
      </c>
      <c r="F123" s="4">
        <f ca="1"/>
        <v>43189</v>
      </c>
      <c r="G123" s="4">
        <f ca="1"/>
        <v>43190</v>
      </c>
      <c r="H123" s="5">
        <f ca="1"/>
        <v>43191</v>
      </c>
    </row>
    <row r="124" spans="1:8" ht="57" customHeight="1" x14ac:dyDescent="0.3">
      <c r="B124" s="10"/>
      <c r="C124" s="10"/>
      <c r="D124" s="10"/>
      <c r="E124" s="10"/>
      <c r="F124" s="10"/>
      <c r="G124" s="10"/>
      <c r="H124" s="12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43192</v>
      </c>
      <c r="C125" s="4">
        <f ca="1"/>
        <v>43193</v>
      </c>
      <c r="D125" s="14" t="s">
        <v>0</v>
      </c>
      <c r="E125" s="15"/>
      <c r="F125" s="15"/>
      <c r="G125" s="15"/>
      <c r="H125" s="15"/>
    </row>
    <row r="126" spans="1:8" ht="63.75" customHeight="1" x14ac:dyDescent="0.3">
      <c r="B126" s="10"/>
      <c r="C126" s="10"/>
      <c r="D126" s="13"/>
      <c r="E126" s="13"/>
      <c r="F126" s="13"/>
      <c r="G126" s="13"/>
      <c r="H126" s="13"/>
    </row>
    <row r="127" spans="1:8" ht="54" customHeight="1" x14ac:dyDescent="0.9">
      <c r="A127" s="2"/>
      <c r="B127" s="1">
        <f ca="1">YEAR(DATE(Calendar9Year,Calendar9MonthOption+1,1))</f>
        <v>2018</v>
      </c>
      <c r="C127" s="6" t="str">
        <f ca="1">TEXT(DATE(Calendar9Year,Calendar9MonthOption+1,1),"mmmm")</f>
        <v>April</v>
      </c>
      <c r="D127" s="9"/>
      <c r="E127" s="9"/>
      <c r="F127" s="9"/>
      <c r="G127" s="9"/>
      <c r="H127" s="2"/>
    </row>
    <row r="128" spans="1:8" ht="14.25" customHeight="1" x14ac:dyDescent="0.3">
      <c r="A128" s="3"/>
      <c r="B128" s="7" t="str">
        <f ca="1">UPPER(TEXT(B129,"dddd"))</f>
        <v>MONDAY</v>
      </c>
      <c r="C128" s="8" t="str">
        <f t="shared" ref="C128:H128" ca="1" si="44">UPPER(TEXT(C129,"dddd"))</f>
        <v>TUESDAY</v>
      </c>
      <c r="D128" s="7" t="str">
        <f t="shared" ca="1" si="44"/>
        <v>WEDNESDAY</v>
      </c>
      <c r="E128" s="8" t="str">
        <f t="shared" ca="1" si="44"/>
        <v>THURSDAY</v>
      </c>
      <c r="F128" s="7" t="str">
        <f t="shared" ca="1" si="44"/>
        <v>FRIDAY</v>
      </c>
      <c r="G128" s="8" t="str">
        <f t="shared" ca="1" si="44"/>
        <v>SATURDAY</v>
      </c>
      <c r="H128" s="7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43185</v>
      </c>
      <c r="C129" s="4">
        <f ca="1"/>
        <v>43186</v>
      </c>
      <c r="D129" s="4">
        <f ca="1"/>
        <v>43187</v>
      </c>
      <c r="E129" s="4">
        <f ca="1"/>
        <v>43188</v>
      </c>
      <c r="F129" s="4">
        <f ca="1"/>
        <v>43189</v>
      </c>
      <c r="G129" s="4">
        <f ca="1"/>
        <v>43190</v>
      </c>
      <c r="H129" s="5">
        <f ca="1"/>
        <v>43191</v>
      </c>
    </row>
    <row r="130" spans="2:8" ht="56.25" customHeight="1" x14ac:dyDescent="0.3">
      <c r="B130" s="10"/>
      <c r="C130" s="10"/>
      <c r="D130" s="10"/>
      <c r="E130" s="10"/>
      <c r="F130" s="10"/>
      <c r="G130" s="10"/>
      <c r="H130" s="11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43192</v>
      </c>
      <c r="C131" s="4">
        <f ca="1"/>
        <v>43193</v>
      </c>
      <c r="D131" s="4">
        <f ca="1"/>
        <v>43194</v>
      </c>
      <c r="E131" s="4">
        <f ca="1"/>
        <v>43195</v>
      </c>
      <c r="F131" s="4">
        <f ca="1"/>
        <v>43196</v>
      </c>
      <c r="G131" s="4">
        <f ca="1"/>
        <v>43197</v>
      </c>
      <c r="H131" s="5">
        <f ca="1"/>
        <v>43198</v>
      </c>
    </row>
    <row r="132" spans="2:8" ht="56.25" customHeight="1" x14ac:dyDescent="0.3">
      <c r="B132" s="10"/>
      <c r="C132" s="10"/>
      <c r="D132" s="10"/>
      <c r="E132" s="10"/>
      <c r="F132" s="10"/>
      <c r="G132" s="10"/>
      <c r="H132" s="11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43199</v>
      </c>
      <c r="C133" s="4">
        <f ca="1"/>
        <v>43200</v>
      </c>
      <c r="D133" s="4">
        <f ca="1"/>
        <v>43201</v>
      </c>
      <c r="E133" s="4">
        <f ca="1"/>
        <v>43202</v>
      </c>
      <c r="F133" s="4">
        <f ca="1"/>
        <v>43203</v>
      </c>
      <c r="G133" s="4">
        <f ca="1"/>
        <v>43204</v>
      </c>
      <c r="H133" s="5">
        <f ca="1"/>
        <v>43205</v>
      </c>
    </row>
    <row r="134" spans="2:8" ht="56.25" customHeight="1" x14ac:dyDescent="0.3">
      <c r="B134" s="10"/>
      <c r="C134" s="10"/>
      <c r="D134" s="10"/>
      <c r="E134" s="10"/>
      <c r="F134" s="10"/>
      <c r="G134" s="10"/>
      <c r="H134" s="11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43206</v>
      </c>
      <c r="C135" s="4">
        <f ca="1"/>
        <v>43207</v>
      </c>
      <c r="D135" s="4">
        <f ca="1"/>
        <v>43208</v>
      </c>
      <c r="E135" s="4">
        <f ca="1"/>
        <v>43209</v>
      </c>
      <c r="F135" s="4">
        <f ca="1"/>
        <v>43210</v>
      </c>
      <c r="G135" s="4">
        <f ca="1"/>
        <v>43211</v>
      </c>
      <c r="H135" s="5">
        <f ca="1"/>
        <v>43212</v>
      </c>
    </row>
    <row r="136" spans="2:8" ht="56.25" customHeight="1" x14ac:dyDescent="0.3">
      <c r="B136" s="10"/>
      <c r="C136" s="10"/>
      <c r="D136" s="10"/>
      <c r="E136" s="10"/>
      <c r="F136" s="10"/>
      <c r="G136" s="10"/>
      <c r="H136" s="11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43213</v>
      </c>
      <c r="C137" s="4">
        <f ca="1"/>
        <v>43214</v>
      </c>
      <c r="D137" s="4">
        <f ca="1"/>
        <v>43215</v>
      </c>
      <c r="E137" s="4">
        <f ca="1"/>
        <v>43216</v>
      </c>
      <c r="F137" s="4">
        <f ca="1"/>
        <v>43217</v>
      </c>
      <c r="G137" s="4">
        <f ca="1"/>
        <v>43218</v>
      </c>
      <c r="H137" s="5">
        <f ca="1"/>
        <v>43219</v>
      </c>
    </row>
    <row r="138" spans="2:8" ht="57" customHeight="1" x14ac:dyDescent="0.3">
      <c r="B138" s="10"/>
      <c r="C138" s="10"/>
      <c r="D138" s="10"/>
      <c r="E138" s="10"/>
      <c r="F138" s="10"/>
      <c r="G138" s="10"/>
      <c r="H138" s="12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43220</v>
      </c>
      <c r="C139" s="4">
        <f ca="1"/>
        <v>43221</v>
      </c>
      <c r="D139" s="14" t="s">
        <v>0</v>
      </c>
      <c r="E139" s="15"/>
      <c r="F139" s="15"/>
      <c r="G139" s="15"/>
      <c r="H139" s="15"/>
    </row>
    <row r="140" spans="2:8" ht="63.75" customHeight="1" x14ac:dyDescent="0.3">
      <c r="B140" s="10"/>
      <c r="C140" s="10"/>
      <c r="D140" s="13"/>
      <c r="E140" s="13"/>
      <c r="F140" s="13"/>
      <c r="G140" s="13"/>
      <c r="H140" s="13"/>
    </row>
    <row r="141" spans="2:8" ht="54" customHeight="1" x14ac:dyDescent="0.9">
      <c r="B141" s="1">
        <f ca="1">YEAR(DATE(Calendar10Year,Calendar10MonthOption+1,1))</f>
        <v>2018</v>
      </c>
      <c r="C141" s="6" t="str">
        <f ca="1">TEXT(DATE(Calendar10Year,Calendar10MonthOption+1,1),"mmmm")</f>
        <v>May</v>
      </c>
      <c r="D141" s="9"/>
      <c r="E141" s="9"/>
      <c r="F141" s="9"/>
      <c r="G141" s="9"/>
      <c r="H141" s="2"/>
    </row>
    <row r="142" spans="2:8" ht="14.25" customHeight="1" x14ac:dyDescent="0.3">
      <c r="B142" s="7" t="str">
        <f ca="1">UPPER(TEXT(B143,"dddd"))</f>
        <v>MONDAY</v>
      </c>
      <c r="C142" s="8" t="str">
        <f t="shared" ref="C142:H142" ca="1" si="45">UPPER(TEXT(C143,"dddd"))</f>
        <v>TUESDAY</v>
      </c>
      <c r="D142" s="7" t="str">
        <f t="shared" ca="1" si="45"/>
        <v>WEDNESDAY</v>
      </c>
      <c r="E142" s="8" t="str">
        <f t="shared" ca="1" si="45"/>
        <v>THURSDAY</v>
      </c>
      <c r="F142" s="7" t="str">
        <f t="shared" ca="1" si="45"/>
        <v>FRIDAY</v>
      </c>
      <c r="G142" s="8" t="str">
        <f t="shared" ca="1" si="45"/>
        <v>SATURDAY</v>
      </c>
      <c r="H142" s="7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43220</v>
      </c>
      <c r="C143" s="4">
        <f ca="1"/>
        <v>43221</v>
      </c>
      <c r="D143" s="4">
        <f ca="1"/>
        <v>43222</v>
      </c>
      <c r="E143" s="4">
        <f ca="1"/>
        <v>43223</v>
      </c>
      <c r="F143" s="4">
        <f ca="1"/>
        <v>43224</v>
      </c>
      <c r="G143" s="4">
        <f ca="1"/>
        <v>43225</v>
      </c>
      <c r="H143" s="5">
        <f ca="1"/>
        <v>43226</v>
      </c>
    </row>
    <row r="144" spans="2:8" ht="56.25" customHeight="1" x14ac:dyDescent="0.3">
      <c r="B144" s="10"/>
      <c r="C144" s="10"/>
      <c r="D144" s="10"/>
      <c r="E144" s="10"/>
      <c r="F144" s="10"/>
      <c r="G144" s="10"/>
      <c r="H144" s="11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43227</v>
      </c>
      <c r="C145" s="4">
        <f ca="1"/>
        <v>43228</v>
      </c>
      <c r="D145" s="4">
        <f ca="1"/>
        <v>43229</v>
      </c>
      <c r="E145" s="4">
        <f ca="1"/>
        <v>43230</v>
      </c>
      <c r="F145" s="4">
        <f ca="1"/>
        <v>43231</v>
      </c>
      <c r="G145" s="4">
        <f ca="1"/>
        <v>43232</v>
      </c>
      <c r="H145" s="5">
        <f ca="1"/>
        <v>43233</v>
      </c>
    </row>
    <row r="146" spans="2:8" ht="56.25" customHeight="1" x14ac:dyDescent="0.3">
      <c r="B146" s="10"/>
      <c r="C146" s="10"/>
      <c r="D146" s="10"/>
      <c r="E146" s="10"/>
      <c r="F146" s="10"/>
      <c r="G146" s="10"/>
      <c r="H146" s="11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43234</v>
      </c>
      <c r="C147" s="4">
        <f ca="1"/>
        <v>43235</v>
      </c>
      <c r="D147" s="4">
        <f ca="1"/>
        <v>43236</v>
      </c>
      <c r="E147" s="4">
        <f ca="1"/>
        <v>43237</v>
      </c>
      <c r="F147" s="4">
        <f ca="1"/>
        <v>43238</v>
      </c>
      <c r="G147" s="4">
        <f ca="1"/>
        <v>43239</v>
      </c>
      <c r="H147" s="5">
        <f ca="1"/>
        <v>43240</v>
      </c>
    </row>
    <row r="148" spans="2:8" ht="56.25" customHeight="1" x14ac:dyDescent="0.3">
      <c r="B148" s="10"/>
      <c r="C148" s="10"/>
      <c r="D148" s="10"/>
      <c r="E148" s="10"/>
      <c r="F148" s="10"/>
      <c r="G148" s="10"/>
      <c r="H148" s="11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43241</v>
      </c>
      <c r="C149" s="4">
        <f ca="1"/>
        <v>43242</v>
      </c>
      <c r="D149" s="4">
        <f ca="1"/>
        <v>43243</v>
      </c>
      <c r="E149" s="4">
        <f ca="1"/>
        <v>43244</v>
      </c>
      <c r="F149" s="4">
        <f ca="1"/>
        <v>43245</v>
      </c>
      <c r="G149" s="4">
        <f ca="1"/>
        <v>43246</v>
      </c>
      <c r="H149" s="5">
        <f ca="1"/>
        <v>43247</v>
      </c>
    </row>
    <row r="150" spans="2:8" ht="56.25" customHeight="1" x14ac:dyDescent="0.3">
      <c r="B150" s="10"/>
      <c r="C150" s="10"/>
      <c r="D150" s="10"/>
      <c r="E150" s="10"/>
      <c r="F150" s="10"/>
      <c r="G150" s="10"/>
      <c r="H150" s="11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43248</v>
      </c>
      <c r="C151" s="4">
        <f ca="1"/>
        <v>43249</v>
      </c>
      <c r="D151" s="4">
        <f ca="1"/>
        <v>43250</v>
      </c>
      <c r="E151" s="4">
        <f ca="1"/>
        <v>43251</v>
      </c>
      <c r="F151" s="4">
        <f ca="1"/>
        <v>43252</v>
      </c>
      <c r="G151" s="4">
        <f ca="1"/>
        <v>43253</v>
      </c>
      <c r="H151" s="5">
        <f ca="1"/>
        <v>43254</v>
      </c>
    </row>
    <row r="152" spans="2:8" ht="57" customHeight="1" x14ac:dyDescent="0.3">
      <c r="B152" s="10"/>
      <c r="C152" s="10"/>
      <c r="D152" s="10"/>
      <c r="E152" s="10"/>
      <c r="F152" s="10"/>
      <c r="G152" s="10"/>
      <c r="H152" s="12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43255</v>
      </c>
      <c r="C153" s="4">
        <f ca="1"/>
        <v>43256</v>
      </c>
      <c r="D153" s="14" t="s">
        <v>0</v>
      </c>
      <c r="E153" s="15"/>
      <c r="F153" s="15"/>
      <c r="G153" s="15"/>
      <c r="H153" s="15"/>
    </row>
    <row r="154" spans="2:8" ht="63.75" customHeight="1" x14ac:dyDescent="0.3">
      <c r="B154" s="10"/>
      <c r="C154" s="10"/>
      <c r="D154" s="13"/>
      <c r="E154" s="13"/>
      <c r="F154" s="13"/>
      <c r="G154" s="13"/>
      <c r="H154" s="13"/>
    </row>
    <row r="155" spans="2:8" ht="54" customHeight="1" x14ac:dyDescent="0.9">
      <c r="B155" s="1">
        <f ca="1">YEAR(DATE(Calendar11Year,Calendar11MonthOption+1,1))</f>
        <v>2018</v>
      </c>
      <c r="C155" s="6" t="str">
        <f ca="1">TEXT(DATE(Calendar11Year,Calendar11MonthOption+1,1),"mmmm")</f>
        <v>June</v>
      </c>
      <c r="D155" s="9"/>
      <c r="E155" s="9"/>
      <c r="F155" s="9"/>
      <c r="G155" s="9"/>
      <c r="H155" s="2"/>
    </row>
    <row r="156" spans="2:8" ht="14.25" customHeight="1" x14ac:dyDescent="0.3">
      <c r="B156" s="7" t="str">
        <f ca="1">UPPER(TEXT(B157,"dddd"))</f>
        <v>MONDAY</v>
      </c>
      <c r="C156" s="8" t="str">
        <f t="shared" ref="C156:H156" ca="1" si="46">UPPER(TEXT(C157,"dddd"))</f>
        <v>TUESDAY</v>
      </c>
      <c r="D156" s="7" t="str">
        <f t="shared" ca="1" si="46"/>
        <v>WEDNESDAY</v>
      </c>
      <c r="E156" s="8" t="str">
        <f t="shared" ca="1" si="46"/>
        <v>THURSDAY</v>
      </c>
      <c r="F156" s="7" t="str">
        <f t="shared" ca="1" si="46"/>
        <v>FRIDAY</v>
      </c>
      <c r="G156" s="8" t="str">
        <f t="shared" ca="1" si="46"/>
        <v>SATURDAY</v>
      </c>
      <c r="H156" s="7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43248</v>
      </c>
      <c r="C157" s="4">
        <f ca="1"/>
        <v>43249</v>
      </c>
      <c r="D157" s="4">
        <f ca="1"/>
        <v>43250</v>
      </c>
      <c r="E157" s="4">
        <f ca="1"/>
        <v>43251</v>
      </c>
      <c r="F157" s="4">
        <f ca="1"/>
        <v>43252</v>
      </c>
      <c r="G157" s="4">
        <f ca="1"/>
        <v>43253</v>
      </c>
      <c r="H157" s="5">
        <f ca="1"/>
        <v>43254</v>
      </c>
    </row>
    <row r="158" spans="2:8" ht="56.25" customHeight="1" x14ac:dyDescent="0.3">
      <c r="B158" s="10"/>
      <c r="C158" s="10"/>
      <c r="D158" s="10"/>
      <c r="E158" s="10"/>
      <c r="F158" s="10"/>
      <c r="G158" s="10"/>
      <c r="H158" s="11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43255</v>
      </c>
      <c r="C159" s="4">
        <f ca="1"/>
        <v>43256</v>
      </c>
      <c r="D159" s="4">
        <f ca="1"/>
        <v>43257</v>
      </c>
      <c r="E159" s="4">
        <f ca="1"/>
        <v>43258</v>
      </c>
      <c r="F159" s="4">
        <f ca="1"/>
        <v>43259</v>
      </c>
      <c r="G159" s="4">
        <f ca="1"/>
        <v>43260</v>
      </c>
      <c r="H159" s="5">
        <f ca="1"/>
        <v>43261</v>
      </c>
    </row>
    <row r="160" spans="2:8" ht="56.25" customHeight="1" x14ac:dyDescent="0.3">
      <c r="B160" s="10"/>
      <c r="C160" s="10"/>
      <c r="D160" s="10"/>
      <c r="E160" s="10"/>
      <c r="F160" s="10"/>
      <c r="G160" s="10"/>
      <c r="H160" s="11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43262</v>
      </c>
      <c r="C161" s="4">
        <f ca="1"/>
        <v>43263</v>
      </c>
      <c r="D161" s="4">
        <f ca="1"/>
        <v>43264</v>
      </c>
      <c r="E161" s="4">
        <f ca="1"/>
        <v>43265</v>
      </c>
      <c r="F161" s="4">
        <f ca="1"/>
        <v>43266</v>
      </c>
      <c r="G161" s="4">
        <f ca="1"/>
        <v>43267</v>
      </c>
      <c r="H161" s="5">
        <f ca="1"/>
        <v>43268</v>
      </c>
    </row>
    <row r="162" spans="2:8" ht="56.25" customHeight="1" x14ac:dyDescent="0.3">
      <c r="B162" s="10"/>
      <c r="C162" s="10"/>
      <c r="D162" s="10"/>
      <c r="E162" s="10"/>
      <c r="F162" s="10"/>
      <c r="G162" s="10"/>
      <c r="H162" s="11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43269</v>
      </c>
      <c r="C163" s="4">
        <f ca="1"/>
        <v>43270</v>
      </c>
      <c r="D163" s="4">
        <f ca="1"/>
        <v>43271</v>
      </c>
      <c r="E163" s="4">
        <f ca="1"/>
        <v>43272</v>
      </c>
      <c r="F163" s="4">
        <f ca="1"/>
        <v>43273</v>
      </c>
      <c r="G163" s="4">
        <f ca="1"/>
        <v>43274</v>
      </c>
      <c r="H163" s="5">
        <f ca="1"/>
        <v>43275</v>
      </c>
    </row>
    <row r="164" spans="2:8" ht="56.25" customHeight="1" x14ac:dyDescent="0.3">
      <c r="B164" s="10"/>
      <c r="C164" s="10"/>
      <c r="D164" s="10"/>
      <c r="E164" s="10"/>
      <c r="F164" s="10"/>
      <c r="G164" s="10"/>
      <c r="H164" s="11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43276</v>
      </c>
      <c r="C165" s="4">
        <f ca="1"/>
        <v>43277</v>
      </c>
      <c r="D165" s="4">
        <f ca="1"/>
        <v>43278</v>
      </c>
      <c r="E165" s="4">
        <f ca="1"/>
        <v>43279</v>
      </c>
      <c r="F165" s="4">
        <f ca="1"/>
        <v>43280</v>
      </c>
      <c r="G165" s="4">
        <f ca="1"/>
        <v>43281</v>
      </c>
      <c r="H165" s="5">
        <f ca="1"/>
        <v>43282</v>
      </c>
    </row>
    <row r="166" spans="2:8" ht="57" customHeight="1" x14ac:dyDescent="0.3">
      <c r="B166" s="10"/>
      <c r="C166" s="10"/>
      <c r="D166" s="10"/>
      <c r="E166" s="10"/>
      <c r="F166" s="10"/>
      <c r="G166" s="10"/>
      <c r="H166" s="12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43283</v>
      </c>
      <c r="C167" s="4">
        <f ca="1"/>
        <v>43284</v>
      </c>
      <c r="D167" s="14" t="s">
        <v>0</v>
      </c>
      <c r="E167" s="15"/>
      <c r="F167" s="15"/>
      <c r="G167" s="15"/>
      <c r="H167" s="15"/>
    </row>
    <row r="168" spans="2:8" ht="63.75" customHeight="1" x14ac:dyDescent="0.3">
      <c r="B168" s="10"/>
      <c r="C168" s="10"/>
      <c r="D168" s="13"/>
      <c r="E168" s="13"/>
      <c r="F168" s="13"/>
      <c r="G168" s="13"/>
      <c r="H168" s="13"/>
    </row>
  </sheetData>
  <mergeCells count="24"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3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B2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C1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A1"/>
    <dataValidation allowBlank="1" showInputMessage="1" showErrorMessage="1" prompt="Enter the year for this calendar" sqref="B1"/>
    <dataValidation allowBlank="1" showInputMessage="1" prompt="Automatically determined weekday. To change weekdays, select a new starting day of the week in B2" sqref="H2"/>
    <dataValidation allowBlank="1" showInputMessage="1" prompt="Date" sqref="B3"/>
    <dataValidation allowBlank="1" showInputMessage="1" prompt="Enter monthly notes here" sqref="D14"/>
    <dataValidation allowBlank="1" showInputMessage="1" prompt="Monthly notes heading" sqref="D13"/>
    <dataValidation allowBlank="1" showInputMessage="1" prompt="Enter daily notes here" sqref="B4"/>
    <dataValidation allowBlank="1" showInputMessage="1" prompt="Calendar year automatically determined by the year input in B1" sqref="B15"/>
    <dataValidation allowBlank="1" showInputMessage="1" prompt="Calendar month offset by the month selected in C1" sqref="C15"/>
    <dataValidation allowBlank="1" showInputMessage="1" prompt="Automatically determined weekday. To change weekdays, select a new starting day of the week in B2" sqref="B16"/>
    <dataValidation allowBlank="1" showInputMessage="1" prompt="Automatically determined weekday. To change weekdays, select a new starting day of the week in B2" sqref="C2:G2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KRapes</dc:creator>
  <cp:lastModifiedBy>KRapes</cp:lastModifiedBy>
  <dcterms:created xsi:type="dcterms:W3CDTF">2016-07-26T15:53:57Z</dcterms:created>
  <dcterms:modified xsi:type="dcterms:W3CDTF">2017-07-20T15:52:37Z</dcterms:modified>
</cp:coreProperties>
</file>