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<sst xmlns="http://schemas.openxmlformats.org/spreadsheetml/2006/main" count="88" uniqueCount="37">
  <si>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</si>
  <si>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</si>
  <si>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</si>
  <si>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</si>
  <si>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</si>
  <si>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</si>
  <si>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</si>
  <si>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</si>
  <si>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</si>
  <si>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</si>
  <si>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</si>
  <si>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</si>
  <si>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</si>
  <si>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</si>
  <si>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</si>
  <si>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</si>
  <si>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</si>
  <si>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</si>
  <si>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</si>
  <si>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</si>
  <si>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</si>
  <si>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</si>
  <si>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</si>
  <si>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July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</si>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</sst>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0" xfId="0" applyFont="1" applyAlignment="1" applyProtection="1">
      <alignment horizontal="right"/>
    </xf>
    <xf numFmtId="0" fontId="12" fillId="0" borderId="1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2" fillId="0" borderId="6" xfId="0" applyFont="1" applyBorder="1" applyAlignment="1" applyProtection="1">
      <alignment horizontal="left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AK10" sqref="AK10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35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30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34</v>
      </c>
      <c r="K3" s="50"/>
      <c r="L3" s="50"/>
      <c r="M3" s="50"/>
      <c r="N3" s="62" t="s">
        <v>36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33</v>
      </c>
      <c r="D8" s="21"/>
      <c r="E8" s="22"/>
      <c r="F8" s="22"/>
      <c r="G8" s="22"/>
      <c r="H8" s="22"/>
      <c r="I8" s="22"/>
      <c r="J8" s="22"/>
      <c r="K8" s="22"/>
      <c r="L8" s="22"/>
      <c r="M8" s="22" t="s">
        <v>24</v>
      </c>
      <c r="N8" s="22"/>
      <c r="O8" s="22"/>
      <c r="P8" s="22"/>
      <c r="Q8" s="22"/>
      <c r="R8" s="22"/>
      <c r="S8" s="22"/>
      <c r="T8" s="22" t="s">
        <v>24</v>
      </c>
      <c r="U8" s="22"/>
      <c r="V8" s="22"/>
      <c r="W8" s="22"/>
      <c r="X8" s="22"/>
      <c r="Y8" s="22"/>
      <c r="Z8" s="22"/>
      <c r="AA8" s="22" t="s">
        <v>24</v>
      </c>
      <c r="AB8" s="22"/>
      <c r="AC8" s="22"/>
      <c r="AD8" s="22"/>
      <c r="AE8" s="22"/>
      <c r="AF8" s="22"/>
      <c r="AG8" s="22"/>
      <c r="AH8" s="23"/>
      <c r="AI8" s="42">
        <f>IF(C8="","", COUNTA(D8:AH8))</f>
        <v>3</v>
      </c>
      <c r="AJ8" s="5"/>
    </row>
    <row r="9" spans="2:39" ht="16.5" customHeight="1" x14ac:dyDescent="0.35">
      <c r="B9" s="35">
        <v>2</v>
      </c>
      <c r="C9" s="28" t="s">
        <v>31</v>
      </c>
      <c r="D9" s="21"/>
      <c r="E9" s="22"/>
      <c r="F9" s="22"/>
      <c r="G9" s="22"/>
      <c r="H9" s="22"/>
      <c r="I9" s="22"/>
      <c r="J9" s="22"/>
      <c r="K9" s="22"/>
      <c r="L9" s="22"/>
      <c r="M9" s="22" t="s">
        <v>24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 t="s">
        <v>24</v>
      </c>
      <c r="AD9" s="22"/>
      <c r="AE9" s="22" t="s">
        <v>24</v>
      </c>
      <c r="AF9" s="22"/>
      <c r="AG9" s="22"/>
      <c r="AH9" s="23"/>
      <c r="AI9" s="42">
        <f t="shared" ref="AI9:AI27" si="1">IF(C9="","", COUNTA(D9:AH9))</f>
        <v>3</v>
      </c>
      <c r="AJ9" s="5"/>
    </row>
    <row r="10" spans="2:39" ht="16.5" customHeight="1" x14ac:dyDescent="0.35">
      <c r="B10" s="35">
        <v>3</v>
      </c>
      <c r="C10" s="28" t="s">
        <v>32</v>
      </c>
      <c r="D10" s="21"/>
      <c r="E10" s="22"/>
      <c r="F10" s="22"/>
      <c r="G10" s="22"/>
      <c r="H10" s="22"/>
      <c r="I10" s="22"/>
      <c r="J10" s="22"/>
      <c r="K10" s="22"/>
      <c r="L10" s="22"/>
      <c r="M10" s="22" t="s">
        <v>24</v>
      </c>
      <c r="N10" s="22"/>
      <c r="O10" s="22"/>
      <c r="P10" s="22"/>
      <c r="Q10" s="22" t="s">
        <v>24</v>
      </c>
      <c r="R10" s="22"/>
      <c r="S10" s="22"/>
      <c r="T10" s="22" t="s">
        <v>24</v>
      </c>
      <c r="U10" s="22"/>
      <c r="V10" s="22"/>
      <c r="W10" s="22"/>
      <c r="X10" s="22" t="s">
        <v>24</v>
      </c>
      <c r="Y10" s="22"/>
      <c r="Z10" s="22"/>
      <c r="AA10" s="22" t="s">
        <v>24</v>
      </c>
      <c r="AB10" s="22"/>
      <c r="AC10" s="22"/>
      <c r="AD10" s="22"/>
      <c r="AE10" s="22" t="s">
        <v>24</v>
      </c>
      <c r="AF10" s="22"/>
      <c r="AG10" s="22"/>
      <c r="AH10" s="23" t="s">
        <v>24</v>
      </c>
      <c r="AI10" s="42">
        <f t="shared" si="1"/>
        <v>7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>
        <f t="shared" si="2"/>
        <v>3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>
        <f t="shared" si="2"/>
        <v>1</v>
      </c>
      <c r="R28" s="41" t="str">
        <f t="shared" si="2"/>
        <v/>
      </c>
      <c r="S28" s="41" t="str">
        <f t="shared" si="2"/>
        <v/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>
        <f t="shared" si="2"/>
        <v>1</v>
      </c>
      <c r="Y28" s="41" t="str">
        <f t="shared" si="2"/>
        <v/>
      </c>
      <c r="Z28" s="41" t="str">
        <f t="shared" si="2"/>
        <v/>
      </c>
      <c r="AA28" s="41">
        <f t="shared" si="2"/>
        <v>2</v>
      </c>
      <c r="AB28" s="41" t="str">
        <f t="shared" si="2"/>
        <v/>
      </c>
      <c r="AC28" s="41">
        <f t="shared" si="2"/>
        <v>1</v>
      </c>
      <c r="AD28" s="41" t="str">
        <f t="shared" si="2"/>
        <v/>
      </c>
      <c r="AE28" s="41">
        <f t="shared" si="2"/>
        <v>2</v>
      </c>
      <c r="AF28" s="41" t="str">
        <f t="shared" si="2"/>
        <v/>
      </c>
      <c r="AG28" s="41" t="str">
        <f t="shared" si="2"/>
        <v/>
      </c>
      <c r="AH28" s="41">
        <f t="shared" si="2"/>
        <v>1</v>
      </c>
      <c r="AI28" s="43">
        <f>SUM(AI8:AI27)</f>
        <v>13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  <mergeCell ref="H1:AA1"/>
    <mergeCell ref="C2:H2"/>
    <mergeCell ref="J2:M2"/>
    <mergeCell ref="N2:S2"/>
    <mergeCell ref="T2:W2"/>
    <mergeCell ref="Z2:AB2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disablePrompts="1"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AE13" sqref="AE13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48" t="s">
        <v>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49" t="s">
        <v>35</v>
      </c>
      <c r="D2" s="49"/>
      <c r="E2" s="49"/>
      <c r="F2" s="49"/>
      <c r="G2" s="49"/>
      <c r="H2" s="49"/>
      <c r="I2" s="7"/>
      <c r="J2" s="50" t="s">
        <v>1</v>
      </c>
      <c r="K2" s="50"/>
      <c r="L2" s="50"/>
      <c r="M2" s="50"/>
      <c r="N2" s="51" t="s">
        <v>29</v>
      </c>
      <c r="O2" s="51"/>
      <c r="P2" s="51"/>
      <c r="Q2" s="51"/>
      <c r="R2" s="51"/>
      <c r="S2" s="51"/>
      <c r="T2" s="51"/>
      <c r="U2" s="51"/>
      <c r="V2" s="51"/>
      <c r="W2" s="51"/>
      <c r="X2" s="47"/>
      <c r="Y2" s="47"/>
      <c r="Z2" s="52" t="s">
        <v>7</v>
      </c>
      <c r="AA2" s="52"/>
      <c r="AB2" s="53"/>
      <c r="AC2" s="51" t="s">
        <v>23</v>
      </c>
      <c r="AD2" s="51"/>
      <c r="AE2" s="51"/>
      <c r="AF2" s="51"/>
      <c r="AG2" s="51"/>
      <c r="AH2" s="51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0" t="s">
        <v>3</v>
      </c>
      <c r="K3" s="50"/>
      <c r="L3" s="50"/>
      <c r="M3" s="50"/>
      <c r="N3" s="62" t="s">
        <v>36</v>
      </c>
      <c r="O3" s="62"/>
      <c r="P3" s="62"/>
      <c r="Q3" s="62"/>
      <c r="R3" s="62"/>
      <c r="S3" s="62"/>
      <c r="T3" s="62"/>
      <c r="U3" s="62"/>
      <c r="V3" s="62"/>
      <c r="W3" s="62"/>
      <c r="X3" s="7"/>
      <c r="Y3" s="4"/>
      <c r="Z3" s="52" t="s">
        <v>4</v>
      </c>
      <c r="AA3" s="52"/>
      <c r="AB3" s="53"/>
      <c r="AC3" s="63">
        <v>2017</v>
      </c>
      <c r="AD3" s="63"/>
      <c r="AE3" s="63"/>
      <c r="AF3" s="63"/>
      <c r="AG3" s="63"/>
      <c r="AH3" s="63"/>
      <c r="AI3" s="7"/>
    </row>
    <row r="5" spans="2:39" ht="14.4" customHeight="1" x14ac:dyDescent="0.35">
      <c r="B5" s="64" t="s">
        <v>17</v>
      </c>
      <c r="C5" s="65"/>
      <c r="D5" s="68" t="s">
        <v>8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54" t="s">
        <v>5</v>
      </c>
      <c r="AJ5" s="5"/>
    </row>
    <row r="6" spans="2:39" ht="17.25" customHeight="1" x14ac:dyDescent="0.35">
      <c r="B6" s="66"/>
      <c r="C6" s="67"/>
      <c r="D6" s="19" t="str">
        <f>IF(D7="","",INDEX({"Su";"M";"Tu";"W";"Th";"F";"Sa"},WEEKDAY(D7,1)))</f>
        <v>Sa</v>
      </c>
      <c r="E6" s="19" t="str">
        <f>IF(E7="","",INDEX({"Su";"M";"Tu";"W";"Th";"F";"Sa"},WEEKDAY(E7,1)))</f>
        <v>Su</v>
      </c>
      <c r="F6" s="19" t="str">
        <f>IF(F7="","",INDEX({"Su";"M";"Tu";"W";"Th";"F";"Sa"},WEEKDAY(F7,1)))</f>
        <v>M</v>
      </c>
      <c r="G6" s="19" t="str">
        <f>IF(G7="","",INDEX({"Su";"M";"Tu";"W";"Th";"F";"Sa"},WEEKDAY(G7,1)))</f>
        <v>Tu</v>
      </c>
      <c r="H6" s="19" t="str">
        <f>IF(H7="","",INDEX({"Su";"M";"Tu";"W";"Th";"F";"Sa"},WEEKDAY(H7,1)))</f>
        <v>W</v>
      </c>
      <c r="I6" s="19" t="str">
        <f>IF(I7="","",INDEX({"Su";"M";"Tu";"W";"Th";"F";"Sa"},WEEKDAY(I7,1)))</f>
        <v>Th</v>
      </c>
      <c r="J6" s="19" t="str">
        <f>IF(J7="","",INDEX({"Su";"M";"Tu";"W";"Th";"F";"Sa"},WEEKDAY(J7,1)))</f>
        <v>F</v>
      </c>
      <c r="K6" s="19" t="str">
        <f>IF(K7="","",INDEX({"Su";"M";"Tu";"W";"Th";"F";"Sa"},WEEKDAY(K7,1)))</f>
        <v>Sa</v>
      </c>
      <c r="L6" s="19" t="str">
        <f>IF(L7="","",INDEX({"Su";"M";"Tu";"W";"Th";"F";"Sa"},WEEKDAY(L7,1)))</f>
        <v>Su</v>
      </c>
      <c r="M6" s="19" t="str">
        <f>IF(M7="","",INDEX({"Su";"M";"Tu";"W";"Th";"F";"Sa"},WEEKDAY(M7,1)))</f>
        <v>M</v>
      </c>
      <c r="N6" s="19" t="str">
        <f>IF(N7="","",INDEX({"Su";"M";"Tu";"W";"Th";"F";"Sa"},WEEKDAY(N7,1)))</f>
        <v>Tu</v>
      </c>
      <c r="O6" s="19" t="str">
        <f>IF(O7="","",INDEX({"Su";"M";"Tu";"W";"Th";"F";"Sa"},WEEKDAY(O7,1)))</f>
        <v>W</v>
      </c>
      <c r="P6" s="19" t="str">
        <f>IF(P7="","",INDEX({"Su";"M";"Tu";"W";"Th";"F";"Sa"},WEEKDAY(P7,1)))</f>
        <v>Th</v>
      </c>
      <c r="Q6" s="19" t="str">
        <f>IF(Q7="","",INDEX({"Su";"M";"Tu";"W";"Th";"F";"Sa"},WEEKDAY(Q7,1)))</f>
        <v>F</v>
      </c>
      <c r="R6" s="19" t="str">
        <f>IF(R7="","",INDEX({"Su";"M";"Tu";"W";"Th";"F";"Sa"},WEEKDAY(R7,1)))</f>
        <v>Sa</v>
      </c>
      <c r="S6" s="19" t="str">
        <f>IF(S7="","",INDEX({"Su";"M";"Tu";"W";"Th";"F";"Sa"},WEEKDAY(S7,1)))</f>
        <v>Su</v>
      </c>
      <c r="T6" s="19" t="str">
        <f>IF(T7="","",INDEX({"Su";"M";"Tu";"W";"Th";"F";"Sa"},WEEKDAY(T7,1)))</f>
        <v>M</v>
      </c>
      <c r="U6" s="19" t="str">
        <f>IF(U7="","",INDEX({"Su";"M";"Tu";"W";"Th";"F";"Sa"},WEEKDAY(U7,1)))</f>
        <v>Tu</v>
      </c>
      <c r="V6" s="19" t="str">
        <f>IF(V7="","",INDEX({"Su";"M";"Tu";"W";"Th";"F";"Sa"},WEEKDAY(V7,1)))</f>
        <v>W</v>
      </c>
      <c r="W6" s="19" t="str">
        <f>IF(W7="","",INDEX({"Su";"M";"Tu";"W";"Th";"F";"Sa"},WEEKDAY(W7,1)))</f>
        <v>Th</v>
      </c>
      <c r="X6" s="19" t="str">
        <f>IF(X7="","",INDEX({"Su";"M";"Tu";"W";"Th";"F";"Sa"},WEEKDAY(X7,1)))</f>
        <v>F</v>
      </c>
      <c r="Y6" s="19" t="str">
        <f>IF(Y7="","",INDEX({"Su";"M";"Tu";"W";"Th";"F";"Sa"},WEEKDAY(Y7,1)))</f>
        <v>Sa</v>
      </c>
      <c r="Z6" s="19" t="str">
        <f>IF(Z7="","",INDEX({"Su";"M";"Tu";"W";"Th";"F";"Sa"},WEEKDAY(Z7,1)))</f>
        <v>Su</v>
      </c>
      <c r="AA6" s="19" t="str">
        <f>IF(AA7="","",INDEX({"Su";"M";"Tu";"W";"Th";"F";"Sa"},WEEKDAY(AA7,1)))</f>
        <v>M</v>
      </c>
      <c r="AB6" s="19" t="str">
        <f>IF(AB7="","",INDEX({"Su";"M";"Tu";"W";"Th";"F";"Sa"},WEEKDAY(AB7,1)))</f>
        <v>Tu</v>
      </c>
      <c r="AC6" s="19" t="str">
        <f>IF(AC7="","",INDEX({"Su";"M";"Tu";"W";"Th";"F";"Sa"},WEEKDAY(AC7,1)))</f>
        <v>W</v>
      </c>
      <c r="AD6" s="19" t="str">
        <f>IF(AD7="","",INDEX({"Su";"M";"Tu";"W";"Th";"F";"Sa"},WEEKDAY(AD7,1)))</f>
        <v>Th</v>
      </c>
      <c r="AE6" s="19" t="str">
        <f>IF(AE7="","",INDEX({"Su";"M";"Tu";"W";"Th";"F";"Sa"},WEEKDAY(AE7,1)))</f>
        <v>F</v>
      </c>
      <c r="AF6" s="19" t="str">
        <f>IF(AF7="","",INDEX({"Su";"M";"Tu";"W";"Th";"F";"Sa"},WEEKDAY(AF7,1)))</f>
        <v>Sa</v>
      </c>
      <c r="AG6" s="19" t="str">
        <f>IF(AG7="","",INDEX({"Su";"M";"Tu";"W";"Th";"F";"Sa"},WEEKDAY(AG7,1)))</f>
        <v>Su</v>
      </c>
      <c r="AH6" s="19" t="str">
        <f>IF(AH7="","",INDEX({"Su";"M";"Tu";"W";"Th";"F";"Sa"},WEEKDAY(AH7,1)))</f>
        <v>M</v>
      </c>
      <c r="AI6" s="55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42917</v>
      </c>
      <c r="E7" s="20">
        <f>D7+1</f>
        <v>42918</v>
      </c>
      <c r="F7" s="20">
        <f t="shared" ref="F7:AE7" si="0">E7+1</f>
        <v>42919</v>
      </c>
      <c r="G7" s="20">
        <f t="shared" si="0"/>
        <v>42920</v>
      </c>
      <c r="H7" s="20">
        <f>G7+1</f>
        <v>42921</v>
      </c>
      <c r="I7" s="20">
        <f t="shared" si="0"/>
        <v>42922</v>
      </c>
      <c r="J7" s="20">
        <f t="shared" si="0"/>
        <v>42923</v>
      </c>
      <c r="K7" s="20">
        <f t="shared" si="0"/>
        <v>42924</v>
      </c>
      <c r="L7" s="20">
        <f t="shared" si="0"/>
        <v>42925</v>
      </c>
      <c r="M7" s="20">
        <f t="shared" si="0"/>
        <v>42926</v>
      </c>
      <c r="N7" s="20">
        <f t="shared" si="0"/>
        <v>42927</v>
      </c>
      <c r="O7" s="20">
        <f t="shared" si="0"/>
        <v>42928</v>
      </c>
      <c r="P7" s="20">
        <f t="shared" si="0"/>
        <v>42929</v>
      </c>
      <c r="Q7" s="20">
        <f t="shared" si="0"/>
        <v>42930</v>
      </c>
      <c r="R7" s="20">
        <f t="shared" si="0"/>
        <v>42931</v>
      </c>
      <c r="S7" s="20">
        <f t="shared" si="0"/>
        <v>42932</v>
      </c>
      <c r="T7" s="20">
        <f t="shared" si="0"/>
        <v>42933</v>
      </c>
      <c r="U7" s="20">
        <f t="shared" si="0"/>
        <v>42934</v>
      </c>
      <c r="V7" s="20">
        <f t="shared" si="0"/>
        <v>42935</v>
      </c>
      <c r="W7" s="20">
        <f t="shared" si="0"/>
        <v>42936</v>
      </c>
      <c r="X7" s="20">
        <f t="shared" si="0"/>
        <v>42937</v>
      </c>
      <c r="Y7" s="20">
        <f t="shared" si="0"/>
        <v>42938</v>
      </c>
      <c r="Z7" s="20">
        <f t="shared" si="0"/>
        <v>42939</v>
      </c>
      <c r="AA7" s="20">
        <f t="shared" si="0"/>
        <v>42940</v>
      </c>
      <c r="AB7" s="20">
        <f t="shared" si="0"/>
        <v>42941</v>
      </c>
      <c r="AC7" s="20">
        <f t="shared" si="0"/>
        <v>42942</v>
      </c>
      <c r="AD7" s="20">
        <f t="shared" si="0"/>
        <v>42943</v>
      </c>
      <c r="AE7" s="20">
        <f t="shared" si="0"/>
        <v>42944</v>
      </c>
      <c r="AF7" s="20">
        <f>IF(MONTH($AE7+1)&gt;MONTH($D$7),"",$AE7+1)</f>
        <v>42945</v>
      </c>
      <c r="AG7" s="20">
        <f>IF(MONTH($AE7+2)&gt;MONTH($D$7),"",$AE7+2)</f>
        <v>42946</v>
      </c>
      <c r="AH7" s="20">
        <f>IF(MONTH($AE7+3)&gt;MONTH($D$7),"",$AE7+3)</f>
        <v>42947</v>
      </c>
      <c r="AI7" s="56"/>
      <c r="AJ7" s="5"/>
    </row>
    <row r="8" spans="2:39" ht="16.5" customHeight="1" x14ac:dyDescent="0.35">
      <c r="B8" s="34">
        <v>1</v>
      </c>
      <c r="C8" s="29" t="s">
        <v>25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 t="s">
        <v>24</v>
      </c>
      <c r="O8" s="22" t="s">
        <v>24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2</v>
      </c>
      <c r="AJ8" s="5"/>
    </row>
    <row r="9" spans="2:39" ht="16.5" customHeight="1" x14ac:dyDescent="0.35">
      <c r="B9" s="35">
        <v>2</v>
      </c>
      <c r="C9" s="28" t="s">
        <v>26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 t="s">
        <v>24</v>
      </c>
      <c r="O9" s="22" t="s">
        <v>24</v>
      </c>
      <c r="P9" s="22" t="s">
        <v>24</v>
      </c>
      <c r="Q9" s="22"/>
      <c r="R9" s="22"/>
      <c r="S9" s="22"/>
      <c r="T9" s="22"/>
      <c r="U9" s="22" t="s">
        <v>24</v>
      </c>
      <c r="V9" s="22"/>
      <c r="W9" s="22" t="s">
        <v>24</v>
      </c>
      <c r="X9" s="22"/>
      <c r="Y9" s="22"/>
      <c r="Z9" s="22"/>
      <c r="AA9" s="22"/>
      <c r="AB9" s="22" t="s">
        <v>24</v>
      </c>
      <c r="AC9" s="22"/>
      <c r="AD9" s="22" t="s">
        <v>24</v>
      </c>
      <c r="AE9" s="22"/>
      <c r="AF9" s="22"/>
      <c r="AG9" s="22"/>
      <c r="AH9" s="23"/>
      <c r="AI9" s="42">
        <f t="shared" ref="AI9:AI27" si="1">IF(C9="","", COUNTA(D9:AH9))</f>
        <v>7</v>
      </c>
      <c r="AJ9" s="5"/>
    </row>
    <row r="10" spans="2:39" ht="16.5" customHeight="1" x14ac:dyDescent="0.35">
      <c r="B10" s="35">
        <v>3</v>
      </c>
      <c r="C10" s="28" t="s">
        <v>27</v>
      </c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 t="s">
        <v>24</v>
      </c>
      <c r="O10" s="22" t="s">
        <v>24</v>
      </c>
      <c r="P10" s="22" t="s">
        <v>24</v>
      </c>
      <c r="Q10" s="22"/>
      <c r="R10" s="22"/>
      <c r="S10" s="22"/>
      <c r="T10" s="22"/>
      <c r="U10" s="22" t="s">
        <v>24</v>
      </c>
      <c r="V10" s="22" t="s">
        <v>24</v>
      </c>
      <c r="W10" s="22"/>
      <c r="X10" s="22"/>
      <c r="Y10" s="22"/>
      <c r="Z10" s="22"/>
      <c r="AA10" s="22"/>
      <c r="AB10" s="22"/>
      <c r="AC10" s="22" t="s">
        <v>24</v>
      </c>
      <c r="AD10" s="22" t="s">
        <v>24</v>
      </c>
      <c r="AE10" s="22"/>
      <c r="AF10" s="22"/>
      <c r="AG10" s="22"/>
      <c r="AH10" s="23"/>
      <c r="AI10" s="42">
        <f t="shared" si="1"/>
        <v>7</v>
      </c>
      <c r="AJ10" s="5"/>
    </row>
    <row r="11" spans="2:39" ht="16.5" customHeight="1" x14ac:dyDescent="0.35">
      <c r="B11" s="35">
        <v>4</v>
      </c>
      <c r="C11" s="28" t="s">
        <v>28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 t="s">
        <v>24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1</v>
      </c>
      <c r="AJ11" s="5"/>
    </row>
    <row r="12" spans="2:39" ht="16.5" customHeight="1" x14ac:dyDescent="0.35">
      <c r="B12" s="35">
        <v>5</v>
      </c>
      <c r="C12" s="28" t="s">
        <v>31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24</v>
      </c>
      <c r="V12" s="22"/>
      <c r="W12" s="22"/>
      <c r="X12" s="22"/>
      <c r="Y12" s="22"/>
      <c r="Z12" s="22"/>
      <c r="AA12" s="22"/>
      <c r="AB12" s="22"/>
      <c r="AC12" s="22" t="s">
        <v>24</v>
      </c>
      <c r="AD12" s="22"/>
      <c r="AE12" s="22"/>
      <c r="AF12" s="22"/>
      <c r="AG12" s="22"/>
      <c r="AH12" s="23"/>
      <c r="AI12" s="42">
        <f t="shared" si="1"/>
        <v>2</v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7" t="s">
        <v>5</v>
      </c>
      <c r="C28" s="58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 t="str">
        <f t="shared" si="2"/>
        <v/>
      </c>
      <c r="L28" s="41" t="str">
        <f t="shared" si="2"/>
        <v/>
      </c>
      <c r="M28" s="41" t="str">
        <f t="shared" si="2"/>
        <v/>
      </c>
      <c r="N28" s="41">
        <f t="shared" si="2"/>
        <v>3</v>
      </c>
      <c r="O28" s="41">
        <f t="shared" si="2"/>
        <v>4</v>
      </c>
      <c r="P28" s="41">
        <f t="shared" si="2"/>
        <v>2</v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3</v>
      </c>
      <c r="V28" s="41">
        <f t="shared" si="2"/>
        <v>1</v>
      </c>
      <c r="W28" s="41">
        <f t="shared" si="2"/>
        <v>1</v>
      </c>
      <c r="X28" s="41" t="str">
        <f t="shared" si="2"/>
        <v/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>
        <f t="shared" si="2"/>
        <v>1</v>
      </c>
      <c r="AC28" s="41">
        <f t="shared" si="2"/>
        <v>2</v>
      </c>
      <c r="AD28" s="41">
        <f t="shared" si="2"/>
        <v>2</v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19</v>
      </c>
    </row>
    <row r="29" spans="2:36" s="2" customFormat="1" ht="12" x14ac:dyDescent="0.3">
      <c r="B29" s="30"/>
      <c r="C29" s="31"/>
      <c r="D29" s="59" t="s">
        <v>16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1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AI5:AI7"/>
    <mergeCell ref="D29:AH29"/>
    <mergeCell ref="B28:C28"/>
    <mergeCell ref="Z2:AB2"/>
    <mergeCell ref="Z3:AB3"/>
    <mergeCell ref="AC2:AH2"/>
    <mergeCell ref="AC3:AH3"/>
    <mergeCell ref="B5:C6"/>
    <mergeCell ref="D5:AH5"/>
    <mergeCell ref="H1:AA1"/>
    <mergeCell ref="N2:S2"/>
    <mergeCell ref="T2:W2"/>
    <mergeCell ref="J3:M3"/>
    <mergeCell ref="J2:M2"/>
    <mergeCell ref="C2:H2"/>
    <mergeCell ref="N3:W3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2017-08-02T10:35:58Z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