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Pacific Salmon/Swimming Lit Review /Data files/2022_final_work/"/>
    </mc:Choice>
  </mc:AlternateContent>
  <xr:revisionPtr revIDLastSave="0" documentId="13_ncr:1_{60F9B728-46F3-A845-BF08-46D984D39A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covery_Summary_june24" sheetId="1" r:id="rId1"/>
    <sheet name="supplementary info figs etc.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L100" i="1"/>
  <c r="K100" i="1"/>
  <c r="I100" i="1"/>
  <c r="H100" i="1"/>
  <c r="G100" i="1"/>
  <c r="F102" i="1"/>
</calcChain>
</file>

<file path=xl/sharedStrings.xml><?xml version="1.0" encoding="utf-8"?>
<sst xmlns="http://schemas.openxmlformats.org/spreadsheetml/2006/main" count="413" uniqueCount="179">
  <si>
    <t>Reference_number_1</t>
  </si>
  <si>
    <t>species</t>
  </si>
  <si>
    <t>test</t>
  </si>
  <si>
    <t>swim</t>
  </si>
  <si>
    <t>Oncorhynchus nerka</t>
  </si>
  <si>
    <t>Ucrit</t>
  </si>
  <si>
    <t>TTF</t>
  </si>
  <si>
    <t>Oncorhynchus tshawytscha</t>
  </si>
  <si>
    <t>Field</t>
  </si>
  <si>
    <t>Oncorhynchus gorbuscha</t>
  </si>
  <si>
    <t>Oncorhynchus gorbuscha, Oncorhynchus nerka</t>
  </si>
  <si>
    <t>Oncorhynchus kisutch</t>
  </si>
  <si>
    <t>Oncorhynchus nerka, Oncorhynchus kisutch</t>
  </si>
  <si>
    <t>Oncorhynchus nerka, Oncorhynchus gorbuscha</t>
  </si>
  <si>
    <t>Umax</t>
  </si>
  <si>
    <t>Ucrit, Acceleration</t>
  </si>
  <si>
    <t>Ucrit, Field</t>
  </si>
  <si>
    <t>Oncorhynchus keta</t>
  </si>
  <si>
    <t>Field, Ucrit</t>
  </si>
  <si>
    <t>Jump</t>
  </si>
  <si>
    <t>Oncorhynchus keta, Oncorhynchus masou</t>
  </si>
  <si>
    <t>Field, Acceleration</t>
  </si>
  <si>
    <t>Oncorhynchus nerka, Oncorhynchus kisutch, Oncorhynchus spp., Oncorhynchus keta</t>
  </si>
  <si>
    <t>Oncorhynchus mykiss, Oncorhynchus tshawytscha, Oncorhynchus keta</t>
  </si>
  <si>
    <t>Oncorhynchus nerka, Oncorhynchus keta</t>
  </si>
  <si>
    <t>Swim</t>
  </si>
  <si>
    <t>Salmo salar</t>
  </si>
  <si>
    <t>Ucrit, TTF</t>
  </si>
  <si>
    <t>Oncorhynchus masou</t>
  </si>
  <si>
    <t>Oncorhynchus mykiss</t>
  </si>
  <si>
    <t>Acceleration</t>
  </si>
  <si>
    <t>Umax, Ucrit</t>
  </si>
  <si>
    <t>TTF, Ucrit</t>
  </si>
  <si>
    <t>Oncorhynchus gorbuscha, Oncorhynchus keta</t>
  </si>
  <si>
    <t>54. Paulik and DeLacy-1957</t>
  </si>
  <si>
    <t>1. BRETT 1965 Journal of the Fisheries Research Board of Canada</t>
  </si>
  <si>
    <t>50. Ellis 1966 Swimming speeds of sockeye and coho salmon on spawning migrations JFB Can</t>
  </si>
  <si>
    <t>53. Weaver-1963</t>
  </si>
  <si>
    <t>3. Brett and Glass 1973.pdf</t>
  </si>
  <si>
    <t>2. Brett 1973 Energy expenditure of sockeye salmon during sustained performance.pdf</t>
  </si>
  <si>
    <t xml:space="preserve">&lt;&lt;&lt;&lt; </t>
  </si>
  <si>
    <t>Study 53. Weaver 1963</t>
  </si>
  <si>
    <t>&gt;&gt;&gt;</t>
  </si>
  <si>
    <t>* daily repeat tests</t>
  </si>
  <si>
    <t>discuss</t>
  </si>
  <si>
    <t>67. Harper and Blake - 1990 - Fast-Start Performance of Rainbow Trout Salmo Gair.pdf</t>
  </si>
  <si>
    <t>6. William and Brett 1986.pdf</t>
  </si>
  <si>
    <t>5. Quinn 1987.pdf</t>
  </si>
  <si>
    <t>4. Farrell and Steffensen 1987.pdf</t>
  </si>
  <si>
    <t>* one fish was swum twice with coronary ligation, but no systematic investigation</t>
  </si>
  <si>
    <t>* don’t know what is cumulated fatigue there</t>
  </si>
  <si>
    <t>7. Jain et al 1998.pdf</t>
  </si>
  <si>
    <t>8. Hinch_and Bratty 2000.pdf</t>
  </si>
  <si>
    <t>main</t>
  </si>
  <si>
    <t>recov, swim</t>
  </si>
  <si>
    <t>19. Farrell et al 1998.pdf</t>
  </si>
  <si>
    <t>29- Hinch and Rand 1998.pdf</t>
  </si>
  <si>
    <t>30-Hinch and Rand 2000.pdf</t>
  </si>
  <si>
    <t>33 Geist et al 2000.pdf</t>
  </si>
  <si>
    <t>56. Colavecchia et al. - 1998 - Measurement of burst swimming performance in wild .pdf</t>
  </si>
  <si>
    <t>57. Booth et al. - 1997 - iIn situi measurement of swimming performance.pdf</t>
  </si>
  <si>
    <t>60. Thorstad et al. - 2000 - Effects of telemetry transmitters on swimming perf.pdf</t>
  </si>
  <si>
    <t>61.Thorstad et al. - 1997 - Endurance of farmed and sea-ranched Atlantic salmo.pdf</t>
  </si>
  <si>
    <t xml:space="preserve">&lt;&lt;&lt; </t>
  </si>
  <si>
    <t xml:space="preserve">Colavecchia et al 1998 </t>
  </si>
  <si>
    <t>69. Beddow and McKinley - 1998 - Effects of thermal environment on Electromyographi.pdf</t>
  </si>
  <si>
    <t>70. Beddow and McKinley - 1999 - Importance of electrode positioning in biotelemetr.pdf</t>
  </si>
  <si>
    <t>62. ØKland et al. - 1997 - Radio-transmitted electromyogram signals as indica.pdf</t>
  </si>
  <si>
    <t>* monthly EMG Ucrit swim, but don’t talk abot the recovery; no MO12?</t>
  </si>
  <si>
    <t xml:space="preserve">fatigue study but no recovery talk </t>
  </si>
  <si>
    <t>74. Gallaugher et al. - SWIMMING PERFORMANCE AND HAEMATOLOGICAL VARIABLES .pdf</t>
  </si>
  <si>
    <t>75. Farrell et al. - 1991 - Effects of exercise-training on cardiac performanc.pdf</t>
  </si>
  <si>
    <t>77. Anderson et al. - 1997 - The Use of Clove Oil as an Anesthetic for Rainbow .pdf</t>
  </si>
  <si>
    <t>78. Tang and Wardle - POWER OUTPUT OF TWO SIZES OF ATLANTIC SALMON (SALM.pdf</t>
  </si>
  <si>
    <t>90. Jain et al 1997.pdf</t>
  </si>
  <si>
    <t>95. Thorarensen et al. - 1996 - Cardiac Output in Swimming Rainbow Trout, iOncor.pdf</t>
  </si>
  <si>
    <t xml:space="preserve">real shy mention </t>
  </si>
  <si>
    <t>9. McNutt et al 2005.pdf</t>
  </si>
  <si>
    <t>10. Lee et al 2003a.pdf</t>
  </si>
  <si>
    <t>12. Lee et al 2003c.pdf</t>
  </si>
  <si>
    <t>13. Farrell et al 2003.pdf</t>
  </si>
  <si>
    <t>14. Tierney_and Farrell 2004.pdf</t>
  </si>
  <si>
    <t>15. Wagner et al 2005.pdf</t>
  </si>
  <si>
    <t>16. Wagner et al 2005b.pdf</t>
  </si>
  <si>
    <t>17. Cech et al 2004.pdf</t>
  </si>
  <si>
    <t>18. Farrell et al 2001.pdf</t>
  </si>
  <si>
    <t>20-Standen et al 2002.pdf</t>
  </si>
  <si>
    <t>swim, epoc</t>
  </si>
  <si>
    <t>fatprobe</t>
  </si>
  <si>
    <t>acidosis</t>
  </si>
  <si>
    <t>muscle tissue analysis</t>
  </si>
  <si>
    <t>21 -Hinch et al 2002.pdf</t>
  </si>
  <si>
    <t>31.Standen et al 2004.pdf</t>
  </si>
  <si>
    <t>35. Brown et al 2006.pdf</t>
  </si>
  <si>
    <t>36. Brown and Geist 2002 DE Report.pdf</t>
  </si>
  <si>
    <t>37. Geist et al 2003.pdf</t>
  </si>
  <si>
    <t>38. Pon et al 2009.pdf</t>
  </si>
  <si>
    <t>39. Makiguchi et al 2008.pdf</t>
  </si>
  <si>
    <t>40.Lauritzen et al 2005.pdf</t>
  </si>
  <si>
    <t>blood taken but not during recovery measurement</t>
  </si>
  <si>
    <t xml:space="preserve">mentioned in the intro to set up the study but no mention </t>
  </si>
  <si>
    <t>55. Wagner et al. - 2003 - Physiological impact of sea lice on swimming perfo.pdf</t>
  </si>
  <si>
    <t>58. Lauritzen_2010_Bioinspir._Biomim._5_035006.pdf</t>
  </si>
  <si>
    <t>63. Ueda 2003.pdf</t>
  </si>
  <si>
    <t>65. Chandroo et al. - 2005 - Use of electromyogram telemetry to assess the beha.pdf</t>
  </si>
  <si>
    <t>mention no more effort of fish  - likely due to fatigue</t>
  </si>
  <si>
    <t xml:space="preserve">* fish ucrit in rested  fish and not rested fish, so indirectly resting recoivery but in very different form </t>
  </si>
  <si>
    <t>68. Jain and Farrell - 2003 - Influence of seasonal temperature on the repeat sw.pdf</t>
  </si>
  <si>
    <t>71.Ytrestøyl et al. - 2001 - Swimming performance and blood chemistry in Atlant.pdf</t>
  </si>
  <si>
    <t>72. Ammonia and swimming performance in trout.pdf</t>
  </si>
  <si>
    <t>73. CanJZool 1990 APF.pdf</t>
  </si>
  <si>
    <t>76. Farrell - 2008 - Comparisons of swimming performance in rainbow tro.pdf</t>
  </si>
  <si>
    <t>79. Steinhausen et al. - 2008 - The effect of acute temperature increases on the c.pdf</t>
  </si>
  <si>
    <t>80. McKenzie - 2004 - The effects of sustained exercise and hypoxia upon.pdf</t>
  </si>
  <si>
    <t>81. Wilson et al. - 2007 - The effect of dietary lipid and protein source on .pdf</t>
  </si>
  <si>
    <t>82. Wagner et al. - 2004 - Dietary fatty acid composition affects the repeat .pdf</t>
  </si>
  <si>
    <t>83. Dunmall and Schreer - 2003 - A comparison of the swimming and cardiac performan.pdf</t>
  </si>
  <si>
    <t>88. Makiguchi et al. - 2007 - Upstream migration of adult chum and pink salmon i.pdf</t>
  </si>
  <si>
    <t>91. Deitch - 2006 - Cardiorespiratory modifications, and limitations, .pdf</t>
  </si>
  <si>
    <t>92. Farrell - 2003 - On-line venous oxygen tensions in rainbow trout du.pdf</t>
  </si>
  <si>
    <t>96. Wagner et al. - 2004 - Short-term freshwater exposure benefits sea lice-i.pdf</t>
  </si>
  <si>
    <t xml:space="preserve">* lacate after secoind Ucrit repeat </t>
  </si>
  <si>
    <t xml:space="preserve">* lots of cardio resp work done, but not after swim recovery </t>
  </si>
  <si>
    <t>22. Burnette et al 2014.pdf</t>
  </si>
  <si>
    <t>23. Burnette et al 2014b.pdf</t>
  </si>
  <si>
    <t>24. Clark et al 2011.pdf</t>
  </si>
  <si>
    <t>25. Eliason et al 2013a.pdf</t>
  </si>
  <si>
    <t>26. Eliason et al 2013b.pdf</t>
  </si>
  <si>
    <t>27. Wilson et al 2013.pdf</t>
  </si>
  <si>
    <t>28. Leggatt et al 2017.pdf</t>
  </si>
  <si>
    <t>heavily dicussed</t>
  </si>
  <si>
    <t xml:space="preserve">* but 5 in post swim recovery only </t>
  </si>
  <si>
    <t>41. Makiguchi et al 2011.pdf</t>
  </si>
  <si>
    <t>42. Hayashida et al 2013.pdf</t>
  </si>
  <si>
    <t>43. Makiguchi_et_al-2017.pdf</t>
  </si>
  <si>
    <t>44. Miyoshi et al 2014.pdf</t>
  </si>
  <si>
    <t>45. Raby et al 2016.pdf</t>
  </si>
  <si>
    <t>46. Burnette et al 2017.pdf</t>
  </si>
  <si>
    <t>47. Wilson et al 2014.pdf</t>
  </si>
  <si>
    <t>48. EJEP.pdf</t>
  </si>
  <si>
    <t>* repeat tests 6 X but no recovery ratio actually calculated</t>
  </si>
  <si>
    <t xml:space="preserve">* holding time diring swim, assumed recovery </t>
  </si>
  <si>
    <t>* field study longer recovery times after swim in fish passage</t>
  </si>
  <si>
    <t>84. Hvas and Oppedal - 2017 - Sustained swimming capacity of Atlantic salmon.pdf</t>
  </si>
  <si>
    <t>85. Hvas et al. - 2017 - The effect of thermal acclimation on aerobic scope.pdf</t>
  </si>
  <si>
    <t>86. Remen et al. - 2016 - Critical swimming speed in groups of Atlantic salm.pdf</t>
  </si>
  <si>
    <t>87.Cocherell et al. - 2011 - Rainbow trout Oncorhynchus mykiss energetic respon.pdf</t>
  </si>
  <si>
    <t>93. Yi et al. - 2016 - The impact of Aeromonas salmonicida infection on b.pdf</t>
  </si>
  <si>
    <t>94. Skov et al. - 2011 - Effects of rearing density and water current on th.pdf</t>
  </si>
  <si>
    <t xml:space="preserve">* daily ucrits 6 days, recovery ration not measured - repeat loong term recovery </t>
  </si>
  <si>
    <t>very brief</t>
  </si>
  <si>
    <t xml:space="preserve">swum fish to reach fatigue, long term - no post swim recovery </t>
  </si>
  <si>
    <t>endurance swim</t>
  </si>
  <si>
    <t>ReferenceID</t>
  </si>
  <si>
    <t>Notes</t>
  </si>
  <si>
    <t>Recovery_fatigue</t>
  </si>
  <si>
    <t>fatigue_swim</t>
  </si>
  <si>
    <t>recovery_ratio-repeat_swim</t>
  </si>
  <si>
    <t>cardiac_phys</t>
  </si>
  <si>
    <t>gross_energy_muscleworkup</t>
  </si>
  <si>
    <t>89. Kraskura and Hardison et al 2020 Cons Phys</t>
  </si>
  <si>
    <t>fatigue discussed, not measured in context in recovery '</t>
  </si>
  <si>
    <t>heart rates</t>
  </si>
  <si>
    <t>* recovery heart rate, but no hr recovery after swimming</t>
  </si>
  <si>
    <t>blood_biochem</t>
  </si>
  <si>
    <t>time to fatigue swim</t>
  </si>
  <si>
    <t>EPOC</t>
  </si>
  <si>
    <t>metabolism_w_notes</t>
  </si>
  <si>
    <t>100. Zrini, Z. A., &amp; Gamperl, A. K. (2021). Validating Star-Oddi heart rate and acceleration data storage tags for use in Atlantic salmon (Salmo salar). Animal Biotelemetry, 9(1), 12. https://doi.org/10.1186/s40317-021-00235-1</t>
  </si>
  <si>
    <t>102. Hvas, M., Folkedal, O., Oppedal, F., 2021. Heart rates of Atlantic salmon Salmo salar during a critical swim speed test and subsequent recovery. Journal of Fish Biology 98, 102–111. https://doi.org/10.1111/jfb.14561</t>
  </si>
  <si>
    <t>104. Riseth, E.N., Fraser, T.W.K., Sambraus, F., Stien, L.H., Hvas, M., 2020. Is it advantageous for Atlantic salmon to be triploid at lower temperatures? Journal of Thermal Biology 89, 102548. https://doi.org/10.1016/j.jtherbio.2020.102548</t>
  </si>
  <si>
    <t>105. Hvas, M., Folkedal, O., Oppedal, F., 2021. What is the limit of sustained swimming in Atlantic salmon post smolts? Aquacult. Environ. Interact. 13, 189–198. https://doi.org/10.3354/aei00401</t>
  </si>
  <si>
    <t>201 - Booth et al thesis</t>
  </si>
  <si>
    <t>202 - Booth et al technical report</t>
  </si>
  <si>
    <t>203- Hvas Cons Phys 2022</t>
  </si>
  <si>
    <t>204 - Iino et al tech report 2021</t>
  </si>
  <si>
    <t xml:space="preserve">205 -claireaux et al </t>
  </si>
  <si>
    <t>206 - Gaullagher et al 1995</t>
  </si>
  <si>
    <t xml:space="preserve">disscused in terms of blood physiology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</si>
</sst>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Alignment="1">
      <alignment horizontal="left"/>
    </xf>
    <xf numFmtId="1" fontId="0" fillId="0" borderId="0" xfId="0" applyNumberFormat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 applyAlignment="1">
      <alignment horizontal="left" wrapText="1"/>
    </xf>
    <xf numFmtId="1" fontId="16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0" fontId="1" fillId="24" borderId="0" xfId="33" applyAlignment="1">
      <alignment horizontal="left"/>
    </xf>
    <xf numFmtId="0" fontId="1" fillId="32" borderId="0" xfId="41" applyAlignment="1">
      <alignment horizontal="left"/>
    </xf>
    <xf numFmtId="0" fontId="1" fillId="24" borderId="11" xfId="33" applyBorder="1"/>
    <xf numFmtId="0" fontId="1" fillId="32" borderId="11" xfId="41" applyBorder="1"/>
    <xf numFmtId="0" fontId="16" fillId="0" borderId="0" xfId="0" applyFont="1"/>
    <xf numFmtId="0" fontId="16" fillId="24" borderId="11" xfId="33" applyFont="1" applyBorder="1" applyAlignment="1">
      <alignment horizontal="left"/>
    </xf>
    <xf numFmtId="0" fontId="16" fillId="32" borderId="11" xfId="41" applyFont="1" applyBorder="1" applyAlignment="1">
      <alignment horizontal="left"/>
    </xf>
    <xf numFmtId="0" fontId="18" fillId="0" borderId="0" xfId="0" applyFont="1"/>
    <xf numFmtId="0" fontId="0" fillId="31" borderId="0" xfId="19" applyFont="1" applyFill="1" applyBorder="1"/>
    <xf numFmtId="0" fontId="0" fillId="31" borderId="0" xfId="19" applyFont="1" applyFill="1" applyBorder="1" applyAlignment="1">
      <alignment horizontal="left"/>
    </xf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horizontal="right"/>
    </xf>
    <xf numFmtId="0" fontId="16" fillId="34" borderId="0" xfId="0" applyFont="1" applyFill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7938</xdr:colOff>
      <xdr:row>62</xdr:row>
      <xdr:rowOff>7938</xdr:rowOff>
    </xdr:from>
    <xdr:to>
      <xdr:col>19</xdr:col>
      <xdr:colOff>0</xdr:colOff>
      <xdr:row>71</xdr:row>
      <xdr:rowOff>7937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392B83-0DFE-5447-A685-D87608778EB2}"/>
            </a:ext>
          </a:extLst>
        </xdr:cNvPr>
        <xdr:cNvSpPr txBox="1"/>
      </xdr:nvSpPr>
      <xdr:spPr>
        <a:xfrm>
          <a:off x="12803188" y="12954001"/>
          <a:ext cx="2468562" cy="18573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skimmed all papers</a:t>
          </a:r>
          <a:r>
            <a:rPr lang="en-US" sz="1100" baseline="0"/>
            <a:t> for key words: </a:t>
          </a:r>
        </a:p>
        <a:p>
          <a:r>
            <a:rPr lang="en-US" sz="1100" baseline="0"/>
            <a:t>- fatig*</a:t>
          </a:r>
        </a:p>
        <a:p>
          <a:r>
            <a:rPr lang="en-US" sz="1100" baseline="0"/>
            <a:t>- recov*</a:t>
          </a:r>
        </a:p>
        <a:p>
          <a:r>
            <a:rPr lang="en-US" sz="1100" baseline="0"/>
            <a:t>- dept</a:t>
          </a:r>
        </a:p>
        <a:p>
          <a:r>
            <a:rPr lang="en-US" sz="1100" baseline="0"/>
            <a:t>- anaerob*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438089</xdr:colOff>
      <xdr:row>41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437F6C-D910-964E-B6EA-048D6F12D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2089" cy="8382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25400</xdr:rowOff>
    </xdr:from>
    <xdr:to>
      <xdr:col>19</xdr:col>
      <xdr:colOff>273683</xdr:colOff>
      <xdr:row>21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3B62EE-E6ED-6248-8902-4A79414DB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8900" y="25400"/>
          <a:ext cx="5709283" cy="440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127000</xdr:rowOff>
    </xdr:from>
    <xdr:to>
      <xdr:col>6</xdr:col>
      <xdr:colOff>662335</xdr:colOff>
      <xdr:row>74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8062B-BB84-004C-9D05-456486450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80600"/>
          <a:ext cx="5615335" cy="529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120" zoomScaleNormal="120" workbookViewId="0">
      <pane ySplit="1" topLeftCell="A77" activePane="bottomLeft" state="frozen"/>
      <selection pane="bottomLeft" activeCell="H101" sqref="H101"/>
    </sheetView>
  </sheetViews>
  <sheetFormatPr baseColWidth="10" defaultRowHeight="16" x14ac:dyDescent="0.2"/>
  <cols>
    <col min="3" max="3" width="16.5" style="2" bestFit="1" customWidth="1"/>
    <col min="4" max="4" width="21.5" customWidth="1"/>
    <col min="6" max="6" width="10.83203125" style="3"/>
    <col min="9" max="9" width="14" customWidth="1"/>
    <col min="10" max="10" width="14.6640625" style="21" customWidth="1"/>
    <col min="11" max="11" width="14.6640625" customWidth="1"/>
    <col min="12" max="12" width="10.83203125" style="4"/>
    <col min="13" max="13" width="10.83203125" style="2"/>
  </cols>
  <sheetData>
    <row r="1" spans="1:14" s="5" customFormat="1" ht="28" customHeight="1" x14ac:dyDescent="0.2">
      <c r="B1" s="5" t="s">
        <v>1</v>
      </c>
      <c r="C1" s="6" t="s">
        <v>2</v>
      </c>
      <c r="D1" s="5" t="s">
        <v>153</v>
      </c>
      <c r="E1" s="5" t="s">
        <v>0</v>
      </c>
      <c r="F1" s="7" t="s">
        <v>155</v>
      </c>
      <c r="G1" s="5" t="s">
        <v>164</v>
      </c>
      <c r="H1" s="5" t="s">
        <v>156</v>
      </c>
      <c r="I1" s="5" t="s">
        <v>157</v>
      </c>
      <c r="J1" s="20" t="s">
        <v>167</v>
      </c>
      <c r="K1" s="5" t="s">
        <v>166</v>
      </c>
      <c r="L1" s="8" t="s">
        <v>158</v>
      </c>
      <c r="M1" s="6" t="s">
        <v>159</v>
      </c>
      <c r="N1" s="5" t="s">
        <v>154</v>
      </c>
    </row>
    <row r="2" spans="1:14" s="1" customFormat="1" x14ac:dyDescent="0.2">
      <c r="A2" s="1">
        <v>1</v>
      </c>
      <c r="B2" t="s">
        <v>4</v>
      </c>
      <c r="C2" s="2" t="s">
        <v>5</v>
      </c>
      <c r="D2" t="s">
        <v>35</v>
      </c>
      <c r="E2">
        <v>1</v>
      </c>
      <c r="F2" s="10" t="s">
        <v>44</v>
      </c>
      <c r="G2">
        <v>0</v>
      </c>
      <c r="H2">
        <v>1</v>
      </c>
      <c r="I2">
        <v>0</v>
      </c>
      <c r="J2" s="21" t="s">
        <v>3</v>
      </c>
      <c r="K2">
        <v>0</v>
      </c>
      <c r="L2" s="4">
        <v>0</v>
      </c>
      <c r="M2" s="2">
        <v>0</v>
      </c>
      <c r="N2"/>
    </row>
    <row r="3" spans="1:14" s="1" customFormat="1" x14ac:dyDescent="0.2">
      <c r="A3" s="1">
        <v>2</v>
      </c>
      <c r="B3" t="s">
        <v>4</v>
      </c>
      <c r="C3" s="2" t="s">
        <v>6</v>
      </c>
      <c r="D3" t="s">
        <v>39</v>
      </c>
      <c r="E3">
        <v>2</v>
      </c>
      <c r="F3" s="3">
        <v>0</v>
      </c>
      <c r="G3">
        <v>0</v>
      </c>
      <c r="H3">
        <v>1</v>
      </c>
      <c r="I3">
        <v>0</v>
      </c>
      <c r="J3" s="21" t="s">
        <v>3</v>
      </c>
      <c r="K3">
        <v>0</v>
      </c>
      <c r="L3" s="4">
        <v>0</v>
      </c>
      <c r="M3" s="2">
        <v>1</v>
      </c>
      <c r="N3"/>
    </row>
    <row r="4" spans="1:14" s="1" customFormat="1" x14ac:dyDescent="0.2">
      <c r="A4" s="1">
        <v>3</v>
      </c>
      <c r="B4" t="s">
        <v>4</v>
      </c>
      <c r="C4" s="2" t="s">
        <v>5</v>
      </c>
      <c r="D4" t="s">
        <v>38</v>
      </c>
      <c r="E4">
        <v>3</v>
      </c>
      <c r="F4" s="3">
        <v>0</v>
      </c>
      <c r="G4">
        <v>0</v>
      </c>
      <c r="H4">
        <v>0</v>
      </c>
      <c r="I4">
        <v>0</v>
      </c>
      <c r="J4" s="21">
        <v>0</v>
      </c>
      <c r="K4">
        <v>0</v>
      </c>
      <c r="L4" s="4">
        <v>0</v>
      </c>
      <c r="M4" s="2">
        <v>0</v>
      </c>
      <c r="N4"/>
    </row>
    <row r="5" spans="1:14" x14ac:dyDescent="0.2">
      <c r="A5" s="1">
        <v>4</v>
      </c>
      <c r="B5" t="s">
        <v>7</v>
      </c>
      <c r="C5" s="2" t="s">
        <v>5</v>
      </c>
      <c r="D5" t="s">
        <v>48</v>
      </c>
      <c r="E5">
        <v>4</v>
      </c>
      <c r="F5" s="10" t="s">
        <v>44</v>
      </c>
      <c r="G5">
        <v>0</v>
      </c>
      <c r="H5">
        <v>0</v>
      </c>
      <c r="I5">
        <v>0</v>
      </c>
      <c r="J5" s="21">
        <v>0</v>
      </c>
      <c r="K5">
        <v>0</v>
      </c>
      <c r="L5" s="4">
        <v>1</v>
      </c>
      <c r="M5" s="2">
        <v>0</v>
      </c>
      <c r="N5" t="s">
        <v>49</v>
      </c>
    </row>
    <row r="6" spans="1:14" x14ac:dyDescent="0.2">
      <c r="A6" s="1">
        <v>5</v>
      </c>
      <c r="B6" t="s">
        <v>4</v>
      </c>
      <c r="C6" s="2" t="s">
        <v>8</v>
      </c>
      <c r="D6" t="s">
        <v>47</v>
      </c>
      <c r="E6">
        <v>5</v>
      </c>
      <c r="F6" s="3">
        <v>0</v>
      </c>
      <c r="G6">
        <v>0</v>
      </c>
      <c r="H6">
        <v>0</v>
      </c>
      <c r="I6">
        <v>0</v>
      </c>
      <c r="J6" s="21">
        <v>0</v>
      </c>
      <c r="K6">
        <v>0</v>
      </c>
      <c r="L6" s="4">
        <v>0</v>
      </c>
      <c r="M6" s="2">
        <v>0</v>
      </c>
    </row>
    <row r="7" spans="1:14" x14ac:dyDescent="0.2">
      <c r="A7" s="1">
        <v>6</v>
      </c>
      <c r="B7" t="s">
        <v>9</v>
      </c>
      <c r="C7" s="2" t="s">
        <v>5</v>
      </c>
      <c r="D7" t="s">
        <v>46</v>
      </c>
      <c r="E7">
        <v>6</v>
      </c>
      <c r="F7" s="10" t="s">
        <v>44</v>
      </c>
      <c r="G7">
        <v>0</v>
      </c>
      <c r="H7">
        <v>0</v>
      </c>
      <c r="I7">
        <v>0</v>
      </c>
      <c r="J7" s="21">
        <v>0</v>
      </c>
      <c r="K7">
        <v>0</v>
      </c>
      <c r="L7" s="4">
        <v>0</v>
      </c>
      <c r="M7" s="2">
        <v>0</v>
      </c>
      <c r="N7" t="s">
        <v>50</v>
      </c>
    </row>
    <row r="8" spans="1:14" x14ac:dyDescent="0.2">
      <c r="A8" s="1">
        <v>7</v>
      </c>
      <c r="B8" t="s">
        <v>4</v>
      </c>
      <c r="C8" s="2" t="s">
        <v>5</v>
      </c>
      <c r="D8" t="s">
        <v>51</v>
      </c>
      <c r="E8">
        <v>7</v>
      </c>
      <c r="F8" s="11" t="s">
        <v>53</v>
      </c>
      <c r="G8">
        <v>1</v>
      </c>
      <c r="H8">
        <v>0</v>
      </c>
      <c r="I8">
        <v>1</v>
      </c>
      <c r="J8" s="21" t="s">
        <v>54</v>
      </c>
      <c r="K8">
        <v>0</v>
      </c>
      <c r="L8" s="4">
        <v>0</v>
      </c>
      <c r="M8" s="2">
        <v>0</v>
      </c>
    </row>
    <row r="9" spans="1:14" x14ac:dyDescent="0.2">
      <c r="A9" s="1">
        <v>8</v>
      </c>
      <c r="B9" t="s">
        <v>4</v>
      </c>
      <c r="C9" s="2" t="s">
        <v>8</v>
      </c>
      <c r="D9" t="s">
        <v>52</v>
      </c>
      <c r="E9">
        <v>8</v>
      </c>
      <c r="F9" s="10" t="s">
        <v>44</v>
      </c>
      <c r="G9">
        <v>0</v>
      </c>
      <c r="H9">
        <v>0</v>
      </c>
      <c r="I9">
        <v>0</v>
      </c>
      <c r="J9" s="21">
        <v>0</v>
      </c>
      <c r="K9">
        <v>0</v>
      </c>
      <c r="L9" s="4">
        <v>0</v>
      </c>
      <c r="M9" s="2">
        <v>0</v>
      </c>
    </row>
    <row r="10" spans="1:14" x14ac:dyDescent="0.2">
      <c r="A10" s="1">
        <v>9</v>
      </c>
      <c r="B10" t="s">
        <v>10</v>
      </c>
      <c r="C10" s="2" t="s">
        <v>5</v>
      </c>
      <c r="D10" t="s">
        <v>77</v>
      </c>
      <c r="E10">
        <v>9</v>
      </c>
      <c r="F10" s="10" t="s">
        <v>44</v>
      </c>
      <c r="G10">
        <v>0</v>
      </c>
      <c r="H10">
        <v>0</v>
      </c>
      <c r="I10">
        <v>1</v>
      </c>
      <c r="J10" s="21" t="s">
        <v>54</v>
      </c>
      <c r="K10">
        <v>0</v>
      </c>
      <c r="L10" s="4">
        <v>0</v>
      </c>
      <c r="M10" s="2">
        <v>0</v>
      </c>
    </row>
    <row r="11" spans="1:14" x14ac:dyDescent="0.2">
      <c r="A11" s="1">
        <v>10</v>
      </c>
      <c r="B11" t="s">
        <v>11</v>
      </c>
      <c r="C11" s="2" t="s">
        <v>5</v>
      </c>
      <c r="D11" t="s">
        <v>78</v>
      </c>
      <c r="E11">
        <v>10</v>
      </c>
      <c r="F11" s="11" t="s">
        <v>53</v>
      </c>
      <c r="G11">
        <v>0</v>
      </c>
      <c r="H11">
        <v>0</v>
      </c>
      <c r="I11">
        <v>1</v>
      </c>
      <c r="J11" s="21" t="s">
        <v>87</v>
      </c>
      <c r="K11">
        <v>1</v>
      </c>
      <c r="L11" s="4">
        <v>0</v>
      </c>
      <c r="M11" s="2">
        <v>0</v>
      </c>
    </row>
    <row r="12" spans="1:14" x14ac:dyDescent="0.2">
      <c r="A12" s="1">
        <v>11</v>
      </c>
      <c r="B12" t="s">
        <v>12</v>
      </c>
      <c r="C12" s="2" t="s">
        <v>5</v>
      </c>
      <c r="D12" t="s">
        <v>79</v>
      </c>
      <c r="E12">
        <v>12</v>
      </c>
      <c r="F12" s="11" t="s">
        <v>53</v>
      </c>
      <c r="G12">
        <v>0</v>
      </c>
      <c r="H12">
        <v>0</v>
      </c>
      <c r="I12">
        <v>0</v>
      </c>
      <c r="J12" s="21" t="s">
        <v>87</v>
      </c>
      <c r="K12">
        <v>1</v>
      </c>
      <c r="L12" s="4">
        <v>0</v>
      </c>
      <c r="M12" s="2">
        <v>1</v>
      </c>
    </row>
    <row r="13" spans="1:14" x14ac:dyDescent="0.2">
      <c r="A13" s="1">
        <v>12</v>
      </c>
      <c r="B13" t="s">
        <v>13</v>
      </c>
      <c r="C13" s="2" t="s">
        <v>5</v>
      </c>
      <c r="D13" t="s">
        <v>80</v>
      </c>
      <c r="E13">
        <v>13</v>
      </c>
      <c r="F13" s="11" t="s">
        <v>53</v>
      </c>
      <c r="G13">
        <v>0</v>
      </c>
      <c r="H13">
        <v>0</v>
      </c>
      <c r="I13">
        <v>1</v>
      </c>
      <c r="J13" s="21" t="s">
        <v>54</v>
      </c>
      <c r="K13">
        <v>0</v>
      </c>
      <c r="L13" s="4">
        <v>0</v>
      </c>
      <c r="M13" s="2">
        <v>0</v>
      </c>
    </row>
    <row r="14" spans="1:14" x14ac:dyDescent="0.2">
      <c r="A14" s="1">
        <v>13</v>
      </c>
      <c r="B14" t="s">
        <v>4</v>
      </c>
      <c r="C14" s="2" t="s">
        <v>5</v>
      </c>
      <c r="D14" t="s">
        <v>81</v>
      </c>
      <c r="E14">
        <v>14</v>
      </c>
      <c r="F14" s="11" t="s">
        <v>53</v>
      </c>
      <c r="G14">
        <v>1</v>
      </c>
      <c r="H14">
        <v>0</v>
      </c>
      <c r="I14">
        <v>1</v>
      </c>
      <c r="J14" s="21" t="s">
        <v>54</v>
      </c>
      <c r="K14">
        <v>0</v>
      </c>
      <c r="L14" s="4">
        <v>0</v>
      </c>
      <c r="M14" s="2">
        <v>0</v>
      </c>
    </row>
    <row r="15" spans="1:14" x14ac:dyDescent="0.2">
      <c r="A15" s="1">
        <v>14</v>
      </c>
      <c r="B15" t="s">
        <v>4</v>
      </c>
      <c r="C15" s="2" t="s">
        <v>5</v>
      </c>
      <c r="D15" t="s">
        <v>82</v>
      </c>
      <c r="E15">
        <v>15</v>
      </c>
      <c r="F15" s="11" t="s">
        <v>53</v>
      </c>
      <c r="G15">
        <v>1</v>
      </c>
      <c r="H15">
        <v>0</v>
      </c>
      <c r="I15">
        <v>1</v>
      </c>
      <c r="J15" s="21" t="s">
        <v>87</v>
      </c>
      <c r="K15">
        <v>1</v>
      </c>
      <c r="L15" s="4">
        <v>1</v>
      </c>
      <c r="M15" s="2">
        <v>1</v>
      </c>
      <c r="N15" t="s">
        <v>88</v>
      </c>
    </row>
    <row r="16" spans="1:14" x14ac:dyDescent="0.2">
      <c r="A16" s="1">
        <v>15</v>
      </c>
      <c r="B16" t="s">
        <v>4</v>
      </c>
      <c r="C16" s="2" t="s">
        <v>5</v>
      </c>
      <c r="D16" t="s">
        <v>83</v>
      </c>
      <c r="E16">
        <v>16</v>
      </c>
      <c r="F16" s="11" t="s">
        <v>53</v>
      </c>
      <c r="G16">
        <v>0</v>
      </c>
      <c r="H16">
        <v>0</v>
      </c>
      <c r="I16">
        <v>1</v>
      </c>
      <c r="J16" s="21" t="s">
        <v>54</v>
      </c>
      <c r="K16">
        <v>0</v>
      </c>
      <c r="L16" s="4">
        <v>0</v>
      </c>
      <c r="M16" s="2">
        <v>0</v>
      </c>
    </row>
    <row r="17" spans="1:14" x14ac:dyDescent="0.2">
      <c r="A17" s="1">
        <v>16</v>
      </c>
      <c r="B17" t="s">
        <v>11</v>
      </c>
      <c r="C17" s="2" t="s">
        <v>5</v>
      </c>
      <c r="D17" t="s">
        <v>84</v>
      </c>
      <c r="E17">
        <v>17</v>
      </c>
      <c r="F17" s="11" t="s">
        <v>53</v>
      </c>
      <c r="G17">
        <v>1</v>
      </c>
      <c r="H17">
        <v>0</v>
      </c>
      <c r="I17">
        <v>0</v>
      </c>
      <c r="J17" s="21">
        <v>0</v>
      </c>
      <c r="K17">
        <v>0</v>
      </c>
      <c r="L17" s="4">
        <v>0</v>
      </c>
      <c r="M17" s="2">
        <v>0</v>
      </c>
      <c r="N17" t="s">
        <v>89</v>
      </c>
    </row>
    <row r="18" spans="1:14" x14ac:dyDescent="0.2">
      <c r="A18" s="1">
        <v>17</v>
      </c>
      <c r="B18" t="s">
        <v>11</v>
      </c>
      <c r="C18" s="2" t="s">
        <v>14</v>
      </c>
      <c r="D18" t="s">
        <v>85</v>
      </c>
      <c r="E18">
        <v>18</v>
      </c>
      <c r="F18" s="11" t="s">
        <v>53</v>
      </c>
      <c r="G18">
        <v>1</v>
      </c>
      <c r="H18">
        <v>0</v>
      </c>
      <c r="I18">
        <v>0</v>
      </c>
      <c r="J18" s="21">
        <v>0</v>
      </c>
      <c r="K18">
        <v>0</v>
      </c>
      <c r="L18" s="4">
        <v>0</v>
      </c>
      <c r="M18" s="2">
        <v>1</v>
      </c>
      <c r="N18" t="s">
        <v>90</v>
      </c>
    </row>
    <row r="19" spans="1:14" x14ac:dyDescent="0.2">
      <c r="A19" s="1">
        <v>18</v>
      </c>
      <c r="B19" t="s">
        <v>4</v>
      </c>
      <c r="C19" s="2" t="s">
        <v>5</v>
      </c>
      <c r="D19" t="s">
        <v>55</v>
      </c>
      <c r="E19">
        <v>19</v>
      </c>
      <c r="F19" s="11" t="s">
        <v>53</v>
      </c>
      <c r="G19">
        <v>1</v>
      </c>
      <c r="H19">
        <v>0</v>
      </c>
      <c r="I19">
        <v>1</v>
      </c>
      <c r="J19" s="21" t="s">
        <v>54</v>
      </c>
      <c r="K19">
        <v>0</v>
      </c>
      <c r="L19" s="4">
        <v>1</v>
      </c>
      <c r="M19" s="2">
        <v>0</v>
      </c>
    </row>
    <row r="20" spans="1:14" x14ac:dyDescent="0.2">
      <c r="A20" s="1">
        <v>19</v>
      </c>
      <c r="B20" t="s">
        <v>10</v>
      </c>
      <c r="C20" s="2" t="s">
        <v>8</v>
      </c>
      <c r="D20" t="s">
        <v>86</v>
      </c>
      <c r="E20">
        <v>20</v>
      </c>
      <c r="F20" s="3">
        <v>0</v>
      </c>
      <c r="G20">
        <v>0</v>
      </c>
      <c r="H20">
        <v>0</v>
      </c>
      <c r="I20">
        <v>0</v>
      </c>
      <c r="J20" s="21">
        <v>0</v>
      </c>
      <c r="K20">
        <v>0</v>
      </c>
      <c r="L20" s="4">
        <v>0</v>
      </c>
      <c r="M20" s="2">
        <v>0</v>
      </c>
    </row>
    <row r="21" spans="1:14" x14ac:dyDescent="0.2">
      <c r="A21" s="1">
        <v>20</v>
      </c>
      <c r="B21" t="s">
        <v>10</v>
      </c>
      <c r="C21" s="2" t="s">
        <v>8</v>
      </c>
      <c r="D21" t="s">
        <v>91</v>
      </c>
      <c r="E21">
        <v>21</v>
      </c>
      <c r="F21" s="3">
        <v>0</v>
      </c>
      <c r="G21">
        <v>0</v>
      </c>
      <c r="H21">
        <v>0</v>
      </c>
      <c r="I21">
        <v>0</v>
      </c>
      <c r="J21" s="21">
        <v>0</v>
      </c>
      <c r="K21">
        <v>0</v>
      </c>
      <c r="L21" s="4">
        <v>0</v>
      </c>
      <c r="M21" s="2">
        <v>0</v>
      </c>
    </row>
    <row r="22" spans="1:14" x14ac:dyDescent="0.2">
      <c r="A22" s="1">
        <v>21</v>
      </c>
      <c r="B22" t="s">
        <v>4</v>
      </c>
      <c r="C22" s="2" t="s">
        <v>8</v>
      </c>
      <c r="D22" t="s">
        <v>123</v>
      </c>
      <c r="E22">
        <v>22</v>
      </c>
      <c r="F22" s="10" t="s">
        <v>44</v>
      </c>
      <c r="G22">
        <v>0</v>
      </c>
      <c r="H22">
        <v>0</v>
      </c>
      <c r="I22">
        <v>0</v>
      </c>
      <c r="J22" s="21">
        <v>0</v>
      </c>
      <c r="K22">
        <v>0</v>
      </c>
      <c r="L22" s="4">
        <v>0</v>
      </c>
      <c r="M22" s="2">
        <v>0</v>
      </c>
      <c r="N22" t="s">
        <v>130</v>
      </c>
    </row>
    <row r="23" spans="1:14" x14ac:dyDescent="0.2">
      <c r="A23" s="1">
        <v>22</v>
      </c>
      <c r="B23" t="s">
        <v>4</v>
      </c>
      <c r="C23" s="2" t="s">
        <v>8</v>
      </c>
      <c r="D23" t="s">
        <v>124</v>
      </c>
      <c r="E23">
        <v>23</v>
      </c>
      <c r="F23" s="3">
        <v>0</v>
      </c>
      <c r="G23">
        <v>0</v>
      </c>
      <c r="H23">
        <v>0</v>
      </c>
      <c r="I23">
        <v>0</v>
      </c>
      <c r="J23" s="21">
        <v>0</v>
      </c>
      <c r="K23">
        <v>0</v>
      </c>
      <c r="L23" s="4">
        <v>0</v>
      </c>
      <c r="M23" s="2">
        <v>0</v>
      </c>
    </row>
    <row r="24" spans="1:14" x14ac:dyDescent="0.2">
      <c r="A24" s="1">
        <v>23</v>
      </c>
      <c r="B24" t="s">
        <v>9</v>
      </c>
      <c r="C24" s="2" t="s">
        <v>14</v>
      </c>
      <c r="D24" t="s">
        <v>125</v>
      </c>
      <c r="E24">
        <v>24</v>
      </c>
      <c r="F24" s="3">
        <v>0</v>
      </c>
      <c r="G24">
        <v>0</v>
      </c>
      <c r="H24">
        <v>0</v>
      </c>
      <c r="I24">
        <v>0</v>
      </c>
      <c r="J24" s="21">
        <v>0</v>
      </c>
      <c r="K24">
        <v>0</v>
      </c>
      <c r="L24" s="4">
        <v>0</v>
      </c>
      <c r="M24" s="2">
        <v>0</v>
      </c>
    </row>
    <row r="25" spans="1:14" x14ac:dyDescent="0.2">
      <c r="A25" s="1">
        <v>24</v>
      </c>
      <c r="B25" t="s">
        <v>4</v>
      </c>
      <c r="C25" s="2" t="s">
        <v>5</v>
      </c>
      <c r="D25" t="s">
        <v>126</v>
      </c>
      <c r="E25">
        <v>25</v>
      </c>
      <c r="F25" s="11" t="s">
        <v>53</v>
      </c>
      <c r="G25">
        <v>1</v>
      </c>
      <c r="H25">
        <v>0</v>
      </c>
      <c r="I25">
        <v>1</v>
      </c>
      <c r="J25" s="21" t="s">
        <v>54</v>
      </c>
      <c r="K25">
        <v>0</v>
      </c>
      <c r="L25" s="4">
        <v>1</v>
      </c>
      <c r="M25" s="2">
        <v>0</v>
      </c>
    </row>
    <row r="26" spans="1:14" x14ac:dyDescent="0.2">
      <c r="A26" s="1">
        <v>25</v>
      </c>
      <c r="B26" t="s">
        <v>4</v>
      </c>
      <c r="C26" s="2" t="s">
        <v>5</v>
      </c>
      <c r="D26" t="s">
        <v>127</v>
      </c>
      <c r="E26">
        <v>26</v>
      </c>
      <c r="F26" s="11" t="s">
        <v>53</v>
      </c>
      <c r="G26">
        <v>1</v>
      </c>
      <c r="H26">
        <v>0</v>
      </c>
      <c r="I26">
        <v>0</v>
      </c>
      <c r="J26" s="21" t="s">
        <v>54</v>
      </c>
      <c r="K26">
        <v>0</v>
      </c>
      <c r="L26" s="4">
        <v>1</v>
      </c>
      <c r="M26" s="2">
        <v>0</v>
      </c>
      <c r="N26" t="s">
        <v>131</v>
      </c>
    </row>
    <row r="27" spans="1:14" x14ac:dyDescent="0.2">
      <c r="A27" s="1">
        <v>26</v>
      </c>
      <c r="B27" t="s">
        <v>4</v>
      </c>
      <c r="C27" s="2" t="s">
        <v>15</v>
      </c>
      <c r="D27" t="s">
        <v>128</v>
      </c>
      <c r="E27">
        <v>27</v>
      </c>
      <c r="F27" s="3">
        <v>0</v>
      </c>
      <c r="G27">
        <v>0</v>
      </c>
      <c r="H27">
        <v>0</v>
      </c>
      <c r="I27">
        <v>0</v>
      </c>
      <c r="J27" s="21">
        <v>0</v>
      </c>
      <c r="K27">
        <v>0</v>
      </c>
      <c r="L27" s="4">
        <v>0</v>
      </c>
      <c r="M27" s="2">
        <v>0</v>
      </c>
    </row>
    <row r="28" spans="1:14" x14ac:dyDescent="0.2">
      <c r="A28" s="1">
        <v>27</v>
      </c>
      <c r="B28" t="s">
        <v>11</v>
      </c>
      <c r="C28" s="2" t="s">
        <v>5</v>
      </c>
      <c r="D28" t="s">
        <v>129</v>
      </c>
      <c r="E28">
        <v>28</v>
      </c>
      <c r="F28" s="10" t="s">
        <v>44</v>
      </c>
      <c r="G28">
        <v>0</v>
      </c>
      <c r="H28">
        <v>0</v>
      </c>
      <c r="I28">
        <v>0</v>
      </c>
      <c r="J28" s="21" t="s">
        <v>87</v>
      </c>
      <c r="K28">
        <v>1</v>
      </c>
      <c r="L28" s="4">
        <v>0</v>
      </c>
      <c r="M28" s="2">
        <v>0</v>
      </c>
    </row>
    <row r="29" spans="1:14" x14ac:dyDescent="0.2">
      <c r="A29" s="1">
        <v>28</v>
      </c>
      <c r="B29" t="s">
        <v>4</v>
      </c>
      <c r="C29" s="2" t="s">
        <v>8</v>
      </c>
      <c r="D29" t="s">
        <v>56</v>
      </c>
      <c r="E29">
        <v>29</v>
      </c>
      <c r="F29" s="3">
        <v>0</v>
      </c>
      <c r="G29">
        <v>0</v>
      </c>
      <c r="H29">
        <v>0</v>
      </c>
      <c r="I29">
        <v>0</v>
      </c>
      <c r="J29" s="21">
        <v>0</v>
      </c>
      <c r="K29" s="17">
        <v>0</v>
      </c>
      <c r="L29" s="4">
        <v>0</v>
      </c>
      <c r="M29" s="2">
        <v>0</v>
      </c>
    </row>
    <row r="30" spans="1:14" x14ac:dyDescent="0.2">
      <c r="A30" s="1">
        <v>29</v>
      </c>
      <c r="B30" t="s">
        <v>4</v>
      </c>
      <c r="C30" s="2" t="s">
        <v>8</v>
      </c>
      <c r="D30" t="s">
        <v>57</v>
      </c>
      <c r="E30">
        <v>30</v>
      </c>
      <c r="F30" s="3">
        <v>0</v>
      </c>
      <c r="G30">
        <v>0</v>
      </c>
      <c r="H30">
        <v>0</v>
      </c>
      <c r="I30">
        <v>0</v>
      </c>
      <c r="J30" s="21">
        <v>0</v>
      </c>
      <c r="K30" s="17">
        <v>0</v>
      </c>
      <c r="L30" s="4">
        <v>0</v>
      </c>
      <c r="M30" s="2">
        <v>0</v>
      </c>
    </row>
    <row r="31" spans="1:14" x14ac:dyDescent="0.2">
      <c r="A31" s="1">
        <v>30</v>
      </c>
      <c r="B31" t="s">
        <v>4</v>
      </c>
      <c r="C31" s="2" t="s">
        <v>8</v>
      </c>
      <c r="D31" t="s">
        <v>92</v>
      </c>
      <c r="E31">
        <v>31</v>
      </c>
      <c r="F31" s="3">
        <v>0</v>
      </c>
      <c r="G31">
        <v>0</v>
      </c>
      <c r="H31">
        <v>0</v>
      </c>
      <c r="I31">
        <v>0</v>
      </c>
      <c r="J31" s="21">
        <v>0</v>
      </c>
      <c r="K31" s="17">
        <v>0</v>
      </c>
      <c r="L31" s="4">
        <v>0</v>
      </c>
      <c r="M31" s="2">
        <v>0</v>
      </c>
    </row>
    <row r="32" spans="1:14" x14ac:dyDescent="0.2">
      <c r="A32" s="1">
        <v>31</v>
      </c>
      <c r="B32" t="s">
        <v>7</v>
      </c>
      <c r="C32" s="2" t="s">
        <v>5</v>
      </c>
      <c r="D32" t="s">
        <v>58</v>
      </c>
      <c r="E32">
        <v>33</v>
      </c>
      <c r="F32" s="3">
        <v>0</v>
      </c>
      <c r="G32">
        <v>0</v>
      </c>
      <c r="H32">
        <v>0</v>
      </c>
      <c r="I32">
        <v>0</v>
      </c>
      <c r="J32" s="21">
        <v>0</v>
      </c>
      <c r="K32" s="17">
        <v>0</v>
      </c>
      <c r="L32" s="4">
        <v>0</v>
      </c>
      <c r="M32" s="2">
        <v>0</v>
      </c>
    </row>
    <row r="33" spans="1:14" x14ac:dyDescent="0.2">
      <c r="A33" s="1">
        <v>32</v>
      </c>
      <c r="B33" t="s">
        <v>7</v>
      </c>
      <c r="C33" s="2" t="s">
        <v>16</v>
      </c>
      <c r="D33" t="s">
        <v>93</v>
      </c>
      <c r="E33">
        <v>35</v>
      </c>
      <c r="F33" s="3">
        <v>0</v>
      </c>
      <c r="G33">
        <v>0</v>
      </c>
      <c r="H33">
        <v>0</v>
      </c>
      <c r="I33">
        <v>0</v>
      </c>
      <c r="J33" s="21">
        <v>0</v>
      </c>
      <c r="K33" s="17">
        <v>0</v>
      </c>
      <c r="L33" s="4">
        <v>0</v>
      </c>
      <c r="M33" s="2">
        <v>0</v>
      </c>
    </row>
    <row r="34" spans="1:14" x14ac:dyDescent="0.2">
      <c r="A34" s="1">
        <v>33</v>
      </c>
      <c r="B34" t="s">
        <v>7</v>
      </c>
      <c r="C34" s="2" t="s">
        <v>8</v>
      </c>
      <c r="D34" t="s">
        <v>94</v>
      </c>
      <c r="E34">
        <v>36</v>
      </c>
      <c r="F34" s="10" t="s">
        <v>44</v>
      </c>
      <c r="G34">
        <v>0</v>
      </c>
      <c r="H34">
        <v>0</v>
      </c>
      <c r="I34">
        <v>0</v>
      </c>
      <c r="J34" s="21">
        <v>0</v>
      </c>
      <c r="K34" s="17">
        <v>0</v>
      </c>
      <c r="L34" s="4">
        <v>0</v>
      </c>
      <c r="M34" s="2">
        <v>0</v>
      </c>
    </row>
    <row r="35" spans="1:14" x14ac:dyDescent="0.2">
      <c r="A35" s="1">
        <v>34</v>
      </c>
      <c r="B35" t="s">
        <v>7</v>
      </c>
      <c r="C35" s="2" t="s">
        <v>5</v>
      </c>
      <c r="D35" t="s">
        <v>95</v>
      </c>
      <c r="E35">
        <v>37</v>
      </c>
      <c r="F35" s="3">
        <v>0</v>
      </c>
      <c r="G35">
        <v>0</v>
      </c>
      <c r="H35">
        <v>0</v>
      </c>
      <c r="I35">
        <v>0</v>
      </c>
      <c r="J35" s="21">
        <v>0</v>
      </c>
      <c r="K35" s="17">
        <v>0</v>
      </c>
      <c r="L35" s="4">
        <v>0</v>
      </c>
      <c r="M35" s="2">
        <v>0</v>
      </c>
    </row>
    <row r="36" spans="1:14" x14ac:dyDescent="0.2">
      <c r="A36" s="1">
        <v>35</v>
      </c>
      <c r="B36" t="s">
        <v>4</v>
      </c>
      <c r="C36" s="2" t="s">
        <v>8</v>
      </c>
      <c r="D36" t="s">
        <v>96</v>
      </c>
      <c r="E36">
        <v>38</v>
      </c>
      <c r="F36" s="10" t="s">
        <v>44</v>
      </c>
      <c r="G36">
        <v>0</v>
      </c>
      <c r="H36">
        <v>0</v>
      </c>
      <c r="I36">
        <v>0</v>
      </c>
      <c r="J36" s="21">
        <v>0</v>
      </c>
      <c r="K36" s="17">
        <v>0</v>
      </c>
      <c r="L36" s="4">
        <v>0</v>
      </c>
      <c r="M36" s="2">
        <v>0</v>
      </c>
      <c r="N36" t="s">
        <v>99</v>
      </c>
    </row>
    <row r="37" spans="1:14" x14ac:dyDescent="0.2">
      <c r="A37" s="1">
        <v>36</v>
      </c>
      <c r="B37" t="s">
        <v>17</v>
      </c>
      <c r="C37" s="2" t="s">
        <v>18</v>
      </c>
      <c r="D37" t="s">
        <v>97</v>
      </c>
      <c r="E37">
        <v>39</v>
      </c>
      <c r="F37" s="10" t="s">
        <v>44</v>
      </c>
      <c r="G37">
        <v>0</v>
      </c>
      <c r="H37">
        <v>0</v>
      </c>
      <c r="I37">
        <v>0</v>
      </c>
      <c r="J37" s="21">
        <v>0</v>
      </c>
      <c r="K37" s="17">
        <v>0</v>
      </c>
      <c r="L37" s="4">
        <v>0</v>
      </c>
      <c r="M37" s="2">
        <v>0</v>
      </c>
    </row>
    <row r="38" spans="1:14" x14ac:dyDescent="0.2">
      <c r="A38" s="1">
        <v>37</v>
      </c>
      <c r="B38" t="s">
        <v>4</v>
      </c>
      <c r="C38" s="2" t="s">
        <v>19</v>
      </c>
      <c r="D38" t="s">
        <v>98</v>
      </c>
      <c r="E38">
        <v>40</v>
      </c>
      <c r="F38" s="3">
        <v>0</v>
      </c>
      <c r="G38">
        <v>0</v>
      </c>
      <c r="H38">
        <v>0</v>
      </c>
      <c r="I38">
        <v>0</v>
      </c>
      <c r="J38" s="21">
        <v>0</v>
      </c>
      <c r="K38" s="17">
        <v>0</v>
      </c>
      <c r="L38" s="4">
        <v>0</v>
      </c>
      <c r="M38" s="2">
        <v>0</v>
      </c>
      <c r="N38" t="s">
        <v>100</v>
      </c>
    </row>
    <row r="39" spans="1:14" x14ac:dyDescent="0.2">
      <c r="A39" s="1">
        <v>38</v>
      </c>
      <c r="B39" t="s">
        <v>17</v>
      </c>
      <c r="C39" s="2" t="s">
        <v>18</v>
      </c>
      <c r="D39" t="s">
        <v>132</v>
      </c>
      <c r="E39">
        <v>41</v>
      </c>
      <c r="F39" s="10" t="s">
        <v>44</v>
      </c>
      <c r="G39">
        <v>0</v>
      </c>
      <c r="H39">
        <v>0</v>
      </c>
      <c r="I39">
        <v>0</v>
      </c>
      <c r="J39" s="21">
        <v>0</v>
      </c>
      <c r="K39" s="17">
        <v>0</v>
      </c>
      <c r="L39" s="4">
        <v>0</v>
      </c>
      <c r="M39" s="2">
        <v>0</v>
      </c>
    </row>
    <row r="40" spans="1:14" x14ac:dyDescent="0.2">
      <c r="A40" s="1">
        <v>39</v>
      </c>
      <c r="B40" t="s">
        <v>17</v>
      </c>
      <c r="C40" s="2" t="s">
        <v>5</v>
      </c>
      <c r="D40" t="s">
        <v>133</v>
      </c>
      <c r="E40">
        <v>42</v>
      </c>
      <c r="F40" s="10" t="s">
        <v>44</v>
      </c>
      <c r="G40">
        <v>0</v>
      </c>
      <c r="H40">
        <v>0</v>
      </c>
      <c r="I40">
        <v>1</v>
      </c>
      <c r="J40" s="21">
        <v>0</v>
      </c>
      <c r="K40" s="17">
        <v>0</v>
      </c>
      <c r="L40" s="4">
        <v>0</v>
      </c>
      <c r="M40" s="2">
        <v>0</v>
      </c>
      <c r="N40" t="s">
        <v>140</v>
      </c>
    </row>
    <row r="41" spans="1:14" x14ac:dyDescent="0.2">
      <c r="A41" s="1">
        <v>40</v>
      </c>
      <c r="B41" t="s">
        <v>9</v>
      </c>
      <c r="C41" s="2" t="s">
        <v>5</v>
      </c>
      <c r="D41" t="s">
        <v>134</v>
      </c>
      <c r="E41">
        <v>43</v>
      </c>
      <c r="F41" s="3">
        <v>0</v>
      </c>
      <c r="G41">
        <v>0</v>
      </c>
      <c r="H41">
        <v>0</v>
      </c>
      <c r="I41">
        <v>0</v>
      </c>
      <c r="J41" s="21">
        <v>0</v>
      </c>
      <c r="K41" s="17">
        <v>0</v>
      </c>
      <c r="L41" s="4">
        <v>0</v>
      </c>
      <c r="M41" s="2">
        <v>0</v>
      </c>
    </row>
    <row r="42" spans="1:14" x14ac:dyDescent="0.2">
      <c r="A42" s="1">
        <v>41</v>
      </c>
      <c r="B42" t="s">
        <v>20</v>
      </c>
      <c r="C42" s="2" t="s">
        <v>16</v>
      </c>
      <c r="D42" t="s">
        <v>135</v>
      </c>
      <c r="E42">
        <v>44</v>
      </c>
      <c r="F42" s="10" t="s">
        <v>44</v>
      </c>
      <c r="G42">
        <v>0</v>
      </c>
      <c r="H42">
        <v>1</v>
      </c>
      <c r="I42">
        <v>0</v>
      </c>
      <c r="J42" s="21">
        <v>0</v>
      </c>
      <c r="K42" s="17">
        <v>0</v>
      </c>
      <c r="L42" s="4">
        <v>0</v>
      </c>
      <c r="M42" s="2">
        <v>0</v>
      </c>
      <c r="N42" t="s">
        <v>141</v>
      </c>
    </row>
    <row r="43" spans="1:14" x14ac:dyDescent="0.2">
      <c r="A43" s="1">
        <v>42</v>
      </c>
      <c r="B43" t="s">
        <v>11</v>
      </c>
      <c r="C43" s="2" t="s">
        <v>14</v>
      </c>
      <c r="D43" t="s">
        <v>136</v>
      </c>
      <c r="E43">
        <v>45</v>
      </c>
      <c r="F43" s="3">
        <v>0</v>
      </c>
      <c r="G43">
        <v>0</v>
      </c>
      <c r="H43">
        <v>0</v>
      </c>
      <c r="I43">
        <v>0</v>
      </c>
      <c r="J43" s="21">
        <v>0</v>
      </c>
      <c r="K43" s="17">
        <v>0</v>
      </c>
      <c r="L43" s="4">
        <v>0</v>
      </c>
      <c r="M43" s="2">
        <v>0</v>
      </c>
    </row>
    <row r="44" spans="1:14" x14ac:dyDescent="0.2">
      <c r="A44" s="1">
        <v>43</v>
      </c>
      <c r="B44" t="s">
        <v>4</v>
      </c>
      <c r="C44" s="2" t="s">
        <v>8</v>
      </c>
      <c r="D44" t="s">
        <v>137</v>
      </c>
      <c r="E44">
        <v>46</v>
      </c>
      <c r="F44" s="10" t="s">
        <v>44</v>
      </c>
      <c r="G44">
        <v>0</v>
      </c>
      <c r="H44">
        <v>1</v>
      </c>
      <c r="I44">
        <v>0</v>
      </c>
      <c r="J44" s="21">
        <v>0</v>
      </c>
      <c r="K44" s="17">
        <v>0</v>
      </c>
      <c r="L44" s="4">
        <v>0</v>
      </c>
      <c r="M44" s="2">
        <v>0</v>
      </c>
      <c r="N44" t="s">
        <v>142</v>
      </c>
    </row>
    <row r="45" spans="1:14" x14ac:dyDescent="0.2">
      <c r="A45" s="1">
        <v>44</v>
      </c>
      <c r="B45" t="s">
        <v>4</v>
      </c>
      <c r="C45" s="2" t="s">
        <v>21</v>
      </c>
      <c r="D45" t="s">
        <v>138</v>
      </c>
      <c r="E45">
        <v>47</v>
      </c>
      <c r="F45" s="3">
        <v>0</v>
      </c>
      <c r="G45">
        <v>0</v>
      </c>
      <c r="H45">
        <v>0</v>
      </c>
      <c r="I45">
        <v>0</v>
      </c>
      <c r="J45" s="21">
        <v>0</v>
      </c>
      <c r="K45" s="17">
        <v>0</v>
      </c>
      <c r="L45" s="4">
        <v>0</v>
      </c>
      <c r="M45" s="2">
        <v>0</v>
      </c>
    </row>
    <row r="46" spans="1:14" x14ac:dyDescent="0.2">
      <c r="A46" s="1">
        <v>45</v>
      </c>
      <c r="B46" t="s">
        <v>4</v>
      </c>
      <c r="C46" s="2" t="s">
        <v>5</v>
      </c>
      <c r="D46" t="s">
        <v>139</v>
      </c>
      <c r="E46">
        <v>48</v>
      </c>
      <c r="F46" s="10" t="s">
        <v>44</v>
      </c>
      <c r="G46">
        <v>1</v>
      </c>
      <c r="H46">
        <v>0</v>
      </c>
      <c r="I46">
        <v>1</v>
      </c>
      <c r="J46" s="21" t="s">
        <v>54</v>
      </c>
      <c r="K46" s="17">
        <v>0</v>
      </c>
      <c r="L46" s="4">
        <v>1</v>
      </c>
      <c r="M46" s="2">
        <v>0</v>
      </c>
    </row>
    <row r="47" spans="1:14" x14ac:dyDescent="0.2">
      <c r="A47" s="1">
        <v>46</v>
      </c>
      <c r="B47" t="s">
        <v>22</v>
      </c>
      <c r="C47" s="2" t="s">
        <v>8</v>
      </c>
      <c r="D47" t="s">
        <v>36</v>
      </c>
      <c r="E47">
        <v>50</v>
      </c>
      <c r="F47" s="3">
        <v>0</v>
      </c>
      <c r="G47">
        <v>0</v>
      </c>
      <c r="H47">
        <v>0</v>
      </c>
      <c r="I47">
        <v>0</v>
      </c>
      <c r="J47" s="21">
        <v>0</v>
      </c>
      <c r="K47" s="17">
        <v>0</v>
      </c>
      <c r="L47" s="4">
        <v>0</v>
      </c>
      <c r="M47" s="2">
        <v>0</v>
      </c>
    </row>
    <row r="48" spans="1:14" x14ac:dyDescent="0.2">
      <c r="A48" s="1">
        <v>47</v>
      </c>
      <c r="B48" t="s">
        <v>23</v>
      </c>
      <c r="C48" s="2" t="s">
        <v>8</v>
      </c>
      <c r="D48" t="s">
        <v>37</v>
      </c>
      <c r="E48">
        <v>53</v>
      </c>
      <c r="F48" s="10" t="s">
        <v>44</v>
      </c>
      <c r="G48">
        <v>0</v>
      </c>
      <c r="H48">
        <v>1</v>
      </c>
      <c r="I48">
        <v>0</v>
      </c>
      <c r="J48" s="21">
        <v>0</v>
      </c>
      <c r="K48" s="17">
        <v>0</v>
      </c>
      <c r="L48" s="4">
        <v>0</v>
      </c>
      <c r="M48" s="2">
        <v>0</v>
      </c>
    </row>
    <row r="49" spans="1:14" x14ac:dyDescent="0.2">
      <c r="A49" s="1">
        <v>48</v>
      </c>
      <c r="B49" t="s">
        <v>24</v>
      </c>
      <c r="C49" s="2" t="s">
        <v>25</v>
      </c>
      <c r="D49" t="s">
        <v>34</v>
      </c>
      <c r="E49">
        <v>54</v>
      </c>
      <c r="F49" s="10" t="s">
        <v>44</v>
      </c>
      <c r="G49">
        <v>0</v>
      </c>
      <c r="H49">
        <v>0</v>
      </c>
      <c r="I49">
        <v>1</v>
      </c>
      <c r="J49" s="21">
        <v>0</v>
      </c>
      <c r="K49" s="17">
        <v>0</v>
      </c>
      <c r="L49" s="4">
        <v>0</v>
      </c>
      <c r="M49" s="2">
        <v>0</v>
      </c>
      <c r="N49" t="s">
        <v>43</v>
      </c>
    </row>
    <row r="50" spans="1:14" x14ac:dyDescent="0.2">
      <c r="A50" s="1">
        <v>49</v>
      </c>
      <c r="B50" t="s">
        <v>26</v>
      </c>
      <c r="C50" s="2" t="s">
        <v>5</v>
      </c>
      <c r="D50" t="s">
        <v>101</v>
      </c>
      <c r="E50">
        <v>55</v>
      </c>
      <c r="F50" s="3" t="s">
        <v>53</v>
      </c>
      <c r="G50">
        <v>1</v>
      </c>
      <c r="H50">
        <v>0</v>
      </c>
      <c r="I50">
        <v>0</v>
      </c>
      <c r="J50" s="21">
        <v>0</v>
      </c>
      <c r="K50" s="17">
        <v>0</v>
      </c>
      <c r="L50" s="4">
        <v>0</v>
      </c>
      <c r="M50" s="2">
        <v>0</v>
      </c>
    </row>
    <row r="51" spans="1:14" x14ac:dyDescent="0.2">
      <c r="A51" s="1">
        <v>50</v>
      </c>
      <c r="B51" t="s">
        <v>26</v>
      </c>
      <c r="C51" s="2" t="s">
        <v>21</v>
      </c>
      <c r="D51" t="s">
        <v>59</v>
      </c>
      <c r="E51">
        <v>56</v>
      </c>
      <c r="F51" s="10" t="s">
        <v>44</v>
      </c>
      <c r="G51">
        <v>0</v>
      </c>
      <c r="H51">
        <v>0</v>
      </c>
      <c r="I51">
        <v>0</v>
      </c>
      <c r="J51" s="21">
        <v>0</v>
      </c>
      <c r="K51" s="17">
        <v>0</v>
      </c>
      <c r="L51" s="4">
        <v>0</v>
      </c>
      <c r="M51" s="2">
        <v>0</v>
      </c>
    </row>
    <row r="52" spans="1:14" x14ac:dyDescent="0.2">
      <c r="A52" s="1">
        <v>51</v>
      </c>
      <c r="B52" t="s">
        <v>26</v>
      </c>
      <c r="C52" s="2" t="s">
        <v>27</v>
      </c>
      <c r="D52" t="s">
        <v>60</v>
      </c>
      <c r="E52">
        <v>57</v>
      </c>
      <c r="F52" s="10" t="s">
        <v>44</v>
      </c>
      <c r="G52">
        <v>0</v>
      </c>
      <c r="H52">
        <v>0</v>
      </c>
      <c r="I52">
        <v>0</v>
      </c>
      <c r="J52" s="21">
        <v>0</v>
      </c>
      <c r="K52" s="17">
        <v>0</v>
      </c>
      <c r="L52" s="4">
        <v>0</v>
      </c>
      <c r="M52" s="2">
        <v>0</v>
      </c>
    </row>
    <row r="53" spans="1:14" x14ac:dyDescent="0.2">
      <c r="A53" s="1">
        <v>52</v>
      </c>
      <c r="B53" t="s">
        <v>4</v>
      </c>
      <c r="C53" s="2" t="s">
        <v>19</v>
      </c>
      <c r="D53" t="s">
        <v>102</v>
      </c>
      <c r="E53">
        <v>58</v>
      </c>
      <c r="F53" s="10" t="s">
        <v>44</v>
      </c>
      <c r="G53">
        <v>0</v>
      </c>
      <c r="H53">
        <v>0</v>
      </c>
      <c r="I53">
        <v>0</v>
      </c>
      <c r="J53" s="21">
        <v>0</v>
      </c>
      <c r="K53" s="17">
        <v>0</v>
      </c>
      <c r="L53" s="4">
        <v>0</v>
      </c>
      <c r="M53" s="2">
        <v>0</v>
      </c>
      <c r="N53" t="s">
        <v>105</v>
      </c>
    </row>
    <row r="54" spans="1:14" x14ac:dyDescent="0.2">
      <c r="A54" s="1">
        <v>53</v>
      </c>
      <c r="B54" t="s">
        <v>26</v>
      </c>
      <c r="C54" s="2" t="s">
        <v>6</v>
      </c>
      <c r="D54" t="s">
        <v>61</v>
      </c>
      <c r="E54">
        <v>60</v>
      </c>
      <c r="F54" s="3">
        <v>0</v>
      </c>
      <c r="G54">
        <v>0</v>
      </c>
      <c r="H54">
        <v>0</v>
      </c>
      <c r="I54">
        <v>0</v>
      </c>
      <c r="J54" s="21">
        <v>0</v>
      </c>
      <c r="K54" s="17">
        <v>0</v>
      </c>
      <c r="L54" s="4">
        <v>0</v>
      </c>
      <c r="M54" s="2">
        <v>0</v>
      </c>
    </row>
    <row r="55" spans="1:14" x14ac:dyDescent="0.2">
      <c r="A55" s="1">
        <v>54</v>
      </c>
      <c r="B55" t="s">
        <v>26</v>
      </c>
      <c r="C55" s="2" t="s">
        <v>6</v>
      </c>
      <c r="D55" t="s">
        <v>62</v>
      </c>
      <c r="E55">
        <v>61</v>
      </c>
      <c r="F55" s="3">
        <v>0</v>
      </c>
      <c r="G55">
        <v>0</v>
      </c>
      <c r="H55">
        <v>0</v>
      </c>
      <c r="I55">
        <v>0</v>
      </c>
      <c r="J55" s="21">
        <v>0</v>
      </c>
      <c r="K55" s="17">
        <v>0</v>
      </c>
      <c r="L55" s="4">
        <v>0</v>
      </c>
      <c r="M55" s="2">
        <v>0</v>
      </c>
      <c r="N55" t="s">
        <v>69</v>
      </c>
    </row>
    <row r="56" spans="1:14" x14ac:dyDescent="0.2">
      <c r="A56" s="1">
        <v>55</v>
      </c>
      <c r="B56" t="s">
        <v>26</v>
      </c>
      <c r="C56" s="2" t="s">
        <v>5</v>
      </c>
      <c r="D56" t="s">
        <v>67</v>
      </c>
      <c r="E56">
        <v>62</v>
      </c>
      <c r="F56" s="3">
        <v>0</v>
      </c>
      <c r="G56">
        <v>0</v>
      </c>
      <c r="H56">
        <v>0</v>
      </c>
      <c r="I56">
        <v>0</v>
      </c>
      <c r="J56" s="21">
        <v>0</v>
      </c>
      <c r="K56" s="17">
        <v>0</v>
      </c>
      <c r="L56" s="4">
        <v>0</v>
      </c>
      <c r="M56" s="2">
        <v>0</v>
      </c>
    </row>
    <row r="57" spans="1:14" x14ac:dyDescent="0.2">
      <c r="A57" s="1">
        <v>56</v>
      </c>
      <c r="B57" t="s">
        <v>28</v>
      </c>
      <c r="C57" s="2" t="s">
        <v>8</v>
      </c>
      <c r="D57" t="s">
        <v>103</v>
      </c>
      <c r="E57">
        <v>63</v>
      </c>
      <c r="F57" s="10" t="s">
        <v>44</v>
      </c>
      <c r="G57">
        <v>0</v>
      </c>
      <c r="H57">
        <v>0</v>
      </c>
      <c r="I57">
        <v>0</v>
      </c>
      <c r="J57" s="21">
        <v>0</v>
      </c>
      <c r="K57" s="17">
        <v>0</v>
      </c>
      <c r="L57" s="4">
        <v>0</v>
      </c>
      <c r="M57" s="2">
        <v>0</v>
      </c>
    </row>
    <row r="58" spans="1:14" x14ac:dyDescent="0.2">
      <c r="A58" s="1">
        <v>57</v>
      </c>
      <c r="B58" t="s">
        <v>29</v>
      </c>
      <c r="C58" s="2" t="s">
        <v>5</v>
      </c>
      <c r="D58" t="s">
        <v>104</v>
      </c>
      <c r="E58">
        <v>65</v>
      </c>
      <c r="F58" s="10" t="s">
        <v>44</v>
      </c>
      <c r="G58">
        <v>0</v>
      </c>
      <c r="H58">
        <v>1</v>
      </c>
      <c r="I58">
        <v>0</v>
      </c>
      <c r="J58" s="21">
        <v>0</v>
      </c>
      <c r="K58" s="17">
        <v>0</v>
      </c>
      <c r="L58" s="4">
        <v>0</v>
      </c>
      <c r="M58" s="2">
        <v>0</v>
      </c>
      <c r="N58" t="s">
        <v>106</v>
      </c>
    </row>
    <row r="59" spans="1:14" x14ac:dyDescent="0.2">
      <c r="A59" s="1">
        <v>58</v>
      </c>
      <c r="B59" t="s">
        <v>29</v>
      </c>
      <c r="C59" s="2" t="s">
        <v>30</v>
      </c>
      <c r="D59" t="s">
        <v>45</v>
      </c>
      <c r="E59">
        <v>67</v>
      </c>
      <c r="F59" s="3">
        <v>0</v>
      </c>
      <c r="G59">
        <v>0</v>
      </c>
      <c r="H59">
        <v>0</v>
      </c>
      <c r="I59">
        <v>0</v>
      </c>
      <c r="J59" s="21">
        <v>0</v>
      </c>
      <c r="K59" s="17">
        <v>0</v>
      </c>
      <c r="L59" s="4">
        <v>0</v>
      </c>
      <c r="M59" s="2">
        <v>0</v>
      </c>
    </row>
    <row r="60" spans="1:14" x14ac:dyDescent="0.2">
      <c r="A60" s="1">
        <v>59</v>
      </c>
      <c r="B60" t="s">
        <v>29</v>
      </c>
      <c r="C60" s="2" t="s">
        <v>5</v>
      </c>
      <c r="D60" t="s">
        <v>107</v>
      </c>
      <c r="E60">
        <v>68</v>
      </c>
      <c r="F60" s="11" t="s">
        <v>53</v>
      </c>
      <c r="G60">
        <v>1</v>
      </c>
      <c r="H60">
        <v>0</v>
      </c>
      <c r="I60">
        <v>1</v>
      </c>
      <c r="J60" s="21">
        <v>0</v>
      </c>
      <c r="K60" s="17">
        <v>0</v>
      </c>
      <c r="L60" s="4">
        <v>0</v>
      </c>
      <c r="M60" s="2">
        <v>0</v>
      </c>
    </row>
    <row r="61" spans="1:14" x14ac:dyDescent="0.2">
      <c r="A61" s="1">
        <v>60</v>
      </c>
      <c r="B61" t="s">
        <v>29</v>
      </c>
      <c r="C61" s="2" t="s">
        <v>5</v>
      </c>
      <c r="D61" t="s">
        <v>65</v>
      </c>
      <c r="E61">
        <v>69</v>
      </c>
      <c r="F61" s="3">
        <v>0</v>
      </c>
      <c r="G61">
        <v>0</v>
      </c>
      <c r="H61">
        <v>0</v>
      </c>
      <c r="I61">
        <v>1</v>
      </c>
      <c r="J61" s="21">
        <v>0</v>
      </c>
      <c r="K61" s="17">
        <v>0</v>
      </c>
      <c r="L61" s="4">
        <v>0</v>
      </c>
      <c r="M61" s="2">
        <v>0</v>
      </c>
      <c r="N61" t="s">
        <v>68</v>
      </c>
    </row>
    <row r="62" spans="1:14" x14ac:dyDescent="0.2">
      <c r="A62" s="1">
        <v>61</v>
      </c>
      <c r="B62" t="s">
        <v>26</v>
      </c>
      <c r="C62" s="2" t="s">
        <v>5</v>
      </c>
      <c r="D62" t="s">
        <v>66</v>
      </c>
      <c r="E62">
        <v>70</v>
      </c>
      <c r="F62" s="3">
        <v>0</v>
      </c>
      <c r="G62">
        <v>0</v>
      </c>
      <c r="H62">
        <v>0</v>
      </c>
      <c r="I62">
        <v>0</v>
      </c>
      <c r="J62" s="21">
        <v>0</v>
      </c>
      <c r="K62" s="17">
        <v>0</v>
      </c>
      <c r="L62" s="4">
        <v>0</v>
      </c>
      <c r="M62" s="2">
        <v>0</v>
      </c>
    </row>
    <row r="63" spans="1:14" x14ac:dyDescent="0.2">
      <c r="A63" s="1">
        <v>62</v>
      </c>
      <c r="B63" t="s">
        <v>26</v>
      </c>
      <c r="C63" s="2" t="s">
        <v>5</v>
      </c>
      <c r="D63" t="s">
        <v>108</v>
      </c>
      <c r="E63">
        <v>71</v>
      </c>
      <c r="F63" s="3">
        <v>0</v>
      </c>
      <c r="G63">
        <v>0</v>
      </c>
      <c r="H63">
        <v>0</v>
      </c>
      <c r="I63">
        <v>0</v>
      </c>
      <c r="J63" s="21">
        <v>0</v>
      </c>
      <c r="K63" s="17">
        <v>0</v>
      </c>
      <c r="L63" s="4">
        <v>0</v>
      </c>
      <c r="M63" s="2">
        <v>0</v>
      </c>
    </row>
    <row r="64" spans="1:14" x14ac:dyDescent="0.2">
      <c r="A64" s="1">
        <v>63</v>
      </c>
      <c r="B64" t="s">
        <v>29</v>
      </c>
      <c r="C64" s="2" t="s">
        <v>5</v>
      </c>
      <c r="D64" t="s">
        <v>109</v>
      </c>
      <c r="E64">
        <v>72</v>
      </c>
      <c r="F64" s="3">
        <v>0</v>
      </c>
      <c r="G64">
        <v>0</v>
      </c>
      <c r="H64">
        <v>0</v>
      </c>
      <c r="I64">
        <v>0</v>
      </c>
      <c r="J64" s="21">
        <v>0</v>
      </c>
      <c r="K64" s="17">
        <v>0</v>
      </c>
      <c r="L64" s="4">
        <v>0</v>
      </c>
      <c r="M64" s="2">
        <v>0</v>
      </c>
    </row>
    <row r="65" spans="1:14" x14ac:dyDescent="0.2">
      <c r="A65" s="1">
        <v>64</v>
      </c>
      <c r="B65" t="s">
        <v>29</v>
      </c>
      <c r="C65" s="2" t="s">
        <v>5</v>
      </c>
      <c r="D65" t="s">
        <v>110</v>
      </c>
      <c r="E65">
        <v>73</v>
      </c>
      <c r="F65" s="3">
        <v>0</v>
      </c>
      <c r="G65">
        <v>0</v>
      </c>
      <c r="H65">
        <v>0</v>
      </c>
      <c r="I65">
        <v>0</v>
      </c>
      <c r="J65" s="21">
        <v>0</v>
      </c>
      <c r="K65" s="17">
        <v>0</v>
      </c>
      <c r="L65" s="4">
        <v>0</v>
      </c>
      <c r="M65" s="2">
        <v>0</v>
      </c>
    </row>
    <row r="66" spans="1:14" x14ac:dyDescent="0.2">
      <c r="A66" s="1">
        <v>65</v>
      </c>
      <c r="B66" t="s">
        <v>29</v>
      </c>
      <c r="C66" s="2" t="s">
        <v>5</v>
      </c>
      <c r="D66" t="s">
        <v>70</v>
      </c>
      <c r="E66">
        <v>74</v>
      </c>
      <c r="F66" s="10" t="s">
        <v>44</v>
      </c>
      <c r="G66">
        <v>0</v>
      </c>
      <c r="H66">
        <v>0</v>
      </c>
      <c r="I66">
        <v>0</v>
      </c>
      <c r="J66" s="21">
        <v>0</v>
      </c>
      <c r="K66" s="17">
        <v>0</v>
      </c>
      <c r="L66" s="4">
        <v>0</v>
      </c>
      <c r="M66" s="2">
        <v>0</v>
      </c>
      <c r="N66" t="s">
        <v>76</v>
      </c>
    </row>
    <row r="67" spans="1:14" x14ac:dyDescent="0.2">
      <c r="A67" s="1">
        <v>66</v>
      </c>
      <c r="B67" t="s">
        <v>29</v>
      </c>
      <c r="C67" s="2" t="s">
        <v>5</v>
      </c>
      <c r="D67" t="s">
        <v>71</v>
      </c>
      <c r="E67">
        <v>75</v>
      </c>
      <c r="F67" s="3">
        <v>0</v>
      </c>
      <c r="G67">
        <v>0</v>
      </c>
      <c r="H67">
        <v>0</v>
      </c>
      <c r="I67">
        <v>0</v>
      </c>
      <c r="J67" s="21">
        <v>0</v>
      </c>
      <c r="K67" s="17">
        <v>0</v>
      </c>
      <c r="L67" s="4">
        <v>0</v>
      </c>
      <c r="M67" s="2">
        <v>0</v>
      </c>
    </row>
    <row r="68" spans="1:14" x14ac:dyDescent="0.2">
      <c r="A68" s="1">
        <v>67</v>
      </c>
      <c r="B68" t="s">
        <v>29</v>
      </c>
      <c r="C68" s="2" t="s">
        <v>31</v>
      </c>
      <c r="D68" t="s">
        <v>111</v>
      </c>
      <c r="E68">
        <v>76</v>
      </c>
      <c r="F68" s="11" t="s">
        <v>53</v>
      </c>
      <c r="G68">
        <v>1</v>
      </c>
      <c r="H68">
        <v>0</v>
      </c>
      <c r="I68">
        <v>1</v>
      </c>
      <c r="J68" s="21">
        <v>0</v>
      </c>
      <c r="K68" s="17">
        <v>0</v>
      </c>
      <c r="L68" s="4">
        <v>0</v>
      </c>
      <c r="M68" s="2">
        <v>0</v>
      </c>
      <c r="N68" t="s">
        <v>121</v>
      </c>
    </row>
    <row r="69" spans="1:14" x14ac:dyDescent="0.2">
      <c r="A69" s="1">
        <v>68</v>
      </c>
      <c r="B69" t="s">
        <v>29</v>
      </c>
      <c r="C69" s="2" t="s">
        <v>5</v>
      </c>
      <c r="D69" t="s">
        <v>72</v>
      </c>
      <c r="E69">
        <v>77</v>
      </c>
      <c r="F69" s="3">
        <v>0</v>
      </c>
      <c r="G69">
        <v>0</v>
      </c>
      <c r="H69">
        <v>0</v>
      </c>
      <c r="I69">
        <v>0</v>
      </c>
      <c r="J69" s="21">
        <v>0</v>
      </c>
      <c r="K69" s="17">
        <v>0</v>
      </c>
      <c r="L69" s="4">
        <v>0</v>
      </c>
      <c r="M69" s="2">
        <v>0</v>
      </c>
    </row>
    <row r="70" spans="1:14" x14ac:dyDescent="0.2">
      <c r="A70" s="1">
        <v>69</v>
      </c>
      <c r="B70" t="s">
        <v>26</v>
      </c>
      <c r="C70" s="2" t="s">
        <v>25</v>
      </c>
      <c r="D70" t="s">
        <v>73</v>
      </c>
      <c r="E70">
        <v>78</v>
      </c>
      <c r="F70" s="3">
        <v>0</v>
      </c>
      <c r="G70">
        <v>0</v>
      </c>
      <c r="H70">
        <v>0</v>
      </c>
      <c r="I70">
        <v>0</v>
      </c>
      <c r="J70" s="21">
        <v>0</v>
      </c>
      <c r="K70" s="17">
        <v>0</v>
      </c>
      <c r="L70" s="4">
        <v>0</v>
      </c>
      <c r="M70" s="2">
        <v>0</v>
      </c>
    </row>
    <row r="71" spans="1:14" x14ac:dyDescent="0.2">
      <c r="A71" s="1">
        <v>70</v>
      </c>
      <c r="B71" t="s">
        <v>4</v>
      </c>
      <c r="C71" s="2" t="s">
        <v>6</v>
      </c>
      <c r="D71" t="s">
        <v>112</v>
      </c>
      <c r="E71">
        <v>79</v>
      </c>
      <c r="F71" s="11" t="s">
        <v>53</v>
      </c>
      <c r="G71">
        <v>1</v>
      </c>
      <c r="H71">
        <v>0</v>
      </c>
      <c r="I71">
        <v>0</v>
      </c>
      <c r="J71" s="21" t="s">
        <v>54</v>
      </c>
      <c r="K71" s="17">
        <v>0</v>
      </c>
      <c r="L71" s="4">
        <v>1</v>
      </c>
      <c r="M71" s="2">
        <v>0</v>
      </c>
    </row>
    <row r="72" spans="1:14" x14ac:dyDescent="0.2">
      <c r="A72" s="1">
        <v>71</v>
      </c>
      <c r="B72" t="s">
        <v>29</v>
      </c>
      <c r="C72" s="2" t="s">
        <v>5</v>
      </c>
      <c r="D72" t="s">
        <v>113</v>
      </c>
      <c r="E72">
        <v>80</v>
      </c>
      <c r="F72" s="11" t="s">
        <v>53</v>
      </c>
      <c r="G72">
        <v>1</v>
      </c>
      <c r="H72">
        <v>0</v>
      </c>
      <c r="I72">
        <v>0</v>
      </c>
      <c r="J72" s="21" t="s">
        <v>54</v>
      </c>
      <c r="K72" s="17">
        <v>0</v>
      </c>
      <c r="L72" s="4">
        <v>1</v>
      </c>
      <c r="M72" s="2">
        <v>0</v>
      </c>
    </row>
    <row r="73" spans="1:14" x14ac:dyDescent="0.2">
      <c r="A73" s="1">
        <v>72</v>
      </c>
      <c r="B73" t="s">
        <v>26</v>
      </c>
      <c r="C73" s="2" t="s">
        <v>5</v>
      </c>
      <c r="D73" t="s">
        <v>114</v>
      </c>
      <c r="E73">
        <v>81</v>
      </c>
      <c r="F73" s="11" t="s">
        <v>53</v>
      </c>
      <c r="G73">
        <v>0</v>
      </c>
      <c r="H73">
        <v>0</v>
      </c>
      <c r="I73">
        <v>1</v>
      </c>
      <c r="J73" s="21" t="s">
        <v>54</v>
      </c>
      <c r="K73" s="17">
        <v>0</v>
      </c>
      <c r="L73" s="4">
        <v>0</v>
      </c>
      <c r="M73" s="2">
        <v>1</v>
      </c>
    </row>
    <row r="74" spans="1:14" x14ac:dyDescent="0.2">
      <c r="A74" s="1">
        <v>73</v>
      </c>
      <c r="B74" t="s">
        <v>26</v>
      </c>
      <c r="C74" s="2" t="s">
        <v>5</v>
      </c>
      <c r="D74" t="s">
        <v>115</v>
      </c>
      <c r="E74">
        <v>82</v>
      </c>
      <c r="F74" s="11" t="s">
        <v>53</v>
      </c>
      <c r="G74">
        <v>0</v>
      </c>
      <c r="H74">
        <v>0</v>
      </c>
      <c r="I74">
        <v>1</v>
      </c>
      <c r="J74" s="21">
        <v>0</v>
      </c>
      <c r="K74" s="17">
        <v>0</v>
      </c>
      <c r="L74" s="4">
        <v>0</v>
      </c>
      <c r="M74" s="2">
        <v>0</v>
      </c>
    </row>
    <row r="75" spans="1:14" x14ac:dyDescent="0.2">
      <c r="A75" s="1">
        <v>74</v>
      </c>
      <c r="B75" t="s">
        <v>26</v>
      </c>
      <c r="C75" s="2" t="s">
        <v>5</v>
      </c>
      <c r="D75" t="s">
        <v>116</v>
      </c>
      <c r="E75">
        <v>83</v>
      </c>
      <c r="F75" s="3">
        <v>0</v>
      </c>
      <c r="G75">
        <v>0</v>
      </c>
      <c r="H75">
        <v>0</v>
      </c>
      <c r="I75">
        <v>0</v>
      </c>
      <c r="J75" s="21">
        <v>0</v>
      </c>
      <c r="K75" s="17">
        <v>0</v>
      </c>
      <c r="L75" s="4">
        <v>0</v>
      </c>
      <c r="M75" s="2">
        <v>0</v>
      </c>
    </row>
    <row r="76" spans="1:14" x14ac:dyDescent="0.2">
      <c r="A76" s="1">
        <v>75</v>
      </c>
      <c r="B76" t="s">
        <v>26</v>
      </c>
      <c r="C76" s="2" t="s">
        <v>32</v>
      </c>
      <c r="D76" t="s">
        <v>143</v>
      </c>
      <c r="E76">
        <v>84</v>
      </c>
      <c r="F76" s="10" t="s">
        <v>44</v>
      </c>
      <c r="G76">
        <v>0</v>
      </c>
      <c r="H76">
        <v>1</v>
      </c>
      <c r="I76">
        <v>0</v>
      </c>
      <c r="J76" s="21" t="s">
        <v>152</v>
      </c>
      <c r="K76" s="17">
        <v>0</v>
      </c>
      <c r="L76" s="4">
        <v>0</v>
      </c>
      <c r="M76" s="2">
        <v>0</v>
      </c>
      <c r="N76" t="s">
        <v>151</v>
      </c>
    </row>
    <row r="77" spans="1:14" x14ac:dyDescent="0.2">
      <c r="A77" s="1">
        <v>76</v>
      </c>
      <c r="B77" t="s">
        <v>26</v>
      </c>
      <c r="C77" s="2" t="s">
        <v>5</v>
      </c>
      <c r="D77" t="s">
        <v>144</v>
      </c>
      <c r="E77">
        <v>85</v>
      </c>
      <c r="F77" s="10" t="s">
        <v>44</v>
      </c>
      <c r="G77">
        <v>0</v>
      </c>
      <c r="H77">
        <v>0</v>
      </c>
      <c r="I77">
        <v>0</v>
      </c>
      <c r="J77" s="21">
        <v>0</v>
      </c>
      <c r="K77" s="17">
        <v>0</v>
      </c>
      <c r="L77" s="4">
        <v>0</v>
      </c>
      <c r="M77" s="2">
        <v>0</v>
      </c>
    </row>
    <row r="78" spans="1:14" x14ac:dyDescent="0.2">
      <c r="A78" s="1">
        <v>77</v>
      </c>
      <c r="B78" t="s">
        <v>26</v>
      </c>
      <c r="C78" s="2" t="s">
        <v>5</v>
      </c>
      <c r="D78" t="s">
        <v>145</v>
      </c>
      <c r="E78">
        <v>86</v>
      </c>
      <c r="F78" s="10" t="s">
        <v>44</v>
      </c>
      <c r="G78">
        <v>0</v>
      </c>
      <c r="H78">
        <v>0</v>
      </c>
      <c r="I78">
        <v>0</v>
      </c>
      <c r="J78" s="21">
        <v>0</v>
      </c>
      <c r="K78" s="17">
        <v>0</v>
      </c>
      <c r="L78" s="4">
        <v>0</v>
      </c>
      <c r="M78" s="2">
        <v>0</v>
      </c>
      <c r="N78" t="s">
        <v>150</v>
      </c>
    </row>
    <row r="79" spans="1:14" x14ac:dyDescent="0.2">
      <c r="A79" s="1">
        <v>78</v>
      </c>
      <c r="B79" t="s">
        <v>29</v>
      </c>
      <c r="C79" s="2" t="s">
        <v>16</v>
      </c>
      <c r="D79" t="s">
        <v>146</v>
      </c>
      <c r="E79">
        <v>87</v>
      </c>
      <c r="F79" s="3">
        <v>0</v>
      </c>
      <c r="G79">
        <v>0</v>
      </c>
      <c r="H79">
        <v>0</v>
      </c>
      <c r="I79">
        <v>0</v>
      </c>
      <c r="J79" s="21">
        <v>0</v>
      </c>
      <c r="K79" s="17">
        <v>0</v>
      </c>
      <c r="L79" s="4">
        <v>0</v>
      </c>
      <c r="M79" s="2">
        <v>0</v>
      </c>
    </row>
    <row r="80" spans="1:14" x14ac:dyDescent="0.2">
      <c r="A80" s="1">
        <v>79</v>
      </c>
      <c r="B80" t="s">
        <v>33</v>
      </c>
      <c r="C80" s="2" t="s">
        <v>16</v>
      </c>
      <c r="D80" t="s">
        <v>117</v>
      </c>
      <c r="E80">
        <v>88</v>
      </c>
      <c r="F80" s="3">
        <v>0</v>
      </c>
      <c r="G80">
        <v>0</v>
      </c>
      <c r="H80">
        <v>0</v>
      </c>
      <c r="I80">
        <v>0</v>
      </c>
      <c r="J80" s="21">
        <v>0</v>
      </c>
      <c r="K80" s="17">
        <v>0</v>
      </c>
      <c r="L80" s="4">
        <v>0</v>
      </c>
      <c r="M80" s="2">
        <v>0</v>
      </c>
    </row>
    <row r="81" spans="1:14" x14ac:dyDescent="0.2">
      <c r="A81" s="1">
        <v>80</v>
      </c>
      <c r="B81" t="s">
        <v>11</v>
      </c>
      <c r="C81" s="2" t="s">
        <v>5</v>
      </c>
      <c r="D81" t="s">
        <v>160</v>
      </c>
      <c r="E81">
        <v>89</v>
      </c>
      <c r="F81" s="11" t="s">
        <v>53</v>
      </c>
      <c r="G81">
        <v>1</v>
      </c>
      <c r="H81">
        <v>0</v>
      </c>
      <c r="I81">
        <v>0</v>
      </c>
      <c r="J81" s="21" t="s">
        <v>54</v>
      </c>
      <c r="K81" s="17">
        <v>0</v>
      </c>
      <c r="L81" s="4">
        <v>0</v>
      </c>
      <c r="M81" s="2">
        <v>0</v>
      </c>
    </row>
    <row r="82" spans="1:14" x14ac:dyDescent="0.2">
      <c r="A82" s="1">
        <v>81</v>
      </c>
      <c r="B82" t="s">
        <v>29</v>
      </c>
      <c r="C82" s="2" t="s">
        <v>5</v>
      </c>
      <c r="D82" t="s">
        <v>74</v>
      </c>
      <c r="E82">
        <v>90</v>
      </c>
      <c r="F82" s="10" t="s">
        <v>44</v>
      </c>
      <c r="G82">
        <v>0</v>
      </c>
      <c r="H82">
        <v>0</v>
      </c>
      <c r="I82">
        <v>1</v>
      </c>
      <c r="J82" s="21">
        <v>0</v>
      </c>
      <c r="K82" s="17">
        <v>0</v>
      </c>
      <c r="L82" s="4">
        <v>0</v>
      </c>
      <c r="M82" s="2">
        <v>0</v>
      </c>
    </row>
    <row r="83" spans="1:14" x14ac:dyDescent="0.2">
      <c r="A83" s="1">
        <v>82</v>
      </c>
      <c r="B83" t="s">
        <v>26</v>
      </c>
      <c r="C83" s="2" t="s">
        <v>5</v>
      </c>
      <c r="D83" t="s">
        <v>118</v>
      </c>
      <c r="E83">
        <v>91</v>
      </c>
      <c r="F83" s="3">
        <v>0</v>
      </c>
      <c r="G83">
        <v>0</v>
      </c>
      <c r="H83">
        <v>0</v>
      </c>
      <c r="I83">
        <v>0</v>
      </c>
      <c r="J83" s="21">
        <v>0</v>
      </c>
      <c r="K83" s="17">
        <v>0</v>
      </c>
      <c r="L83" s="4">
        <v>0</v>
      </c>
      <c r="M83" s="2">
        <v>0</v>
      </c>
      <c r="N83" t="s">
        <v>122</v>
      </c>
    </row>
    <row r="84" spans="1:14" x14ac:dyDescent="0.2">
      <c r="A84" s="1">
        <v>83</v>
      </c>
      <c r="B84" t="s">
        <v>29</v>
      </c>
      <c r="C84" s="2" t="s">
        <v>5</v>
      </c>
      <c r="D84" t="s">
        <v>119</v>
      </c>
      <c r="E84">
        <v>92</v>
      </c>
      <c r="F84" s="11" t="s">
        <v>53</v>
      </c>
      <c r="G84">
        <v>1</v>
      </c>
      <c r="H84">
        <v>0</v>
      </c>
      <c r="I84">
        <v>0</v>
      </c>
      <c r="J84" s="21">
        <v>0</v>
      </c>
      <c r="K84" s="17">
        <v>0</v>
      </c>
      <c r="L84" s="4">
        <v>1</v>
      </c>
      <c r="M84" s="2">
        <v>0</v>
      </c>
    </row>
    <row r="85" spans="1:14" x14ac:dyDescent="0.2">
      <c r="A85" s="1">
        <v>84</v>
      </c>
      <c r="B85" t="s">
        <v>26</v>
      </c>
      <c r="C85" s="2" t="s">
        <v>5</v>
      </c>
      <c r="D85" t="s">
        <v>147</v>
      </c>
      <c r="E85">
        <v>93</v>
      </c>
      <c r="F85" s="11" t="s">
        <v>53</v>
      </c>
      <c r="G85">
        <v>1</v>
      </c>
      <c r="H85">
        <v>0</v>
      </c>
      <c r="I85">
        <v>1</v>
      </c>
      <c r="J85" s="21">
        <v>0</v>
      </c>
      <c r="K85" s="17">
        <v>0</v>
      </c>
      <c r="L85" s="4">
        <v>0</v>
      </c>
      <c r="M85" s="2">
        <v>1</v>
      </c>
      <c r="N85" t="s">
        <v>149</v>
      </c>
    </row>
    <row r="86" spans="1:14" x14ac:dyDescent="0.2">
      <c r="A86" s="1">
        <v>85</v>
      </c>
      <c r="B86" t="s">
        <v>29</v>
      </c>
      <c r="C86" s="2" t="s">
        <v>5</v>
      </c>
      <c r="D86" t="s">
        <v>148</v>
      </c>
      <c r="E86">
        <v>94</v>
      </c>
      <c r="F86" s="3">
        <v>0</v>
      </c>
      <c r="G86">
        <v>0</v>
      </c>
      <c r="H86">
        <v>0</v>
      </c>
      <c r="I86">
        <v>0</v>
      </c>
      <c r="J86" s="21">
        <v>0</v>
      </c>
      <c r="K86" s="17">
        <v>0</v>
      </c>
      <c r="L86" s="4">
        <v>0</v>
      </c>
      <c r="M86" s="2">
        <v>0</v>
      </c>
    </row>
    <row r="87" spans="1:14" x14ac:dyDescent="0.2">
      <c r="A87" s="1">
        <v>86</v>
      </c>
      <c r="B87" t="s">
        <v>29</v>
      </c>
      <c r="C87" s="2" t="s">
        <v>5</v>
      </c>
      <c r="D87" t="s">
        <v>75</v>
      </c>
      <c r="E87">
        <v>95</v>
      </c>
      <c r="F87" s="11" t="s">
        <v>53</v>
      </c>
      <c r="G87">
        <v>1</v>
      </c>
      <c r="H87">
        <v>0</v>
      </c>
      <c r="I87">
        <v>0</v>
      </c>
      <c r="J87" s="21">
        <v>0</v>
      </c>
      <c r="K87" s="17">
        <v>0</v>
      </c>
      <c r="L87" s="4">
        <v>1</v>
      </c>
      <c r="M87" s="2">
        <v>0</v>
      </c>
    </row>
    <row r="88" spans="1:14" x14ac:dyDescent="0.2">
      <c r="A88" s="1">
        <v>87</v>
      </c>
      <c r="B88" t="s">
        <v>26</v>
      </c>
      <c r="C88" s="2" t="s">
        <v>5</v>
      </c>
      <c r="D88" t="s">
        <v>120</v>
      </c>
      <c r="E88">
        <v>96</v>
      </c>
      <c r="F88" s="3">
        <v>0</v>
      </c>
      <c r="G88">
        <v>0</v>
      </c>
      <c r="H88">
        <v>0</v>
      </c>
      <c r="I88">
        <v>0</v>
      </c>
      <c r="J88" s="21">
        <v>0</v>
      </c>
      <c r="K88" s="17">
        <v>0</v>
      </c>
      <c r="L88" s="4">
        <v>0</v>
      </c>
      <c r="M88" s="2">
        <v>0</v>
      </c>
    </row>
    <row r="89" spans="1:14" x14ac:dyDescent="0.2">
      <c r="A89" s="1">
        <v>88</v>
      </c>
      <c r="B89" t="s">
        <v>26</v>
      </c>
      <c r="C89" t="s">
        <v>5</v>
      </c>
      <c r="D89" t="s">
        <v>168</v>
      </c>
      <c r="E89">
        <v>100</v>
      </c>
      <c r="F89" s="10" t="s">
        <v>44</v>
      </c>
      <c r="G89" s="9">
        <v>0</v>
      </c>
      <c r="H89" s="9">
        <v>0</v>
      </c>
      <c r="I89" s="9">
        <v>0</v>
      </c>
      <c r="J89" s="22">
        <v>0</v>
      </c>
      <c r="K89" s="17">
        <v>0</v>
      </c>
      <c r="L89" s="9">
        <v>0</v>
      </c>
      <c r="M89" s="9">
        <v>0</v>
      </c>
      <c r="N89" t="s">
        <v>163</v>
      </c>
    </row>
    <row r="90" spans="1:14" x14ac:dyDescent="0.2">
      <c r="A90" s="1">
        <v>89</v>
      </c>
      <c r="B90" t="s">
        <v>26</v>
      </c>
      <c r="C90" t="s">
        <v>5</v>
      </c>
      <c r="D90" t="s">
        <v>169</v>
      </c>
      <c r="E90">
        <v>102</v>
      </c>
      <c r="F90" s="11" t="s">
        <v>53</v>
      </c>
      <c r="G90" s="9">
        <v>0</v>
      </c>
      <c r="H90" s="9">
        <v>0</v>
      </c>
      <c r="I90" s="9">
        <v>0</v>
      </c>
      <c r="J90" s="22">
        <v>0</v>
      </c>
      <c r="K90" s="17">
        <v>0</v>
      </c>
      <c r="L90" s="9">
        <v>1</v>
      </c>
      <c r="M90" s="9">
        <v>0</v>
      </c>
      <c r="N90" t="s">
        <v>162</v>
      </c>
    </row>
    <row r="91" spans="1:14" x14ac:dyDescent="0.2">
      <c r="A91" s="1">
        <v>90</v>
      </c>
      <c r="B91" t="s">
        <v>26</v>
      </c>
      <c r="C91" t="s">
        <v>5</v>
      </c>
      <c r="D91" t="s">
        <v>170</v>
      </c>
      <c r="E91">
        <v>104</v>
      </c>
      <c r="F91" s="3">
        <v>0</v>
      </c>
      <c r="G91" s="9">
        <v>0</v>
      </c>
      <c r="H91" s="9">
        <v>0</v>
      </c>
      <c r="I91" s="9">
        <v>0</v>
      </c>
      <c r="J91" s="22">
        <v>0</v>
      </c>
      <c r="K91" s="17">
        <v>0</v>
      </c>
      <c r="L91" s="9">
        <v>0</v>
      </c>
      <c r="M91" s="9">
        <v>0</v>
      </c>
    </row>
    <row r="92" spans="1:14" x14ac:dyDescent="0.2">
      <c r="A92" s="1">
        <v>91</v>
      </c>
      <c r="B92" t="s">
        <v>26</v>
      </c>
      <c r="C92" t="s">
        <v>5</v>
      </c>
      <c r="D92" t="s">
        <v>171</v>
      </c>
      <c r="E92">
        <v>105</v>
      </c>
      <c r="F92" s="10" t="s">
        <v>44</v>
      </c>
      <c r="G92" s="9">
        <v>0</v>
      </c>
      <c r="H92" s="9">
        <v>1</v>
      </c>
      <c r="I92" s="9">
        <v>0</v>
      </c>
      <c r="J92" s="22" t="s">
        <v>165</v>
      </c>
      <c r="K92" s="17">
        <v>0</v>
      </c>
      <c r="L92" s="9">
        <v>0</v>
      </c>
      <c r="M92" s="9">
        <v>0</v>
      </c>
      <c r="N92" t="s">
        <v>161</v>
      </c>
    </row>
    <row r="93" spans="1:14" x14ac:dyDescent="0.2">
      <c r="A93">
        <v>201</v>
      </c>
      <c r="B93" t="s">
        <v>26</v>
      </c>
      <c r="C93" t="s">
        <v>27</v>
      </c>
      <c r="D93" t="s">
        <v>172</v>
      </c>
      <c r="E93">
        <v>201</v>
      </c>
      <c r="F93" s="3">
        <v>0</v>
      </c>
      <c r="G93" s="9">
        <v>0</v>
      </c>
      <c r="H93" s="9">
        <v>0</v>
      </c>
      <c r="I93" s="9">
        <v>0</v>
      </c>
      <c r="J93" s="22">
        <v>0</v>
      </c>
      <c r="K93" s="17">
        <v>0</v>
      </c>
      <c r="L93" s="9">
        <v>0</v>
      </c>
      <c r="M93" s="9">
        <v>0</v>
      </c>
    </row>
    <row r="94" spans="1:14" x14ac:dyDescent="0.2">
      <c r="A94">
        <v>202</v>
      </c>
      <c r="B94" t="s">
        <v>26</v>
      </c>
      <c r="C94" t="s">
        <v>5</v>
      </c>
      <c r="D94" t="s">
        <v>173</v>
      </c>
      <c r="E94">
        <v>202</v>
      </c>
      <c r="F94" s="3">
        <v>0</v>
      </c>
      <c r="G94" s="9">
        <v>0</v>
      </c>
      <c r="H94" s="9">
        <v>0</v>
      </c>
      <c r="I94" s="9">
        <v>0</v>
      </c>
      <c r="J94" s="22">
        <v>0</v>
      </c>
      <c r="K94" s="17">
        <v>0</v>
      </c>
      <c r="L94" s="9">
        <v>0</v>
      </c>
      <c r="M94" s="9">
        <v>0</v>
      </c>
    </row>
    <row r="95" spans="1:14" x14ac:dyDescent="0.2">
      <c r="A95">
        <v>203</v>
      </c>
      <c r="B95" t="s">
        <v>26</v>
      </c>
      <c r="C95" t="s">
        <v>5</v>
      </c>
      <c r="D95" t="s">
        <v>174</v>
      </c>
      <c r="E95">
        <v>203</v>
      </c>
      <c r="F95" s="10" t="s">
        <v>44</v>
      </c>
      <c r="G95" s="9">
        <v>0</v>
      </c>
      <c r="H95" s="9">
        <v>0</v>
      </c>
      <c r="I95" s="9">
        <v>0</v>
      </c>
      <c r="J95" s="22">
        <v>0</v>
      </c>
      <c r="K95" s="17">
        <v>0</v>
      </c>
      <c r="L95" s="4">
        <v>0</v>
      </c>
      <c r="M95" s="2">
        <v>0</v>
      </c>
      <c r="N95" t="s">
        <v>178</v>
      </c>
    </row>
    <row r="96" spans="1:14" x14ac:dyDescent="0.2">
      <c r="A96">
        <v>204</v>
      </c>
      <c r="B96" s="19" t="s">
        <v>17</v>
      </c>
      <c r="C96" t="s">
        <v>5</v>
      </c>
      <c r="D96" t="s">
        <v>175</v>
      </c>
      <c r="E96">
        <v>204</v>
      </c>
      <c r="F96" s="3">
        <v>0</v>
      </c>
      <c r="G96" s="9">
        <v>0</v>
      </c>
      <c r="H96" s="9">
        <v>0</v>
      </c>
      <c r="I96" s="9">
        <v>0</v>
      </c>
      <c r="J96" s="22">
        <v>0</v>
      </c>
      <c r="K96" s="17">
        <v>0</v>
      </c>
      <c r="L96" s="9">
        <v>0</v>
      </c>
      <c r="M96" s="9">
        <v>0</v>
      </c>
    </row>
    <row r="97" spans="1:13" x14ac:dyDescent="0.2">
      <c r="A97">
        <v>205</v>
      </c>
      <c r="B97" s="18" t="s">
        <v>29</v>
      </c>
      <c r="C97" t="s">
        <v>5</v>
      </c>
      <c r="D97" t="s">
        <v>176</v>
      </c>
      <c r="E97">
        <v>205</v>
      </c>
      <c r="F97" s="3">
        <v>0</v>
      </c>
      <c r="G97" s="9">
        <v>0</v>
      </c>
      <c r="H97" s="9">
        <v>0</v>
      </c>
      <c r="I97" s="9">
        <v>0</v>
      </c>
      <c r="J97" s="22">
        <v>0</v>
      </c>
      <c r="K97" s="17">
        <v>0</v>
      </c>
      <c r="L97" s="9">
        <v>0</v>
      </c>
      <c r="M97" s="9">
        <v>0</v>
      </c>
    </row>
    <row r="98" spans="1:13" x14ac:dyDescent="0.2">
      <c r="A98">
        <v>206</v>
      </c>
      <c r="B98" t="s">
        <v>29</v>
      </c>
      <c r="C98" t="s">
        <v>5</v>
      </c>
      <c r="D98" t="s">
        <v>177</v>
      </c>
      <c r="E98">
        <v>206</v>
      </c>
      <c r="F98" s="3">
        <v>0</v>
      </c>
      <c r="G98" s="9">
        <v>0</v>
      </c>
      <c r="H98" s="9">
        <v>0</v>
      </c>
      <c r="I98" s="9">
        <v>0</v>
      </c>
      <c r="J98" s="22">
        <v>0</v>
      </c>
      <c r="K98" s="17">
        <v>0</v>
      </c>
      <c r="L98" s="9">
        <v>0</v>
      </c>
      <c r="M98" s="9">
        <v>0</v>
      </c>
    </row>
    <row r="100" spans="1:13" x14ac:dyDescent="0.2">
      <c r="E100" s="12" t="s">
        <v>44</v>
      </c>
      <c r="F100" s="15">
        <v>30</v>
      </c>
      <c r="G100" s="14">
        <f>SUM(G2:G98)</f>
        <v>18</v>
      </c>
      <c r="H100" s="14">
        <f>SUM(H2:H98)</f>
        <v>8</v>
      </c>
      <c r="I100" s="14">
        <f>SUM(I2:I98)</f>
        <v>19</v>
      </c>
      <c r="J100" s="23"/>
      <c r="K100" s="14">
        <f>SUM(K2:K98)</f>
        <v>4</v>
      </c>
      <c r="L100" s="24">
        <f>SUM(L2:L98)</f>
        <v>11</v>
      </c>
      <c r="M100" s="14">
        <f>SUM(M2:M98)</f>
        <v>6</v>
      </c>
    </row>
    <row r="101" spans="1:13" x14ac:dyDescent="0.2">
      <c r="E101" s="13" t="s">
        <v>53</v>
      </c>
      <c r="F101" s="16">
        <v>23</v>
      </c>
    </row>
    <row r="102" spans="1:13" x14ac:dyDescent="0.2">
      <c r="F102" s="3">
        <f>SUM(F100:F101)</f>
        <v>53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:M50"/>
  <sheetViews>
    <sheetView workbookViewId="0">
      <selection activeCell="J56" sqref="J56"/>
    </sheetView>
  </sheetViews>
  <sheetFormatPr baseColWidth="10" defaultRowHeight="16" x14ac:dyDescent="0.2"/>
  <sheetData>
    <row r="2" spans="10:13" x14ac:dyDescent="0.2">
      <c r="J2" t="s">
        <v>40</v>
      </c>
      <c r="K2" t="s">
        <v>41</v>
      </c>
      <c r="M2" t="s">
        <v>42</v>
      </c>
    </row>
    <row r="50" spans="8:9" x14ac:dyDescent="0.2">
      <c r="H50" t="s">
        <v>63</v>
      </c>
      <c r="I50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Recovery_Summary_june24</vt:lpstr>
      <vt:lpstr>supplementary info figs etc.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2020-06-26T15:29:40Z</dcterms:created>
  <dcterms:modified xsi:type="dcterms:W3CDTF">2023-01-02T17:40:20Z</dcterms:modified>
</cp:coreProperties>
</file>