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2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rawings/drawing3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gobies_tempVar_tempTol/Data/"/>
    </mc:Choice>
  </mc:AlternateContent>
  <xr:revisionPtr revIDLastSave="0" documentId="13_ncr:1_{ADF7D5EB-2C83-AC44-8D50-00CB90424FD7}" xr6:coauthVersionLast="47" xr6:coauthVersionMax="47" xr10:uidLastSave="{00000000-0000-0000-0000-000000000000}"/>
  <bookViews>
    <workbookView xWindow="3420" yWindow="1620" windowWidth="23420" windowHeight="16320" xr2:uid="{10C70F3B-D3E6-0D44-A2F3-D8092AD6D5CC}"/>
  </bookViews>
  <sheets>
    <sheet name="Carp_for_JEB" sheetId="3" r:id="rId1"/>
    <sheet name="full_log" sheetId="1" r:id="rId2"/>
    <sheet name="images and 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7" i="1"/>
  <c r="H5" i="1"/>
  <c r="H4" i="1"/>
  <c r="H3" i="1"/>
</calcChain>
</file>

<file path=xl/sharedStrings.xml><?xml version="1.0" encoding="utf-8"?>
<sst xmlns="http://schemas.openxmlformats.org/spreadsheetml/2006/main" count="252" uniqueCount="114">
  <si>
    <t>Team</t>
  </si>
  <si>
    <t>Logger ID</t>
  </si>
  <si>
    <t>Settings - record frequecy (min</t>
  </si>
  <si>
    <t>Recording stops</t>
  </si>
  <si>
    <t>est time record</t>
  </si>
  <si>
    <t>Coordinates</t>
  </si>
  <si>
    <t>Latitude</t>
  </si>
  <si>
    <t>Longitude</t>
  </si>
  <si>
    <t>Site conditions</t>
  </si>
  <si>
    <t>Notes</t>
  </si>
  <si>
    <t>Sept 17 2019</t>
  </si>
  <si>
    <t>Eliason Lab CF4</t>
  </si>
  <si>
    <t>Eliason Lab CF2</t>
  </si>
  <si>
    <t>Eliason Lab CF3</t>
  </si>
  <si>
    <t>Krista, Jacey, Haley</t>
  </si>
  <si>
    <t>Date - deployed</t>
  </si>
  <si>
    <t>description</t>
  </si>
  <si>
    <t xml:space="preserve">Salinity (ppt) </t>
  </si>
  <si>
    <t>DO (% AS)</t>
  </si>
  <si>
    <t>Temp (deg C)</t>
  </si>
  <si>
    <t>recording frequency (min)</t>
  </si>
  <si>
    <t xml:space="preserve">when memory full </t>
  </si>
  <si>
    <t>1.8 yeares</t>
  </si>
  <si>
    <t xml:space="preserve">Recording start </t>
  </si>
  <si>
    <t>Time -deployed</t>
  </si>
  <si>
    <t xml:space="preserve">pool, shallo, muddy, murky. Lots of killis, more isolated, lower connectedness </t>
  </si>
  <si>
    <t>length floater (cm);  ground to floater</t>
  </si>
  <si>
    <t>Depth hobo ground to hobo</t>
  </si>
  <si>
    <t xml:space="preserve">little off from one of the main channels, but in floating water, closer the highway; site conditions recorded in that main channle along the side. See halye's map drawing to deployement locations vs site condiotion location :) </t>
  </si>
  <si>
    <t>one of the main channels, site closer to the ocean</t>
  </si>
  <si>
    <t>High tide; ~ 1.48 m @ ~ 11:30 am</t>
  </si>
  <si>
    <t xml:space="preserve">Sept 26 2019 </t>
  </si>
  <si>
    <t>~ 13:00</t>
  </si>
  <si>
    <t>~</t>
  </si>
  <si>
    <t>-</t>
  </si>
  <si>
    <t xml:space="preserve">Deploy </t>
  </si>
  <si>
    <t>read</t>
  </si>
  <si>
    <t xml:space="preserve">Krista + SONGS group </t>
  </si>
  <si>
    <t>Krista, Emily</t>
  </si>
  <si>
    <t>Lowwww tide</t>
  </si>
  <si>
    <t>Outgoing tide</t>
  </si>
  <si>
    <t>same config</t>
  </si>
  <si>
    <t xml:space="preserve">deploy </t>
  </si>
  <si>
    <t>no floater</t>
  </si>
  <si>
    <t>middle of cinder block, ~ 10 cm</t>
  </si>
  <si>
    <t xml:space="preserve">Krista and Ctmax-min team </t>
  </si>
  <si>
    <t>Krista, Yvette, Andrea, Cam - Yvette takes notes, Cam and Anrea found a spot and deployed the hoho)</t>
  </si>
  <si>
    <t>Krista, Yvette, Andrea, Cam - Yvette takes notes,Krista found a spot and deployed the hoho)</t>
  </si>
  <si>
    <t>Incoming</t>
  </si>
  <si>
    <t>Left side ref to the road/  medium size channel, not pool, should always have some water, but the logger could be exposed to air)</t>
  </si>
  <si>
    <t>Right side ref to the road/  medium size channel, not pool, should always have some water, but the logger could be exposed to air)</t>
  </si>
  <si>
    <t xml:space="preserve">Read several time, through the summer *** </t>
  </si>
  <si>
    <t xml:space="preserve">2021 notes </t>
  </si>
  <si>
    <t xml:space="preserve">Battery broke cant read now. </t>
  </si>
  <si>
    <t>deploy / read / remove</t>
  </si>
  <si>
    <t xml:space="preserve">have data from! </t>
  </si>
  <si>
    <t>NA booo still in the marsh</t>
  </si>
  <si>
    <t>Krista, Maddie, Ken</t>
  </si>
  <si>
    <t>a slightly larger channel, same general spot</t>
  </si>
  <si>
    <t>middle =</t>
  </si>
  <si>
    <t xml:space="preserve">bottom (closer to the ocean) = </t>
  </si>
  <si>
    <t xml:space="preserve">top (closer to the road))= </t>
  </si>
  <si>
    <t>Sept 22 2021</t>
  </si>
  <si>
    <t>Jul 6 2021</t>
  </si>
  <si>
    <t>Nov 2 2021</t>
  </si>
  <si>
    <t xml:space="preserve">! Need to read out the specific coordinates! </t>
  </si>
  <si>
    <t>Feb 2 2020</t>
  </si>
  <si>
    <t>Data_gobies_SiteID</t>
  </si>
  <si>
    <t>SITE4</t>
  </si>
  <si>
    <t>SITE1</t>
  </si>
  <si>
    <t>SITE3</t>
  </si>
  <si>
    <t>TestSite</t>
  </si>
  <si>
    <t>SITE2</t>
  </si>
  <si>
    <t>SITE5</t>
  </si>
  <si>
    <t>3.2 yrs</t>
  </si>
  <si>
    <t xml:space="preserve">carp kk1 </t>
  </si>
  <si>
    <t>carp kk2</t>
  </si>
  <si>
    <t>SITE6</t>
  </si>
  <si>
    <t xml:space="preserve">Maddie getting loggers back </t>
  </si>
  <si>
    <t xml:space="preserve">Maddie's ID </t>
  </si>
  <si>
    <t>Original ID</t>
  </si>
  <si>
    <t>retreive, read</t>
  </si>
  <si>
    <t>Old</t>
  </si>
  <si>
    <t>Maddies</t>
  </si>
  <si>
    <t>Eliason Lab CF2 = TestSite</t>
  </si>
  <si>
    <t>na</t>
  </si>
  <si>
    <t>Dec 21 2022</t>
  </si>
  <si>
    <t>gone forever</t>
  </si>
  <si>
    <t>was sitting broken for more than a year! But got the data out in Dec 202</t>
  </si>
  <si>
    <t>Oct 12 2019</t>
  </si>
  <si>
    <t>Notes (field)</t>
  </si>
  <si>
    <t xml:space="preserve">on the discharge area matching site for all CT tests. - confident that this is always submerged. </t>
  </si>
  <si>
    <t>July , 2021</t>
  </si>
  <si>
    <t>Retreived from the site END data</t>
  </si>
  <si>
    <t>JEB?</t>
  </si>
  <si>
    <t xml:space="preserve">not read yet </t>
  </si>
  <si>
    <t xml:space="preserve">read </t>
  </si>
  <si>
    <t>retreive</t>
  </si>
  <si>
    <t>Deploy (moved)</t>
  </si>
  <si>
    <t>last read of SITE4</t>
  </si>
  <si>
    <t>Retreived, link:</t>
  </si>
  <si>
    <t>yes</t>
  </si>
  <si>
    <t>cant find, - burried in ud</t>
  </si>
  <si>
    <t xml:space="preserve">never read full load, lost </t>
  </si>
  <si>
    <t>10 and 15</t>
  </si>
  <si>
    <t>the log interval was 10 min jul 6 - Sept 22, then 15 min</t>
  </si>
  <si>
    <t>on the discharge area matching site for all CT tests. - confident that this is always submerged. By the culvert</t>
  </si>
  <si>
    <t>#3EC70B</t>
  </si>
  <si>
    <t>black</t>
  </si>
  <si>
    <t>#A149FA</t>
  </si>
  <si>
    <t>#3B44F6</t>
  </si>
  <si>
    <t>#00CAFF</t>
  </si>
  <si>
    <t>Color code</t>
  </si>
  <si>
    <t>no, but have data (need to finetune coordinates)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</si>
</sst>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[$-F800]dddd\,\ mmmm\ dd\,\ yyyy"/>
    <numFmt numFmtId="166" formatCode="[$-409]mmmm\ d\,\ yyyy;@"/>
  </numFmts>
  <fonts count="2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3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Calibri (Body)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6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6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6" tint="-0.249977111117893"/>
      <name val="Arial"/>
      <family val="2"/>
    </font>
    <font>
      <i/>
      <sz val="10"/>
      <color theme="6" tint="-0.249977111117893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3" borderId="1" xfId="1" applyBorder="1"/>
    <xf numFmtId="0" fontId="1" fillId="3" borderId="0" xfId="1"/>
    <xf numFmtId="0" fontId="0" fillId="4" borderId="0" xfId="0" applyFill="1"/>
    <xf numFmtId="0" fontId="8" fillId="0" borderId="0" xfId="0" applyFont="1"/>
    <xf numFmtId="0" fontId="11" fillId="2" borderId="0" xfId="0" applyFont="1" applyFill="1"/>
    <xf numFmtId="15" fontId="11" fillId="2" borderId="0" xfId="0" applyNumberFormat="1" applyFont="1" applyFill="1"/>
    <xf numFmtId="0" fontId="0" fillId="6" borderId="0" xfId="0" applyFill="1"/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2" xfId="0" applyFont="1" applyBorder="1"/>
    <xf numFmtId="0" fontId="12" fillId="0" borderId="0" xfId="2" applyFont="1" applyBorder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/>
    <xf numFmtId="0" fontId="4" fillId="7" borderId="0" xfId="0" applyFont="1" applyFill="1" applyAlignment="1">
      <alignment horizontal="center" vertical="center" wrapText="1"/>
    </xf>
    <xf numFmtId="165" fontId="0" fillId="0" borderId="0" xfId="0" applyNumberFormat="1"/>
    <xf numFmtId="165" fontId="3" fillId="0" borderId="0" xfId="0" applyNumberFormat="1" applyFont="1"/>
    <xf numFmtId="0" fontId="3" fillId="8" borderId="0" xfId="0" applyFont="1" applyFill="1"/>
    <xf numFmtId="0" fontId="6" fillId="0" borderId="0" xfId="0" applyFont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quotePrefix="1" applyFont="1"/>
    <xf numFmtId="0" fontId="10" fillId="9" borderId="0" xfId="4"/>
    <xf numFmtId="0" fontId="10" fillId="10" borderId="0" xfId="5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4" fillId="0" borderId="4" xfId="0" applyFont="1" applyBorder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/>
    <xf numFmtId="0" fontId="19" fillId="0" borderId="0" xfId="0" applyFont="1"/>
    <xf numFmtId="0" fontId="20" fillId="0" borderId="3" xfId="0" applyFont="1" applyBorder="1"/>
    <xf numFmtId="0" fontId="21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2" fillId="9" borderId="0" xfId="4" applyFont="1" applyAlignment="1">
      <alignment wrapText="1"/>
    </xf>
    <xf numFmtId="0" fontId="17" fillId="9" borderId="0" xfId="4" applyFont="1" applyAlignment="1">
      <alignment wrapText="1"/>
    </xf>
    <xf numFmtId="0" fontId="17" fillId="9" borderId="0" xfId="4" applyFont="1"/>
    <xf numFmtId="0" fontId="17" fillId="9" borderId="0" xfId="4" applyFont="1" applyBorder="1"/>
    <xf numFmtId="0" fontId="22" fillId="9" borderId="0" xfId="4" applyFont="1"/>
    <xf numFmtId="16" fontId="22" fillId="9" borderId="4" xfId="4" applyNumberFormat="1" applyFont="1" applyBorder="1"/>
    <xf numFmtId="0" fontId="17" fillId="9" borderId="0" xfId="4" applyFont="1" applyAlignment="1">
      <alignment horizontal="center"/>
    </xf>
    <xf numFmtId="164" fontId="17" fillId="9" borderId="0" xfId="4" applyNumberFormat="1" applyFont="1" applyAlignment="1">
      <alignment horizontal="center"/>
    </xf>
    <xf numFmtId="0" fontId="20" fillId="9" borderId="0" xfId="4" applyFont="1"/>
    <xf numFmtId="16" fontId="20" fillId="9" borderId="4" xfId="4" applyNumberFormat="1" applyFont="1" applyBorder="1"/>
    <xf numFmtId="0" fontId="20" fillId="9" borderId="4" xfId="4" applyFont="1" applyBorder="1"/>
    <xf numFmtId="0" fontId="17" fillId="10" borderId="0" xfId="5" applyFont="1" applyAlignment="1">
      <alignment wrapText="1"/>
    </xf>
    <xf numFmtId="0" fontId="17" fillId="10" borderId="0" xfId="5" applyFont="1"/>
    <xf numFmtId="0" fontId="17" fillId="10" borderId="0" xfId="5" applyFont="1" applyBorder="1"/>
    <xf numFmtId="0" fontId="20" fillId="10" borderId="0" xfId="5" applyFont="1"/>
    <xf numFmtId="0" fontId="20" fillId="10" borderId="4" xfId="5" applyFont="1" applyBorder="1"/>
    <xf numFmtId="16" fontId="17" fillId="9" borderId="0" xfId="4" applyNumberFormat="1" applyFont="1"/>
    <xf numFmtId="0" fontId="17" fillId="9" borderId="0" xfId="4" quotePrefix="1" applyFont="1"/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7" fillId="0" borderId="0" xfId="2" applyFont="1" applyBorder="1"/>
    <xf numFmtId="0" fontId="17" fillId="5" borderId="0" xfId="3" applyFont="1" applyBorder="1"/>
    <xf numFmtId="0" fontId="20" fillId="0" borderId="4" xfId="0" applyFont="1" applyBorder="1"/>
    <xf numFmtId="0" fontId="17" fillId="0" borderId="0" xfId="2" applyFont="1" applyFill="1" applyBorder="1"/>
    <xf numFmtId="16" fontId="17" fillId="0" borderId="0" xfId="2" applyNumberFormat="1" applyFont="1" applyBorder="1"/>
    <xf numFmtId="16" fontId="17" fillId="10" borderId="0" xfId="5" applyNumberFormat="1" applyFont="1"/>
    <xf numFmtId="16" fontId="17" fillId="0" borderId="0" xfId="0" applyNumberFormat="1" applyFont="1"/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wrapText="1"/>
    </xf>
    <xf numFmtId="0" fontId="25" fillId="0" borderId="2" xfId="0" applyFont="1" applyBorder="1"/>
    <xf numFmtId="0" fontId="25" fillId="3" borderId="2" xfId="1" applyFont="1" applyBorder="1"/>
    <xf numFmtId="0" fontId="22" fillId="0" borderId="2" xfId="0" applyFont="1" applyBorder="1"/>
    <xf numFmtId="17" fontId="20" fillId="9" borderId="4" xfId="4" applyNumberFormat="1" applyFont="1" applyBorder="1"/>
    <xf numFmtId="17" fontId="17" fillId="10" borderId="0" xfId="5" applyNumberFormat="1" applyFont="1"/>
    <xf numFmtId="0" fontId="20" fillId="10" borderId="0" xfId="5" applyFont="1" applyBorder="1"/>
    <xf numFmtId="0" fontId="17" fillId="11" borderId="0" xfId="4" applyFont="1" applyFill="1" applyBorder="1"/>
    <xf numFmtId="16" fontId="22" fillId="0" borderId="5" xfId="0" applyNumberFormat="1" applyFont="1" applyBorder="1"/>
    <xf numFmtId="16" fontId="22" fillId="0" borderId="2" xfId="0" applyNumberFormat="1" applyFont="1" applyBorder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 vertical="center" wrapText="1"/>
    </xf>
    <xf numFmtId="20" fontId="17" fillId="9" borderId="0" xfId="4" applyNumberFormat="1" applyFont="1" applyAlignment="1">
      <alignment horizontal="right"/>
    </xf>
    <xf numFmtId="20" fontId="17" fillId="10" borderId="0" xfId="5" applyNumberFormat="1" applyFont="1" applyAlignment="1">
      <alignment horizontal="right"/>
    </xf>
    <xf numFmtId="0" fontId="17" fillId="9" borderId="0" xfId="4" applyFont="1" applyAlignment="1">
      <alignment horizontal="right"/>
    </xf>
    <xf numFmtId="0" fontId="17" fillId="0" borderId="0" xfId="2" applyFont="1" applyBorder="1" applyAlignment="1">
      <alignment horizontal="right"/>
    </xf>
    <xf numFmtId="0" fontId="17" fillId="10" borderId="0" xfId="5" applyFont="1" applyAlignment="1">
      <alignment horizontal="right"/>
    </xf>
    <xf numFmtId="0" fontId="25" fillId="0" borderId="2" xfId="0" applyFont="1" applyBorder="1" applyAlignment="1">
      <alignment horizontal="right"/>
    </xf>
    <xf numFmtId="18" fontId="17" fillId="9" borderId="0" xfId="4" applyNumberFormat="1" applyFont="1" applyAlignment="1">
      <alignment horizontal="right"/>
    </xf>
    <xf numFmtId="18" fontId="17" fillId="0" borderId="0" xfId="0" applyNumberFormat="1" applyFont="1" applyAlignment="1">
      <alignment horizontal="right"/>
    </xf>
    <xf numFmtId="18" fontId="17" fillId="10" borderId="0" xfId="5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12" borderId="0" xfId="0" applyFont="1" applyFill="1"/>
    <xf numFmtId="166" fontId="3" fillId="0" borderId="0" xfId="0" applyNumberFormat="1" applyFont="1"/>
    <xf numFmtId="0" fontId="4" fillId="0" borderId="0" xfId="0" applyFont="1"/>
    <xf numFmtId="0" fontId="18" fillId="9" borderId="0" xfId="4" applyFont="1" applyAlignment="1">
      <alignment wrapText="1"/>
    </xf>
    <xf numFmtId="0" fontId="17" fillId="0" borderId="0" xfId="0" applyFont="1" applyAlignment="1">
      <alignment horizontal="center"/>
    </xf>
    <xf numFmtId="0" fontId="26" fillId="4" borderId="0" xfId="0" applyFont="1" applyFill="1"/>
  </cellXfs>
  <cellStyles count="6">
    <cellStyle name="40% - Accent4" xfId="4" builtinId="43"/>
    <cellStyle name="40% - Accent6" xfId="5" builtinId="51"/>
    <cellStyle name="60% - Accent3" xfId="3" builtinId="40"/>
    <cellStyle name="Bad" xfId="1" builtinId="27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1.xml"/><Relationship Id="rId3" Type="http://schemas.openxmlformats.org/officeDocument/2006/relationships/customXml" Target="../ink/ink16.xml"/><Relationship Id="rId7" Type="http://schemas.openxmlformats.org/officeDocument/2006/relationships/customXml" Target="../ink/ink20.xml"/><Relationship Id="rId2" Type="http://schemas.openxmlformats.org/officeDocument/2006/relationships/image" Target="../media/image1.png"/><Relationship Id="rId1" Type="http://schemas.openxmlformats.org/officeDocument/2006/relationships/customXml" Target="../ink/ink15.xml"/><Relationship Id="rId6" Type="http://schemas.openxmlformats.org/officeDocument/2006/relationships/customXml" Target="../ink/ink19.xml"/><Relationship Id="rId11" Type="http://schemas.openxmlformats.org/officeDocument/2006/relationships/customXml" Target="../ink/ink24.xml"/><Relationship Id="rId5" Type="http://schemas.openxmlformats.org/officeDocument/2006/relationships/customXml" Target="../ink/ink18.xml"/><Relationship Id="rId10" Type="http://schemas.openxmlformats.org/officeDocument/2006/relationships/customXml" Target="../ink/ink23.xml"/><Relationship Id="rId4" Type="http://schemas.openxmlformats.org/officeDocument/2006/relationships/customXml" Target="../ink/ink17.xml"/><Relationship Id="rId9" Type="http://schemas.openxmlformats.org/officeDocument/2006/relationships/customXml" Target="../ink/ink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jpeg"/><Relationship Id="rId18" Type="http://schemas.openxmlformats.org/officeDocument/2006/relationships/image" Target="../media/image12.png"/><Relationship Id="rId3" Type="http://schemas.openxmlformats.org/officeDocument/2006/relationships/customXml" Target="../ink/ink26.xml"/><Relationship Id="rId21" Type="http://schemas.openxmlformats.org/officeDocument/2006/relationships/image" Target="../media/image11.jpeg"/><Relationship Id="rId7" Type="http://schemas.openxmlformats.org/officeDocument/2006/relationships/customXml" Target="../ink/ink28.xml"/><Relationship Id="rId12" Type="http://schemas.openxmlformats.org/officeDocument/2006/relationships/image" Target="../media/image8.png"/><Relationship Id="rId17" Type="http://schemas.openxmlformats.org/officeDocument/2006/relationships/customXml" Target="../ink/ink31.xml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image" Target="../media/image13.png"/><Relationship Id="rId1" Type="http://schemas.openxmlformats.org/officeDocument/2006/relationships/customXml" Target="../ink/ink25.xml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customXml" Target="../ink/ink27.xml"/><Relationship Id="rId15" Type="http://schemas.openxmlformats.org/officeDocument/2006/relationships/customXml" Target="../ink/ink30.xml"/><Relationship Id="rId10" Type="http://schemas.openxmlformats.org/officeDocument/2006/relationships/image" Target="../media/image6.png"/><Relationship Id="rId19" Type="http://schemas.openxmlformats.org/officeDocument/2006/relationships/customXml" Target="../ink/ink32.xml"/><Relationship Id="rId4" Type="http://schemas.openxmlformats.org/officeDocument/2006/relationships/image" Target="../media/image3.png"/><Relationship Id="rId9" Type="http://schemas.openxmlformats.org/officeDocument/2006/relationships/customXml" Target="../ink/ink29.xml"/><Relationship Id="rId14" Type="http://schemas.openxmlformats.org/officeDocument/2006/relationships/image" Target="../media/image10.png"/><Relationship Id="rId2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619560</xdr:colOff>
      <xdr:row>6</xdr:row>
      <xdr:rowOff>162220</xdr:rowOff>
    </xdr:from>
    <xdr:to>
      <xdr:col>3</xdr:col>
      <xdr:colOff>619920</xdr:colOff>
      <xdr:row>6</xdr:row>
      <xdr:rowOff>162580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EF1944F-C3C7-F34B-B760-1749D56C7B1C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650160</xdr:colOff>
      <xdr:row>5</xdr:row>
      <xdr:rowOff>0</xdr:rowOff>
    </xdr:from>
    <xdr:to>
      <xdr:col>3</xdr:col>
      <xdr:colOff>650520</xdr:colOff>
      <xdr:row>5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8D726F-8A2D-1B40-8F6D-DA56ED314C9A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649080</xdr:colOff>
      <xdr:row>6</xdr:row>
      <xdr:rowOff>0</xdr:rowOff>
    </xdr:from>
    <xdr:to>
      <xdr:col>3</xdr:col>
      <xdr:colOff>649440</xdr:colOff>
      <xdr:row>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C24AE41-5C8E-264C-B8F7-7E3D55A8BF0F}"/>
                </a:ext>
              </a:extLst>
            </xdr14:cNvPr>
            <xdr14:cNvContentPartPr/>
          </xdr14:nvContentPartPr>
          <xdr14:nvPr macro=""/>
          <xdr14:xfrm>
            <a:off x="649080" y="423146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649080</xdr:colOff>
      <xdr:row>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E145645-3CF4-9E4E-B7E6-1C9E403C9FA5}"/>
                </a:ext>
              </a:extLst>
            </xdr14:cNvPr>
            <xdr14:cNvContentPartPr/>
          </xdr14:nvContentPartPr>
          <xdr14:nvPr macro=""/>
          <xdr14:xfrm>
            <a:off x="649080" y="44346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650160</xdr:colOff>
      <xdr:row>5</xdr:row>
      <xdr:rowOff>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9FD4E65-C94B-2F49-B8A2-C4366CE19332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5050A2B-D3FA-5244-8C50-10849D49BC16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4722F14-C259-D145-ACD2-E47A0FD516C4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9D1EB67-D7AA-D142-B40B-DB6307F6D081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6C968A1-D72A-614B-BE29-358CA772D384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650160</xdr:colOff>
      <xdr:row>4</xdr:row>
      <xdr:rowOff>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2AD745B-E678-AC4A-BC03-8C846571C8F5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650160</xdr:colOff>
      <xdr:row>4</xdr:row>
      <xdr:rowOff>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4D91371-84B1-B64B-BF3A-774E917D5A56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619560</xdr:colOff>
      <xdr:row>5</xdr:row>
      <xdr:rowOff>162220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0A3CEDD-1087-5B46-8618-AE0B31114AA8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649080</xdr:colOff>
      <xdr:row>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D8A6908-18A3-6843-991D-095650A547B0}"/>
                </a:ext>
              </a:extLst>
            </xdr14:cNvPr>
            <xdr14:cNvContentPartPr/>
          </xdr14:nvContentPartPr>
          <xdr14:nvPr macro=""/>
          <xdr14:xfrm>
            <a:off x="649080" y="423146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649080</xdr:colOff>
      <xdr:row>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6E9BCEE-0EBD-0F47-8E70-1370D0910A6E}"/>
                </a:ext>
              </a:extLst>
            </xdr14:cNvPr>
            <xdr14:cNvContentPartPr/>
          </xdr14:nvContentPartPr>
          <xdr14:nvPr macro=""/>
          <xdr14:xfrm>
            <a:off x="649080" y="44346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619560</xdr:colOff>
      <xdr:row>23</xdr:row>
      <xdr:rowOff>162220</xdr:rowOff>
    </xdr:from>
    <xdr:to>
      <xdr:col>2</xdr:col>
      <xdr:colOff>619920</xdr:colOff>
      <xdr:row>23</xdr:row>
      <xdr:rowOff>162580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678960</xdr:colOff>
      <xdr:row>26</xdr:row>
      <xdr:rowOff>95700</xdr:rowOff>
    </xdr:from>
    <xdr:to>
      <xdr:col>2</xdr:col>
      <xdr:colOff>679320</xdr:colOff>
      <xdr:row>26</xdr:row>
      <xdr:rowOff>96060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BB79435-FEB1-CE4A-B529-5EC3E0F1D690}"/>
                </a:ext>
              </a:extLst>
            </xdr14:cNvPr>
            <xdr14:cNvContentPartPr/>
          </xdr14:nvContentPartPr>
          <xdr14:nvPr macro=""/>
          <xdr14:xfrm>
            <a:off x="678960" y="592500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BB79435-FEB1-CE4A-B529-5EC3E0F1D6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4640" y="5311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650160</xdr:colOff>
      <xdr:row>11</xdr:row>
      <xdr:rowOff>197240</xdr:rowOff>
    </xdr:from>
    <xdr:to>
      <xdr:col>2</xdr:col>
      <xdr:colOff>650520</xdr:colOff>
      <xdr:row>11</xdr:row>
      <xdr:rowOff>200840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649080</xdr:colOff>
      <xdr:row>19</xdr:row>
      <xdr:rowOff>40460</xdr:rowOff>
    </xdr:from>
    <xdr:to>
      <xdr:col>2</xdr:col>
      <xdr:colOff>649440</xdr:colOff>
      <xdr:row>19</xdr:row>
      <xdr:rowOff>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14:cNvPr>
            <xdr14:cNvContentPartPr/>
          </xdr14:nvContentPartPr>
          <xdr14:nvPr macro=""/>
          <xdr14:xfrm>
            <a:off x="649080" y="423146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649080</xdr:colOff>
      <xdr:row>20</xdr:row>
      <xdr:rowOff>40460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14:cNvPr>
            <xdr14:cNvContentPartPr/>
          </xdr14:nvContentPartPr>
          <xdr14:nvPr macro=""/>
          <xdr14:xfrm>
            <a:off x="649080" y="44346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650160</xdr:colOff>
      <xdr:row>14</xdr:row>
      <xdr:rowOff>197240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49929FB-A73D-7844-BC59-6D6E25258935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24</xdr:row>
      <xdr:rowOff>162220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261B47-5FD0-CC48-B3B1-7B27F3743DF8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CEB94B2-73B5-CC4E-89FD-74A266D8438E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24</xdr:row>
      <xdr:rowOff>162220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B08122C-F596-0E41-9497-4399F4F446A5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48255C5-606B-7449-A81D-24BB9D7D0D9D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377000</xdr:colOff>
      <xdr:row>26</xdr:row>
      <xdr:rowOff>106080</xdr:rowOff>
    </xdr:from>
    <xdr:to>
      <xdr:col>14</xdr:col>
      <xdr:colOff>474200</xdr:colOff>
      <xdr:row>27</xdr:row>
      <xdr:rowOff>64880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DFFF01E-49C2-BD43-9144-598A04E51BB2}"/>
                </a:ext>
              </a:extLst>
            </xdr14:cNvPr>
            <xdr14:cNvContentPartPr/>
          </xdr14:nvContentPartPr>
          <xdr14:nvPr macro=""/>
          <xdr14:xfrm>
            <a:off x="11934000" y="5287680"/>
            <a:ext cx="97200" cy="162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DFFF01E-49C2-BD43-9144-598A04E51B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29680" y="5283360"/>
              <a:ext cx="10584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81440</xdr:colOff>
      <xdr:row>31</xdr:row>
      <xdr:rowOff>1600</xdr:rowOff>
    </xdr:from>
    <xdr:to>
      <xdr:col>14</xdr:col>
      <xdr:colOff>199880</xdr:colOff>
      <xdr:row>31</xdr:row>
      <xdr:rowOff>91600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208727C-7769-FD46-B497-6CC698D46C67}"/>
                </a:ext>
              </a:extLst>
            </xdr14:cNvPr>
            <xdr14:cNvContentPartPr/>
          </xdr14:nvContentPartPr>
          <xdr14:nvPr macro=""/>
          <xdr14:xfrm>
            <a:off x="11638440" y="6199200"/>
            <a:ext cx="118440" cy="90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208727C-7769-FD46-B497-6CC698D46C6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634120" y="6194880"/>
              <a:ext cx="12708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648100</xdr:colOff>
      <xdr:row>33</xdr:row>
      <xdr:rowOff>131600</xdr:rowOff>
    </xdr:from>
    <xdr:to>
      <xdr:col>13</xdr:col>
      <xdr:colOff>804700</xdr:colOff>
      <xdr:row>34</xdr:row>
      <xdr:rowOff>127120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323FE33-FEA7-E648-99D6-64FEEB01F63D}"/>
                </a:ext>
              </a:extLst>
            </xdr14:cNvPr>
            <xdr14:cNvContentPartPr/>
          </xdr14:nvContentPartPr>
          <xdr14:nvPr macro=""/>
          <xdr14:xfrm>
            <a:off x="11379600" y="6735600"/>
            <a:ext cx="156600" cy="198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323FE33-FEA7-E648-99D6-64FEEB01F6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75290" y="6731280"/>
              <a:ext cx="16522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423820</xdr:colOff>
      <xdr:row>32</xdr:row>
      <xdr:rowOff>31320</xdr:rowOff>
    </xdr:from>
    <xdr:to>
      <xdr:col>13</xdr:col>
      <xdr:colOff>535780</xdr:colOff>
      <xdr:row>32</xdr:row>
      <xdr:rowOff>189720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B4A60BE-7F4B-6C46-9602-8A08028A5D3A}"/>
                </a:ext>
              </a:extLst>
            </xdr14:cNvPr>
            <xdr14:cNvContentPartPr/>
          </xdr14:nvContentPartPr>
          <xdr14:nvPr macro=""/>
          <xdr14:xfrm>
            <a:off x="11155320" y="6432120"/>
            <a:ext cx="111960" cy="1584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B4A60BE-7F4B-6C46-9602-8A08028A5D3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151000" y="6427800"/>
              <a:ext cx="12060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634420</xdr:colOff>
      <xdr:row>31</xdr:row>
      <xdr:rowOff>130840</xdr:rowOff>
    </xdr:from>
    <xdr:to>
      <xdr:col>14</xdr:col>
      <xdr:colOff>4040</xdr:colOff>
      <xdr:row>32</xdr:row>
      <xdr:rowOff>49320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5E547D6-CCEC-C04C-847C-F200E5E000C5}"/>
                </a:ext>
              </a:extLst>
            </xdr14:cNvPr>
            <xdr14:cNvContentPartPr/>
          </xdr14:nvContentPartPr>
          <xdr14:nvPr macro=""/>
          <xdr14:xfrm>
            <a:off x="11365920" y="6328440"/>
            <a:ext cx="195120" cy="121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5E547D6-CCEC-C04C-847C-F200E5E000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361600" y="6324120"/>
              <a:ext cx="20376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762000</xdr:colOff>
      <xdr:row>24</xdr:row>
      <xdr:rowOff>12700</xdr:rowOff>
    </xdr:from>
    <xdr:to>
      <xdr:col>2</xdr:col>
      <xdr:colOff>1574800</xdr:colOff>
      <xdr:row>34</xdr:row>
      <xdr:rowOff>190500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26CD8A-CB37-7F40-8ED8-881586F08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4787900"/>
          <a:ext cx="2463800" cy="220980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23</xdr:row>
      <xdr:rowOff>25400</xdr:rowOff>
    </xdr:from>
    <xdr:to>
      <xdr:col>6</xdr:col>
      <xdr:colOff>355600</xdr:colOff>
      <xdr:row>41</xdr:row>
      <xdr:rowOff>190500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5A84C40-C362-564C-B7F6-A0EF9DF6E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44900" y="4597400"/>
          <a:ext cx="2895600" cy="3822700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279400</xdr:colOff>
      <xdr:row>23</xdr:row>
      <xdr:rowOff>50800</xdr:rowOff>
    </xdr:from>
    <xdr:to>
      <xdr:col>12</xdr:col>
      <xdr:colOff>215900</xdr:colOff>
      <xdr:row>43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57F352-3343-524F-B7C3-70C6C0964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83400" y="4622800"/>
          <a:ext cx="3238500" cy="406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0</xdr:rowOff>
    </xdr:from>
    <xdr:to>
      <xdr:col>3</xdr:col>
      <xdr:colOff>127000</xdr:colOff>
      <xdr:row>18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33ACD3A-BACB-6942-8849-5922FFA7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3600" y="203200"/>
          <a:ext cx="2654300" cy="3530600"/>
        </a:xfrm>
        <a:prstGeom prst="rect">
          <a:avLst/>
        </a:prstGeom>
      </xdr:spPr>
    </xdr:pic>
    <xdr:clientData/>
  </xdr:twoCellAnchor>
  <xdr:twoCellAnchor editAs="oneCell">
    <xdr:from>
      <xdr:col>5</xdr:col>
      <xdr:colOff>397340</xdr:colOff>
      <xdr:row>35</xdr:row>
      <xdr:rowOff>76200</xdr:rowOff>
    </xdr:from>
    <xdr:to>
      <xdr:col>5</xdr:col>
      <xdr:colOff>1317860</xdr:colOff>
      <xdr:row>37</xdr:row>
      <xdr:rowOff>26560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E1A644C-58BB-E847-81DD-E7C81DABB9E0}"/>
                </a:ext>
              </a:extLst>
            </xdr14:cNvPr>
            <xdr14:cNvContentPartPr/>
          </xdr14:nvContentPartPr>
          <xdr14:nvPr macro=""/>
          <xdr14:xfrm>
            <a:off x="4524840" y="7086600"/>
            <a:ext cx="920520" cy="356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E1A644C-58BB-E847-81DD-E7C81DABB9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520520" y="7082280"/>
              <a:ext cx="92916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587840</xdr:colOff>
      <xdr:row>26</xdr:row>
      <xdr:rowOff>191760</xdr:rowOff>
    </xdr:from>
    <xdr:to>
      <xdr:col>2</xdr:col>
      <xdr:colOff>1164560</xdr:colOff>
      <xdr:row>30</xdr:row>
      <xdr:rowOff>28040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E656DB9-A0D6-D849-89D3-9E9F9FB65547}"/>
                </a:ext>
              </a:extLst>
            </xdr14:cNvPr>
            <xdr14:cNvContentPartPr/>
          </xdr14:nvContentPartPr>
          <xdr14:nvPr macro=""/>
          <xdr14:xfrm>
            <a:off x="2238840" y="5373360"/>
            <a:ext cx="576720" cy="6490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CE656DB9-A0D6-D849-89D3-9E9F9FB6554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34520" y="5369040"/>
              <a:ext cx="585360" cy="65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568420</xdr:colOff>
      <xdr:row>27</xdr:row>
      <xdr:rowOff>70280</xdr:rowOff>
    </xdr:from>
    <xdr:to>
      <xdr:col>2</xdr:col>
      <xdr:colOff>156200</xdr:colOff>
      <xdr:row>29</xdr:row>
      <xdr:rowOff>129000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2B7647F9-63AE-DE49-95B0-6DA799478F60}"/>
                </a:ext>
              </a:extLst>
            </xdr14:cNvPr>
            <xdr14:cNvContentPartPr/>
          </xdr14:nvContentPartPr>
          <xdr14:nvPr macro=""/>
          <xdr14:xfrm>
            <a:off x="1393920" y="5455080"/>
            <a:ext cx="413280" cy="465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2B7647F9-63AE-DE49-95B0-6DA799478F6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89600" y="5450760"/>
              <a:ext cx="421920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215900</xdr:colOff>
      <xdr:row>1</xdr:row>
      <xdr:rowOff>12700</xdr:rowOff>
    </xdr:from>
    <xdr:to>
      <xdr:col>3</xdr:col>
      <xdr:colOff>304800</xdr:colOff>
      <xdr:row>18</xdr:row>
      <xdr:rowOff>88900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C8F1CD-6D40-2E4C-9A76-B089D1E3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1400" y="215900"/>
          <a:ext cx="2654300" cy="35306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53</xdr:row>
      <xdr:rowOff>76200</xdr:rowOff>
    </xdr:from>
    <xdr:to>
      <xdr:col>3</xdr:col>
      <xdr:colOff>355600</xdr:colOff>
      <xdr:row>80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0B04BC-F88B-93DF-6878-1CB878D6A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10756900"/>
          <a:ext cx="3060700" cy="54483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53</xdr:row>
      <xdr:rowOff>101600</xdr:rowOff>
    </xdr:from>
    <xdr:to>
      <xdr:col>7</xdr:col>
      <xdr:colOff>765960</xdr:colOff>
      <xdr:row>81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1611E7-6B43-B388-AFCA-D82C218C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584700" y="10782300"/>
          <a:ext cx="3191660" cy="56769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28.6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28.6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56.1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56.1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56.1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0.5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1.0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24575,'0'0'0</inkml:trace>
  <inkml:trace contextRef="#ctx0" brushRef="#br0" timeOffset="152">1 1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5.3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6.0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4:43.0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4:32:11.5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6:58.3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7:50.6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8:04.1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8:04.8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5:54.9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62 10 24575,'17'0'0,"3"0"0,4 0 0,1 0 0,-7-4 0,-3 3 0,-1-3 0,-9 4 0,3 0 0,-6 0 0,4 0 0,0 0 0,-3 0 0,2 0 0,-2 0 0,3 0 0,-4 0 0,4 0 0,-4 0 0,1 3 0,-2 1 0,-1 6 0,0-2 0,0 3 0,0-1 0,0 0 0,0 1 0,0-2 0,0 2 0,0-1 0,0 2 0,-4-2 0,0 0 0,-5 1 0,-2-1 0,3-1 0,-3-3 0,4 0 0,-4-3 0,2 4 0,-5-1 0,5-3 0,-2 1 0,3-4 0,0 0 0,2 0 0,-1 0 0,-1 0 0,-2 0 0,0 0 0,2 0 0,1 0 0,4 0 0,3 0 0,2 0 0,5 0 0,1 0 0,2 0 0,0 0 0,2 0 0,-3 0 0,4 0 0,-3 0 0,5 0 0,-3 0 0,4 0 0,-2 0 0,0 0 0,-3 0 0,0 0 0,-3 0 0,-3 0 0,-2 3 0,-2-1 0,2 4 0,-1-2 0,1 3 0,-3 2 0,0 2 0,0-1 0,0 6 0,0-1 0,0 4 0,0 0 0,0 0 0,0 0 0,0-2 0,0-1 0,0-4 0,0-4 0,-3-4 0,-2-3 0,-3-1 0,-3 4 0,0-3 0,-5 8 0,-6-5 0,1 2 0,-3 2 0,5-7 0,0 3 0,2-4 0,1 0 0,2 0 0,-1 0 0,2 0 0,2 0 0,2 0 0,2 0 0,4 0 0,-1 0 0,4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5:59.8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26 24575,'3'-9'0,"-2"2"0,5 7 0,-4 0 0,4 0 0,-3 0 0,3 0 0,-4-4 0,5 3 0,-4-3 0,4 4 0,-2 0 0,1 0 0,0 0 0,0 0 0,-1 0 0,3 0 0,-2 0 0,0 0 0,1 0 0,-2 0 0,1 0 0,0 0 0,-3 0 0,4 0 0,-5 0 0,3 0 0,-3 0 0,1 3 0,-2-1 0,-1 5 0,0 0 0,0 2 0,0 0 0,0-1 0,0 1 0,0 0 0,0-1 0,0 1 0,0 0 0,0-2 0,0 1 0,0-1 0,0 1 0,0 0 0,0-1 0,0-2 0,0 1 0,0 0 0,0-1 0,-4-1 0,1 2 0,-3-3 0,-1 3 0,0 1 0,-1-2 0,0 0 0,1 1 0,-2-3 0,2 4 0,-3-2 0,1 3 0,-1-3 0,1-1 0,2 1 0,0-3 0,4 6 0,-3-7 0,5 2 0,1-3 0,2 0 0,5 0 0,-1 0 0,2-1 0,1-2 0,1 1 0,-1-6 0,1 7 0,-3-3 0,2 4 0,-1-1 0,-1-2 0,1 1 0,0-1 0,-2 3 0,0-1 0,-1-2 0,-1 1 0,1-1 0,-1 3 0,1 0 0,-2 0 0,4 0 0,-5 0 0,4 0 0,-2 0 0,1 0 0,2 0 0,-2 0 0,0 0 0,2 0 0,-2 0 0,1 0 0,0 0 0,0 0 0,-2 0 0,1 0 0,-2 0 0,2 0 0,-2 0 0,3 0 0,-4 0 0,4 0 0,-2 0 0,2 0 0,0 0 0,-3 0 0,2 0 0,-2 0 0,2 0 0,-2 0 0,2 0 0,-1 0 0,1 0 0,-2 0 0,3 0 0,-4 0 0,1 0 0,-2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6:05.0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425 1 24575,'-19'19'0,"-4"3"0,-9 10 0,-5 6 0,3-5 0,-3 4 0,4 0 0,0-4 0,2-1 0,-2 0 0,8-6 0,0 0 0,5-3 0,5-4 0,3-2 0,3-7 0,5-3 0,1-7 0</inkml:trace>
  <inkml:trace contextRef="#ctx0" brushRef="#br0" timeOffset="1435">9 58 24575,'5'6'0,"6"7"0,4-1 0,7 13 0,3 2 0,2 10 0,7-2 0,-3 6 0,2-8 0,-8 1 0,0-8 0,-6-2 0,0-5 0,0 0 0,0 0 0,-4 0 0,3 0 0,-6 0 0,2-4 0,0 0 0,-6-4 0,2-2 0,-7 1 0,0-7 0,-3 1 0,0-4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6:27.1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13 64 24575,'4'-4'0,"2"1"0,-2-4 0,1 4 0,0-2 0,0 3 0,-2-6 0,2 6 0,-1-5 0,0 5 0,0-5 0,1 5 0,0-1 0,-1 3 0,2-3 0,-4 2 0,4-2 0,-4 2 0,4 1 0,-3 0 0,2 0 0,-2 0 0,2 0 0,-2 0 0,3 0 0,-4 0 0,3 0 0,-2 0 0,3 0 0,-4 0 0,4 0 0,-4 0 0,1 3 0,-2 2 0,-1 3 0,3 0 0,-2 0 0,2-2 0,-2 1 0,-1 0 0,0-1 0,0 1 0,0-1 0,0 0 0,0 1 0,0-3 0,0 2 0,2-3 0,0 1 0,1 0 0,-1-1 0,-2 2 0,0 0 0,0-2 0,0 2 0,0-1 0,0 1 0,0 0 0,0 1 0,0 0 0,0 0 0,0 2 0,0 2 0,0-2 0,0 4 0,0-4 0,0 3 0,0-2 0,-5-2 0,4 1 0,-7-1 0,4-1 0,-2 3 0,2-5 0,0 3 0,0-3 0,-2 1 0,1-1 0,1 3 0,-1-5 0,2 6 0,0-5 0,0 3 0,0-2 0,-1 0 0,-1 0 0,3 3 0,-5-1 0,3 2 0,-4-1 0,3-1 0,-2 4 0,0-4 0,2 1 0,-2 0 0,1-1 0,1 2 0,-3 1 0,3 0 0,-3-2 0,2 0 0,3-1 0,5-7 0,2 1 0,4-8 0,-1 0 0,5 0 0,-1-2 0,3 2 0,-3-1 0,-1 3 0,0 1 0,-1-1 0,0 4 0,-2-4 0,5 4 0,-1-1 0,4 2 0,-3 1 0,3 0 0,-5 0 0,8 0 0,-8 0 0,5 0 0,-3 0 0,0 0 0,1 0 0,-4 0 0,2 0 0,-4 0 0,0 0 0,-4 0 0,0 0 0,-2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6:30.3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1 338 24575,'20'0'0,"-1"-3"0,9 1 0,-1-6 0,-1 1 0,-2-3 0,-5 0 0,0 1 0,0-1 0,0-3 0,0 2 0,0-6 0,0 6 0,0-3 0,0 0 0,-1 4 0,1-8 0,0 7 0,-4-6 0,2 5 0,-6-4 0,3 3 0,-1 0 0,-2-1 0,0 3 0,0-6 0,-4 7 0,1-2 0,-2 4 0,-2 4 0,0 0 0,-1 0 0,-1 3 0,-6-3 0,1 4 0,-5 0 0,1 0 0,-2 0 0,0 0 0,0 3 0,1-1 0,0 0 0,2 0 0,0-2 0,1 0 0,0 0 0,1 0 0,-2 0 0,3 0 0,-3 0 0,4 0 0,-2 0 0,4 0 0</inkml:trace>
  <inkml:trace contextRef="#ctx0" brushRef="#br0" timeOffset="1784">518 9 24575,'0'9'0,"0"2"0,0-1 0,0 5 0,0 4 0,0-5 0,0-2 0,0-5 0,0-2 0,2 1 0,0-4 0,1 4 0,0-4 0,-1 3 0,0-2 0,3 2 0,-4-1 0,2 2 0,-2-4 0,-1 1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19.4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2462 174 24575,'-1'-7'0,"-2"-3"0,-4-3 0,-11-4 0,2-1 0,-9 2 0,5-1 0,-4 5 0,-3-1 0,-3 3 0,-3 1 0,-2 0 0,-2 3 0,-4-4 0,4 9 0,-4-4 0,4 5 0,2 0 0,1 0 0,8 0 0,-4 0 0,10 0 0,-5 0 0,6 3 0,0 3 0,0 6 0,0 3 0,4 3 0,-3 1 0,7 0 0,-3 0 0,4 0 0,-1 5 0,2 2 0,-2 11 0,1 1 0,-1 6 0,5-1 0,1 1 0,5-1 0,0-4 0,0 9 0,0-7 0,0 10 0,0-10 0,0-3 0,4-8 0,3-4 0,8-3 0,1-1 0,6 1 0,4-8 0,8 0 0,-1-7 0,9-2 0,-7-4 0,6-2 0,-5 0 0,3 0 0,-4 0 0,5 0 0,-1-4 0,-1-3 0,4-7 0,-8 0 0,2-5 0,-10 3 0,4-4 0,-10 1 0,10-1 0,-10 5 0,5-4 0,-6 4 0,0-3 0,0 2 0,0-1 0,-4 2 0,-2 0 0,-4 1 0,-2 3 0,-2 1 0,-1-4 0,1 3 0,-3-1 0,0-1 0,-2 3 0,0-3 0,0 0 0,0-8 0,0 1 0,0-10 0,-2 10 0,-5-5 0,-4 6 0,-5 0 0,3 0 0,-2 4 0,10 1 0,0 8 0,5-1 0,0 6 0,0-6 0,0 4 0,0-3 0,0-1 0,0 0 0,0-2 0,0 1 0,0 0 0,0 3 0,0 2 0,0 1 0</inkml:trace>
  <inkml:trace contextRef="#ctx0" brushRef="#br0" timeOffset="2835">724 14 24575,'-22'0'0,"-8"0"0,-14 0 0,-11 0 0,-2 0 0,2 0 0,8 2 0,6 6 0,4 4 0,3 0 0,4 2 0,3-1 0,-2 4 0,3-3 0,-1 4 0,4-2 0,-3 3 0,10 0 0,-8 1 0,13-1 0,-7 0 0,7 5 0,2 2 0,0 6 0,3 4 0,1 3 0,0 4 0,5 1 0,0 0 0,0 1 0,0 4 0,0 0 0,6 5 0,5-7 0,9 0 0,7-9 0,3-2 0,3-9 0,4 0 0,-4-11 0,9 0 0,-9-8 0,9-2 0,-3-4 0,11-2 0,-4 0 0,4 0 0,-12 0 0,5 0 0,-10 0 0,-1-3 0,-2-4 0,-8-5 0,2-4 0,-5-3 0,0 0 0,0 0 0,1-6 0,0-6 0,1-7 0,1-7 0,0 1 0,-6-1 0,0 1 0,-11 5 0,0-2 0,-5 1 0,0-5 0,0-5 0,0 3 0,0-1 0,-6 9 0,-5-1 0,-9 7 0,-7 1 0,-7 3 0,-5 5 0,-11-1 0,4 10 0,1 0 0,6 12 0,7-1 0,4 4 0,4 0 0,5 0 0,2 0 0,1 0 0,1 0 0,2 0 0,4 0 0,-1 0 0,9 0 0,-3 2 0,4 0 0,0 1 0,0-2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30.0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1195 69 24575,'-5'0'0,"-5"0"0,6 0 0,-30 0 0,-9 0 0,-25 0 0,0 0 0,2 0 0,9 0 0,10 0 0,5 0 0,11 0 0,2 0 0,3 0 0,7 0 0,6 0 0,3 0 0,4 3 0,-2-1 0,4 5 0,-3-2 0,2 3 0,1 2 0,-3 2 0,1 4 0,-8 15 0,1 10 0,-8 16 0,7 2 0,-3-6 0,6-2 0,1-5 0,4-8 0,-3-5 0,8-9 0,-4-5 0,1-8 0,3 0 0,-5-9 0,4 1 0,-1 0 0,-5 1 0,-1 1 0,-7 2 0,-7 0 0,-5 4 0,-4-1 0,-4 0 0,3 0 0,2 1 0,3-3 0,9-2 0,5 1 0,9-1 0,2 2 0,1-2 0,-1 3 0,2 4 0,1 19 0,-5 2 0,4 22 0,-9 2 0,8 3 0,-8-3 0,4-7 0,-5-12 0,5-8 0,-4-6 0,5-6 0,-1 0 0,-2 0 0,3-5 0,-4-1 0,3-4 0,-2 0 0,3-1 0,-3 0 0,2-1 0,0-1 0,3 0 0,-2 0 0,3 1 0,-1 5 0,2 2 0,1 4 0,0 9 0,0 5 0,0 16 0,8-3 0,11 6 0,7-13 0,15-4 0,-7-3 0,8-7 0,-7 2 0,5-5 0,-7-4 0,4-6 0,-6-6 0,1-4 0,-6-1 0,4 0 0,-4 0 0,5-10 0,0-6 0,-5-5 0,4-5 0,-9 2 0,3 2 0,-4-1 0,-1 4 0,-1 0 0,7-1 0,2 0 0,11 3 0,4 2 0,7 5 0,1-1 0,-3 7 0,-4-6 0,-12 6 0,-4-3 0,-14-1 0,-1 1 0,-8-5 0,-2-2 0,-2-7 0,0-9 0,0-8 0,0-10 0,5 2 0,0 0 0,1 8 0,1 12 0,-3 5 0,2 7 0,1 9 0,0-3 0,4 5 0,0-4 0,5-4 0,1 2 0,-2-10 0,4-1 0,-3-13 0,5-5 0,1-7 0,1-5 0,-6 4 0,-2 1 0,-10 3 0,-2 9 0,-3-4 0,2 8 0,1 3 0,-1 4 0,0 7 0,3 2 0,-1 2 0,1 3 0,4-4 0,-1 1 0,7-11 0,2-1 0,4-12 0,0-3 0,6-5 0,-5 4 0,5-3 0,-7 8 0,-3-8 0,-2 9 0,-9-9 0,-1 9 0,-5 2 0,0 7 0,0 4 0,-2 4 0,-5 4 0,-5 6 0,-1 4 0,-5 2 0,6 0 0,-5 0 0,1 0 0,-1 0 0,-2 0 0,0 0 0,0 0 0,1 0 0,2 0 0,0 0 0,4 0 0,-5 0 0,3 0 0,-1 0 0,3 0 0,5 0 0,-1 0 0,2 0 0,0 0 0,0 0 0,3 0 0,-4 0 0,6 0 0,-5 0 0,3 0 0,-2 0 0,0 0 0,-5 0 0,-1 0 0,-1 0 0,1 0 0,5 0 0,2 0 0,2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35.3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1052 87 24575,'-25'0'0,"-12"-5"0,-28-6 0,-8-8 0,-6-1 0,9 2 0,10 10 0,13 2 0,17 6 0,10 0 0,11 0 0,2 0 0,3 0 0,1 9 0,-2 2 0,-1 8 0,-4 0 0,0 0 0,-5 5 0,0-4 0,-10 5 0,3-5 0,-9 0 0,-2-1 0,-3-4 0,-8-2 0,4-8 0,-5-1 0,3-4 0,1 0 0,3 0 0,10 4 0,10-3 0,6 4 0,9-1 0,0-3 0,2 8 0,1-3 0,0 5 0,0 3 0,0 2 0,0 8 0,0 13 0,0 9 0,0 12 0,0 1 0,0 1 0,0-9 0,0-6 0,0-14 0,1-6 0,7-7 0,3-8 0,8-2 0,0-8 0,0 0 0,0 0 0,0 0 0,-3 0 0,-2 0 0,-7 0 0,-3 3 0,-3 1 0,-1 4 0,0 3 0,0 4 0,0 11 0,0 13 0,5 9 0,-4 10 0,9-10 0,-5 1 0,5-18 0,-1-2 0,0-16 0,3-1 0,-1-10 0,6 2 0,4 1 0,5-4 0,5 8 0,1-3 0,-6 3 0,3 2 0,-3-2 0,0 1 0,-2 0 0,-5-1 0,0 0 0,-4-1 0,0-2 0,-6-2 0,2-4 0,-4 0 0,1 0 0,-1-2 0,2-7 0,6-9 0,1-11 0,5-3 0,-3 1 0,-1 9 0,-7 9 0,0 8 0,-7 4 0,3 1 0,-4 0 0,3 0 0,-2 0 0,3-4 0,0-1 0,8-13 0,1-4 0,5-9 0,1-6 0,-4-2 0,3 1 0,-8 1 0,3 5 0,-4-4 0,-1 3 0,4 2 0,-3 0 0,3 4 0,-2-5 0,2 2 0,1-1 0,3-1 0,0 1 0,0-9 0,1 7 0,-1-4 0,-5 6 0,-1 2 0,-4 0 0,1 5 0,-6 3 0,1 3 0,-4 3 0,3 2 0,-1-9 0,5 4 0,-5-12 0,7 14 0,-8-7 0,3 12 0,-4-1 0,0 4 0,0 0 0,-2 2 0,-11-3 0,-5 1 0,-6-2 0,-1 3 0,7-1 0,4 7 0,3-3 0,5 4 0,3 0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8048-EC0E-F945-A756-7A75ACAC6D06}">
  <dimension ref="A1:L7"/>
  <sheetViews>
    <sheetView tabSelected="1" workbookViewId="0">
      <selection activeCell="C14" sqref="C14"/>
    </sheetView>
  </sheetViews>
  <sheetFormatPr baseColWidth="10" defaultRowHeight="16" x14ac:dyDescent="0.2"/>
  <cols>
    <col min="1" max="1" width="16.1640625" customWidth="1"/>
    <col min="4" max="4" width="29.83203125" bestFit="1" customWidth="1"/>
    <col min="5" max="5" width="31.6640625" bestFit="1" customWidth="1"/>
    <col min="6" max="7" width="11" bestFit="1" customWidth="1"/>
    <col min="8" max="9" width="11" style="25" bestFit="1" customWidth="1"/>
    <col min="10" max="10" width="206.6640625" style="25" bestFit="1" customWidth="1"/>
    <col min="11" max="12" width="10.83203125" style="25"/>
  </cols>
  <sheetData>
    <row r="1" spans="1:11" ht="57" customHeight="1" x14ac:dyDescent="0.2">
      <c r="A1" s="12" t="s">
        <v>1</v>
      </c>
      <c r="B1" s="12" t="s">
        <v>67</v>
      </c>
      <c r="C1" s="12" t="s">
        <v>112</v>
      </c>
      <c r="D1" s="20" t="s">
        <v>15</v>
      </c>
      <c r="E1" s="23" t="s">
        <v>93</v>
      </c>
      <c r="F1" s="19" t="s">
        <v>6</v>
      </c>
      <c r="G1" s="19" t="s">
        <v>7</v>
      </c>
      <c r="H1" s="26" t="s">
        <v>20</v>
      </c>
      <c r="I1" s="26" t="s">
        <v>18</v>
      </c>
      <c r="J1" s="26" t="s">
        <v>16</v>
      </c>
      <c r="K1" s="26" t="s">
        <v>90</v>
      </c>
    </row>
    <row r="2" spans="1:11" x14ac:dyDescent="0.2">
      <c r="A2" s="13" t="s">
        <v>11</v>
      </c>
      <c r="B2" s="93" t="s">
        <v>68</v>
      </c>
      <c r="C2" s="95" t="s">
        <v>107</v>
      </c>
      <c r="D2" s="94">
        <v>43725</v>
      </c>
      <c r="E2" s="94">
        <v>43863</v>
      </c>
      <c r="F2" s="19">
        <v>34.399093000000001</v>
      </c>
      <c r="G2" s="19">
        <v>-119.535466</v>
      </c>
      <c r="H2" s="24">
        <v>10</v>
      </c>
      <c r="I2" s="13">
        <v>109.8</v>
      </c>
      <c r="J2" s="13" t="s">
        <v>29</v>
      </c>
      <c r="K2" s="13" t="s">
        <v>30</v>
      </c>
    </row>
    <row r="3" spans="1:11" x14ac:dyDescent="0.2">
      <c r="A3" s="13" t="s">
        <v>12</v>
      </c>
      <c r="B3" s="93" t="s">
        <v>69</v>
      </c>
      <c r="C3" s="98" t="s">
        <v>108</v>
      </c>
      <c r="D3" s="94">
        <v>43725</v>
      </c>
      <c r="E3" s="94">
        <v>44383</v>
      </c>
      <c r="F3" s="19">
        <v>34.399807000000003</v>
      </c>
      <c r="G3" s="19">
        <v>-119.53581200000001</v>
      </c>
      <c r="H3" s="24">
        <v>10</v>
      </c>
      <c r="I3" s="13">
        <v>117.7</v>
      </c>
      <c r="J3" s="13" t="s">
        <v>25</v>
      </c>
      <c r="K3" s="13" t="s">
        <v>30</v>
      </c>
    </row>
    <row r="4" spans="1:11" x14ac:dyDescent="0.2">
      <c r="A4" s="13" t="s">
        <v>13</v>
      </c>
      <c r="B4" s="93" t="s">
        <v>72</v>
      </c>
      <c r="C4" s="95" t="s">
        <v>109</v>
      </c>
      <c r="D4" s="94">
        <v>43725</v>
      </c>
      <c r="E4" s="94">
        <v>44465</v>
      </c>
      <c r="F4" s="19">
        <v>34.402079000000001</v>
      </c>
      <c r="G4" s="19">
        <v>-119.53442099999999</v>
      </c>
      <c r="H4" s="24">
        <v>10</v>
      </c>
      <c r="I4" s="13">
        <v>109.8</v>
      </c>
      <c r="J4" s="13" t="s">
        <v>28</v>
      </c>
      <c r="K4" s="13" t="s">
        <v>30</v>
      </c>
    </row>
    <row r="5" spans="1:11" x14ac:dyDescent="0.2">
      <c r="A5" s="13" t="s">
        <v>13</v>
      </c>
      <c r="B5" s="93" t="s">
        <v>70</v>
      </c>
      <c r="C5" s="95" t="s">
        <v>110</v>
      </c>
      <c r="D5" s="94">
        <v>43734</v>
      </c>
      <c r="E5" s="94">
        <v>44382</v>
      </c>
      <c r="F5" s="19">
        <v>34.401865999999998</v>
      </c>
      <c r="G5" s="19">
        <v>-119.534932</v>
      </c>
      <c r="H5" s="24">
        <v>10</v>
      </c>
      <c r="I5" s="27" t="s">
        <v>34</v>
      </c>
      <c r="J5" s="13" t="s">
        <v>58</v>
      </c>
      <c r="K5" s="13" t="s">
        <v>39</v>
      </c>
    </row>
    <row r="6" spans="1:11" x14ac:dyDescent="0.2">
      <c r="A6" s="13" t="s">
        <v>12</v>
      </c>
      <c r="B6" s="93" t="s">
        <v>71</v>
      </c>
      <c r="C6" s="95" t="s">
        <v>111</v>
      </c>
      <c r="D6" s="94">
        <v>44383</v>
      </c>
      <c r="E6" s="94">
        <v>44916</v>
      </c>
      <c r="F6" s="19">
        <v>34.400289999999998</v>
      </c>
      <c r="G6" s="19">
        <v>-119.53507</v>
      </c>
      <c r="H6" s="24" t="s">
        <v>104</v>
      </c>
      <c r="I6" s="27" t="s">
        <v>34</v>
      </c>
      <c r="J6" s="13" t="s">
        <v>106</v>
      </c>
      <c r="K6" s="13" t="s">
        <v>105</v>
      </c>
    </row>
    <row r="7" spans="1:11" x14ac:dyDescent="0.2">
      <c r="A7" s="2"/>
      <c r="B7" s="2"/>
      <c r="C7" s="2"/>
      <c r="D7" s="22"/>
      <c r="E7" s="21"/>
      <c r="H7" s="13"/>
      <c r="I7" s="13"/>
      <c r="J7" s="13"/>
      <c r="K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8DF9-12C1-3A42-9E3B-6FD54D306F01}">
  <dimension ref="A1:V28"/>
  <sheetViews>
    <sheetView workbookViewId="0">
      <selection activeCell="A29" sqref="A29"/>
    </sheetView>
  </sheetViews>
  <sheetFormatPr baseColWidth="10" defaultRowHeight="16" x14ac:dyDescent="0.2"/>
  <cols>
    <col min="1" max="1" width="32.1640625" style="30" customWidth="1"/>
    <col min="2" max="2" width="16.83203125" style="16" customWidth="1"/>
    <col min="3" max="3" width="13.6640625" style="2" customWidth="1"/>
    <col min="4" max="4" width="20.1640625" style="92" customWidth="1"/>
    <col min="5" max="5" width="21.6640625" style="11" customWidth="1"/>
    <col min="6" max="6" width="16.6640625" style="2" bestFit="1" customWidth="1"/>
    <col min="7" max="7" width="11.33203125" style="2" customWidth="1"/>
    <col min="8" max="8" width="13.5" style="33" customWidth="1"/>
    <col min="9" max="9" width="10.83203125" style="2"/>
    <col min="10" max="10" width="13.5" style="2" customWidth="1"/>
    <col min="11" max="12" width="10.83203125" style="2"/>
    <col min="13" max="13" width="13" style="2" customWidth="1"/>
    <col min="14" max="14" width="22.33203125" style="2" customWidth="1"/>
    <col min="15" max="15" width="13" style="2" customWidth="1"/>
    <col min="16" max="19" width="10.83203125" style="2"/>
    <col min="20" max="20" width="36.83203125" style="2" customWidth="1"/>
    <col min="21" max="21" width="29.1640625" style="2" bestFit="1" customWidth="1"/>
    <col min="22" max="16384" width="10.83203125" style="2"/>
  </cols>
  <sheetData>
    <row r="1" spans="1:22" x14ac:dyDescent="0.2">
      <c r="A1" s="34"/>
      <c r="B1" s="35"/>
      <c r="C1" s="36"/>
      <c r="D1" s="81"/>
      <c r="E1" s="37"/>
      <c r="F1" s="36"/>
      <c r="G1" s="36"/>
      <c r="H1" s="38"/>
      <c r="I1" s="97" t="s">
        <v>5</v>
      </c>
      <c r="J1" s="97"/>
      <c r="K1" s="36"/>
      <c r="L1" s="36"/>
      <c r="M1" s="97" t="s">
        <v>2</v>
      </c>
      <c r="N1" s="97"/>
      <c r="O1" s="97"/>
      <c r="P1" s="97"/>
      <c r="Q1" s="97" t="s">
        <v>8</v>
      </c>
      <c r="R1" s="97"/>
      <c r="S1" s="97"/>
      <c r="T1" s="97"/>
      <c r="U1" s="36"/>
      <c r="V1" s="36"/>
    </row>
    <row r="2" spans="1:22" s="12" customFormat="1" ht="58" customHeight="1" x14ac:dyDescent="0.15">
      <c r="A2" s="34" t="s">
        <v>9</v>
      </c>
      <c r="B2" s="39" t="s">
        <v>94</v>
      </c>
      <c r="C2" s="40" t="s">
        <v>15</v>
      </c>
      <c r="D2" s="82" t="s">
        <v>24</v>
      </c>
      <c r="E2" s="41" t="s">
        <v>54</v>
      </c>
      <c r="F2" s="40" t="s">
        <v>1</v>
      </c>
      <c r="G2" s="40" t="s">
        <v>67</v>
      </c>
      <c r="H2" s="42" t="s">
        <v>100</v>
      </c>
      <c r="I2" s="40" t="s">
        <v>6</v>
      </c>
      <c r="J2" s="40" t="s">
        <v>7</v>
      </c>
      <c r="K2" s="40" t="s">
        <v>27</v>
      </c>
      <c r="L2" s="40" t="s">
        <v>26</v>
      </c>
      <c r="M2" s="40" t="s">
        <v>20</v>
      </c>
      <c r="N2" s="40" t="s">
        <v>23</v>
      </c>
      <c r="O2" s="40" t="s">
        <v>3</v>
      </c>
      <c r="P2" s="40" t="s">
        <v>4</v>
      </c>
      <c r="Q2" s="40" t="s">
        <v>19</v>
      </c>
      <c r="R2" s="40" t="s">
        <v>18</v>
      </c>
      <c r="S2" s="40" t="s">
        <v>17</v>
      </c>
      <c r="T2" s="40" t="s">
        <v>16</v>
      </c>
      <c r="U2" s="40" t="s">
        <v>90</v>
      </c>
      <c r="V2" s="40" t="s">
        <v>0</v>
      </c>
    </row>
    <row r="3" spans="1:22" s="28" customFormat="1" x14ac:dyDescent="0.2">
      <c r="A3" s="43" t="s">
        <v>103</v>
      </c>
      <c r="B3" s="44" t="s">
        <v>101</v>
      </c>
      <c r="C3" s="45" t="s">
        <v>10</v>
      </c>
      <c r="D3" s="83">
        <v>0.49374999999999997</v>
      </c>
      <c r="E3" s="46" t="s">
        <v>35</v>
      </c>
      <c r="F3" s="47" t="s">
        <v>11</v>
      </c>
      <c r="G3" s="47" t="s">
        <v>68</v>
      </c>
      <c r="H3" s="48" t="str">
        <f>C13</f>
        <v>Feb 2 2020</v>
      </c>
      <c r="I3" s="45">
        <v>34.399093000000001</v>
      </c>
      <c r="J3" s="45">
        <v>-119.535466</v>
      </c>
      <c r="K3" s="45">
        <v>30</v>
      </c>
      <c r="L3" s="45">
        <v>120</v>
      </c>
      <c r="M3" s="49">
        <v>10</v>
      </c>
      <c r="N3" s="50">
        <v>43727.5</v>
      </c>
      <c r="O3" s="45" t="s">
        <v>21</v>
      </c>
      <c r="P3" s="45" t="s">
        <v>22</v>
      </c>
      <c r="Q3" s="45">
        <v>20.23</v>
      </c>
      <c r="R3" s="45">
        <v>109.8</v>
      </c>
      <c r="S3" s="45">
        <v>37</v>
      </c>
      <c r="T3" s="45" t="s">
        <v>29</v>
      </c>
      <c r="U3" s="45" t="s">
        <v>30</v>
      </c>
      <c r="V3" s="45" t="s">
        <v>14</v>
      </c>
    </row>
    <row r="4" spans="1:22" s="28" customFormat="1" x14ac:dyDescent="0.2">
      <c r="A4" s="44"/>
      <c r="B4" s="44" t="s">
        <v>101</v>
      </c>
      <c r="C4" s="45" t="s">
        <v>10</v>
      </c>
      <c r="D4" s="83">
        <v>0.51666666666666672</v>
      </c>
      <c r="E4" s="46" t="s">
        <v>35</v>
      </c>
      <c r="F4" s="51" t="s">
        <v>12</v>
      </c>
      <c r="G4" s="51" t="s">
        <v>69</v>
      </c>
      <c r="H4" s="52" t="str">
        <f>C17</f>
        <v>July , 2021</v>
      </c>
      <c r="I4" s="45">
        <v>34.399807000000003</v>
      </c>
      <c r="J4" s="45">
        <v>-119.53581200000001</v>
      </c>
      <c r="K4" s="45">
        <v>30</v>
      </c>
      <c r="L4" s="45">
        <v>60</v>
      </c>
      <c r="M4" s="49">
        <v>10</v>
      </c>
      <c r="N4" s="50">
        <v>43727.5</v>
      </c>
      <c r="O4" s="45" t="s">
        <v>21</v>
      </c>
      <c r="P4" s="45" t="s">
        <v>22</v>
      </c>
      <c r="Q4" s="45">
        <v>23.56</v>
      </c>
      <c r="R4" s="45">
        <v>117.7</v>
      </c>
      <c r="S4" s="45">
        <v>36</v>
      </c>
      <c r="T4" s="45" t="s">
        <v>25</v>
      </c>
      <c r="U4" s="45" t="s">
        <v>30</v>
      </c>
      <c r="V4" s="45" t="s">
        <v>14</v>
      </c>
    </row>
    <row r="5" spans="1:22" s="28" customFormat="1" x14ac:dyDescent="0.2">
      <c r="A5" s="44"/>
      <c r="B5" s="44" t="s">
        <v>101</v>
      </c>
      <c r="C5" s="45" t="s">
        <v>10</v>
      </c>
      <c r="D5" s="83">
        <v>0.53472222222222221</v>
      </c>
      <c r="E5" s="46" t="s">
        <v>35</v>
      </c>
      <c r="F5" s="51" t="s">
        <v>13</v>
      </c>
      <c r="G5" s="51" t="s">
        <v>72</v>
      </c>
      <c r="H5" s="53" t="str">
        <f>C6</f>
        <v xml:space="preserve">Sept 26 2019 </v>
      </c>
      <c r="I5" s="45">
        <v>34.402079000000001</v>
      </c>
      <c r="J5" s="45">
        <v>-119.53442099999999</v>
      </c>
      <c r="K5" s="45">
        <v>30</v>
      </c>
      <c r="L5" s="45">
        <v>60</v>
      </c>
      <c r="M5" s="49">
        <v>10</v>
      </c>
      <c r="N5" s="50">
        <v>43727.5</v>
      </c>
      <c r="O5" s="45" t="s">
        <v>21</v>
      </c>
      <c r="P5" s="45" t="s">
        <v>22</v>
      </c>
      <c r="Q5" s="45">
        <v>21.96</v>
      </c>
      <c r="R5" s="45">
        <v>109.8</v>
      </c>
      <c r="S5" s="45">
        <v>36</v>
      </c>
      <c r="T5" s="45" t="s">
        <v>28</v>
      </c>
      <c r="U5" s="45" t="s">
        <v>30</v>
      </c>
      <c r="V5" s="45" t="s">
        <v>14</v>
      </c>
    </row>
    <row r="6" spans="1:22" s="29" customFormat="1" x14ac:dyDescent="0.2">
      <c r="A6" s="54"/>
      <c r="B6" s="54"/>
      <c r="C6" s="55" t="s">
        <v>31</v>
      </c>
      <c r="D6" s="84">
        <v>0.54166666666666663</v>
      </c>
      <c r="E6" s="56" t="s">
        <v>81</v>
      </c>
      <c r="F6" s="57" t="s">
        <v>13</v>
      </c>
      <c r="G6" s="57" t="s">
        <v>72</v>
      </c>
      <c r="H6" s="58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 s="28" customFormat="1" x14ac:dyDescent="0.2">
      <c r="A7" s="44"/>
      <c r="B7" s="44" t="s">
        <v>101</v>
      </c>
      <c r="C7" s="45" t="s">
        <v>31</v>
      </c>
      <c r="D7" s="85" t="s">
        <v>32</v>
      </c>
      <c r="E7" s="59" t="s">
        <v>98</v>
      </c>
      <c r="F7" s="51" t="s">
        <v>13</v>
      </c>
      <c r="G7" s="51" t="s">
        <v>70</v>
      </c>
      <c r="H7" s="52" t="str">
        <f>C16</f>
        <v>July , 2021</v>
      </c>
      <c r="I7" s="45">
        <v>34.401865999999998</v>
      </c>
      <c r="J7" s="45">
        <v>-119.534932</v>
      </c>
      <c r="K7" s="45" t="s">
        <v>33</v>
      </c>
      <c r="L7" s="45" t="s">
        <v>33</v>
      </c>
      <c r="M7" s="45" t="s">
        <v>41</v>
      </c>
      <c r="N7" s="45"/>
      <c r="O7" s="45"/>
      <c r="P7" s="45"/>
      <c r="Q7" s="60" t="s">
        <v>34</v>
      </c>
      <c r="R7" s="60" t="s">
        <v>34</v>
      </c>
      <c r="S7" s="60" t="s">
        <v>34</v>
      </c>
      <c r="T7" s="45" t="s">
        <v>58</v>
      </c>
      <c r="U7" s="45" t="s">
        <v>39</v>
      </c>
      <c r="V7" s="45" t="s">
        <v>38</v>
      </c>
    </row>
    <row r="8" spans="1:22" s="15" customFormat="1" x14ac:dyDescent="0.2">
      <c r="A8" s="61"/>
      <c r="B8" s="62"/>
      <c r="C8" s="63" t="s">
        <v>31</v>
      </c>
      <c r="D8" s="86" t="s">
        <v>32</v>
      </c>
      <c r="E8" s="64" t="s">
        <v>36</v>
      </c>
      <c r="F8" s="63" t="s">
        <v>11</v>
      </c>
      <c r="G8" s="36" t="s">
        <v>68</v>
      </c>
      <c r="H8" s="65"/>
      <c r="I8" s="63"/>
      <c r="J8" s="63"/>
      <c r="K8" s="63"/>
      <c r="L8" s="63"/>
      <c r="M8" s="66" t="s">
        <v>41</v>
      </c>
      <c r="N8" s="63"/>
      <c r="O8" s="66"/>
      <c r="P8" s="63"/>
      <c r="Q8" s="63"/>
      <c r="R8" s="63"/>
      <c r="S8" s="63"/>
      <c r="T8" s="63"/>
      <c r="U8" s="63" t="s">
        <v>39</v>
      </c>
      <c r="V8" s="66" t="s">
        <v>38</v>
      </c>
    </row>
    <row r="9" spans="1:22" s="15" customFormat="1" x14ac:dyDescent="0.2">
      <c r="A9" s="61"/>
      <c r="B9" s="62"/>
      <c r="C9" s="63" t="s">
        <v>31</v>
      </c>
      <c r="D9" s="86" t="s">
        <v>32</v>
      </c>
      <c r="E9" s="64" t="s">
        <v>36</v>
      </c>
      <c r="F9" s="63" t="s">
        <v>12</v>
      </c>
      <c r="G9" s="36" t="s">
        <v>69</v>
      </c>
      <c r="H9" s="65"/>
      <c r="I9" s="63"/>
      <c r="J9" s="63"/>
      <c r="K9" s="63"/>
      <c r="L9" s="63"/>
      <c r="M9" s="66" t="s">
        <v>41</v>
      </c>
      <c r="N9" s="63"/>
      <c r="O9" s="63"/>
      <c r="P9" s="63"/>
      <c r="Q9" s="63"/>
      <c r="R9" s="63"/>
      <c r="S9" s="63"/>
      <c r="T9" s="63"/>
      <c r="U9" s="63" t="s">
        <v>39</v>
      </c>
      <c r="V9" s="66" t="s">
        <v>38</v>
      </c>
    </row>
    <row r="10" spans="1:22" s="15" customFormat="1" x14ac:dyDescent="0.2">
      <c r="A10" s="61"/>
      <c r="B10" s="62"/>
      <c r="C10" s="67" t="s">
        <v>89</v>
      </c>
      <c r="D10" s="86" t="s">
        <v>32</v>
      </c>
      <c r="E10" s="64" t="s">
        <v>36</v>
      </c>
      <c r="F10" s="63" t="s">
        <v>11</v>
      </c>
      <c r="G10" s="36" t="s">
        <v>68</v>
      </c>
      <c r="H10" s="65"/>
      <c r="I10" s="63"/>
      <c r="J10" s="63"/>
      <c r="K10" s="63"/>
      <c r="L10" s="63"/>
      <c r="M10" s="66" t="s">
        <v>41</v>
      </c>
      <c r="N10" s="63"/>
      <c r="O10" s="63"/>
      <c r="P10" s="63"/>
      <c r="Q10" s="63"/>
      <c r="R10" s="63"/>
      <c r="S10" s="63"/>
      <c r="T10" s="63"/>
      <c r="U10" s="63" t="s">
        <v>40</v>
      </c>
      <c r="V10" s="63" t="s">
        <v>37</v>
      </c>
    </row>
    <row r="11" spans="1:22" s="15" customFormat="1" x14ac:dyDescent="0.2">
      <c r="A11" s="61"/>
      <c r="B11" s="62"/>
      <c r="C11" s="67" t="s">
        <v>89</v>
      </c>
      <c r="D11" s="86" t="s">
        <v>32</v>
      </c>
      <c r="E11" s="64" t="s">
        <v>36</v>
      </c>
      <c r="F11" s="63" t="s">
        <v>12</v>
      </c>
      <c r="G11" s="36" t="s">
        <v>69</v>
      </c>
      <c r="H11" s="65"/>
      <c r="I11" s="63"/>
      <c r="J11" s="63"/>
      <c r="K11" s="63"/>
      <c r="L11" s="63"/>
      <c r="M11" s="66" t="s">
        <v>41</v>
      </c>
      <c r="N11" s="63"/>
      <c r="O11" s="63"/>
      <c r="P11" s="63"/>
      <c r="Q11" s="63"/>
      <c r="R11" s="63"/>
      <c r="S11" s="63"/>
      <c r="T11" s="63"/>
      <c r="U11" s="63" t="s">
        <v>40</v>
      </c>
      <c r="V11" s="63" t="s">
        <v>37</v>
      </c>
    </row>
    <row r="12" spans="1:22" s="15" customFormat="1" x14ac:dyDescent="0.2">
      <c r="A12" s="61"/>
      <c r="B12" s="62"/>
      <c r="C12" s="67" t="s">
        <v>89</v>
      </c>
      <c r="D12" s="86" t="s">
        <v>32</v>
      </c>
      <c r="E12" s="64" t="s">
        <v>36</v>
      </c>
      <c r="F12" s="63" t="s">
        <v>13</v>
      </c>
      <c r="G12" s="36" t="s">
        <v>70</v>
      </c>
      <c r="H12" s="65"/>
      <c r="I12" s="63"/>
      <c r="J12" s="63"/>
      <c r="K12" s="63"/>
      <c r="L12" s="63"/>
      <c r="M12" s="66" t="s">
        <v>41</v>
      </c>
      <c r="N12" s="63"/>
      <c r="O12" s="63"/>
      <c r="P12" s="63"/>
      <c r="Q12" s="63"/>
      <c r="R12" s="63"/>
      <c r="S12" s="63"/>
      <c r="T12" s="63"/>
      <c r="U12" s="63" t="s">
        <v>40</v>
      </c>
      <c r="V12" s="63" t="s">
        <v>37</v>
      </c>
    </row>
    <row r="13" spans="1:22" s="29" customFormat="1" x14ac:dyDescent="0.2">
      <c r="A13" s="54" t="s">
        <v>99</v>
      </c>
      <c r="B13" s="54"/>
      <c r="C13" s="68" t="s">
        <v>66</v>
      </c>
      <c r="D13" s="87"/>
      <c r="E13" s="56" t="s">
        <v>36</v>
      </c>
      <c r="F13" s="57" t="s">
        <v>11</v>
      </c>
      <c r="G13" s="57" t="s">
        <v>68</v>
      </c>
      <c r="H13" s="58"/>
      <c r="I13" s="55"/>
      <c r="J13" s="55"/>
      <c r="K13" s="55"/>
      <c r="L13" s="55"/>
      <c r="M13" s="55" t="s">
        <v>41</v>
      </c>
      <c r="N13" s="55"/>
      <c r="O13" s="55"/>
      <c r="P13" s="55"/>
      <c r="Q13" s="55"/>
      <c r="R13" s="55"/>
      <c r="S13" s="55"/>
      <c r="T13" s="55"/>
      <c r="U13" s="55"/>
      <c r="V13" s="55"/>
    </row>
    <row r="14" spans="1:22" s="13" customFormat="1" x14ac:dyDescent="0.2">
      <c r="A14" s="61"/>
      <c r="B14" s="62"/>
      <c r="C14" s="69" t="s">
        <v>66</v>
      </c>
      <c r="D14" s="81"/>
      <c r="E14" s="64" t="s">
        <v>36</v>
      </c>
      <c r="F14" s="36" t="s">
        <v>12</v>
      </c>
      <c r="G14" s="36" t="s">
        <v>69</v>
      </c>
      <c r="H14" s="65"/>
      <c r="I14" s="36"/>
      <c r="J14" s="36"/>
      <c r="K14" s="36"/>
      <c r="L14" s="36"/>
      <c r="M14" s="36" t="s">
        <v>41</v>
      </c>
      <c r="N14" s="36"/>
      <c r="O14" s="36"/>
      <c r="P14" s="36"/>
      <c r="Q14" s="36"/>
      <c r="R14" s="36"/>
      <c r="S14" s="36"/>
      <c r="T14" s="36"/>
      <c r="U14" s="36"/>
      <c r="V14" s="36"/>
    </row>
    <row r="15" spans="1:22" s="13" customFormat="1" x14ac:dyDescent="0.2">
      <c r="A15" s="61"/>
      <c r="B15" s="62"/>
      <c r="C15" s="69" t="s">
        <v>66</v>
      </c>
      <c r="D15" s="81"/>
      <c r="E15" s="64" t="s">
        <v>36</v>
      </c>
      <c r="F15" s="36" t="s">
        <v>13</v>
      </c>
      <c r="G15" s="36" t="s">
        <v>70</v>
      </c>
      <c r="H15" s="65"/>
      <c r="I15" s="36"/>
      <c r="J15" s="36"/>
      <c r="K15" s="36"/>
      <c r="L15" s="36"/>
      <c r="M15" s="36" t="s">
        <v>41</v>
      </c>
      <c r="N15" s="36"/>
      <c r="O15" s="36"/>
      <c r="P15" s="36"/>
      <c r="Q15" s="36"/>
      <c r="R15" s="36"/>
      <c r="S15" s="36"/>
      <c r="T15" s="36"/>
      <c r="U15" s="36"/>
      <c r="V15" s="36"/>
    </row>
    <row r="16" spans="1:22" s="29" customFormat="1" ht="29" x14ac:dyDescent="0.2">
      <c r="A16" s="54" t="s">
        <v>88</v>
      </c>
      <c r="B16" s="54"/>
      <c r="C16" s="68" t="s">
        <v>92</v>
      </c>
      <c r="D16" s="87"/>
      <c r="E16" s="56" t="s">
        <v>81</v>
      </c>
      <c r="F16" s="57" t="s">
        <v>13</v>
      </c>
      <c r="G16" s="57" t="s">
        <v>70</v>
      </c>
      <c r="H16" s="58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6" t="s">
        <v>53</v>
      </c>
      <c r="V16" s="55"/>
    </row>
    <row r="17" spans="1:22" s="29" customFormat="1" x14ac:dyDescent="0.2">
      <c r="A17" s="54"/>
      <c r="B17" s="54"/>
      <c r="C17" s="68" t="s">
        <v>92</v>
      </c>
      <c r="D17" s="87"/>
      <c r="E17" s="56" t="s">
        <v>81</v>
      </c>
      <c r="F17" s="57" t="s">
        <v>12</v>
      </c>
      <c r="G17" s="57" t="s">
        <v>69</v>
      </c>
      <c r="H17" s="58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 t="s">
        <v>55</v>
      </c>
      <c r="V17" s="55"/>
    </row>
    <row r="18" spans="1:22" s="14" customFormat="1" ht="17" thickBot="1" x14ac:dyDescent="0.25">
      <c r="A18" s="70" t="s">
        <v>87</v>
      </c>
      <c r="B18" s="71"/>
      <c r="C18" s="80" t="s">
        <v>92</v>
      </c>
      <c r="D18" s="88"/>
      <c r="E18" s="73" t="s">
        <v>102</v>
      </c>
      <c r="F18" s="74" t="s">
        <v>11</v>
      </c>
      <c r="G18" s="74" t="s">
        <v>68</v>
      </c>
      <c r="H18" s="79" t="str">
        <f>C13</f>
        <v>Feb 2 2020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 t="s">
        <v>56</v>
      </c>
      <c r="V18" s="72"/>
    </row>
    <row r="19" spans="1:22" s="28" customFormat="1" x14ac:dyDescent="0.2">
      <c r="A19" s="44"/>
      <c r="B19" s="44" t="s">
        <v>101</v>
      </c>
      <c r="C19" s="59" t="s">
        <v>63</v>
      </c>
      <c r="D19" s="85"/>
      <c r="E19" s="46" t="s">
        <v>42</v>
      </c>
      <c r="F19" s="45" t="s">
        <v>12</v>
      </c>
      <c r="G19" s="45" t="s">
        <v>71</v>
      </c>
      <c r="H19" s="75" t="str">
        <f>C24</f>
        <v>Dec 21 2022</v>
      </c>
      <c r="I19" s="45">
        <v>34.400334000000001</v>
      </c>
      <c r="J19" s="45">
        <v>-119.53505800000001</v>
      </c>
      <c r="K19" s="45" t="s">
        <v>44</v>
      </c>
      <c r="L19" s="45" t="s">
        <v>43</v>
      </c>
      <c r="M19" s="45"/>
      <c r="N19" s="45"/>
      <c r="O19" s="45"/>
      <c r="P19" s="45"/>
      <c r="Q19" s="45"/>
      <c r="R19" s="45"/>
      <c r="S19" s="45"/>
      <c r="T19" s="45" t="s">
        <v>91</v>
      </c>
      <c r="U19" s="45" t="s">
        <v>51</v>
      </c>
      <c r="V19" s="45" t="s">
        <v>45</v>
      </c>
    </row>
    <row r="20" spans="1:22" s="28" customFormat="1" ht="43" x14ac:dyDescent="0.2">
      <c r="A20" s="44"/>
      <c r="B20" s="96" t="s">
        <v>113</v>
      </c>
      <c r="C20" s="59" t="s">
        <v>62</v>
      </c>
      <c r="D20" s="89">
        <v>0.33333333333333331</v>
      </c>
      <c r="E20" s="46" t="s">
        <v>42</v>
      </c>
      <c r="F20" s="45" t="s">
        <v>75</v>
      </c>
      <c r="G20" s="45" t="s">
        <v>73</v>
      </c>
      <c r="H20" s="53"/>
      <c r="I20" s="78"/>
      <c r="J20" s="78"/>
      <c r="K20" s="45"/>
      <c r="L20" s="45"/>
      <c r="M20" s="45">
        <v>15</v>
      </c>
      <c r="N20" s="45"/>
      <c r="O20" s="45"/>
      <c r="P20" s="45" t="s">
        <v>74</v>
      </c>
      <c r="Q20" s="45"/>
      <c r="R20" s="45"/>
      <c r="S20" s="45"/>
      <c r="T20" s="45" t="s">
        <v>49</v>
      </c>
      <c r="U20" s="45" t="s">
        <v>48</v>
      </c>
      <c r="V20" s="45" t="s">
        <v>46</v>
      </c>
    </row>
    <row r="21" spans="1:22" s="28" customFormat="1" x14ac:dyDescent="0.2">
      <c r="A21" s="44"/>
      <c r="B21" s="44"/>
      <c r="C21" s="59" t="s">
        <v>62</v>
      </c>
      <c r="D21" s="89">
        <v>0.33333333333333331</v>
      </c>
      <c r="E21" s="46" t="s">
        <v>42</v>
      </c>
      <c r="F21" s="45" t="s">
        <v>76</v>
      </c>
      <c r="G21" s="45" t="s">
        <v>77</v>
      </c>
      <c r="H21" s="53"/>
      <c r="I21" s="45">
        <v>34.399650000000001</v>
      </c>
      <c r="J21" s="45">
        <v>-119.53617</v>
      </c>
      <c r="K21" s="45"/>
      <c r="L21" s="45"/>
      <c r="M21" s="45"/>
      <c r="N21" s="45"/>
      <c r="O21" s="45"/>
      <c r="P21" s="45"/>
      <c r="Q21" s="45"/>
      <c r="R21" s="45"/>
      <c r="S21" s="45"/>
      <c r="T21" s="45" t="s">
        <v>50</v>
      </c>
      <c r="U21" s="45" t="s">
        <v>48</v>
      </c>
      <c r="V21" s="45" t="s">
        <v>47</v>
      </c>
    </row>
    <row r="22" spans="1:22" ht="15" customHeight="1" x14ac:dyDescent="0.2">
      <c r="A22" s="61"/>
      <c r="B22" s="62"/>
      <c r="C22" s="69" t="s">
        <v>64</v>
      </c>
      <c r="D22" s="90">
        <v>0.625</v>
      </c>
      <c r="E22" s="64" t="s">
        <v>36</v>
      </c>
      <c r="F22" s="36" t="s">
        <v>12</v>
      </c>
      <c r="G22" s="36" t="s">
        <v>71</v>
      </c>
      <c r="H22" s="6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 t="s">
        <v>57</v>
      </c>
    </row>
    <row r="23" spans="1:22" hidden="1" x14ac:dyDescent="0.2">
      <c r="A23" s="61"/>
      <c r="B23" s="62"/>
      <c r="C23" s="69" t="s">
        <v>64</v>
      </c>
      <c r="D23" s="90">
        <v>0.625</v>
      </c>
      <c r="E23" s="64" t="s">
        <v>36</v>
      </c>
      <c r="F23" s="36" t="s">
        <v>75</v>
      </c>
      <c r="G23" s="36" t="s">
        <v>73</v>
      </c>
      <c r="H23" s="6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 t="s">
        <v>57</v>
      </c>
    </row>
    <row r="24" spans="1:22" s="29" customFormat="1" x14ac:dyDescent="0.2">
      <c r="A24" s="54" t="s">
        <v>96</v>
      </c>
      <c r="B24" s="54"/>
      <c r="C24" s="76" t="s">
        <v>86</v>
      </c>
      <c r="D24" s="91">
        <v>0.625</v>
      </c>
      <c r="E24" s="56" t="s">
        <v>81</v>
      </c>
      <c r="F24" s="55" t="s">
        <v>12</v>
      </c>
      <c r="G24" s="55" t="s">
        <v>71</v>
      </c>
      <c r="H24" s="58"/>
      <c r="I24" s="77">
        <v>34.400289999999998</v>
      </c>
      <c r="J24" s="77">
        <v>-119.53507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spans="1:22" s="29" customFormat="1" x14ac:dyDescent="0.2">
      <c r="A25" s="54" t="s">
        <v>95</v>
      </c>
      <c r="B25" s="54"/>
      <c r="C25" s="76" t="s">
        <v>86</v>
      </c>
      <c r="D25" s="91">
        <v>0.625</v>
      </c>
      <c r="E25" s="56" t="s">
        <v>97</v>
      </c>
      <c r="F25" s="55" t="s">
        <v>76</v>
      </c>
      <c r="G25" s="55" t="s">
        <v>77</v>
      </c>
      <c r="H25" s="58"/>
      <c r="I25" s="77">
        <v>34.399650000000001</v>
      </c>
      <c r="J25" s="77">
        <v>-119.53617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spans="1:22" x14ac:dyDescent="0.2">
      <c r="A26" s="31"/>
      <c r="B26" s="18"/>
    </row>
    <row r="27" spans="1:22" x14ac:dyDescent="0.2">
      <c r="A27" s="32"/>
      <c r="B27" s="17"/>
    </row>
    <row r="28" spans="1:22" x14ac:dyDescent="0.2">
      <c r="A28" s="32"/>
      <c r="B28" s="17"/>
    </row>
  </sheetData>
  <mergeCells count="3">
    <mergeCell ref="M1:P1"/>
    <mergeCell ref="I1:J1"/>
    <mergeCell ref="Q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EFD6-76FE-7448-965C-5119B212EB08}">
  <dimension ref="A4:G52"/>
  <sheetViews>
    <sheetView workbookViewId="0">
      <selection activeCell="E54" sqref="E54"/>
    </sheetView>
  </sheetViews>
  <sheetFormatPr baseColWidth="10" defaultRowHeight="16" x14ac:dyDescent="0.2"/>
  <cols>
    <col min="3" max="3" width="22.83203125" bestFit="1" customWidth="1"/>
    <col min="6" max="6" width="27" bestFit="1" customWidth="1"/>
  </cols>
  <sheetData>
    <row r="4" spans="6:7" x14ac:dyDescent="0.2">
      <c r="F4" t="s">
        <v>61</v>
      </c>
      <c r="G4" s="3" t="s">
        <v>13</v>
      </c>
    </row>
    <row r="5" spans="6:7" x14ac:dyDescent="0.2">
      <c r="F5" t="s">
        <v>59</v>
      </c>
      <c r="G5" s="2" t="s">
        <v>12</v>
      </c>
    </row>
    <row r="6" spans="6:7" x14ac:dyDescent="0.2">
      <c r="F6" t="s">
        <v>60</v>
      </c>
      <c r="G6" s="3" t="s">
        <v>11</v>
      </c>
    </row>
    <row r="21" spans="1:1" s="6" customFormat="1" ht="8" customHeight="1" x14ac:dyDescent="0.2"/>
    <row r="23" spans="1:1" x14ac:dyDescent="0.2">
      <c r="A23" t="s">
        <v>52</v>
      </c>
    </row>
    <row r="39" spans="2:6" x14ac:dyDescent="0.2">
      <c r="B39" s="7" t="s">
        <v>65</v>
      </c>
    </row>
    <row r="46" spans="2:6" s="6" customFormat="1" x14ac:dyDescent="0.2"/>
    <row r="48" spans="2:6" x14ac:dyDescent="0.2">
      <c r="B48" s="8" t="s">
        <v>78</v>
      </c>
      <c r="C48" s="8"/>
      <c r="D48" s="8"/>
      <c r="E48" s="9">
        <v>44916</v>
      </c>
      <c r="F48" s="8"/>
    </row>
    <row r="50" spans="2:7" x14ac:dyDescent="0.2">
      <c r="B50" t="s">
        <v>79</v>
      </c>
      <c r="C50" t="s">
        <v>80</v>
      </c>
      <c r="D50" t="s">
        <v>82</v>
      </c>
      <c r="E50" t="s">
        <v>82</v>
      </c>
      <c r="F50" t="s">
        <v>83</v>
      </c>
      <c r="G50" t="s">
        <v>83</v>
      </c>
    </row>
    <row r="51" spans="2:7" ht="17" x14ac:dyDescent="0.2">
      <c r="B51">
        <v>1</v>
      </c>
      <c r="C51" t="s">
        <v>84</v>
      </c>
      <c r="D51" s="1">
        <v>34.400334000000001</v>
      </c>
      <c r="E51" s="2">
        <v>-119.53505800000001</v>
      </c>
      <c r="F51">
        <v>34.400289999999998</v>
      </c>
      <c r="G51">
        <v>-119.53507</v>
      </c>
    </row>
    <row r="52" spans="2:7" x14ac:dyDescent="0.2">
      <c r="B52">
        <v>3</v>
      </c>
      <c r="C52" t="s">
        <v>76</v>
      </c>
      <c r="D52" s="4" t="s">
        <v>85</v>
      </c>
      <c r="E52" s="5" t="s">
        <v>85</v>
      </c>
      <c r="F52" s="10">
        <v>34.399650000000001</v>
      </c>
      <c r="G52" s="10">
        <v>-119.53617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Carp_for_JEB</vt:lpstr>
      <vt:lpstr>full_log</vt:lpstr>
      <vt:lpstr>images and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Microsoft Office User</cp:lastModifiedBy>
  <dcterms:created xsi:type="dcterms:W3CDTF">2019-09-18T23:16:00Z</dcterms:created>
  <dcterms:modified xsi:type="dcterms:W3CDTF">2023-03-30T14:55:01Z</dcterms:modified>
</cp:coreProperties>
</file>