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zenob\moje\MASPEX_Artykul_palety\DANE\dane\"/>
    </mc:Choice>
  </mc:AlternateContent>
  <xr:revisionPtr revIDLastSave="0" documentId="13_ncr:1_{D3C34EAC-C45F-46F8-AB80-F40E7333758F}" xr6:coauthVersionLast="47" xr6:coauthVersionMax="47" xr10:uidLastSave="{00000000-0000-0000-0000-000000000000}"/>
  <bookViews>
    <workbookView xWindow="-110" yWindow="-110" windowWidth="19420" windowHeight="10420" xr2:uid="{97CD30E5-A098-4FD1-87EE-9D5FDF9730A1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O26" i="1"/>
  <c r="O27" i="1"/>
  <c r="P26" i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7" i="1"/>
  <c r="K8" i="1" s="1"/>
  <c r="K9" i="1" s="1"/>
  <c r="K10" i="1" s="1"/>
  <c r="K11" i="1" s="1"/>
  <c r="K12" i="1" s="1"/>
  <c r="P25" i="1"/>
  <c r="O25" i="1"/>
  <c r="O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H17" i="1"/>
  <c r="G17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G12" i="1" l="1"/>
  <c r="H12" i="1"/>
  <c r="G11" i="1"/>
  <c r="H11" i="1"/>
  <c r="G10" i="1"/>
  <c r="H9" i="1"/>
  <c r="G9" i="1"/>
  <c r="H8" i="1"/>
  <c r="H7" i="1"/>
  <c r="C7" i="1"/>
  <c r="C8" i="1" s="1"/>
  <c r="C9" i="1" s="1"/>
  <c r="C10" i="1" s="1"/>
  <c r="C11" i="1" s="1"/>
  <c r="C12" i="1" s="1"/>
  <c r="H6" i="1"/>
  <c r="G6" i="1"/>
  <c r="H5" i="1"/>
  <c r="G8" i="1"/>
  <c r="G7" i="1" l="1"/>
  <c r="H10" i="1"/>
  <c r="G5" i="1"/>
</calcChain>
</file>

<file path=xl/sharedStrings.xml><?xml version="1.0" encoding="utf-8"?>
<sst xmlns="http://schemas.openxmlformats.org/spreadsheetml/2006/main" count="31" uniqueCount="14">
  <si>
    <t>MPL=sndw</t>
  </si>
  <si>
    <t>fwmin</t>
  </si>
  <si>
    <t>sndw</t>
  </si>
  <si>
    <t>RWA</t>
  </si>
  <si>
    <t>Hdiff</t>
  </si>
  <si>
    <t>Actual number of pallets</t>
  </si>
  <si>
    <t>Algorithm welcome (Without overwriting planning parameters)</t>
  </si>
  <si>
    <t>No of pallets</t>
  </si>
  <si>
    <t>Difference in the number of pallets</t>
  </si>
  <si>
    <t>Actual RWA</t>
  </si>
  <si>
    <t>Difference in  MPL</t>
  </si>
  <si>
    <t>Difference in MPL</t>
  </si>
  <si>
    <t>No of Pallets</t>
  </si>
  <si>
    <t>Overwriting parameters - mixing of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</si>
</sst>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D620-B990-4F3D-B858-CFB63D449C1E}">
  <sheetPr codeName="Arkusz1"/>
  <dimension ref="B1:P27"/>
  <sheetViews>
    <sheetView tabSelected="1" topLeftCell="A12" workbookViewId="0">
      <selection activeCell="A31" sqref="A31"/>
    </sheetView>
  </sheetViews>
  <sheetFormatPr defaultRowHeight="14.5" x14ac:dyDescent="0.35"/>
  <cols>
    <col min="2" max="2" width="22.90625" customWidth="1"/>
    <col min="4" max="4" width="10.90625" customWidth="1"/>
    <col min="7" max="7" width="30.453125" customWidth="1"/>
    <col min="8" max="8" width="16.7265625" customWidth="1"/>
    <col min="9" max="9" width="10.81640625" bestFit="1" customWidth="1"/>
    <col min="10" max="11" width="10.81640625" customWidth="1"/>
    <col min="12" max="12" width="11.36328125" customWidth="1"/>
    <col min="15" max="15" width="31.08984375" customWidth="1"/>
    <col min="16" max="16" width="15.453125" customWidth="1"/>
  </cols>
  <sheetData>
    <row r="1" spans="2:16" x14ac:dyDescent="0.35">
      <c r="H1" t="s">
        <v>0</v>
      </c>
    </row>
    <row r="3" spans="2:16" x14ac:dyDescent="0.35">
      <c r="C3" s="7" t="s">
        <v>6</v>
      </c>
      <c r="D3" s="7"/>
      <c r="E3" s="7"/>
      <c r="F3" s="7"/>
      <c r="G3" s="7"/>
      <c r="H3" s="7"/>
      <c r="I3" s="1"/>
      <c r="J3" s="2"/>
      <c r="K3" s="6" t="s">
        <v>13</v>
      </c>
      <c r="L3" s="6"/>
      <c r="M3" s="6"/>
      <c r="N3" s="6"/>
      <c r="O3" s="6"/>
      <c r="P3" s="6"/>
    </row>
    <row r="4" spans="2:16" x14ac:dyDescent="0.35">
      <c r="B4" s="1" t="s">
        <v>5</v>
      </c>
      <c r="C4" s="4" t="s">
        <v>1</v>
      </c>
      <c r="D4" s="4" t="s">
        <v>7</v>
      </c>
      <c r="E4" s="4" t="s">
        <v>2</v>
      </c>
      <c r="F4" s="4" t="s">
        <v>3</v>
      </c>
      <c r="G4" s="4" t="s">
        <v>8</v>
      </c>
      <c r="H4" s="4" t="s">
        <v>10</v>
      </c>
      <c r="K4" s="4" t="s">
        <v>1</v>
      </c>
      <c r="L4" s="4" t="s">
        <v>12</v>
      </c>
      <c r="M4" s="4" t="s">
        <v>2</v>
      </c>
      <c r="N4" s="4" t="s">
        <v>3</v>
      </c>
      <c r="O4" s="4" t="s">
        <v>8</v>
      </c>
      <c r="P4" s="4" t="s">
        <v>10</v>
      </c>
    </row>
    <row r="5" spans="2:16" x14ac:dyDescent="0.35">
      <c r="B5" s="3">
        <v>3676</v>
      </c>
      <c r="C5" s="5">
        <v>0.7</v>
      </c>
      <c r="D5" s="5">
        <v>3607</v>
      </c>
      <c r="E5" s="5">
        <v>3398</v>
      </c>
      <c r="F5" s="5"/>
      <c r="G5" s="5">
        <f t="shared" ref="G5:H12" si="0">D5-$B$5</f>
        <v>-69</v>
      </c>
      <c r="H5" s="5">
        <f t="shared" si="0"/>
        <v>-278</v>
      </c>
      <c r="K5" s="5">
        <v>0.7</v>
      </c>
      <c r="L5" s="5">
        <v>3302</v>
      </c>
      <c r="M5" s="5">
        <v>3301</v>
      </c>
      <c r="N5" s="5"/>
      <c r="O5" s="5">
        <f>L5-$B$5</f>
        <v>-374</v>
      </c>
      <c r="P5" s="5">
        <f t="shared" ref="O5:P12" si="1">M5-$B$5</f>
        <v>-375</v>
      </c>
    </row>
    <row r="6" spans="2:16" x14ac:dyDescent="0.35">
      <c r="B6" s="1" t="s">
        <v>9</v>
      </c>
      <c r="C6" s="5">
        <v>0.64</v>
      </c>
      <c r="D6" s="5">
        <v>3616</v>
      </c>
      <c r="E6" s="5">
        <v>3381</v>
      </c>
      <c r="F6" s="5"/>
      <c r="G6" s="5">
        <f t="shared" si="0"/>
        <v>-60</v>
      </c>
      <c r="H6" s="5">
        <f t="shared" si="0"/>
        <v>-295</v>
      </c>
      <c r="K6" s="5">
        <v>0.64</v>
      </c>
      <c r="L6" s="5">
        <v>3301</v>
      </c>
      <c r="M6" s="5">
        <v>3299</v>
      </c>
      <c r="N6" s="5"/>
      <c r="O6" s="5">
        <f t="shared" si="1"/>
        <v>-375</v>
      </c>
      <c r="P6" s="5">
        <f t="shared" si="1"/>
        <v>-377</v>
      </c>
    </row>
    <row r="7" spans="2:16" x14ac:dyDescent="0.35">
      <c r="B7" s="3"/>
      <c r="C7" s="5">
        <f t="shared" ref="C7:C12" si="2">C6+0.02</f>
        <v>0.66</v>
      </c>
      <c r="D7" s="5">
        <v>3737</v>
      </c>
      <c r="E7" s="5">
        <v>3512</v>
      </c>
      <c r="F7" s="5"/>
      <c r="G7" s="5">
        <f t="shared" si="0"/>
        <v>61</v>
      </c>
      <c r="H7" s="5">
        <f t="shared" si="0"/>
        <v>-164</v>
      </c>
      <c r="K7" s="5">
        <f t="shared" ref="K7:K12" si="3">K6+0.02</f>
        <v>0.66</v>
      </c>
      <c r="L7" s="5">
        <v>3300</v>
      </c>
      <c r="M7" s="5">
        <v>3298</v>
      </c>
      <c r="N7" s="5"/>
      <c r="O7" s="5">
        <f t="shared" si="1"/>
        <v>-376</v>
      </c>
      <c r="P7" s="5">
        <f t="shared" si="1"/>
        <v>-378</v>
      </c>
    </row>
    <row r="8" spans="2:16" x14ac:dyDescent="0.35">
      <c r="C8" s="5">
        <f t="shared" si="2"/>
        <v>0.68</v>
      </c>
      <c r="D8" s="5">
        <v>3680</v>
      </c>
      <c r="E8" s="5">
        <v>3462</v>
      </c>
      <c r="F8" s="5"/>
      <c r="G8" s="5">
        <f t="shared" si="0"/>
        <v>4</v>
      </c>
      <c r="H8" s="5">
        <f t="shared" si="0"/>
        <v>-214</v>
      </c>
      <c r="K8" s="5">
        <f t="shared" si="3"/>
        <v>0.68</v>
      </c>
      <c r="L8" s="5">
        <v>3301</v>
      </c>
      <c r="M8" s="5">
        <v>3300</v>
      </c>
      <c r="N8" s="5"/>
      <c r="O8" s="5">
        <f t="shared" si="1"/>
        <v>-375</v>
      </c>
      <c r="P8" s="5">
        <f t="shared" si="1"/>
        <v>-376</v>
      </c>
    </row>
    <row r="9" spans="2:16" x14ac:dyDescent="0.35">
      <c r="C9" s="5">
        <f t="shared" si="2"/>
        <v>0.70000000000000007</v>
      </c>
      <c r="D9" s="5">
        <v>3607</v>
      </c>
      <c r="E9" s="5">
        <v>3398</v>
      </c>
      <c r="F9" s="5"/>
      <c r="G9" s="5">
        <f t="shared" si="0"/>
        <v>-69</v>
      </c>
      <c r="H9" s="5">
        <f t="shared" si="0"/>
        <v>-278</v>
      </c>
      <c r="K9" s="5">
        <f t="shared" si="3"/>
        <v>0.70000000000000007</v>
      </c>
      <c r="L9" s="5">
        <v>3302</v>
      </c>
      <c r="M9" s="5">
        <v>3301</v>
      </c>
      <c r="N9" s="5"/>
      <c r="O9" s="5">
        <f t="shared" si="1"/>
        <v>-374</v>
      </c>
      <c r="P9" s="5">
        <f t="shared" si="1"/>
        <v>-375</v>
      </c>
    </row>
    <row r="10" spans="2:16" x14ac:dyDescent="0.35">
      <c r="C10" s="5">
        <f t="shared" si="2"/>
        <v>0.72000000000000008</v>
      </c>
      <c r="D10" s="5">
        <v>3608</v>
      </c>
      <c r="E10" s="5">
        <v>3404</v>
      </c>
      <c r="F10" s="5"/>
      <c r="G10" s="5">
        <f t="shared" si="0"/>
        <v>-68</v>
      </c>
      <c r="H10" s="5">
        <f t="shared" si="0"/>
        <v>-272</v>
      </c>
      <c r="K10" s="5">
        <f t="shared" si="3"/>
        <v>0.72000000000000008</v>
      </c>
      <c r="L10" s="5">
        <v>3303</v>
      </c>
      <c r="M10" s="5">
        <v>3302</v>
      </c>
      <c r="N10" s="5"/>
      <c r="O10" s="5">
        <f t="shared" si="1"/>
        <v>-373</v>
      </c>
      <c r="P10" s="5">
        <f t="shared" si="1"/>
        <v>-374</v>
      </c>
    </row>
    <row r="11" spans="2:16" x14ac:dyDescent="0.35">
      <c r="C11" s="5">
        <f t="shared" si="2"/>
        <v>0.7400000000000001</v>
      </c>
      <c r="D11" s="5">
        <v>3741</v>
      </c>
      <c r="E11" s="5">
        <v>3548</v>
      </c>
      <c r="F11" s="5"/>
      <c r="G11" s="5">
        <f t="shared" si="0"/>
        <v>65</v>
      </c>
      <c r="H11" s="5">
        <f t="shared" si="0"/>
        <v>-128</v>
      </c>
      <c r="K11" s="5">
        <f t="shared" si="3"/>
        <v>0.7400000000000001</v>
      </c>
      <c r="L11" s="5">
        <v>3304</v>
      </c>
      <c r="M11" s="5">
        <v>3303</v>
      </c>
      <c r="N11" s="5"/>
      <c r="O11" s="5">
        <f t="shared" si="1"/>
        <v>-372</v>
      </c>
      <c r="P11" s="5">
        <f t="shared" si="1"/>
        <v>-373</v>
      </c>
    </row>
    <row r="12" spans="2:16" x14ac:dyDescent="0.35">
      <c r="C12" s="5">
        <f t="shared" si="2"/>
        <v>0.76000000000000012</v>
      </c>
      <c r="D12" s="5">
        <v>3682</v>
      </c>
      <c r="E12" s="5">
        <v>3494</v>
      </c>
      <c r="F12" s="5"/>
      <c r="G12" s="5">
        <f t="shared" si="0"/>
        <v>6</v>
      </c>
      <c r="H12" s="5">
        <f t="shared" si="0"/>
        <v>-182</v>
      </c>
      <c r="K12" s="5">
        <f t="shared" si="3"/>
        <v>0.76000000000000012</v>
      </c>
      <c r="L12" s="5">
        <v>3305</v>
      </c>
      <c r="M12" s="5">
        <v>3304</v>
      </c>
      <c r="N12" s="5"/>
      <c r="O12" s="5">
        <f t="shared" si="1"/>
        <v>-371</v>
      </c>
      <c r="P12" s="5">
        <f t="shared" si="1"/>
        <v>-372</v>
      </c>
    </row>
    <row r="15" spans="2:16" x14ac:dyDescent="0.35">
      <c r="C15" s="7" t="s">
        <v>6</v>
      </c>
      <c r="D15" s="7"/>
      <c r="E15" s="7"/>
      <c r="F15" s="7"/>
      <c r="G15" s="7"/>
      <c r="H15" s="7"/>
      <c r="I15" s="1"/>
      <c r="J15" s="2"/>
      <c r="K15" s="6" t="s">
        <v>13</v>
      </c>
      <c r="L15" s="6"/>
      <c r="M15" s="6"/>
      <c r="N15" s="6"/>
      <c r="O15" s="6"/>
      <c r="P15" s="6"/>
    </row>
    <row r="16" spans="2:16" x14ac:dyDescent="0.35">
      <c r="C16" s="4" t="s">
        <v>4</v>
      </c>
      <c r="D16" s="4" t="s">
        <v>12</v>
      </c>
      <c r="E16" s="4" t="s">
        <v>2</v>
      </c>
      <c r="F16" s="4" t="s">
        <v>3</v>
      </c>
      <c r="G16" s="4" t="s">
        <v>8</v>
      </c>
      <c r="H16" s="4" t="s">
        <v>11</v>
      </c>
      <c r="I16" s="1"/>
      <c r="J16" s="1"/>
      <c r="K16" s="4" t="s">
        <v>4</v>
      </c>
      <c r="L16" s="4" t="s">
        <v>12</v>
      </c>
      <c r="M16" s="4" t="s">
        <v>2</v>
      </c>
      <c r="N16" s="4" t="s">
        <v>3</v>
      </c>
      <c r="O16" s="4" t="s">
        <v>8</v>
      </c>
      <c r="P16" s="4" t="s">
        <v>11</v>
      </c>
    </row>
    <row r="17" spans="3:16" x14ac:dyDescent="0.35">
      <c r="C17" s="5">
        <v>10</v>
      </c>
      <c r="D17" s="5">
        <v>3607</v>
      </c>
      <c r="E17" s="5">
        <v>3398</v>
      </c>
      <c r="F17" s="5"/>
      <c r="G17" s="5">
        <f t="shared" ref="G17:G27" si="4">D17-$B$5</f>
        <v>-69</v>
      </c>
      <c r="H17" s="5">
        <f t="shared" ref="H17:H27" si="5">E17-$B$5</f>
        <v>-278</v>
      </c>
      <c r="K17" s="5">
        <v>10</v>
      </c>
      <c r="L17" s="5">
        <v>3302</v>
      </c>
      <c r="M17" s="5">
        <v>3301</v>
      </c>
      <c r="N17" s="5"/>
      <c r="O17" s="5">
        <f t="shared" ref="O17:O27" si="6">L17-$B$5</f>
        <v>-374</v>
      </c>
      <c r="P17" s="5">
        <f t="shared" ref="P17:P27" si="7">M17-$B$5</f>
        <v>-375</v>
      </c>
    </row>
    <row r="18" spans="3:16" x14ac:dyDescent="0.35">
      <c r="C18" s="5">
        <f>C17+2</f>
        <v>12</v>
      </c>
      <c r="D18" s="5">
        <v>3608</v>
      </c>
      <c r="E18" s="5">
        <v>3399</v>
      </c>
      <c r="F18" s="5"/>
      <c r="G18" s="5">
        <f t="shared" si="4"/>
        <v>-68</v>
      </c>
      <c r="H18" s="5">
        <f t="shared" si="5"/>
        <v>-277</v>
      </c>
      <c r="K18" s="5">
        <f>K17+2</f>
        <v>12</v>
      </c>
      <c r="L18" s="5">
        <v>3301</v>
      </c>
      <c r="M18" s="5">
        <v>3300</v>
      </c>
      <c r="N18" s="5"/>
      <c r="O18" s="5">
        <f t="shared" si="6"/>
        <v>-375</v>
      </c>
      <c r="P18" s="5">
        <f t="shared" si="7"/>
        <v>-376</v>
      </c>
    </row>
    <row r="19" spans="3:16" x14ac:dyDescent="0.35">
      <c r="C19" s="5">
        <f t="shared" ref="C19:C27" si="8">C18+2</f>
        <v>14</v>
      </c>
      <c r="D19" s="5">
        <v>3740</v>
      </c>
      <c r="E19" s="5">
        <v>3534</v>
      </c>
      <c r="F19" s="5"/>
      <c r="G19" s="5">
        <f t="shared" si="4"/>
        <v>64</v>
      </c>
      <c r="H19" s="5">
        <f t="shared" si="5"/>
        <v>-142</v>
      </c>
      <c r="K19" s="5">
        <f t="shared" ref="K19:K27" si="9">K18+2</f>
        <v>14</v>
      </c>
      <c r="L19" s="5">
        <v>3302</v>
      </c>
      <c r="M19" s="5">
        <v>3301</v>
      </c>
      <c r="N19" s="5"/>
      <c r="O19" s="5">
        <f t="shared" si="6"/>
        <v>-374</v>
      </c>
      <c r="P19" s="5">
        <f t="shared" si="7"/>
        <v>-375</v>
      </c>
    </row>
    <row r="20" spans="3:16" x14ac:dyDescent="0.35">
      <c r="C20" s="5">
        <f t="shared" si="8"/>
        <v>16</v>
      </c>
      <c r="D20" s="5">
        <v>3681</v>
      </c>
      <c r="E20" s="5">
        <v>3474</v>
      </c>
      <c r="F20" s="5"/>
      <c r="G20" s="5">
        <f t="shared" si="4"/>
        <v>5</v>
      </c>
      <c r="H20" s="5">
        <f t="shared" si="5"/>
        <v>-202</v>
      </c>
      <c r="K20" s="5">
        <f t="shared" si="9"/>
        <v>16</v>
      </c>
      <c r="L20" s="5">
        <v>3302</v>
      </c>
      <c r="M20" s="5">
        <v>3301</v>
      </c>
      <c r="N20" s="5"/>
      <c r="O20" s="5">
        <f t="shared" si="6"/>
        <v>-374</v>
      </c>
      <c r="P20" s="5">
        <f t="shared" si="7"/>
        <v>-375</v>
      </c>
    </row>
    <row r="21" spans="3:16" x14ac:dyDescent="0.35">
      <c r="C21" s="5">
        <f t="shared" si="8"/>
        <v>18</v>
      </c>
      <c r="D21" s="5">
        <v>3607</v>
      </c>
      <c r="E21" s="5">
        <v>3395</v>
      </c>
      <c r="F21" s="5"/>
      <c r="G21" s="5">
        <f t="shared" si="4"/>
        <v>-69</v>
      </c>
      <c r="H21" s="5">
        <f t="shared" si="5"/>
        <v>-281</v>
      </c>
      <c r="K21" s="5">
        <f t="shared" si="9"/>
        <v>18</v>
      </c>
      <c r="L21" s="5">
        <v>3302</v>
      </c>
      <c r="M21" s="5">
        <v>3300</v>
      </c>
      <c r="N21" s="5"/>
      <c r="O21" s="5">
        <f t="shared" si="6"/>
        <v>-374</v>
      </c>
      <c r="P21" s="5">
        <f t="shared" si="7"/>
        <v>-376</v>
      </c>
    </row>
    <row r="22" spans="3:16" x14ac:dyDescent="0.35">
      <c r="C22" s="5">
        <f t="shared" si="8"/>
        <v>20</v>
      </c>
      <c r="D22" s="5">
        <v>3609</v>
      </c>
      <c r="E22" s="5">
        <v>3396</v>
      </c>
      <c r="F22" s="5"/>
      <c r="G22" s="5">
        <f t="shared" si="4"/>
        <v>-67</v>
      </c>
      <c r="H22" s="5">
        <f t="shared" si="5"/>
        <v>-280</v>
      </c>
      <c r="K22" s="5">
        <f t="shared" si="9"/>
        <v>20</v>
      </c>
      <c r="L22" s="5">
        <v>3304</v>
      </c>
      <c r="M22" s="5">
        <v>3303</v>
      </c>
      <c r="N22" s="5"/>
      <c r="O22" s="5">
        <f t="shared" si="6"/>
        <v>-372</v>
      </c>
      <c r="P22" s="5">
        <f t="shared" si="7"/>
        <v>-373</v>
      </c>
    </row>
    <row r="23" spans="3:16" x14ac:dyDescent="0.35">
      <c r="C23" s="5">
        <f t="shared" si="8"/>
        <v>22</v>
      </c>
      <c r="D23" s="5">
        <v>3740</v>
      </c>
      <c r="E23" s="5">
        <v>3534</v>
      </c>
      <c r="F23" s="5"/>
      <c r="G23" s="5">
        <f t="shared" si="4"/>
        <v>64</v>
      </c>
      <c r="H23" s="5">
        <f t="shared" si="5"/>
        <v>-142</v>
      </c>
      <c r="K23" s="5">
        <f t="shared" si="9"/>
        <v>22</v>
      </c>
      <c r="L23" s="5">
        <v>3303</v>
      </c>
      <c r="M23" s="5">
        <v>3302</v>
      </c>
      <c r="N23" s="5"/>
      <c r="O23" s="5">
        <f t="shared" si="6"/>
        <v>-373</v>
      </c>
      <c r="P23" s="5">
        <f t="shared" si="7"/>
        <v>-374</v>
      </c>
    </row>
    <row r="24" spans="3:16" x14ac:dyDescent="0.35">
      <c r="C24" s="5">
        <f t="shared" si="8"/>
        <v>24</v>
      </c>
      <c r="D24" s="5">
        <v>3681</v>
      </c>
      <c r="E24" s="5">
        <v>3474</v>
      </c>
      <c r="F24" s="5"/>
      <c r="G24" s="5">
        <f t="shared" si="4"/>
        <v>5</v>
      </c>
      <c r="H24" s="5">
        <f t="shared" si="5"/>
        <v>-202</v>
      </c>
      <c r="K24" s="5">
        <f t="shared" si="9"/>
        <v>24</v>
      </c>
      <c r="L24" s="5">
        <v>3303</v>
      </c>
      <c r="M24" s="5">
        <v>3302</v>
      </c>
      <c r="N24" s="5"/>
      <c r="O24" s="5">
        <f t="shared" si="6"/>
        <v>-373</v>
      </c>
      <c r="P24" s="5">
        <f t="shared" si="7"/>
        <v>-374</v>
      </c>
    </row>
    <row r="25" spans="3:16" x14ac:dyDescent="0.35">
      <c r="C25" s="5">
        <f t="shared" si="8"/>
        <v>26</v>
      </c>
      <c r="D25" s="5">
        <v>3609</v>
      </c>
      <c r="E25" s="5">
        <v>3394</v>
      </c>
      <c r="F25" s="5"/>
      <c r="G25" s="5">
        <f t="shared" si="4"/>
        <v>-67</v>
      </c>
      <c r="H25" s="5">
        <f t="shared" si="5"/>
        <v>-282</v>
      </c>
      <c r="K25" s="5">
        <f t="shared" si="9"/>
        <v>26</v>
      </c>
      <c r="L25" s="5">
        <v>3304</v>
      </c>
      <c r="M25" s="5">
        <v>3303</v>
      </c>
      <c r="N25" s="5"/>
      <c r="O25" s="5">
        <f t="shared" si="6"/>
        <v>-372</v>
      </c>
      <c r="P25" s="5">
        <f t="shared" si="7"/>
        <v>-373</v>
      </c>
    </row>
    <row r="26" spans="3:16" x14ac:dyDescent="0.35">
      <c r="C26" s="5">
        <f t="shared" si="8"/>
        <v>28</v>
      </c>
      <c r="D26" s="5">
        <v>3609</v>
      </c>
      <c r="E26" s="5">
        <v>3394</v>
      </c>
      <c r="F26" s="5"/>
      <c r="G26" s="5">
        <f t="shared" si="4"/>
        <v>-67</v>
      </c>
      <c r="H26" s="5">
        <f t="shared" si="5"/>
        <v>-282</v>
      </c>
      <c r="K26" s="5">
        <f t="shared" si="9"/>
        <v>28</v>
      </c>
      <c r="L26" s="5">
        <v>3303</v>
      </c>
      <c r="M26" s="5">
        <v>3302</v>
      </c>
      <c r="N26" s="5"/>
      <c r="O26" s="5">
        <f t="shared" si="6"/>
        <v>-373</v>
      </c>
      <c r="P26" s="5">
        <f t="shared" si="7"/>
        <v>-374</v>
      </c>
    </row>
    <row r="27" spans="3:16" x14ac:dyDescent="0.35">
      <c r="C27" s="5">
        <f t="shared" si="8"/>
        <v>30</v>
      </c>
      <c r="D27" s="5">
        <v>3741</v>
      </c>
      <c r="E27" s="5">
        <v>3535</v>
      </c>
      <c r="F27" s="5"/>
      <c r="G27" s="5">
        <f t="shared" si="4"/>
        <v>65</v>
      </c>
      <c r="H27" s="5">
        <f t="shared" si="5"/>
        <v>-141</v>
      </c>
      <c r="K27" s="5">
        <f t="shared" si="9"/>
        <v>30</v>
      </c>
      <c r="L27" s="5">
        <v>3302</v>
      </c>
      <c r="M27" s="5">
        <v>3301</v>
      </c>
      <c r="N27" s="5"/>
      <c r="O27" s="5">
        <f t="shared" si="6"/>
        <v>-374</v>
      </c>
      <c r="P27" s="5">
        <f t="shared" si="7"/>
        <v>-375</v>
      </c>
    </row>
  </sheetData>
  <mergeCells count="4">
    <mergeCell ref="K3:P3"/>
    <mergeCell ref="C3:H3"/>
    <mergeCell ref="C15:H15"/>
    <mergeCell ref="K15:P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82ECC7FBA2D9498F1248EDD06833F5" ma:contentTypeVersion="8" ma:contentTypeDescription="Utwórz nowy dokument." ma:contentTypeScope="" ma:versionID="92006f0821c6b2d768015c60d8762368">
  <xsd:schema xmlns:xsd="http://www.w3.org/2001/XMLSchema" xmlns:xs="http://www.w3.org/2001/XMLSchema" xmlns:p="http://schemas.microsoft.com/office/2006/metadata/properties" xmlns:ns2="efb06ad7-8b49-48cf-875a-afd8a68cdf5b" targetNamespace="http://schemas.microsoft.com/office/2006/metadata/properties" ma:root="true" ma:fieldsID="d66ba41711d5ca9917350c35954637ce" ns2:_="">
    <xsd:import namespace="efb06ad7-8b49-48cf-875a-afd8a68cdf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06ad7-8b49-48cf-875a-afd8a68cd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09D035-B71B-43DB-A8B5-8B36BDE8F5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882057-95AC-4DDD-9C6C-33FD18C348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1FE258-B822-46FE-8CB1-328314636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06ad7-8b49-48cf-875a-afd8a68cd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emka</dc:creator>
  <cp:keywords/>
  <dc:description/>
  <cp:lastModifiedBy>Krzysztof Boryczko</cp:lastModifiedBy>
  <cp:revision/>
  <dcterms:created xsi:type="dcterms:W3CDTF">2022-08-04T22:13:41Z</dcterms:created>
  <dcterms:modified xsi:type="dcterms:W3CDTF">2024-08-28T08:35:03Z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0x010100D282ECC7FBA2D9498F1248EDD06833F5</vt:lpwstr>
  </property>
</Properties>
</file>